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oanghoa\Documents\"/>
    </mc:Choice>
  </mc:AlternateContent>
  <xr:revisionPtr revIDLastSave="0" documentId="8_{62DB9582-BC41-44C5-9560-0942A89C81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D35" i="1"/>
  <c r="B35" i="1"/>
  <c r="L36" i="1"/>
  <c r="C40" i="1"/>
  <c r="C39" i="1"/>
  <c r="C41" i="1"/>
  <c r="E39" i="1"/>
  <c r="E40" i="1"/>
  <c r="D46" i="1"/>
  <c r="D71" i="1" s="1"/>
  <c r="D47" i="1"/>
  <c r="D72" i="1" s="1"/>
  <c r="D45" i="1"/>
  <c r="D70" i="1" s="1"/>
  <c r="B45" i="1"/>
  <c r="B70" i="1" s="1"/>
  <c r="J41" i="1"/>
  <c r="I41" i="1"/>
  <c r="J40" i="1"/>
  <c r="I40" i="1"/>
  <c r="J39" i="1"/>
  <c r="K33" i="1"/>
  <c r="J20" i="1"/>
  <c r="H20" i="1"/>
  <c r="I33" i="1" s="1"/>
  <c r="H29" i="1"/>
  <c r="H41" i="1" s="1"/>
  <c r="K41" i="1" s="1"/>
  <c r="E47" i="1" s="1"/>
  <c r="E72" i="1" s="1"/>
  <c r="H27" i="1"/>
  <c r="H39" i="1" s="1"/>
  <c r="E66" i="1"/>
  <c r="E60" i="1"/>
  <c r="E63" i="1" s="1"/>
  <c r="D60" i="1"/>
  <c r="D66" i="1" s="1"/>
  <c r="C60" i="1"/>
  <c r="C64" i="1" s="1"/>
  <c r="B60" i="1"/>
  <c r="B63" i="1" s="1"/>
  <c r="B8" i="1"/>
  <c r="B20" i="1" s="1"/>
  <c r="B22" i="1"/>
  <c r="K1048576" i="1"/>
  <c r="E41" i="1"/>
  <c r="E38" i="1"/>
  <c r="E35" i="1"/>
  <c r="B47" i="1" s="1"/>
  <c r="B72" i="1" s="1"/>
  <c r="E34" i="1"/>
  <c r="B46" i="1" s="1"/>
  <c r="B71" i="1" s="1"/>
  <c r="E33" i="1"/>
  <c r="J29" i="1"/>
  <c r="I29" i="1"/>
  <c r="J28" i="1"/>
  <c r="I28" i="1"/>
  <c r="J27" i="1"/>
  <c r="I27" i="1"/>
  <c r="I39" i="1" s="1"/>
  <c r="D29" i="1"/>
  <c r="C29" i="1"/>
  <c r="D28" i="1"/>
  <c r="C28" i="1"/>
  <c r="B21" i="1"/>
  <c r="D20" i="1"/>
  <c r="C20" i="1"/>
  <c r="I15" i="1"/>
  <c r="J15" i="1"/>
  <c r="H15" i="1"/>
  <c r="H28" i="1" s="1"/>
  <c r="H40" i="1" s="1"/>
  <c r="D15" i="1"/>
  <c r="D27" i="1" s="1"/>
  <c r="C15" i="1"/>
  <c r="C27" i="1" s="1"/>
  <c r="B15" i="1"/>
  <c r="B28" i="1" s="1"/>
  <c r="J8" i="1"/>
  <c r="J22" i="1" s="1"/>
  <c r="K35" i="1" s="1"/>
  <c r="I8" i="1"/>
  <c r="I22" i="1" s="1"/>
  <c r="J35" i="1" s="1"/>
  <c r="H8" i="1"/>
  <c r="H22" i="1" s="1"/>
  <c r="I35" i="1" s="1"/>
  <c r="L35" i="1" s="1"/>
  <c r="C47" i="1" s="1"/>
  <c r="C72" i="1" s="1"/>
  <c r="D8" i="1"/>
  <c r="D22" i="1" s="1"/>
  <c r="C8" i="1"/>
  <c r="C21" i="1" s="1"/>
  <c r="E36" i="1" l="1"/>
  <c r="K39" i="1"/>
  <c r="E45" i="1" s="1"/>
  <c r="E70" i="1" s="1"/>
  <c r="B65" i="1"/>
  <c r="B66" i="1"/>
  <c r="K40" i="1"/>
  <c r="E46" i="1" s="1"/>
  <c r="E71" i="1" s="1"/>
  <c r="D21" i="1"/>
  <c r="I20" i="1"/>
  <c r="J33" i="1" s="1"/>
  <c r="L33" i="1" s="1"/>
  <c r="C45" i="1" s="1"/>
  <c r="C70" i="1" s="1"/>
  <c r="C22" i="1"/>
  <c r="H21" i="1"/>
  <c r="I34" i="1" s="1"/>
  <c r="L34" i="1" s="1"/>
  <c r="C46" i="1" s="1"/>
  <c r="C71" i="1" s="1"/>
  <c r="E65" i="1"/>
  <c r="B64" i="1"/>
  <c r="E64" i="1"/>
  <c r="C63" i="1"/>
  <c r="G63" i="1" s="1"/>
  <c r="D63" i="1"/>
  <c r="I21" i="1"/>
  <c r="J34" i="1" s="1"/>
  <c r="D64" i="1"/>
  <c r="J21" i="1"/>
  <c r="K34" i="1" s="1"/>
  <c r="B29" i="1"/>
  <c r="C66" i="1"/>
  <c r="C65" i="1"/>
  <c r="D65" i="1"/>
  <c r="B27" i="1"/>
  <c r="G66" i="1" l="1"/>
  <c r="G65" i="1"/>
  <c r="G64" i="1"/>
  <c r="G70" i="1" s="1"/>
  <c r="G72" i="1" l="1"/>
  <c r="G67" i="1"/>
  <c r="G71" i="1"/>
  <c r="G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hoanghoa</author>
  </authors>
  <commentList>
    <comment ref="J27" authorId="0" shapeId="0" xr:uid="{298F2957-0498-4E84-ADEE-0FEB7C76126D}">
      <text>
        <r>
          <rPr>
            <b/>
            <sz val="9"/>
            <color indexed="81"/>
            <rFont val="Tahoma"/>
            <family val="2"/>
          </rPr>
          <t>hoanghoa: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<sst xmlns="http://schemas.openxmlformats.org/spreadsheetml/2006/main" count="134" uniqueCount="20">
  <si>
    <t>Bước 1:</t>
  </si>
  <si>
    <t>Price</t>
  </si>
  <si>
    <t>A</t>
  </si>
  <si>
    <t>B</t>
  </si>
  <si>
    <t>C</t>
  </si>
  <si>
    <t>c</t>
  </si>
  <si>
    <t>Tổng</t>
  </si>
  <si>
    <t>Distance</t>
  </si>
  <si>
    <t>LABOR</t>
  </si>
  <si>
    <t>WAGE</t>
  </si>
  <si>
    <t>Bước 3</t>
  </si>
  <si>
    <t>Bước 2</t>
  </si>
  <si>
    <t>Bước 4</t>
  </si>
  <si>
    <t>labor</t>
  </si>
  <si>
    <t>wage</t>
  </si>
  <si>
    <t>Bước 5</t>
  </si>
  <si>
    <t>distance</t>
  </si>
  <si>
    <t>Bước 6</t>
  </si>
  <si>
    <t xml:space="preserve">Kết luận: </t>
  </si>
  <si>
    <t>Vậy công ty nên chọn phương án C vì C cho giá trị lớn nhất(0.534)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</si>
</sst>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2" fillId="0" borderId="0" xfId="0" applyNumberFormat="1" applyFont="1"/>
    <xf numFmtId="165" fontId="1" fillId="2" borderId="0" xfId="0" applyNumberFormat="1" applyFont="1" applyFill="1"/>
    <xf numFmtId="165" fontId="0" fillId="2" borderId="0" xfId="0" applyNumberFormat="1" applyFill="1"/>
    <xf numFmtId="165" fontId="1" fillId="0" borderId="0" xfId="0" applyNumberFormat="1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/>
    <xf numFmtId="165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8576"/>
  <sheetViews>
    <sheetView tabSelected="1" topLeftCell="A32" zoomScaleNormal="100" workbookViewId="0">
      <selection activeCell="E39" sqref="E39"/>
    </sheetView>
  </sheetViews>
  <sheetFormatPr defaultColWidth="8.77734375" defaultRowHeight="14.4" x14ac:dyDescent="0.3"/>
  <cols>
    <col min="1" max="1" width="8.77734375" style="1"/>
    <col min="2" max="2" width="11.44140625" style="1" bestFit="1" customWidth="1"/>
    <col min="3" max="3" width="9.33203125" style="1" bestFit="1" customWidth="1"/>
    <col min="4" max="5" width="10.21875" style="1" bestFit="1" customWidth="1"/>
    <col min="6" max="6" width="10.21875" style="1" customWidth="1"/>
    <col min="7" max="10" width="9.109375" style="1" bestFit="1" customWidth="1"/>
    <col min="11" max="16384" width="8.77734375" style="1"/>
  </cols>
  <sheetData>
    <row r="1" spans="1:11" x14ac:dyDescent="0.3">
      <c r="A1" s="6" t="s">
        <v>0</v>
      </c>
    </row>
    <row r="3" spans="1:11" x14ac:dyDescent="0.3">
      <c r="A3" s="7" t="s">
        <v>1</v>
      </c>
      <c r="B3" s="7"/>
      <c r="C3" s="7"/>
      <c r="D3" s="7"/>
      <c r="E3" s="8"/>
      <c r="F3" s="8"/>
      <c r="G3" s="7" t="s">
        <v>7</v>
      </c>
      <c r="H3" s="7"/>
      <c r="I3" s="7"/>
      <c r="J3" s="7"/>
      <c r="K3" s="8"/>
    </row>
    <row r="4" spans="1:11" x14ac:dyDescent="0.3">
      <c r="A4" s="8"/>
      <c r="B4" s="8" t="s">
        <v>2</v>
      </c>
      <c r="C4" s="8" t="s">
        <v>3</v>
      </c>
      <c r="D4" s="8" t="s">
        <v>5</v>
      </c>
      <c r="E4" s="8"/>
      <c r="F4" s="8"/>
      <c r="G4" s="8"/>
      <c r="H4" s="8" t="s">
        <v>2</v>
      </c>
      <c r="I4" s="8" t="s">
        <v>3</v>
      </c>
      <c r="J4" s="8" t="s">
        <v>4</v>
      </c>
      <c r="K4" s="8"/>
    </row>
    <row r="5" spans="1:11" x14ac:dyDescent="0.3">
      <c r="A5" s="8" t="s">
        <v>2</v>
      </c>
      <c r="B5" s="8">
        <v>1</v>
      </c>
      <c r="C5" s="8">
        <v>3</v>
      </c>
      <c r="D5" s="8">
        <v>2</v>
      </c>
      <c r="E5" s="8"/>
      <c r="F5" s="8"/>
      <c r="G5" s="8" t="s">
        <v>2</v>
      </c>
      <c r="H5" s="8">
        <v>1</v>
      </c>
      <c r="I5" s="8">
        <v>6</v>
      </c>
      <c r="J5" s="8">
        <v>0.33333333333333331</v>
      </c>
      <c r="K5" s="8"/>
    </row>
    <row r="6" spans="1:11" x14ac:dyDescent="0.3">
      <c r="A6" s="8" t="s">
        <v>3</v>
      </c>
      <c r="B6" s="8">
        <v>0.33333333333333331</v>
      </c>
      <c r="C6" s="8">
        <v>1</v>
      </c>
      <c r="D6" s="8">
        <v>0.2</v>
      </c>
      <c r="E6" s="8"/>
      <c r="F6" s="8"/>
      <c r="G6" s="8" t="s">
        <v>3</v>
      </c>
      <c r="H6" s="8">
        <v>0.16666666666666666</v>
      </c>
      <c r="I6" s="8">
        <v>1</v>
      </c>
      <c r="J6" s="8">
        <v>0.1111111111111111</v>
      </c>
      <c r="K6" s="8"/>
    </row>
    <row r="7" spans="1:11" x14ac:dyDescent="0.3">
      <c r="A7" s="8" t="s">
        <v>4</v>
      </c>
      <c r="B7" s="8">
        <v>0.5</v>
      </c>
      <c r="C7" s="8">
        <v>5</v>
      </c>
      <c r="D7" s="8">
        <v>1</v>
      </c>
      <c r="E7" s="8"/>
      <c r="F7" s="8"/>
      <c r="G7" s="8" t="s">
        <v>4</v>
      </c>
      <c r="H7" s="8">
        <v>3</v>
      </c>
      <c r="I7" s="8">
        <v>9</v>
      </c>
      <c r="J7" s="8">
        <v>1</v>
      </c>
      <c r="K7" s="8"/>
    </row>
    <row r="8" spans="1:11" s="6" customFormat="1" x14ac:dyDescent="0.3">
      <c r="A8" s="6" t="s">
        <v>6</v>
      </c>
      <c r="B8" s="6">
        <f>SUM(B5:B7)</f>
        <v>1.8333333333333333</v>
      </c>
      <c r="C8" s="6">
        <f>SUM(C5:C7)</f>
        <v>9</v>
      </c>
      <c r="D8" s="6">
        <f>SUM(D5:D7)</f>
        <v>3.2</v>
      </c>
      <c r="G8" s="6" t="s">
        <v>6</v>
      </c>
      <c r="H8" s="6">
        <f>SUM(H5:H7)</f>
        <v>4.166666666666667</v>
      </c>
      <c r="I8" s="6">
        <f>SUM(I5:I7)</f>
        <v>16</v>
      </c>
      <c r="J8" s="6">
        <f>SUM(J5:J7)</f>
        <v>1.4444444444444444</v>
      </c>
    </row>
    <row r="9" spans="1:11" x14ac:dyDescent="0.3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x14ac:dyDescent="0.3">
      <c r="A10" s="7" t="s">
        <v>8</v>
      </c>
      <c r="B10" s="7"/>
      <c r="C10" s="7"/>
      <c r="D10" s="7"/>
      <c r="E10" s="8"/>
      <c r="F10" s="8"/>
      <c r="G10" s="7" t="s">
        <v>9</v>
      </c>
      <c r="H10" s="7"/>
      <c r="I10" s="7"/>
      <c r="J10" s="7"/>
      <c r="K10" s="8"/>
    </row>
    <row r="11" spans="1:11" x14ac:dyDescent="0.3">
      <c r="A11" s="8"/>
      <c r="B11" s="8" t="s">
        <v>2</v>
      </c>
      <c r="C11" s="8" t="s">
        <v>3</v>
      </c>
      <c r="D11" s="8" t="s">
        <v>5</v>
      </c>
      <c r="E11" s="8"/>
      <c r="F11" s="8"/>
      <c r="G11" s="8"/>
      <c r="H11" s="8" t="s">
        <v>2</v>
      </c>
      <c r="I11" s="8" t="s">
        <v>3</v>
      </c>
      <c r="J11" s="8" t="s">
        <v>5</v>
      </c>
      <c r="K11" s="8"/>
    </row>
    <row r="12" spans="1:11" x14ac:dyDescent="0.3">
      <c r="A12" s="8" t="s">
        <v>2</v>
      </c>
      <c r="B12" s="8">
        <v>1</v>
      </c>
      <c r="C12" s="8">
        <v>0.33333333333333331</v>
      </c>
      <c r="D12" s="8">
        <v>1</v>
      </c>
      <c r="E12" s="8"/>
      <c r="F12" s="8"/>
      <c r="G12" s="8" t="s">
        <v>2</v>
      </c>
      <c r="H12" s="8">
        <v>1</v>
      </c>
      <c r="I12" s="8">
        <v>0.33333333333333298</v>
      </c>
      <c r="J12" s="8">
        <v>0.5</v>
      </c>
      <c r="K12" s="8"/>
    </row>
    <row r="13" spans="1:11" x14ac:dyDescent="0.3">
      <c r="A13" s="8" t="s">
        <v>3</v>
      </c>
      <c r="B13" s="8">
        <v>3</v>
      </c>
      <c r="C13" s="8">
        <v>1</v>
      </c>
      <c r="D13" s="8">
        <v>7</v>
      </c>
      <c r="E13" s="8"/>
      <c r="F13" s="8"/>
      <c r="G13" s="8" t="s">
        <v>3</v>
      </c>
      <c r="H13" s="8">
        <v>3</v>
      </c>
      <c r="I13" s="8">
        <v>1</v>
      </c>
      <c r="J13" s="8">
        <v>4</v>
      </c>
      <c r="K13" s="8"/>
    </row>
    <row r="14" spans="1:11" x14ac:dyDescent="0.3">
      <c r="A14" s="8" t="s">
        <v>4</v>
      </c>
      <c r="B14" s="8">
        <v>1</v>
      </c>
      <c r="C14" s="8">
        <v>0.14285714285714285</v>
      </c>
      <c r="D14" s="8">
        <v>1</v>
      </c>
      <c r="E14" s="8"/>
      <c r="F14" s="8"/>
      <c r="G14" s="8" t="s">
        <v>4</v>
      </c>
      <c r="H14" s="8">
        <v>2</v>
      </c>
      <c r="I14" s="8">
        <v>0.25</v>
      </c>
      <c r="J14" s="8">
        <v>1</v>
      </c>
      <c r="K14" s="8"/>
    </row>
    <row r="15" spans="1:11" s="6" customFormat="1" x14ac:dyDescent="0.3">
      <c r="A15" s="6" t="s">
        <v>6</v>
      </c>
      <c r="B15" s="6">
        <f>SUM(B12:B14)</f>
        <v>5</v>
      </c>
      <c r="C15" s="6">
        <f>SUM(C12:C14)</f>
        <v>1.4761904761904761</v>
      </c>
      <c r="D15" s="6">
        <f>SUM(D12:D14)</f>
        <v>9</v>
      </c>
      <c r="G15" s="6" t="s">
        <v>6</v>
      </c>
      <c r="H15" s="6">
        <f>SUM(H12:H14)</f>
        <v>6</v>
      </c>
      <c r="I15" s="6">
        <f>SUM(I12:I14)</f>
        <v>1.583333333333333</v>
      </c>
      <c r="J15" s="6">
        <f>SUM(J12:J14)</f>
        <v>5.5</v>
      </c>
    </row>
    <row r="16" spans="1:11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s="5" customFormat="1" x14ac:dyDescent="0.3">
      <c r="A17" s="9" t="s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3">
      <c r="A18" s="2" t="s">
        <v>1</v>
      </c>
      <c r="B18" s="2"/>
      <c r="C18" s="2"/>
      <c r="D18" s="2"/>
      <c r="G18" s="2" t="s">
        <v>7</v>
      </c>
      <c r="H18" s="2"/>
      <c r="I18" s="2"/>
      <c r="J18" s="2"/>
    </row>
    <row r="19" spans="1:11" x14ac:dyDescent="0.3">
      <c r="B19" s="1" t="s">
        <v>2</v>
      </c>
      <c r="C19" s="1" t="s">
        <v>3</v>
      </c>
      <c r="D19" s="1" t="s">
        <v>5</v>
      </c>
      <c r="H19" s="1" t="s">
        <v>2</v>
      </c>
      <c r="I19" s="1" t="s">
        <v>3</v>
      </c>
      <c r="J19" s="1" t="s">
        <v>4</v>
      </c>
    </row>
    <row r="20" spans="1:11" x14ac:dyDescent="0.3">
      <c r="A20" s="1" t="s">
        <v>2</v>
      </c>
      <c r="B20" s="1">
        <f>B5/B8</f>
        <v>0.54545454545454553</v>
      </c>
      <c r="C20" s="1">
        <f>C5/C8</f>
        <v>0.33333333333333331</v>
      </c>
      <c r="D20" s="1">
        <f>D5/D8</f>
        <v>0.625</v>
      </c>
      <c r="G20" s="1" t="s">
        <v>2</v>
      </c>
      <c r="H20" s="1">
        <f>H5/H8</f>
        <v>0.24</v>
      </c>
      <c r="I20" s="1">
        <f>I5/I8</f>
        <v>0.375</v>
      </c>
      <c r="J20" s="1">
        <f>J5/J8</f>
        <v>0.23076923076923075</v>
      </c>
    </row>
    <row r="21" spans="1:11" x14ac:dyDescent="0.3">
      <c r="A21" s="1" t="s">
        <v>3</v>
      </c>
      <c r="B21" s="1">
        <f>B6/B8</f>
        <v>0.18181818181818182</v>
      </c>
      <c r="C21" s="1">
        <f>C6/C8</f>
        <v>0.1111111111111111</v>
      </c>
      <c r="D21" s="1">
        <f>D6/D8</f>
        <v>6.25E-2</v>
      </c>
      <c r="G21" s="1" t="s">
        <v>3</v>
      </c>
      <c r="H21" s="1">
        <f>H6/H8</f>
        <v>3.9999999999999994E-2</v>
      </c>
      <c r="I21" s="1">
        <f>I6/I8</f>
        <v>6.25E-2</v>
      </c>
      <c r="J21" s="1">
        <f>J6/J8</f>
        <v>7.6923076923076913E-2</v>
      </c>
    </row>
    <row r="22" spans="1:11" x14ac:dyDescent="0.3">
      <c r="A22" s="1" t="s">
        <v>4</v>
      </c>
      <c r="B22" s="1">
        <f>B7/B8</f>
        <v>0.27272727272727276</v>
      </c>
      <c r="C22" s="1">
        <f>C7/C8</f>
        <v>0.55555555555555558</v>
      </c>
      <c r="D22" s="1">
        <f>D7/D8</f>
        <v>0.3125</v>
      </c>
      <c r="G22" s="1" t="s">
        <v>4</v>
      </c>
      <c r="H22" s="1">
        <f>H7/H8</f>
        <v>0.72</v>
      </c>
      <c r="I22" s="1">
        <f>I7/I8</f>
        <v>0.5625</v>
      </c>
      <c r="J22" s="1">
        <f>J7/J8</f>
        <v>0.69230769230769229</v>
      </c>
    </row>
    <row r="25" spans="1:11" x14ac:dyDescent="0.3">
      <c r="A25" s="2" t="s">
        <v>8</v>
      </c>
      <c r="B25" s="2"/>
      <c r="C25" s="2"/>
      <c r="D25" s="2"/>
      <c r="G25" s="2" t="s">
        <v>9</v>
      </c>
      <c r="H25" s="2"/>
      <c r="I25" s="2"/>
      <c r="J25" s="2"/>
    </row>
    <row r="26" spans="1:11" x14ac:dyDescent="0.3">
      <c r="B26" s="1" t="s">
        <v>2</v>
      </c>
      <c r="C26" s="1" t="s">
        <v>3</v>
      </c>
      <c r="D26" s="1" t="s">
        <v>5</v>
      </c>
      <c r="H26" s="1" t="s">
        <v>2</v>
      </c>
      <c r="I26" s="1" t="s">
        <v>3</v>
      </c>
      <c r="J26" s="1" t="s">
        <v>5</v>
      </c>
    </row>
    <row r="27" spans="1:11" x14ac:dyDescent="0.3">
      <c r="A27" s="1" t="s">
        <v>2</v>
      </c>
      <c r="B27" s="1">
        <f>B12/B15</f>
        <v>0.2</v>
      </c>
      <c r="C27" s="1">
        <f>C12/C15</f>
        <v>0.22580645161290325</v>
      </c>
      <c r="D27" s="1">
        <f>D12/D15</f>
        <v>0.1111111111111111</v>
      </c>
      <c r="G27" s="1" t="s">
        <v>2</v>
      </c>
      <c r="H27" s="1">
        <f>H12/H15</f>
        <v>0.16666666666666666</v>
      </c>
      <c r="I27" s="1">
        <f>I12/I15</f>
        <v>0.21052631578947351</v>
      </c>
      <c r="J27" s="1">
        <f>J12/J15</f>
        <v>9.0909090909090912E-2</v>
      </c>
    </row>
    <row r="28" spans="1:11" x14ac:dyDescent="0.3">
      <c r="A28" s="1" t="s">
        <v>3</v>
      </c>
      <c r="B28" s="1">
        <f>B13/B15</f>
        <v>0.6</v>
      </c>
      <c r="C28" s="1">
        <f>C13/C15</f>
        <v>0.67741935483870974</v>
      </c>
      <c r="D28" s="1">
        <f>D13/D15</f>
        <v>0.77777777777777779</v>
      </c>
      <c r="G28" s="1" t="s">
        <v>3</v>
      </c>
      <c r="H28" s="1">
        <f>H13/H15</f>
        <v>0.5</v>
      </c>
      <c r="I28" s="1">
        <f>I13/I15</f>
        <v>0.63157894736842113</v>
      </c>
      <c r="J28" s="1">
        <f>J13/J15</f>
        <v>0.72727272727272729</v>
      </c>
    </row>
    <row r="29" spans="1:11" x14ac:dyDescent="0.3">
      <c r="A29" s="1" t="s">
        <v>4</v>
      </c>
      <c r="B29" s="1">
        <f>B14/B15</f>
        <v>0.2</v>
      </c>
      <c r="C29" s="1">
        <f>C14/C15</f>
        <v>9.6774193548387094E-2</v>
      </c>
      <c r="D29" s="1">
        <f>D14/D15</f>
        <v>0.1111111111111111</v>
      </c>
      <c r="G29" s="1" t="s">
        <v>4</v>
      </c>
      <c r="H29" s="1">
        <f>H14/H15</f>
        <v>0.33333333333333331</v>
      </c>
      <c r="I29" s="1">
        <f>I14/I15</f>
        <v>0.15789473684210528</v>
      </c>
      <c r="J29" s="1">
        <f>J14/J15</f>
        <v>0.18181818181818182</v>
      </c>
    </row>
    <row r="30" spans="1:11" s="5" customFormat="1" x14ac:dyDescent="0.3">
      <c r="A30" s="4" t="s">
        <v>10</v>
      </c>
    </row>
    <row r="31" spans="1:11" x14ac:dyDescent="0.3">
      <c r="A31" s="2" t="s">
        <v>1</v>
      </c>
      <c r="B31" s="2"/>
      <c r="C31" s="2"/>
      <c r="D31" s="2"/>
      <c r="H31" s="2" t="s">
        <v>7</v>
      </c>
      <c r="I31" s="2"/>
      <c r="J31" s="2"/>
      <c r="K31" s="2"/>
    </row>
    <row r="32" spans="1:11" x14ac:dyDescent="0.3">
      <c r="B32" s="1" t="s">
        <v>2</v>
      </c>
      <c r="C32" s="1" t="s">
        <v>3</v>
      </c>
      <c r="D32" s="1" t="s">
        <v>5</v>
      </c>
      <c r="I32" s="1" t="s">
        <v>2</v>
      </c>
      <c r="J32" s="1" t="s">
        <v>3</v>
      </c>
      <c r="K32" s="1" t="s">
        <v>4</v>
      </c>
    </row>
    <row r="33" spans="1:12" x14ac:dyDescent="0.3">
      <c r="A33" s="1" t="s">
        <v>2</v>
      </c>
      <c r="B33" s="1">
        <v>0.54545454545454541</v>
      </c>
      <c r="C33" s="1">
        <v>0.33333333333333331</v>
      </c>
      <c r="D33" s="1">
        <v>0.625</v>
      </c>
      <c r="E33" s="1">
        <f>AVERAGE(B33:D33)</f>
        <v>0.50126262626262619</v>
      </c>
      <c r="H33" s="1" t="s">
        <v>2</v>
      </c>
      <c r="I33" s="1">
        <f>H20</f>
        <v>0.24</v>
      </c>
      <c r="J33" s="1">
        <f>I20</f>
        <v>0.375</v>
      </c>
      <c r="K33" s="1">
        <f>J20</f>
        <v>0.23076923076923075</v>
      </c>
      <c r="L33" s="1">
        <f>AVERAGE(I33:K33)</f>
        <v>0.28192307692307689</v>
      </c>
    </row>
    <row r="34" spans="1:12" x14ac:dyDescent="0.3">
      <c r="A34" s="1" t="s">
        <v>3</v>
      </c>
      <c r="B34" s="1">
        <v>0.18181818181818182</v>
      </c>
      <c r="C34" s="1">
        <v>0.1111111111111111</v>
      </c>
      <c r="D34" s="1">
        <v>6.25E-2</v>
      </c>
      <c r="E34" s="1">
        <f>AVERAGE(B34:D34)</f>
        <v>0.11847643097643097</v>
      </c>
      <c r="H34" s="1" t="s">
        <v>3</v>
      </c>
      <c r="I34" s="1">
        <f>H21</f>
        <v>3.9999999999999994E-2</v>
      </c>
      <c r="J34" s="1">
        <f>I21</f>
        <v>6.25E-2</v>
      </c>
      <c r="K34" s="1">
        <f>J21</f>
        <v>7.6923076923076913E-2</v>
      </c>
      <c r="L34" s="1">
        <f>AVERAGE(I34:K34)</f>
        <v>5.9807692307692305E-2</v>
      </c>
    </row>
    <row r="35" spans="1:12" x14ac:dyDescent="0.3">
      <c r="A35" s="1" t="s">
        <v>4</v>
      </c>
      <c r="B35" s="1">
        <f>B22</f>
        <v>0.27272727272727276</v>
      </c>
      <c r="C35" s="1">
        <v>0.55555555555555558</v>
      </c>
      <c r="D35" s="1">
        <f>D22</f>
        <v>0.3125</v>
      </c>
      <c r="E35" s="1">
        <f>AVERAGE(B35:D35)</f>
        <v>0.38026094276094274</v>
      </c>
      <c r="H35" s="1" t="s">
        <v>4</v>
      </c>
      <c r="I35" s="1">
        <f>H22</f>
        <v>0.72</v>
      </c>
      <c r="J35" s="1">
        <f>I22</f>
        <v>0.5625</v>
      </c>
      <c r="K35" s="1">
        <f>J22</f>
        <v>0.69230769230769229</v>
      </c>
      <c r="L35" s="1">
        <f>AVERAGE(I35:K35)</f>
        <v>0.65826923076923072</v>
      </c>
    </row>
    <row r="36" spans="1:12" x14ac:dyDescent="0.3">
      <c r="E36" s="6">
        <f>SUM(E33:E35)</f>
        <v>1</v>
      </c>
      <c r="L36" s="6">
        <f>SUM(L33:L35)</f>
        <v>0.99999999999999989</v>
      </c>
    </row>
    <row r="37" spans="1:12" x14ac:dyDescent="0.3">
      <c r="A37" s="2" t="s">
        <v>8</v>
      </c>
      <c r="B37" s="2"/>
      <c r="C37" s="2"/>
      <c r="D37" s="2"/>
      <c r="G37" s="2" t="s">
        <v>9</v>
      </c>
      <c r="H37" s="2"/>
      <c r="I37" s="2"/>
      <c r="J37" s="2"/>
    </row>
    <row r="38" spans="1:12" x14ac:dyDescent="0.3">
      <c r="B38" s="1" t="s">
        <v>2</v>
      </c>
      <c r="C38" s="1" t="s">
        <v>3</v>
      </c>
      <c r="D38" s="1" t="s">
        <v>5</v>
      </c>
      <c r="E38" s="6">
        <f>SUM(E39:E41)</f>
        <v>0.99999999999999989</v>
      </c>
      <c r="H38" s="1" t="s">
        <v>2</v>
      </c>
      <c r="I38" s="1" t="s">
        <v>3</v>
      </c>
      <c r="J38" s="1" t="s">
        <v>5</v>
      </c>
      <c r="K38" s="6">
        <f>SUM(K39:K41)</f>
        <v>1</v>
      </c>
    </row>
    <row r="39" spans="1:12" x14ac:dyDescent="0.3">
      <c r="A39" s="1" t="s">
        <v>2</v>
      </c>
      <c r="B39" s="1">
        <v>0.2</v>
      </c>
      <c r="C39" s="1">
        <f>C27</f>
        <v>0.22580645161290325</v>
      </c>
      <c r="D39" s="1">
        <v>0.1111111111111111</v>
      </c>
      <c r="E39" s="1">
        <f>AVERAGE(B39:D39)</f>
        <v>0.17897252090800478</v>
      </c>
      <c r="G39" s="1" t="s">
        <v>2</v>
      </c>
      <c r="H39" s="1">
        <f>H27</f>
        <v>0.16666666666666666</v>
      </c>
      <c r="I39" s="1">
        <f>I27</f>
        <v>0.21052631578947351</v>
      </c>
      <c r="J39" s="1">
        <f>J27</f>
        <v>9.0909090909090912E-2</v>
      </c>
      <c r="K39" s="1">
        <f>AVERAGE(H39:J39)</f>
        <v>0.15603402445507705</v>
      </c>
    </row>
    <row r="40" spans="1:12" x14ac:dyDescent="0.3">
      <c r="A40" s="1" t="s">
        <v>3</v>
      </c>
      <c r="B40" s="1">
        <v>0.6</v>
      </c>
      <c r="C40" s="1">
        <f>C28</f>
        <v>0.67741935483870974</v>
      </c>
      <c r="D40" s="3">
        <v>0.77777777777777779</v>
      </c>
      <c r="E40" s="1">
        <f>AVERAGE(B40:D40)</f>
        <v>0.68506571087216239</v>
      </c>
      <c r="G40" s="1" t="s">
        <v>3</v>
      </c>
      <c r="H40" s="1">
        <f>H28</f>
        <v>0.5</v>
      </c>
      <c r="I40" s="1">
        <f>I28</f>
        <v>0.63157894736842113</v>
      </c>
      <c r="J40" s="1">
        <f>J28</f>
        <v>0.72727272727272729</v>
      </c>
      <c r="K40" s="1">
        <f>AVERAGE(H40:J40)</f>
        <v>0.61961722488038284</v>
      </c>
    </row>
    <row r="41" spans="1:12" x14ac:dyDescent="0.3">
      <c r="A41" s="1" t="s">
        <v>4</v>
      </c>
      <c r="B41" s="1">
        <v>0.2</v>
      </c>
      <c r="C41" s="1">
        <f>C29</f>
        <v>9.6774193548387094E-2</v>
      </c>
      <c r="D41" s="1">
        <v>0.1111111111111111</v>
      </c>
      <c r="E41" s="1">
        <f>AVERAGE(B41:D41)</f>
        <v>0.13596176821983272</v>
      </c>
      <c r="G41" s="1" t="s">
        <v>4</v>
      </c>
      <c r="H41" s="1">
        <f>H29</f>
        <v>0.33333333333333331</v>
      </c>
      <c r="I41" s="1">
        <f>I29</f>
        <v>0.15789473684210528</v>
      </c>
      <c r="J41" s="1">
        <f>J29</f>
        <v>0.18181818181818182</v>
      </c>
      <c r="K41" s="1">
        <f>AVERAGE(H41:J41)</f>
        <v>0.22434875066454016</v>
      </c>
    </row>
    <row r="42" spans="1:12" s="5" customFormat="1" x14ac:dyDescent="0.3">
      <c r="A42" s="4" t="s">
        <v>12</v>
      </c>
    </row>
    <row r="44" spans="1:12" x14ac:dyDescent="0.3">
      <c r="B44" s="1" t="s">
        <v>1</v>
      </c>
      <c r="C44" s="1" t="s">
        <v>7</v>
      </c>
      <c r="D44" s="1" t="s">
        <v>13</v>
      </c>
      <c r="E44" s="1" t="s">
        <v>14</v>
      </c>
    </row>
    <row r="45" spans="1:12" x14ac:dyDescent="0.3">
      <c r="A45" s="1" t="s">
        <v>2</v>
      </c>
      <c r="B45" s="1">
        <f>E33</f>
        <v>0.50126262626262619</v>
      </c>
      <c r="C45" s="1">
        <f>L33</f>
        <v>0.28192307692307689</v>
      </c>
      <c r="D45" s="1">
        <f>E39</f>
        <v>0.17897252090800478</v>
      </c>
      <c r="E45" s="1">
        <f>K39</f>
        <v>0.15603402445507705</v>
      </c>
    </row>
    <row r="46" spans="1:12" x14ac:dyDescent="0.3">
      <c r="A46" s="1" t="s">
        <v>3</v>
      </c>
      <c r="B46" s="1">
        <f>E34</f>
        <v>0.11847643097643097</v>
      </c>
      <c r="C46" s="1">
        <f t="shared" ref="C46:C47" si="0">L34</f>
        <v>5.9807692307692305E-2</v>
      </c>
      <c r="D46" s="1">
        <f>E40</f>
        <v>0.68506571087216239</v>
      </c>
      <c r="E46" s="1">
        <f t="shared" ref="E46:E47" si="1">K40</f>
        <v>0.61961722488038284</v>
      </c>
    </row>
    <row r="47" spans="1:12" x14ac:dyDescent="0.3">
      <c r="A47" s="1" t="s">
        <v>4</v>
      </c>
      <c r="B47" s="1">
        <f>E35</f>
        <v>0.38026094276094274</v>
      </c>
      <c r="C47" s="1">
        <f t="shared" si="0"/>
        <v>0.65826923076923072</v>
      </c>
      <c r="D47" s="1">
        <f t="shared" ref="D47" si="2">E41</f>
        <v>0.13596176821983272</v>
      </c>
      <c r="E47" s="1">
        <f t="shared" si="1"/>
        <v>0.22434875066454016</v>
      </c>
    </row>
    <row r="48" spans="1:12" s="5" customFormat="1" x14ac:dyDescent="0.3">
      <c r="A48" s="5" t="s">
        <v>15</v>
      </c>
    </row>
    <row r="49" spans="1:7" x14ac:dyDescent="0.3">
      <c r="B49" s="1" t="s">
        <v>1</v>
      </c>
      <c r="C49" s="1" t="s">
        <v>7</v>
      </c>
      <c r="D49" s="1" t="s">
        <v>13</v>
      </c>
      <c r="E49" s="1" t="s">
        <v>14</v>
      </c>
    </row>
    <row r="50" spans="1:7" x14ac:dyDescent="0.3">
      <c r="A50" s="1" t="s">
        <v>1</v>
      </c>
      <c r="B50" s="1">
        <v>1</v>
      </c>
      <c r="C50" s="1">
        <v>0.2</v>
      </c>
      <c r="D50" s="1">
        <v>3</v>
      </c>
      <c r="E50" s="1">
        <v>4</v>
      </c>
    </row>
    <row r="51" spans="1:7" x14ac:dyDescent="0.3">
      <c r="A51" s="1" t="s">
        <v>16</v>
      </c>
      <c r="B51" s="1">
        <v>5</v>
      </c>
      <c r="C51" s="1">
        <v>1</v>
      </c>
      <c r="D51" s="1">
        <v>9</v>
      </c>
      <c r="E51" s="1">
        <v>7</v>
      </c>
    </row>
    <row r="52" spans="1:7" x14ac:dyDescent="0.3">
      <c r="A52" s="1" t="s">
        <v>13</v>
      </c>
      <c r="B52" s="1">
        <v>0.33333333333333331</v>
      </c>
      <c r="C52" s="1">
        <v>0.1111111111111111</v>
      </c>
      <c r="D52" s="1">
        <v>1</v>
      </c>
      <c r="E52" s="1">
        <v>2</v>
      </c>
    </row>
    <row r="53" spans="1:7" x14ac:dyDescent="0.3">
      <c r="A53" s="1" t="s">
        <v>14</v>
      </c>
      <c r="B53" s="1">
        <v>0.25</v>
      </c>
      <c r="C53" s="1">
        <v>0.14285714285714285</v>
      </c>
      <c r="D53" s="1">
        <v>0.5</v>
      </c>
      <c r="E53" s="1">
        <v>1</v>
      </c>
    </row>
    <row r="54" spans="1:7" s="5" customFormat="1" x14ac:dyDescent="0.3">
      <c r="A54" s="5" t="s">
        <v>17</v>
      </c>
    </row>
    <row r="55" spans="1:7" x14ac:dyDescent="0.3">
      <c r="B55" s="1" t="s">
        <v>1</v>
      </c>
      <c r="C55" s="1" t="s">
        <v>7</v>
      </c>
      <c r="D55" s="1" t="s">
        <v>13</v>
      </c>
      <c r="E55" s="1" t="s">
        <v>14</v>
      </c>
    </row>
    <row r="56" spans="1:7" x14ac:dyDescent="0.3">
      <c r="A56" s="1" t="s">
        <v>1</v>
      </c>
      <c r="B56" s="1">
        <v>1</v>
      </c>
      <c r="C56" s="1">
        <v>0.2</v>
      </c>
      <c r="D56" s="1">
        <v>3</v>
      </c>
      <c r="E56" s="1">
        <v>4</v>
      </c>
    </row>
    <row r="57" spans="1:7" x14ac:dyDescent="0.3">
      <c r="A57" s="1" t="s">
        <v>16</v>
      </c>
      <c r="B57" s="1">
        <v>5</v>
      </c>
      <c r="C57" s="1">
        <v>1</v>
      </c>
      <c r="D57" s="1">
        <v>9</v>
      </c>
      <c r="E57" s="1">
        <v>7</v>
      </c>
    </row>
    <row r="58" spans="1:7" x14ac:dyDescent="0.3">
      <c r="A58" s="1" t="s">
        <v>13</v>
      </c>
      <c r="B58" s="1">
        <v>0.33333333333333331</v>
      </c>
      <c r="C58" s="1">
        <v>0.1111111111111111</v>
      </c>
      <c r="D58" s="1">
        <v>1</v>
      </c>
      <c r="E58" s="1">
        <v>2</v>
      </c>
    </row>
    <row r="59" spans="1:7" x14ac:dyDescent="0.3">
      <c r="A59" s="1" t="s">
        <v>14</v>
      </c>
      <c r="B59" s="1">
        <v>0.25</v>
      </c>
      <c r="C59" s="1">
        <v>0.14285714285714285</v>
      </c>
      <c r="D59" s="1">
        <v>0.5</v>
      </c>
      <c r="E59" s="1">
        <v>1</v>
      </c>
    </row>
    <row r="60" spans="1:7" x14ac:dyDescent="0.3">
      <c r="B60" s="1">
        <f>SUM(B56:B59)</f>
        <v>6.583333333333333</v>
      </c>
      <c r="C60" s="1">
        <f>SUM(C56:C59)</f>
        <v>1.4539682539682539</v>
      </c>
      <c r="D60" s="1">
        <f>SUM(D56:D59)</f>
        <v>13.5</v>
      </c>
      <c r="E60" s="1">
        <f>SUM(E56:E59)</f>
        <v>14</v>
      </c>
    </row>
    <row r="62" spans="1:7" x14ac:dyDescent="0.3">
      <c r="B62" s="1" t="s">
        <v>1</v>
      </c>
      <c r="C62" s="1" t="s">
        <v>7</v>
      </c>
      <c r="D62" s="1" t="s">
        <v>13</v>
      </c>
      <c r="E62" s="1" t="s">
        <v>14</v>
      </c>
    </row>
    <row r="63" spans="1:7" x14ac:dyDescent="0.3">
      <c r="A63" s="1" t="s">
        <v>1</v>
      </c>
      <c r="B63" s="1">
        <f>B56/B60</f>
        <v>0.15189873417721519</v>
      </c>
      <c r="C63" s="1">
        <f>C56/C60</f>
        <v>0.13755458515283844</v>
      </c>
      <c r="D63" s="1">
        <f>D56/D60</f>
        <v>0.22222222222222221</v>
      </c>
      <c r="E63" s="1">
        <f>E56/E60</f>
        <v>0.2857142857142857</v>
      </c>
      <c r="G63" s="1">
        <f>AVERAGE(B63:E63)</f>
        <v>0.19934745681664037</v>
      </c>
    </row>
    <row r="64" spans="1:7" x14ac:dyDescent="0.3">
      <c r="A64" s="1" t="s">
        <v>16</v>
      </c>
      <c r="B64" s="1">
        <f>B57/B60</f>
        <v>0.759493670886076</v>
      </c>
      <c r="C64" s="1">
        <f>C57/C60</f>
        <v>0.68777292576419213</v>
      </c>
      <c r="D64" s="1">
        <f>D57/D60</f>
        <v>0.66666666666666663</v>
      </c>
      <c r="E64" s="1">
        <f>E57/E60</f>
        <v>0.5</v>
      </c>
      <c r="G64" s="1">
        <f t="shared" ref="G64:G66" si="3">AVERAGE(B64:E64)</f>
        <v>0.65348331582923369</v>
      </c>
    </row>
    <row r="65" spans="1:7" x14ac:dyDescent="0.3">
      <c r="A65" s="1" t="s">
        <v>13</v>
      </c>
      <c r="B65" s="1">
        <f>B58/B60</f>
        <v>5.0632911392405063E-2</v>
      </c>
      <c r="C65" s="1">
        <f>C58/C60</f>
        <v>7.6419213973799124E-2</v>
      </c>
      <c r="D65" s="1">
        <f>D58/D60</f>
        <v>7.407407407407407E-2</v>
      </c>
      <c r="E65" s="1">
        <f>E58/E60</f>
        <v>0.14285714285714285</v>
      </c>
      <c r="G65" s="1">
        <f t="shared" si="3"/>
        <v>8.5995835574355278E-2</v>
      </c>
    </row>
    <row r="66" spans="1:7" x14ac:dyDescent="0.3">
      <c r="A66" s="1" t="s">
        <v>14</v>
      </c>
      <c r="B66" s="1">
        <f>B59/B60</f>
        <v>3.7974683544303799E-2</v>
      </c>
      <c r="C66" s="1">
        <f>C59/C60</f>
        <v>9.8253275109170299E-2</v>
      </c>
      <c r="D66" s="1">
        <f>D59/D60</f>
        <v>3.7037037037037035E-2</v>
      </c>
      <c r="E66" s="1">
        <f>E59/E60</f>
        <v>7.1428571428571425E-2</v>
      </c>
      <c r="G66" s="1">
        <f t="shared" si="3"/>
        <v>6.1173391779770638E-2</v>
      </c>
    </row>
    <row r="67" spans="1:7" x14ac:dyDescent="0.3">
      <c r="G67" s="6">
        <f>SUM(G63:G66)</f>
        <v>1</v>
      </c>
    </row>
    <row r="68" spans="1:7" s="5" customFormat="1" x14ac:dyDescent="0.3"/>
    <row r="69" spans="1:7" x14ac:dyDescent="0.3">
      <c r="B69" s="1" t="s">
        <v>1</v>
      </c>
      <c r="C69" s="1" t="s">
        <v>7</v>
      </c>
      <c r="D69" s="1" t="s">
        <v>13</v>
      </c>
      <c r="E69" s="1" t="s">
        <v>14</v>
      </c>
    </row>
    <row r="70" spans="1:7" x14ac:dyDescent="0.3">
      <c r="A70" s="1" t="s">
        <v>2</v>
      </c>
      <c r="B70" s="1">
        <f>B45</f>
        <v>0.50126262626262619</v>
      </c>
      <c r="C70" s="1">
        <f>C45</f>
        <v>0.28192307692307689</v>
      </c>
      <c r="D70" s="1">
        <f>D45</f>
        <v>0.17897252090800478</v>
      </c>
      <c r="E70" s="1">
        <f>E45</f>
        <v>0.15603402445507705</v>
      </c>
      <c r="G70" s="1">
        <f>SUM(G63*B70,G64*C70,G65*D70,G66*E70)</f>
        <v>0.30909347884845439</v>
      </c>
    </row>
    <row r="71" spans="1:7" x14ac:dyDescent="0.3">
      <c r="A71" s="1" t="s">
        <v>3</v>
      </c>
      <c r="B71" s="1">
        <f>B46</f>
        <v>0.11847643097643097</v>
      </c>
      <c r="C71" s="1">
        <f>C46</f>
        <v>5.9807692307692305E-2</v>
      </c>
      <c r="D71" s="1">
        <f>D46</f>
        <v>0.68506571087216239</v>
      </c>
      <c r="E71" s="1">
        <f>E46</f>
        <v>0.61961722488038284</v>
      </c>
      <c r="G71" s="1">
        <f>SUM(G63*B71,C71*G64,G65*D71,G66*E71)</f>
        <v>0.15951818977008225</v>
      </c>
    </row>
    <row r="72" spans="1:7" x14ac:dyDescent="0.3">
      <c r="A72" s="1" t="s">
        <v>4</v>
      </c>
      <c r="B72" s="1">
        <f>B47</f>
        <v>0.38026094276094274</v>
      </c>
      <c r="C72" s="1">
        <f>C47</f>
        <v>0.65826923076923072</v>
      </c>
      <c r="D72" s="1">
        <f>D47</f>
        <v>0.13596176821983272</v>
      </c>
      <c r="E72" s="1">
        <f>E47</f>
        <v>0.22434875066454016</v>
      </c>
      <c r="G72" s="1">
        <f>SUM(B72*G63,C72*G64,D72*G65,E72*G66)</f>
        <v>0.53138833138146313</v>
      </c>
    </row>
    <row r="73" spans="1:7" x14ac:dyDescent="0.3">
      <c r="G73" s="6">
        <f>SUM(G70:G72)</f>
        <v>0.99999999999999978</v>
      </c>
    </row>
    <row r="74" spans="1:7" s="5" customFormat="1" x14ac:dyDescent="0.3">
      <c r="A74" s="4" t="s">
        <v>18</v>
      </c>
      <c r="B74" s="4" t="s">
        <v>19</v>
      </c>
    </row>
    <row r="1048576" spans="11:11" x14ac:dyDescent="0.3">
      <c r="K1048576" s="1" t="e">
        <f>AVERAGE(H1048576:J1048576)</f>
        <v>#DIV/0!</v>
      </c>
    </row>
  </sheetData>
  <mergeCells count="12">
    <mergeCell ref="A25:D25"/>
    <mergeCell ref="G25:J25"/>
    <mergeCell ref="A31:D31"/>
    <mergeCell ref="H31:K31"/>
    <mergeCell ref="A37:D37"/>
    <mergeCell ref="G37:J37"/>
    <mergeCell ref="A3:D3"/>
    <mergeCell ref="G3:J3"/>
    <mergeCell ref="A10:D10"/>
    <mergeCell ref="G10:J10"/>
    <mergeCell ref="A18:D18"/>
    <mergeCell ref="G18:J1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hoanghoa</cp:lastModifiedBy>
  <dcterms:created xsi:type="dcterms:W3CDTF">2022-01-12T01:18:59Z</dcterms:created>
  <dcterms:modified xsi:type="dcterms:W3CDTF">2022-01-12T02:41:06Z</dcterms:modified>
</cp:coreProperties>
</file>