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\Dropbox\Projects\3.Udemy\22.Project Smart Glass\Documents\"/>
    </mc:Choice>
  </mc:AlternateContent>
  <xr:revisionPtr revIDLastSave="0" documentId="13_ncr:1_{86EDFDF2-B8E4-4BDF-8CFD-8356E781565C}" xr6:coauthVersionLast="44" xr6:coauthVersionMax="44" xr10:uidLastSave="{00000000-0000-0000-0000-000000000000}"/>
  <bookViews>
    <workbookView xWindow="19200" yWindow="0" windowWidth="19200" windowHeight="15750" xr2:uid="{25221A9F-3E9B-4D4C-85DC-A36F27335EC6}"/>
  </bookViews>
  <sheets>
    <sheet name="Bill of  Mater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3" i="1"/>
  <c r="D3" i="1" l="1"/>
  <c r="E7" i="1"/>
  <c r="E8" i="1"/>
  <c r="D6" i="1" l="1"/>
  <c r="E6" i="1" s="1"/>
  <c r="E3" i="1"/>
  <c r="D4" i="1"/>
  <c r="E4" i="1" s="1"/>
  <c r="D5" i="1" l="1"/>
  <c r="D10" i="1" l="1"/>
  <c r="E5" i="1"/>
  <c r="E10" i="1" s="1"/>
</calcChain>
</file>

<file path=xl/sharedStrings.xml><?xml version="1.0" encoding="utf-8"?>
<sst xmlns="http://schemas.openxmlformats.org/spreadsheetml/2006/main" count="27" uniqueCount="26">
  <si>
    <t>Glass</t>
  </si>
  <si>
    <t>Amazon link</t>
  </si>
  <si>
    <t>Total Price</t>
  </si>
  <si>
    <t>Projector</t>
  </si>
  <si>
    <t>21cmx29.7cm</t>
  </si>
  <si>
    <t>Film</t>
  </si>
  <si>
    <t>Rand Value</t>
  </si>
  <si>
    <t>Total</t>
  </si>
  <si>
    <t>LG PH150B</t>
  </si>
  <si>
    <t>Stand</t>
  </si>
  <si>
    <t>30x30cm + 1/8 width</t>
  </si>
  <si>
    <t>Tripod Stands</t>
  </si>
  <si>
    <t>Tripod head</t>
  </si>
  <si>
    <t>2-pack</t>
  </si>
  <si>
    <t>Price +shipping</t>
  </si>
  <si>
    <t>UTEBIT Mini Ball Head</t>
  </si>
  <si>
    <t>Item</t>
  </si>
  <si>
    <t>Description</t>
  </si>
  <si>
    <t>https://amzn.to/2V6i8L9</t>
  </si>
  <si>
    <t>https://amzn.to/2V2KQMY</t>
  </si>
  <si>
    <t>https://amzn.to/2V6iukX</t>
  </si>
  <si>
    <t>https://amzn.to/2XeHyJs</t>
  </si>
  <si>
    <t>https://amzn.to/2XdY4ZW</t>
  </si>
  <si>
    <t>https://amzn.to/3bTCAWn</t>
  </si>
  <si>
    <t>Bill of Materials for Project Smart Glass</t>
  </si>
  <si>
    <t>To hold up the 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</si>
</sst>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[$R-434]* #,##0.00_-;\-[$R-434]* #,##0.00_-;_-[$R-434]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44" fontId="0" fillId="0" borderId="0" xfId="1" applyFont="1"/>
    <xf numFmtId="164" fontId="0" fillId="0" borderId="0" xfId="1" applyNumberFormat="1" applyFont="1"/>
    <xf numFmtId="164" fontId="2" fillId="0" borderId="2" xfId="1" applyNumberFormat="1" applyFont="1" applyBorder="1"/>
    <xf numFmtId="0" fontId="0" fillId="0" borderId="0" xfId="0" applyFont="1"/>
    <xf numFmtId="0" fontId="0" fillId="0" borderId="0" xfId="0" applyFont="1" applyAlignment="1">
      <alignment vertical="center"/>
    </xf>
    <xf numFmtId="0" fontId="2" fillId="0" borderId="1" xfId="0" applyFont="1" applyBorder="1"/>
    <xf numFmtId="0" fontId="2" fillId="0" borderId="0" xfId="0" applyFont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2" applyFont="1"/>
    <xf numFmtId="44" fontId="2" fillId="0" borderId="2" xfId="1" applyFont="1" applyBorder="1"/>
    <xf numFmtId="0" fontId="6" fillId="2" borderId="0" xfId="0" applyFont="1" applyFill="1" applyAlignment="1">
      <alignment horizontal="center"/>
    </xf>
    <xf numFmtId="44" fontId="0" fillId="0" borderId="0" xfId="0" applyNumberFormat="1" applyFont="1"/>
  </cellXfs>
  <cellStyles count="3">
    <cellStyle name="Currency" xfId="1" builtinId="4"/>
    <cellStyle name="Hyperlink" xfId="2" builtinId="8"/>
    <cellStyle name="Normal" xfId="0" builtinId="0"/>
  </cellStyles>
  <dxfs count="6">
    <dxf>
      <font>
        <strike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R-434]* #,##0.00_-;\-[$R-434]* #,##0.00_-;_-[$R-434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58A160-EA63-41AF-962A-39DD68C1A9B9}" name="Table2" displayName="Table2" ref="A2:F8" totalsRowShown="0" headerRowDxfId="5">
  <autoFilter ref="A2:F8" xr:uid="{B78DB8D5-4183-46C1-8226-64AD80666C5B}"/>
  <tableColumns count="6">
    <tableColumn id="1" xr3:uid="{E1211201-6D5C-4A17-AE98-00F0C07076D0}" name="Item" dataDxfId="4"/>
    <tableColumn id="2" xr3:uid="{4015C70E-5B2D-48C0-A64C-000510ED8D33}" name="Description"/>
    <tableColumn id="3" xr3:uid="{AA64F432-56C6-4F90-9E64-248380555B48}" name="Price +shipping" dataDxfId="3" dataCellStyle="Currency">
      <calculatedColumnFormula>Table2[[#This Row],[Total Price]]</calculatedColumnFormula>
    </tableColumn>
    <tableColumn id="4" xr3:uid="{5F4B11F8-8973-4149-AC9D-682C132C6C60}" name="Total Price" dataDxfId="2" dataCellStyle="Currency"/>
    <tableColumn id="5" xr3:uid="{E3AC92D4-77DD-45C6-8038-964160E74072}" name="Rand Value" dataDxfId="1" dataCellStyle="Currency">
      <calculatedColumnFormula>D3*$E$24</calculatedColumnFormula>
    </tableColumn>
    <tableColumn id="6" xr3:uid="{8536DDFF-AE1F-4F5B-A962-D1313EA9E11F}" name="Amazon link" dataDxfId="0" dataCellStyle="Hyperlink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amzn.to/2V2KQMY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amzn.to/2V6iukX" TargetMode="External"/><Relationship Id="rId1" Type="http://schemas.openxmlformats.org/officeDocument/2006/relationships/hyperlink" Target="https://amzn.to/2V6i8L9" TargetMode="External"/><Relationship Id="rId6" Type="http://schemas.openxmlformats.org/officeDocument/2006/relationships/hyperlink" Target="https://amzn.to/3bTCAWn" TargetMode="External"/><Relationship Id="rId5" Type="http://schemas.openxmlformats.org/officeDocument/2006/relationships/hyperlink" Target="https://amzn.to/2XdY4ZW" TargetMode="External"/><Relationship Id="rId4" Type="http://schemas.openxmlformats.org/officeDocument/2006/relationships/hyperlink" Target="https://amzn.to/2XeHy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5385B-3C35-4791-9274-097D1F8F9A7D}">
  <dimension ref="A1:F30"/>
  <sheetViews>
    <sheetView tabSelected="1" zoomScale="115" zoomScaleNormal="115" workbookViewId="0">
      <selection activeCell="F11" sqref="F11"/>
    </sheetView>
  </sheetViews>
  <sheetFormatPr defaultColWidth="0" defaultRowHeight="15" zeroHeight="1" x14ac:dyDescent="0.25"/>
  <cols>
    <col min="1" max="1" width="15" bestFit="1" customWidth="1"/>
    <col min="2" max="2" width="23.85546875" customWidth="1"/>
    <col min="3" max="3" width="24.140625" hidden="1" customWidth="1"/>
    <col min="4" max="4" width="15.140625" customWidth="1"/>
    <col min="5" max="5" width="24.140625" hidden="1" customWidth="1"/>
    <col min="6" max="6" width="28" customWidth="1"/>
    <col min="7" max="7" width="9.140625" hidden="1" customWidth="1"/>
    <col min="8" max="16384" width="9.140625" hidden="1"/>
  </cols>
  <sheetData>
    <row r="1" spans="1:6" ht="23.25" x14ac:dyDescent="0.35">
      <c r="A1" s="14" t="s">
        <v>24</v>
      </c>
      <c r="B1" s="14"/>
      <c r="C1" s="14"/>
      <c r="D1" s="14"/>
      <c r="E1" s="14"/>
      <c r="F1" s="14"/>
    </row>
    <row r="2" spans="1:6" x14ac:dyDescent="0.25">
      <c r="A2" s="7" t="s">
        <v>16</v>
      </c>
      <c r="B2" s="8" t="s">
        <v>17</v>
      </c>
      <c r="C2" s="7" t="s">
        <v>14</v>
      </c>
      <c r="D2" s="7" t="s">
        <v>2</v>
      </c>
      <c r="E2" s="7" t="s">
        <v>6</v>
      </c>
      <c r="F2" s="7" t="s">
        <v>1</v>
      </c>
    </row>
    <row r="3" spans="1:6" x14ac:dyDescent="0.25">
      <c r="A3" s="7" t="s">
        <v>0</v>
      </c>
      <c r="B3" s="5" t="s">
        <v>10</v>
      </c>
      <c r="C3" s="15">
        <f>Table2[[#This Row],[Total Price]]</f>
        <v>10.95</v>
      </c>
      <c r="D3" s="1">
        <f>10.95</f>
        <v>10.95</v>
      </c>
      <c r="E3" s="2">
        <f t="shared" ref="E3:E8" si="0">D3*$E$24</f>
        <v>162.60749999999999</v>
      </c>
      <c r="F3" s="12" t="s">
        <v>18</v>
      </c>
    </row>
    <row r="4" spans="1:6" x14ac:dyDescent="0.25">
      <c r="A4" s="7" t="s">
        <v>3</v>
      </c>
      <c r="B4" s="5" t="s">
        <v>8</v>
      </c>
      <c r="C4" s="15">
        <f>Table2[[#This Row],[Total Price]]</f>
        <v>180.51000000000002</v>
      </c>
      <c r="D4" s="1">
        <f>139.99+40.52</f>
        <v>180.51000000000002</v>
      </c>
      <c r="E4" s="2">
        <f t="shared" si="0"/>
        <v>2680.5735000000004</v>
      </c>
      <c r="F4" s="12" t="s">
        <v>19</v>
      </c>
    </row>
    <row r="5" spans="1:6" x14ac:dyDescent="0.25">
      <c r="A5" s="7" t="s">
        <v>5</v>
      </c>
      <c r="B5" s="9" t="s">
        <v>4</v>
      </c>
      <c r="C5" s="15">
        <f>Table2[[#This Row],[Total Price]]</f>
        <v>34.92</v>
      </c>
      <c r="D5" s="1">
        <f>22.9+12.02</f>
        <v>34.92</v>
      </c>
      <c r="E5" s="2">
        <f t="shared" si="0"/>
        <v>518.56200000000001</v>
      </c>
      <c r="F5" s="12" t="s">
        <v>20</v>
      </c>
    </row>
    <row r="6" spans="1:6" x14ac:dyDescent="0.25">
      <c r="A6" s="8" t="s">
        <v>9</v>
      </c>
      <c r="B6" s="10" t="s">
        <v>25</v>
      </c>
      <c r="C6" s="15">
        <f>Table2[[#This Row],[Total Price]]</f>
        <v>20.059999999999999</v>
      </c>
      <c r="D6" s="1">
        <f>12.95+7.11</f>
        <v>20.059999999999999</v>
      </c>
      <c r="E6" s="2">
        <f t="shared" si="0"/>
        <v>297.89099999999996</v>
      </c>
      <c r="F6" s="12" t="s">
        <v>21</v>
      </c>
    </row>
    <row r="7" spans="1:6" x14ac:dyDescent="0.25">
      <c r="A7" s="8" t="s">
        <v>11</v>
      </c>
      <c r="B7" s="11" t="s">
        <v>13</v>
      </c>
      <c r="C7" s="15">
        <f>Table2[[#This Row],[Total Price]]</f>
        <v>28.99</v>
      </c>
      <c r="D7" s="1">
        <v>28.99</v>
      </c>
      <c r="E7" s="2">
        <f t="shared" si="0"/>
        <v>430.50149999999996</v>
      </c>
      <c r="F7" s="12" t="s">
        <v>22</v>
      </c>
    </row>
    <row r="8" spans="1:6" x14ac:dyDescent="0.25">
      <c r="A8" s="8" t="s">
        <v>12</v>
      </c>
      <c r="B8" s="9" t="s">
        <v>15</v>
      </c>
      <c r="C8" s="15">
        <f>Table2[[#This Row],[Total Price]]</f>
        <v>10.49</v>
      </c>
      <c r="D8" s="1">
        <v>10.49</v>
      </c>
      <c r="E8" s="2">
        <f t="shared" si="0"/>
        <v>155.7765</v>
      </c>
      <c r="F8" s="12" t="s">
        <v>23</v>
      </c>
    </row>
    <row r="9" spans="1:6" ht="15.75" thickBot="1" x14ac:dyDescent="0.3">
      <c r="A9" s="4"/>
      <c r="B9" s="11"/>
      <c r="C9" s="4"/>
      <c r="D9" s="1"/>
      <c r="E9" s="2"/>
      <c r="F9" s="10"/>
    </row>
    <row r="10" spans="1:6" ht="15.75" thickBot="1" x14ac:dyDescent="0.3">
      <c r="A10" s="4"/>
      <c r="B10" s="6" t="s">
        <v>7</v>
      </c>
      <c r="C10" s="6" t="s">
        <v>7</v>
      </c>
      <c r="D10" s="13">
        <f>SUM(D3:D5)</f>
        <v>226.38</v>
      </c>
      <c r="E10" s="3">
        <f>SUM(E3:E8)</f>
        <v>4245.9120000000003</v>
      </c>
      <c r="F10" s="10"/>
    </row>
    <row r="11" spans="1:6" x14ac:dyDescent="0.25">
      <c r="A11" s="4"/>
      <c r="B11" s="4"/>
      <c r="C11" s="4"/>
      <c r="D11" s="1"/>
      <c r="E11" s="2"/>
      <c r="F11" s="4"/>
    </row>
    <row r="12" spans="1:6" hidden="1" x14ac:dyDescent="0.25">
      <c r="A12" s="4"/>
      <c r="B12" s="4"/>
      <c r="C12" s="4"/>
      <c r="D12" s="1"/>
      <c r="E12" s="2"/>
      <c r="F12" s="4"/>
    </row>
    <row r="13" spans="1:6" hidden="1" x14ac:dyDescent="0.25">
      <c r="C13" s="4"/>
      <c r="D13" s="1"/>
      <c r="E13" s="2"/>
      <c r="F13" s="4"/>
    </row>
    <row r="14" spans="1:6" hidden="1" x14ac:dyDescent="0.25">
      <c r="C14" s="4"/>
      <c r="D14" s="1"/>
      <c r="E14" s="2"/>
      <c r="F14" s="4"/>
    </row>
    <row r="15" spans="1:6" hidden="1" x14ac:dyDescent="0.25">
      <c r="C15" s="4"/>
      <c r="D15" s="1"/>
      <c r="E15" s="2"/>
      <c r="F15" s="4"/>
    </row>
    <row r="16" spans="1:6" hidden="1" x14ac:dyDescent="0.25">
      <c r="C16" s="4"/>
      <c r="D16" s="1"/>
      <c r="E16" s="1"/>
      <c r="F16" s="4"/>
    </row>
    <row r="17" spans="1:6" hidden="1" x14ac:dyDescent="0.25">
      <c r="C17" s="4"/>
      <c r="D17" s="1"/>
      <c r="E17" s="1"/>
      <c r="F17" s="4"/>
    </row>
    <row r="18" spans="1:6" hidden="1" x14ac:dyDescent="0.25">
      <c r="A18" s="4"/>
      <c r="B18" s="4"/>
      <c r="C18" s="4"/>
      <c r="D18" s="1"/>
      <c r="E18" s="1"/>
      <c r="F18" s="4"/>
    </row>
    <row r="19" spans="1:6" hidden="1" x14ac:dyDescent="0.25">
      <c r="A19" s="4"/>
      <c r="B19" s="4"/>
      <c r="C19" s="4"/>
      <c r="D19" s="4"/>
      <c r="E19" s="4"/>
      <c r="F19" s="4"/>
    </row>
    <row r="20" spans="1:6" hidden="1" x14ac:dyDescent="0.25">
      <c r="A20" s="4"/>
      <c r="B20" s="4"/>
      <c r="C20" s="4"/>
      <c r="D20" s="4"/>
      <c r="E20" s="4"/>
      <c r="F20" s="4"/>
    </row>
    <row r="21" spans="1:6" hidden="1" x14ac:dyDescent="0.25">
      <c r="A21" s="4"/>
      <c r="B21" s="4"/>
      <c r="C21" s="4"/>
      <c r="D21" s="4"/>
      <c r="E21" s="4"/>
      <c r="F21" s="4"/>
    </row>
    <row r="22" spans="1:6" hidden="1" x14ac:dyDescent="0.25"/>
    <row r="23" spans="1:6" hidden="1" x14ac:dyDescent="0.25"/>
    <row r="24" spans="1:6" hidden="1" x14ac:dyDescent="0.25">
      <c r="E24">
        <v>14.85</v>
      </c>
    </row>
    <row r="25" spans="1:6" hidden="1" x14ac:dyDescent="0.25"/>
    <row r="26" spans="1:6" hidden="1" x14ac:dyDescent="0.25"/>
    <row r="27" spans="1:6" hidden="1" x14ac:dyDescent="0.25"/>
    <row r="28" spans="1:6" hidden="1" x14ac:dyDescent="0.25"/>
    <row r="29" spans="1:6" hidden="1" x14ac:dyDescent="0.25"/>
    <row r="30" spans="1:6" hidden="1" x14ac:dyDescent="0.25"/>
  </sheetData>
  <mergeCells count="1">
    <mergeCell ref="A1:F1"/>
  </mergeCells>
  <hyperlinks>
    <hyperlink ref="F3" r:id="rId1" xr:uid="{1D787990-FC04-40B3-8FFC-9FCBDA255760}"/>
    <hyperlink ref="F5" r:id="rId2" xr:uid="{523CCF09-274F-402F-9852-A1048A3D8562}"/>
    <hyperlink ref="F4" r:id="rId3" xr:uid="{DD65BFBD-1415-4541-99BC-638270684DA1}"/>
    <hyperlink ref="F6" r:id="rId4" xr:uid="{770F7A32-B611-4CCD-A708-27BBCC28C755}"/>
    <hyperlink ref="F7" r:id="rId5" xr:uid="{0FEDA2F0-CC3E-437C-A9CB-C9FC0492A129}"/>
    <hyperlink ref="F8" r:id="rId6" xr:uid="{FB4273FD-D68F-4CB3-A9D8-A1DE9DAF577E}"/>
  </hyperlinks>
  <pageMargins left="0.7" right="0.7" top="0.75" bottom="0.75" header="0.3" footer="0.3"/>
  <pageSetup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 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Kanjee</dc:creator>
  <cp:lastModifiedBy>Ritesh Kanjee</cp:lastModifiedBy>
  <dcterms:created xsi:type="dcterms:W3CDTF">2020-02-12T19:51:40Z</dcterms:created>
  <dcterms:modified xsi:type="dcterms:W3CDTF">2020-04-06T08:50:19Z</dcterms:modified>
</cp:coreProperties>
</file>