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org\Documents\DevProjects\DexbotTimetracker2\"/>
    </mc:Choice>
  </mc:AlternateContent>
  <bookViews>
    <workbookView xWindow="0" yWindow="0" windowWidth="17790" windowHeight="12990"/>
  </bookViews>
  <sheets>
    <sheet name="Sheet1" sheetId="1" r:id="rId1"/>
  </sheets>
  <calcPr calcId="152511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J15" i="1" l="1"/>
  <c r="L15" i="1" s="1"/>
  <c r="K5" i="1"/>
  <c r="K6" i="1"/>
  <c r="K8" i="1"/>
  <c r="K9" i="1"/>
  <c r="K10" i="1"/>
  <c r="K11" i="1"/>
  <c r="K12" i="1"/>
  <c r="K13" i="1"/>
  <c r="K7" i="1"/>
  <c r="L5" i="1"/>
  <c r="L6" i="1"/>
  <c r="L7" i="1"/>
  <c r="L8" i="1"/>
  <c r="L13" i="1" l="1"/>
  <c r="L9" i="1" l="1"/>
  <c r="L10" i="1"/>
  <c r="L11" i="1"/>
  <c r="L12" i="1"/>
</calcChain>
</file>

<file path=xl/sharedStrings.xml><?xml version="1.0" encoding="utf-8"?>
<sst xmlns="http://schemas.openxmlformats.org/spreadsheetml/2006/main" count="53" uniqueCount="41">
  <si>
    <t>Datum</t>
  </si>
  <si>
    <t>Sekunden</t>
  </si>
  <si>
    <t>Desktop</t>
  </si>
  <si>
    <t>Row Labels</t>
  </si>
  <si>
    <t>Grand Total</t>
  </si>
  <si>
    <t>Sum of Sekunden</t>
  </si>
  <si>
    <t>DeskName</t>
  </si>
  <si>
    <t>Desknamen</t>
  </si>
  <si>
    <t>PS customer</t>
  </si>
  <si>
    <t>KB</t>
  </si>
  <si>
    <t>Partner</t>
  </si>
  <si>
    <t>CRM</t>
  </si>
  <si>
    <t>Other</t>
  </si>
  <si>
    <t>Day in %</t>
  </si>
  <si>
    <t>PS admin</t>
  </si>
  <si>
    <t>In Stunden</t>
  </si>
  <si>
    <t>Privat</t>
  </si>
  <si>
    <t>Desktop 7</t>
  </si>
  <si>
    <t>Locked</t>
  </si>
  <si>
    <t>locked</t>
  </si>
  <si>
    <t>Start</t>
  </si>
  <si>
    <t>Ende</t>
  </si>
  <si>
    <t>Notiz</t>
  </si>
  <si>
    <t>(Multiple Items)</t>
  </si>
  <si>
    <t>unlocked: Mittagspause</t>
  </si>
  <si>
    <t>unlocked: Pause</t>
  </si>
  <si>
    <t>Pause</t>
  </si>
  <si>
    <t>Meeting/Work</t>
  </si>
  <si>
    <t>(or other worktime - needs to be changed manually, will not be counted towards Pause)</t>
  </si>
  <si>
    <t>(will be counted towards Pause)</t>
  </si>
  <si>
    <t>unlocked: Nacht</t>
  </si>
  <si>
    <t>PS standup &amp; Project Tracker</t>
  </si>
  <si>
    <t>Teepause</t>
  </si>
  <si>
    <t>Forgot to switch</t>
  </si>
  <si>
    <t>Changed weil PS research</t>
  </si>
  <si>
    <t>unlocked: mittagspause 1</t>
  </si>
  <si>
    <t>unlocked: Ad hoc Meeting mit Corda</t>
  </si>
  <si>
    <t>unlocked: Spontanmeeting Larissa &amp; Mark</t>
  </si>
  <si>
    <t>Weekly Sales Meeting</t>
  </si>
  <si>
    <t>Diff von ~30min, wh wegen manuellen edits</t>
  </si>
  <si>
    <t>Anmerkung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</si>
</sst>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14" fontId="0" fillId="0" borderId="0" xfId="0" applyNumberFormat="1" applyAlignment="1">
      <alignment horizontal="left"/>
    </xf>
    <xf numFmtId="1" fontId="0" fillId="0" borderId="0" xfId="0" applyNumberFormat="1"/>
    <xf numFmtId="0" fontId="0" fillId="0" borderId="1" xfId="0" applyBorder="1"/>
    <xf numFmtId="0" fontId="1" fillId="0" borderId="1" xfId="0" applyFont="1" applyBorder="1"/>
    <xf numFmtId="46" fontId="0" fillId="0" borderId="1" xfId="0" applyNumberFormat="1" applyBorder="1"/>
    <xf numFmtId="21" fontId="0" fillId="0" borderId="0" xfId="0" applyNumberFormat="1"/>
    <xf numFmtId="0" fontId="0" fillId="2" borderId="0" xfId="0" applyFill="1"/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[06.12.2016.xlsx]Sheet1!PivotTable2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Sheet1!$I$5:$I$9</c:f>
              <c:strCache>
                <c:ptCount val="4"/>
                <c:pt idx="0">
                  <c:v>KB</c:v>
                </c:pt>
                <c:pt idx="1">
                  <c:v>PS customer</c:v>
                </c:pt>
                <c:pt idx="2">
                  <c:v>PS admin</c:v>
                </c:pt>
                <c:pt idx="3">
                  <c:v>Privat</c:v>
                </c:pt>
              </c:strCache>
            </c:strRef>
          </c:cat>
          <c:val>
            <c:numRef>
              <c:f>Sheet1!$J$5:$J$9</c:f>
              <c:numCache>
                <c:formatCode>General</c:formatCode>
                <c:ptCount val="4"/>
                <c:pt idx="0">
                  <c:v>5623</c:v>
                </c:pt>
                <c:pt idx="1">
                  <c:v>1973</c:v>
                </c:pt>
                <c:pt idx="2">
                  <c:v>14723</c:v>
                </c:pt>
                <c:pt idx="3">
                  <c:v>1289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996360"/>
        <c:axId val="187001848"/>
      </c:barChart>
      <c:catAx>
        <c:axId val="18699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001848"/>
        <c:crosses val="autoZero"/>
        <c:auto val="1"/>
        <c:lblAlgn val="ctr"/>
        <c:lblOffset val="100"/>
        <c:noMultiLvlLbl val="0"/>
      </c:catAx>
      <c:valAx>
        <c:axId val="18700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99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21</xdr:row>
      <xdr:rowOff>38100</xdr:rowOff>
    </xdr:from>
    <xdr:to>
      <xdr:col>13</xdr:col>
      <xdr:colOff>561975</xdr:colOff>
      <xdr:row>35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org Kapeller" refreshedDate="42710.732883680554" createdVersion="5" refreshedVersion="5" minRefreshableVersion="3" recordCount="1023">
  <cacheSource type="worksheet">
    <worksheetSource ref="A1:H1024" sheet="Sheet1"/>
  </cacheSource>
  <cacheFields count="8">
    <cacheField name="Datum" numFmtId="0">
      <sharedItems containsNonDate="0" containsDate="1" containsString="0" containsBlank="1" minDate="2016-11-14T00:00:00" maxDate="2016-12-07T00:00:00" count="17">
        <d v="2016-12-06T00:00:00"/>
        <m/>
        <d v="2016-11-23T00:00:00" u="1"/>
        <d v="2016-11-16T00:00:00" u="1"/>
        <d v="2016-11-28T00:00:00" u="1"/>
        <d v="2016-11-21T00:00:00" u="1"/>
        <d v="2016-11-14T00:00:00" u="1"/>
        <d v="2016-12-05T00:00:00" u="1"/>
        <d v="2016-11-24T00:00:00" u="1"/>
        <d v="2016-11-17T00:00:00" u="1"/>
        <d v="2016-11-29T00:00:00" u="1"/>
        <d v="2016-11-22T00:00:00" u="1"/>
        <d v="2016-12-01T00:00:00" u="1"/>
        <d v="2016-11-15T00:00:00" u="1"/>
        <d v="2016-11-25T00:00:00" u="1"/>
        <d v="2016-11-18T00:00:00" u="1"/>
        <d v="2016-11-30T00:00:00" u="1"/>
      </sharedItems>
    </cacheField>
    <cacheField name="Start" numFmtId="0">
      <sharedItems containsNonDate="0" containsDate="1" containsString="0" containsBlank="1" minDate="1899-12-30T09:45:00" maxDate="1899-12-30T17:59:40"/>
    </cacheField>
    <cacheField name="Ende" numFmtId="0">
      <sharedItems containsNonDate="0" containsDate="1" containsString="0" containsBlank="1" minDate="1899-12-30T09:43:54" maxDate="1899-12-30T17:32:08"/>
    </cacheField>
    <cacheField name="Sekunden" numFmtId="0">
      <sharedItems containsString="0" containsBlank="1" containsNumber="1" containsInteger="1" minValue="0" maxValue="2700"/>
    </cacheField>
    <cacheField name="Desktop" numFmtId="0">
      <sharedItems containsString="0" containsBlank="1" containsNumber="1" containsInteger="1" minValue="-2" maxValue="6" count="7">
        <n v="-1"/>
        <n v="6"/>
        <n v="2"/>
        <n v="1"/>
        <n v="3"/>
        <m/>
        <n v="-2" u="1"/>
      </sharedItems>
    </cacheField>
    <cacheField name="Notiz" numFmtId="0">
      <sharedItems containsBlank="1"/>
    </cacheField>
    <cacheField name="Locked" numFmtId="0">
      <sharedItems containsString="0" containsBlank="1" containsNumber="1" minValue="-0.78102365371013371" maxValue="-1.6725072873764528E-5"/>
    </cacheField>
    <cacheField name="DeskName" numFmtId="0">
      <sharedItems count="13">
        <s v="Pause"/>
        <s v="PS admin"/>
        <s v="KB"/>
        <s v="PS customer"/>
        <s v="Privat"/>
        <e v="#N/A"/>
        <s v="Locked" u="1"/>
        <s v="Desktop 7" u="1"/>
        <s v="CRM" u="1"/>
        <s v="Partner" u="1"/>
        <s v="Meeting/Work" u="1"/>
        <s v="Private" u="1"/>
        <s v="Othe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3">
  <r>
    <x v="0"/>
    <d v="1899-12-30T17:59:40"/>
    <d v="1899-12-30T09:43:54"/>
    <n v="0"/>
    <x v="0"/>
    <s v="unlocked: Nacht"/>
    <n v="-0.34352358217592588"/>
    <x v="0"/>
  </r>
  <r>
    <x v="0"/>
    <d v="1899-12-30T09:45:00"/>
    <d v="1899-12-30T10:30:00"/>
    <n v="2700"/>
    <x v="1"/>
    <s v="PS standup &amp; Project Tracker"/>
    <n v="-0.78102365371013371"/>
    <x v="1"/>
  </r>
  <r>
    <x v="0"/>
    <d v="1899-12-30T10:30:00"/>
    <d v="1899-12-30T10:38:54"/>
    <n v="534"/>
    <x v="0"/>
    <s v="Teepause"/>
    <n v="-6.1856908811299951E-3"/>
    <x v="0"/>
  </r>
  <r>
    <x v="0"/>
    <d v="1899-12-30T10:38:54"/>
    <d v="1899-12-30T10:38:55"/>
    <n v="1"/>
    <x v="2"/>
    <m/>
    <n v="-1.6725072873764528E-5"/>
    <x v="2"/>
  </r>
  <r>
    <x v="0"/>
    <d v="1899-12-30T10:38:55"/>
    <d v="1899-12-30T10:40:52"/>
    <n v="117"/>
    <x v="1"/>
    <m/>
    <n v="-1.359318067343954E-3"/>
    <x v="1"/>
  </r>
  <r>
    <x v="0"/>
    <d v="1899-12-30T10:40:52"/>
    <d v="1899-12-30T10:40:55"/>
    <n v="3"/>
    <x v="2"/>
    <m/>
    <n v="-4.0127877443421066E-5"/>
    <x v="2"/>
  </r>
  <r>
    <x v="0"/>
    <d v="1899-12-30T10:40:55"/>
    <d v="1899-12-30T11:12:33"/>
    <n v="1898"/>
    <x v="1"/>
    <m/>
    <n v="-2.1973013921039123E-2"/>
    <x v="1"/>
  </r>
  <r>
    <x v="0"/>
    <d v="1899-12-30T11:12:33"/>
    <d v="1899-12-30T11:14:30"/>
    <n v="117"/>
    <x v="3"/>
    <m/>
    <n v="-1.3595881290723491E-3"/>
    <x v="3"/>
  </r>
  <r>
    <x v="0"/>
    <d v="1899-12-30T11:14:30"/>
    <d v="1899-12-30T11:14:31"/>
    <n v="1"/>
    <x v="2"/>
    <m/>
    <m/>
    <x v="2"/>
  </r>
  <r>
    <x v="0"/>
    <d v="1899-12-30T11:14:31"/>
    <d v="1899-12-30T11:14:33"/>
    <n v="2"/>
    <x v="1"/>
    <m/>
    <m/>
    <x v="1"/>
  </r>
  <r>
    <x v="0"/>
    <d v="1899-12-30T11:14:33"/>
    <d v="1899-12-30T11:19:30"/>
    <n v="297"/>
    <x v="3"/>
    <m/>
    <m/>
    <x v="3"/>
  </r>
  <r>
    <x v="0"/>
    <d v="1899-12-30T11:19:30"/>
    <d v="1899-12-30T11:26:24"/>
    <n v="414"/>
    <x v="4"/>
    <m/>
    <m/>
    <x v="4"/>
  </r>
  <r>
    <x v="0"/>
    <d v="1899-12-30T11:26:24"/>
    <d v="1899-12-30T11:43:54"/>
    <n v="454"/>
    <x v="3"/>
    <s v="Forgot to switch"/>
    <m/>
    <x v="3"/>
  </r>
  <r>
    <x v="0"/>
    <d v="1899-12-30T11:43:54"/>
    <d v="1899-12-30T11:51:28"/>
    <n v="1050"/>
    <x v="1"/>
    <m/>
    <m/>
    <x v="1"/>
  </r>
  <r>
    <x v="0"/>
    <d v="1899-12-30T11:51:28"/>
    <d v="1899-12-30T11:52:35"/>
    <n v="67"/>
    <x v="2"/>
    <m/>
    <m/>
    <x v="2"/>
  </r>
  <r>
    <x v="0"/>
    <d v="1899-12-30T11:52:35"/>
    <d v="1899-12-30T11:54:16"/>
    <n v="101"/>
    <x v="3"/>
    <m/>
    <m/>
    <x v="3"/>
  </r>
  <r>
    <x v="0"/>
    <d v="1899-12-30T11:54:16"/>
    <d v="1899-12-30T11:55:06"/>
    <n v="50"/>
    <x v="1"/>
    <m/>
    <m/>
    <x v="1"/>
  </r>
  <r>
    <x v="0"/>
    <d v="1899-12-30T11:55:06"/>
    <d v="1899-12-30T11:55:11"/>
    <n v="5"/>
    <x v="3"/>
    <m/>
    <m/>
    <x v="3"/>
  </r>
  <r>
    <x v="0"/>
    <d v="1899-12-30T11:55:11"/>
    <d v="1899-12-30T11:57:08"/>
    <n v="117"/>
    <x v="1"/>
    <m/>
    <m/>
    <x v="1"/>
  </r>
  <r>
    <x v="0"/>
    <d v="1899-12-30T11:57:08"/>
    <d v="1899-12-30T11:57:37"/>
    <n v="29"/>
    <x v="3"/>
    <m/>
    <m/>
    <x v="3"/>
  </r>
  <r>
    <x v="0"/>
    <d v="1899-12-30T11:57:37"/>
    <d v="1899-12-30T11:57:44"/>
    <n v="7"/>
    <x v="1"/>
    <m/>
    <m/>
    <x v="1"/>
  </r>
  <r>
    <x v="0"/>
    <d v="1899-12-30T11:57:44"/>
    <d v="1899-12-30T12:00:18"/>
    <n v="154"/>
    <x v="3"/>
    <m/>
    <m/>
    <x v="3"/>
  </r>
  <r>
    <x v="0"/>
    <d v="1899-12-30T12:00:18"/>
    <d v="1899-12-30T12:11:23"/>
    <n v="665"/>
    <x v="1"/>
    <m/>
    <m/>
    <x v="1"/>
  </r>
  <r>
    <x v="0"/>
    <d v="1899-12-30T12:11:23"/>
    <d v="1899-12-30T12:15:33"/>
    <n v="250"/>
    <x v="3"/>
    <m/>
    <m/>
    <x v="3"/>
  </r>
  <r>
    <x v="0"/>
    <d v="1899-12-30T12:15:33"/>
    <d v="1899-12-30T12:15:36"/>
    <n v="3"/>
    <x v="1"/>
    <m/>
    <m/>
    <x v="1"/>
  </r>
  <r>
    <x v="0"/>
    <d v="1899-12-30T12:15:36"/>
    <d v="1899-12-30T12:27:41"/>
    <n v="725"/>
    <x v="1"/>
    <s v="Changed weil PS research"/>
    <m/>
    <x v="1"/>
  </r>
  <r>
    <x v="0"/>
    <d v="1899-12-30T12:27:41"/>
    <d v="1899-12-30T12:27:42"/>
    <n v="1"/>
    <x v="2"/>
    <m/>
    <m/>
    <x v="2"/>
  </r>
  <r>
    <x v="0"/>
    <d v="1899-12-30T12:27:42"/>
    <d v="1899-12-30T12:34:06"/>
    <n v="2"/>
    <x v="1"/>
    <s v="Changed weil PS research"/>
    <m/>
    <x v="1"/>
  </r>
  <r>
    <x v="0"/>
    <d v="1899-12-30T12:34:06"/>
    <d v="1899-12-30T12:35:06"/>
    <n v="60"/>
    <x v="1"/>
    <s v="locked"/>
    <m/>
    <x v="1"/>
  </r>
  <r>
    <x v="0"/>
    <d v="1899-12-30T12:35:06"/>
    <d v="1899-12-30T12:35:56"/>
    <n v="50"/>
    <x v="0"/>
    <s v="unlocked: mittagspause 1"/>
    <m/>
    <x v="0"/>
  </r>
  <r>
    <x v="0"/>
    <d v="1899-12-30T12:35:56"/>
    <d v="1899-12-30T12:36:53"/>
    <n v="57"/>
    <x v="1"/>
    <s v="locked"/>
    <m/>
    <x v="1"/>
  </r>
  <r>
    <x v="0"/>
    <d v="1899-12-30T12:36:53"/>
    <d v="1899-12-30T13:14:32"/>
    <n v="2259"/>
    <x v="0"/>
    <s v="unlocked: Mittagspause"/>
    <m/>
    <x v="0"/>
  </r>
  <r>
    <x v="0"/>
    <d v="1899-12-30T13:24:45"/>
    <d v="1899-12-30T13:24:47"/>
    <n v="2"/>
    <x v="2"/>
    <m/>
    <m/>
    <x v="2"/>
  </r>
  <r>
    <x v="0"/>
    <d v="1899-12-30T13:24:47"/>
    <d v="1899-12-30T13:24:54"/>
    <n v="7"/>
    <x v="1"/>
    <m/>
    <m/>
    <x v="1"/>
  </r>
  <r>
    <x v="0"/>
    <d v="1899-12-30T13:24:54"/>
    <d v="1899-12-30T13:25:00"/>
    <n v="6"/>
    <x v="2"/>
    <m/>
    <m/>
    <x v="2"/>
  </r>
  <r>
    <x v="0"/>
    <d v="1899-12-30T13:25:00"/>
    <d v="1899-12-30T13:25:06"/>
    <n v="6"/>
    <x v="1"/>
    <m/>
    <m/>
    <x v="1"/>
  </r>
  <r>
    <x v="0"/>
    <d v="1899-12-30T13:25:06"/>
    <d v="1899-12-30T13:25:13"/>
    <n v="7"/>
    <x v="2"/>
    <m/>
    <m/>
    <x v="2"/>
  </r>
  <r>
    <x v="0"/>
    <d v="1899-12-30T13:25:43"/>
    <d v="1899-12-30T13:25:44"/>
    <n v="1"/>
    <x v="2"/>
    <m/>
    <m/>
    <x v="2"/>
  </r>
  <r>
    <x v="0"/>
    <d v="1899-12-30T13:25:44"/>
    <d v="1899-12-30T13:26:16"/>
    <n v="32"/>
    <x v="1"/>
    <m/>
    <m/>
    <x v="1"/>
  </r>
  <r>
    <x v="0"/>
    <d v="1899-12-30T13:26:16"/>
    <d v="1899-12-30T13:47:55"/>
    <n v="1299"/>
    <x v="2"/>
    <s v="locked"/>
    <m/>
    <x v="2"/>
  </r>
  <r>
    <x v="0"/>
    <d v="1899-12-30T13:47:55"/>
    <d v="1899-12-30T14:00:00"/>
    <n v="722"/>
    <x v="1"/>
    <s v="unlocked: Ad hoc Meeting mit Corda"/>
    <m/>
    <x v="1"/>
  </r>
  <r>
    <x v="0"/>
    <d v="1899-12-30T14:33:28"/>
    <d v="1899-12-30T14:35:10"/>
    <n v="102"/>
    <x v="2"/>
    <m/>
    <m/>
    <x v="2"/>
  </r>
  <r>
    <x v="0"/>
    <d v="1899-12-30T14:35:10"/>
    <d v="1899-12-30T14:35:14"/>
    <n v="4"/>
    <x v="3"/>
    <m/>
    <m/>
    <x v="3"/>
  </r>
  <r>
    <x v="0"/>
    <d v="1899-12-30T14:35:14"/>
    <d v="1899-12-30T14:36:24"/>
    <n v="70"/>
    <x v="1"/>
    <m/>
    <m/>
    <x v="1"/>
  </r>
  <r>
    <x v="0"/>
    <d v="1899-12-30T14:36:24"/>
    <d v="1899-12-30T14:43:45"/>
    <n v="441"/>
    <x v="2"/>
    <m/>
    <m/>
    <x v="2"/>
  </r>
  <r>
    <x v="0"/>
    <d v="1899-12-30T14:43:45"/>
    <d v="1899-12-30T14:43:47"/>
    <n v="2"/>
    <x v="3"/>
    <m/>
    <m/>
    <x v="3"/>
  </r>
  <r>
    <x v="0"/>
    <d v="1899-12-30T14:43:47"/>
    <d v="1899-12-30T14:58:04"/>
    <n v="857"/>
    <x v="1"/>
    <s v="locked"/>
    <m/>
    <x v="1"/>
  </r>
  <r>
    <x v="0"/>
    <d v="1899-12-30T14:58:04"/>
    <d v="1899-12-30T15:08:15"/>
    <n v="611"/>
    <x v="1"/>
    <s v="unlocked: Spontanmeeting Larissa &amp; Mark"/>
    <m/>
    <x v="1"/>
  </r>
  <r>
    <x v="0"/>
    <d v="1899-12-30T15:08:15"/>
    <d v="1899-12-30T15:08:33"/>
    <n v="18"/>
    <x v="1"/>
    <m/>
    <m/>
    <x v="1"/>
  </r>
  <r>
    <x v="0"/>
    <d v="1899-12-30T15:08:33"/>
    <d v="1899-12-30T15:09:58"/>
    <n v="85"/>
    <x v="3"/>
    <m/>
    <m/>
    <x v="3"/>
  </r>
  <r>
    <x v="0"/>
    <d v="1899-12-30T15:09:58"/>
    <d v="1899-12-30T15:14:46"/>
    <n v="288"/>
    <x v="1"/>
    <m/>
    <m/>
    <x v="1"/>
  </r>
  <r>
    <x v="0"/>
    <d v="1899-12-30T15:14:46"/>
    <d v="1899-12-30T15:14:49"/>
    <n v="3"/>
    <x v="3"/>
    <m/>
    <m/>
    <x v="3"/>
  </r>
  <r>
    <x v="0"/>
    <d v="1899-12-30T15:14:49"/>
    <d v="1899-12-30T15:15:19"/>
    <n v="30"/>
    <x v="1"/>
    <m/>
    <m/>
    <x v="1"/>
  </r>
  <r>
    <x v="0"/>
    <d v="1899-12-30T15:15:19"/>
    <d v="1899-12-30T15:15:25"/>
    <n v="6"/>
    <x v="3"/>
    <m/>
    <m/>
    <x v="3"/>
  </r>
  <r>
    <x v="0"/>
    <d v="1899-12-30T15:15:25"/>
    <d v="1899-12-30T15:19:33"/>
    <n v="248"/>
    <x v="1"/>
    <m/>
    <m/>
    <x v="1"/>
  </r>
  <r>
    <x v="0"/>
    <d v="1899-12-30T15:19:33"/>
    <d v="1899-12-30T15:21:27"/>
    <n v="114"/>
    <x v="3"/>
    <m/>
    <m/>
    <x v="3"/>
  </r>
  <r>
    <x v="0"/>
    <d v="1899-12-30T15:21:27"/>
    <d v="1899-12-30T15:23:53"/>
    <n v="146"/>
    <x v="1"/>
    <m/>
    <m/>
    <x v="1"/>
  </r>
  <r>
    <x v="0"/>
    <d v="1899-12-30T15:23:53"/>
    <d v="1899-12-30T15:23:57"/>
    <n v="4"/>
    <x v="3"/>
    <m/>
    <m/>
    <x v="3"/>
  </r>
  <r>
    <x v="0"/>
    <d v="1899-12-30T15:23:57"/>
    <d v="1899-12-30T15:30:28"/>
    <n v="391"/>
    <x v="1"/>
    <m/>
    <m/>
    <x v="1"/>
  </r>
  <r>
    <x v="0"/>
    <d v="1899-12-30T15:30:28"/>
    <d v="1899-12-30T15:36:12"/>
    <n v="344"/>
    <x v="3"/>
    <m/>
    <m/>
    <x v="3"/>
  </r>
  <r>
    <x v="0"/>
    <d v="1899-12-30T15:36:12"/>
    <d v="1899-12-30T15:38:41"/>
    <n v="149"/>
    <x v="4"/>
    <m/>
    <m/>
    <x v="4"/>
  </r>
  <r>
    <x v="0"/>
    <d v="1899-12-30T15:38:41"/>
    <d v="1899-12-30T15:38:45"/>
    <n v="4"/>
    <x v="3"/>
    <m/>
    <m/>
    <x v="3"/>
  </r>
  <r>
    <x v="0"/>
    <d v="1899-12-30T15:38:45"/>
    <d v="1899-12-30T15:41:21"/>
    <n v="156"/>
    <x v="2"/>
    <m/>
    <m/>
    <x v="2"/>
  </r>
  <r>
    <x v="0"/>
    <d v="1899-12-30T15:41:21"/>
    <d v="1899-12-30T15:44:10"/>
    <n v="169"/>
    <x v="1"/>
    <m/>
    <m/>
    <x v="1"/>
  </r>
  <r>
    <x v="0"/>
    <d v="1899-12-30T15:44:10"/>
    <d v="1899-12-30T15:47:34"/>
    <n v="204"/>
    <x v="4"/>
    <m/>
    <m/>
    <x v="4"/>
  </r>
  <r>
    <x v="0"/>
    <d v="1899-12-30T15:47:34"/>
    <d v="1899-12-30T16:07:29"/>
    <n v="1195"/>
    <x v="2"/>
    <s v="locked"/>
    <m/>
    <x v="2"/>
  </r>
  <r>
    <x v="0"/>
    <d v="1899-12-30T16:07:29"/>
    <d v="1899-12-30T16:16:10"/>
    <n v="521"/>
    <x v="0"/>
    <s v="unlocked: Pause"/>
    <m/>
    <x v="0"/>
  </r>
  <r>
    <x v="0"/>
    <d v="1899-12-30T16:16:10"/>
    <d v="1899-12-30T16:55:09"/>
    <n v="2339"/>
    <x v="2"/>
    <m/>
    <m/>
    <x v="2"/>
  </r>
  <r>
    <x v="0"/>
    <d v="1899-12-30T16:55:09"/>
    <d v="1899-12-30T17:03:51"/>
    <n v="522"/>
    <x v="4"/>
    <m/>
    <m/>
    <x v="4"/>
  </r>
  <r>
    <x v="0"/>
    <d v="1899-12-30T17:03:51"/>
    <d v="1899-12-30T17:03:57"/>
    <n v="6"/>
    <x v="1"/>
    <m/>
    <m/>
    <x v="1"/>
  </r>
  <r>
    <x v="0"/>
    <d v="1899-12-30T17:03:57"/>
    <d v="1899-12-30T17:03:58"/>
    <n v="1"/>
    <x v="2"/>
    <m/>
    <m/>
    <x v="2"/>
  </r>
  <r>
    <x v="0"/>
    <d v="1899-12-30T14:00:00"/>
    <d v="1899-12-30T14:33:00"/>
    <n v="1980"/>
    <x v="1"/>
    <s v="Weekly Sales Meeting"/>
    <m/>
    <x v="1"/>
  </r>
  <r>
    <x v="0"/>
    <d v="1899-12-30T17:03:58"/>
    <d v="1899-12-30T17:32:07"/>
    <n v="1689"/>
    <x v="1"/>
    <m/>
    <m/>
    <x v="1"/>
  </r>
  <r>
    <x v="0"/>
    <d v="1899-12-30T17:32:07"/>
    <d v="1899-12-30T17:32:08"/>
    <n v="1"/>
    <x v="2"/>
    <m/>
    <m/>
    <x v="2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  <r>
    <x v="1"/>
    <m/>
    <m/>
    <m/>
    <x v="5"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I4:J9" firstHeaderRow="1" firstDataRow="1" firstDataCol="1" rowPageCount="2" colPageCount="1"/>
  <pivotFields count="8">
    <pivotField axis="axisPage" numFmtId="14" showAll="0">
      <items count="18">
        <item m="1" x="6"/>
        <item x="1"/>
        <item m="1" x="13"/>
        <item m="1" x="3"/>
        <item m="1" x="9"/>
        <item m="1" x="15"/>
        <item m="1" x="5"/>
        <item m="1" x="11"/>
        <item m="1" x="2"/>
        <item m="1" x="8"/>
        <item m="1" x="14"/>
        <item m="1" x="4"/>
        <item m="1" x="10"/>
        <item m="1" x="16"/>
        <item m="1" x="12"/>
        <item m="1" x="7"/>
        <item x="0"/>
        <item t="default"/>
      </items>
    </pivotField>
    <pivotField showAll="0" defaultSubtotal="0"/>
    <pivotField showAll="0" defaultSubtotal="0"/>
    <pivotField dataField="1" showAll="0"/>
    <pivotField axis="axisPage" multipleItemSelectionAllowed="1" showAll="0">
      <items count="8">
        <item h="1" x="0"/>
        <item x="2"/>
        <item x="1"/>
        <item x="5"/>
        <item x="4"/>
        <item m="1" x="6"/>
        <item x="3"/>
        <item t="default"/>
      </items>
    </pivotField>
    <pivotField showAll="0" defaultSubtotal="0"/>
    <pivotField showAll="0" defaultSubtotal="0"/>
    <pivotField axis="axisRow" showAll="0" defaultSubtotal="0">
      <items count="13">
        <item m="1" x="8"/>
        <item x="2"/>
        <item m="1" x="12"/>
        <item m="1" x="9"/>
        <item m="1" x="11"/>
        <item x="3"/>
        <item x="5"/>
        <item x="1"/>
        <item x="4"/>
        <item m="1" x="7"/>
        <item m="1" x="6"/>
        <item x="0"/>
        <item m="1" x="10"/>
      </items>
    </pivotField>
  </pivotFields>
  <rowFields count="1">
    <field x="7"/>
  </rowFields>
  <rowItems count="5">
    <i>
      <x v="1"/>
    </i>
    <i>
      <x v="5"/>
    </i>
    <i>
      <x v="7"/>
    </i>
    <i>
      <x v="8"/>
    </i>
    <i t="grand">
      <x/>
    </i>
  </rowItems>
  <colItems count="1">
    <i/>
  </colItems>
  <pageFields count="2">
    <pageField fld="0" item="16" hier="-1"/>
    <pageField fld="4" hier="-1"/>
  </pageFields>
  <dataFields count="1">
    <dataField name="Sum of Sekunden" fld="3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4"/>
  <sheetViews>
    <sheetView tabSelected="1" workbookViewId="0">
      <pane ySplit="1" topLeftCell="A2" activePane="bottomLeft" state="frozen"/>
      <selection pane="bottomLeft" activeCell="I18" sqref="I18"/>
    </sheetView>
  </sheetViews>
  <sheetFormatPr defaultRowHeight="15" x14ac:dyDescent="0.25"/>
  <cols>
    <col min="1" max="1" width="10.85546875" customWidth="1"/>
    <col min="5" max="5" width="8.42578125" customWidth="1"/>
    <col min="6" max="6" width="23.140625" customWidth="1"/>
    <col min="7" max="7" width="1.5703125" customWidth="1"/>
    <col min="8" max="8" width="14" style="13" customWidth="1"/>
    <col min="9" max="9" width="13.140625" customWidth="1"/>
    <col min="10" max="10" width="17.85546875" customWidth="1"/>
    <col min="11" max="11" width="11.28515625" customWidth="1"/>
    <col min="12" max="12" width="11.28515625" style="9" bestFit="1" customWidth="1"/>
    <col min="14" max="14" width="11.85546875" customWidth="1"/>
  </cols>
  <sheetData>
    <row r="1" spans="1:15" x14ac:dyDescent="0.25">
      <c r="A1" t="s">
        <v>0</v>
      </c>
      <c r="B1" t="s">
        <v>20</v>
      </c>
      <c r="C1" t="s">
        <v>21</v>
      </c>
      <c r="D1" t="s">
        <v>1</v>
      </c>
      <c r="E1" t="s">
        <v>2</v>
      </c>
      <c r="F1" t="s">
        <v>22</v>
      </c>
      <c r="G1" t="s">
        <v>18</v>
      </c>
      <c r="H1" s="13" t="s">
        <v>6</v>
      </c>
      <c r="I1" s="3" t="s">
        <v>0</v>
      </c>
      <c r="J1" s="7">
        <v>42710</v>
      </c>
    </row>
    <row r="2" spans="1:15" x14ac:dyDescent="0.25">
      <c r="A2" s="1">
        <v>42710</v>
      </c>
      <c r="B2" s="12">
        <v>0.74976851851851845</v>
      </c>
      <c r="C2" s="12">
        <v>0.40548611111111116</v>
      </c>
      <c r="D2">
        <v>0</v>
      </c>
      <c r="E2">
        <v>-1</v>
      </c>
      <c r="F2" t="s">
        <v>30</v>
      </c>
      <c r="G2" s="2">
        <f>B3-(C3/86400)-B2</f>
        <v>-0.34352358217592588</v>
      </c>
      <c r="H2" s="13" t="str">
        <f>VLOOKUP(E2,$M$4:$N$15,2,FALSE)</f>
        <v>Pause</v>
      </c>
      <c r="I2" s="3" t="s">
        <v>2</v>
      </c>
      <c r="J2" t="s">
        <v>23</v>
      </c>
      <c r="N2" s="6"/>
    </row>
    <row r="3" spans="1:15" x14ac:dyDescent="0.25">
      <c r="A3" s="1">
        <v>42710</v>
      </c>
      <c r="B3" s="12">
        <v>0.40625</v>
      </c>
      <c r="C3" s="12">
        <v>0.4375</v>
      </c>
      <c r="D3">
        <v>2700</v>
      </c>
      <c r="E3">
        <v>6</v>
      </c>
      <c r="F3" t="s">
        <v>31</v>
      </c>
      <c r="G3" s="2">
        <f>B3-B4-(C4/86400)-B2</f>
        <v>-0.78102365371013371</v>
      </c>
      <c r="H3" s="13" t="str">
        <f t="shared" ref="H3:H66" si="0">VLOOKUP(E3,$M$4:$N$15,2,FALSE)</f>
        <v>PS admin</v>
      </c>
      <c r="N3" s="6" t="s">
        <v>7</v>
      </c>
    </row>
    <row r="4" spans="1:15" x14ac:dyDescent="0.25">
      <c r="A4" s="1">
        <v>42710</v>
      </c>
      <c r="B4" s="12">
        <v>0.4375</v>
      </c>
      <c r="C4" s="12">
        <v>0.44368055555555558</v>
      </c>
      <c r="D4">
        <v>534</v>
      </c>
      <c r="E4">
        <v>-1</v>
      </c>
      <c r="F4" t="s">
        <v>32</v>
      </c>
      <c r="G4" s="2">
        <f t="shared" ref="G4:G9" si="1">B4-B5-(C5/86400)</f>
        <v>-6.1856908811299951E-3</v>
      </c>
      <c r="H4" s="13" t="str">
        <f t="shared" si="0"/>
        <v>Pause</v>
      </c>
      <c r="I4" s="3" t="s">
        <v>3</v>
      </c>
      <c r="J4" t="s">
        <v>5</v>
      </c>
      <c r="K4" s="6" t="s">
        <v>13</v>
      </c>
      <c r="L4" s="10" t="s">
        <v>15</v>
      </c>
      <c r="M4">
        <v>3</v>
      </c>
      <c r="N4" t="s">
        <v>16</v>
      </c>
    </row>
    <row r="5" spans="1:15" x14ac:dyDescent="0.25">
      <c r="A5" s="1">
        <v>42710</v>
      </c>
      <c r="B5" s="12">
        <v>0.44368055555555558</v>
      </c>
      <c r="C5" s="12">
        <v>0.44369212962962962</v>
      </c>
      <c r="D5">
        <v>1</v>
      </c>
      <c r="E5">
        <v>2</v>
      </c>
      <c r="G5" s="2">
        <f t="shared" si="1"/>
        <v>-1.6725072873764528E-5</v>
      </c>
      <c r="H5" s="13" t="str">
        <f t="shared" si="0"/>
        <v>KB</v>
      </c>
      <c r="I5" s="4" t="s">
        <v>9</v>
      </c>
      <c r="J5" s="5">
        <v>5623</v>
      </c>
      <c r="K5" s="8">
        <f t="shared" ref="K5:K6" si="2">ROUND(J5*100/SUMIF($E$2:$E$1024,"&gt;0",$D$2:$D$1024),1)</f>
        <v>23.8</v>
      </c>
      <c r="L5" s="11">
        <f t="shared" ref="L5:L11" si="3">J5/86400</f>
        <v>6.5081018518518524E-2</v>
      </c>
      <c r="M5">
        <v>1</v>
      </c>
      <c r="N5" t="s">
        <v>8</v>
      </c>
    </row>
    <row r="6" spans="1:15" x14ac:dyDescent="0.25">
      <c r="A6" s="1">
        <v>42710</v>
      </c>
      <c r="B6" s="12">
        <v>0.44369212962962962</v>
      </c>
      <c r="C6" s="12">
        <v>0.44504629629629627</v>
      </c>
      <c r="D6">
        <v>117</v>
      </c>
      <c r="E6">
        <v>6</v>
      </c>
      <c r="G6" s="2">
        <f t="shared" si="1"/>
        <v>-1.359318067343954E-3</v>
      </c>
      <c r="H6" s="13" t="str">
        <f t="shared" si="0"/>
        <v>PS admin</v>
      </c>
      <c r="I6" s="4" t="s">
        <v>8</v>
      </c>
      <c r="J6" s="5">
        <v>1973</v>
      </c>
      <c r="K6" s="8">
        <f t="shared" si="2"/>
        <v>8.4</v>
      </c>
      <c r="L6" s="11">
        <f>J6/86400</f>
        <v>2.2835648148148147E-2</v>
      </c>
      <c r="M6">
        <v>6</v>
      </c>
      <c r="N6" t="s">
        <v>14</v>
      </c>
    </row>
    <row r="7" spans="1:15" x14ac:dyDescent="0.25">
      <c r="A7" s="1">
        <v>42710</v>
      </c>
      <c r="B7" s="12">
        <v>0.44504629629629627</v>
      </c>
      <c r="C7" s="12">
        <v>0.4450810185185185</v>
      </c>
      <c r="D7">
        <v>3</v>
      </c>
      <c r="E7">
        <v>2</v>
      </c>
      <c r="G7" s="2">
        <f t="shared" si="1"/>
        <v>-4.0127877443421066E-5</v>
      </c>
      <c r="H7" s="13" t="str">
        <f t="shared" si="0"/>
        <v>KB</v>
      </c>
      <c r="I7" s="4" t="s">
        <v>14</v>
      </c>
      <c r="J7" s="5">
        <v>14723</v>
      </c>
      <c r="K7" s="8">
        <f>ROUND(J7*100/SUMIF($E$2:$E$1024,"&gt;0",$D$2:$D$1024),1)</f>
        <v>62.4</v>
      </c>
      <c r="L7" s="11">
        <f t="shared" si="3"/>
        <v>0.17040509259259259</v>
      </c>
      <c r="M7">
        <v>2</v>
      </c>
      <c r="N7" t="s">
        <v>9</v>
      </c>
    </row>
    <row r="8" spans="1:15" x14ac:dyDescent="0.25">
      <c r="A8" s="1">
        <v>42710</v>
      </c>
      <c r="B8" s="12">
        <v>0.4450810185185185</v>
      </c>
      <c r="C8" s="12">
        <v>0.46704861111111112</v>
      </c>
      <c r="D8">
        <v>1898</v>
      </c>
      <c r="E8">
        <v>6</v>
      </c>
      <c r="G8" s="2">
        <f t="shared" si="1"/>
        <v>-2.1973013921039123E-2</v>
      </c>
      <c r="H8" s="13" t="str">
        <f t="shared" si="0"/>
        <v>PS admin</v>
      </c>
      <c r="I8" s="4" t="s">
        <v>16</v>
      </c>
      <c r="J8" s="5">
        <v>1289</v>
      </c>
      <c r="K8" s="8">
        <f t="shared" ref="K8:K13" si="4">ROUND(J8*100/SUMIF($E$2:$E$1024,"&gt;0",$D$2:$D$1024),1)</f>
        <v>5.5</v>
      </c>
      <c r="L8" s="11">
        <f t="shared" si="3"/>
        <v>1.4918981481481481E-2</v>
      </c>
      <c r="M8">
        <v>4</v>
      </c>
      <c r="N8" t="s">
        <v>10</v>
      </c>
    </row>
    <row r="9" spans="1:15" x14ac:dyDescent="0.25">
      <c r="A9" s="1">
        <v>42710</v>
      </c>
      <c r="B9" s="12">
        <v>0.46704861111111112</v>
      </c>
      <c r="C9" s="12">
        <v>0.46840277777777778</v>
      </c>
      <c r="D9">
        <v>117</v>
      </c>
      <c r="E9">
        <v>1</v>
      </c>
      <c r="G9" s="2">
        <f t="shared" si="1"/>
        <v>-1.3595881290723491E-3</v>
      </c>
      <c r="H9" s="13" t="str">
        <f t="shared" si="0"/>
        <v>PS customer</v>
      </c>
      <c r="I9" s="4" t="s">
        <v>4</v>
      </c>
      <c r="J9" s="5">
        <v>23608</v>
      </c>
      <c r="K9" s="8">
        <f t="shared" si="4"/>
        <v>100</v>
      </c>
      <c r="L9" s="11">
        <f t="shared" si="3"/>
        <v>0.27324074074074073</v>
      </c>
      <c r="M9">
        <v>5</v>
      </c>
      <c r="N9" t="s">
        <v>11</v>
      </c>
    </row>
    <row r="10" spans="1:15" x14ac:dyDescent="0.25">
      <c r="A10" s="1">
        <v>42710</v>
      </c>
      <c r="B10" s="12">
        <v>0.46840277777777778</v>
      </c>
      <c r="C10" s="12">
        <v>0.46841435185185182</v>
      </c>
      <c r="D10">
        <v>1</v>
      </c>
      <c r="E10">
        <v>2</v>
      </c>
      <c r="H10" s="13" t="str">
        <f t="shared" si="0"/>
        <v>KB</v>
      </c>
      <c r="K10" s="8">
        <f t="shared" si="4"/>
        <v>0</v>
      </c>
      <c r="L10" s="11">
        <f t="shared" si="3"/>
        <v>0</v>
      </c>
      <c r="M10">
        <v>7</v>
      </c>
      <c r="N10" t="s">
        <v>12</v>
      </c>
    </row>
    <row r="11" spans="1:15" x14ac:dyDescent="0.25">
      <c r="A11" s="1">
        <v>42710</v>
      </c>
      <c r="B11" s="12">
        <v>0.46841435185185182</v>
      </c>
      <c r="C11" s="12">
        <v>0.46843750000000001</v>
      </c>
      <c r="D11">
        <v>2</v>
      </c>
      <c r="E11">
        <v>6</v>
      </c>
      <c r="H11" s="13" t="str">
        <f t="shared" si="0"/>
        <v>PS admin</v>
      </c>
      <c r="K11" s="8">
        <f t="shared" si="4"/>
        <v>0</v>
      </c>
      <c r="L11" s="11">
        <f t="shared" si="3"/>
        <v>0</v>
      </c>
      <c r="M11">
        <v>8</v>
      </c>
      <c r="N11" t="s">
        <v>17</v>
      </c>
    </row>
    <row r="12" spans="1:15" x14ac:dyDescent="0.25">
      <c r="A12" s="1">
        <v>42710</v>
      </c>
      <c r="B12" s="12">
        <v>0.46843750000000001</v>
      </c>
      <c r="C12" s="12">
        <v>0.47187499999999999</v>
      </c>
      <c r="D12">
        <v>297</v>
      </c>
      <c r="E12">
        <v>1</v>
      </c>
      <c r="H12" s="13" t="str">
        <f t="shared" si="0"/>
        <v>PS customer</v>
      </c>
      <c r="K12" s="8">
        <f t="shared" si="4"/>
        <v>0</v>
      </c>
      <c r="L12" s="11">
        <f t="shared" ref="L12:L13" si="5">J12/86400</f>
        <v>0</v>
      </c>
      <c r="M12">
        <v>-1</v>
      </c>
      <c r="N12" t="s">
        <v>26</v>
      </c>
      <c r="O12" t="s">
        <v>29</v>
      </c>
    </row>
    <row r="13" spans="1:15" x14ac:dyDescent="0.25">
      <c r="A13" s="1">
        <v>42710</v>
      </c>
      <c r="B13" s="12">
        <v>0.47187499999999999</v>
      </c>
      <c r="C13" s="12">
        <v>0.47666666666666663</v>
      </c>
      <c r="D13">
        <v>414</v>
      </c>
      <c r="E13">
        <v>3</v>
      </c>
      <c r="H13" s="13" t="str">
        <f t="shared" si="0"/>
        <v>Privat</v>
      </c>
      <c r="K13" s="8">
        <f t="shared" si="4"/>
        <v>0</v>
      </c>
      <c r="L13" s="11">
        <f t="shared" si="5"/>
        <v>0</v>
      </c>
      <c r="M13">
        <v>-2</v>
      </c>
      <c r="N13" t="s">
        <v>27</v>
      </c>
      <c r="O13" t="s">
        <v>28</v>
      </c>
    </row>
    <row r="14" spans="1:15" x14ac:dyDescent="0.25">
      <c r="A14" s="1">
        <v>42710</v>
      </c>
      <c r="B14" s="12">
        <v>0.47666666666666663</v>
      </c>
      <c r="C14" s="12">
        <v>0.48881944444444447</v>
      </c>
      <c r="D14">
        <v>454</v>
      </c>
      <c r="E14">
        <v>1</v>
      </c>
      <c r="F14" t="s">
        <v>33</v>
      </c>
      <c r="H14" s="13" t="str">
        <f t="shared" si="0"/>
        <v>PS customer</v>
      </c>
      <c r="K14" s="8"/>
      <c r="L14" s="11"/>
    </row>
    <row r="15" spans="1:15" x14ac:dyDescent="0.25">
      <c r="A15" s="1">
        <v>42710</v>
      </c>
      <c r="B15" s="12">
        <v>0.48881944444444447</v>
      </c>
      <c r="C15" s="12">
        <v>0.49407407407407411</v>
      </c>
      <c r="D15">
        <v>1050</v>
      </c>
      <c r="E15">
        <v>6</v>
      </c>
      <c r="H15" s="13" t="str">
        <f t="shared" si="0"/>
        <v>PS admin</v>
      </c>
      <c r="I15" s="6" t="s">
        <v>26</v>
      </c>
      <c r="J15" s="8">
        <f>SUMIF($E$2:$E$1024,"-1",$D$2:$D$1024)</f>
        <v>3364</v>
      </c>
      <c r="L15" s="11">
        <f>J15/86400</f>
        <v>3.8935185185185184E-2</v>
      </c>
    </row>
    <row r="16" spans="1:15" x14ac:dyDescent="0.25">
      <c r="A16" s="1">
        <v>42710</v>
      </c>
      <c r="B16" s="12">
        <v>0.49407407407407411</v>
      </c>
      <c r="C16" s="12">
        <v>0.49484953703703699</v>
      </c>
      <c r="D16">
        <v>67</v>
      </c>
      <c r="E16">
        <v>2</v>
      </c>
      <c r="H16" s="13" t="str">
        <f t="shared" si="0"/>
        <v>KB</v>
      </c>
      <c r="K16" s="8"/>
    </row>
    <row r="17" spans="1:12" x14ac:dyDescent="0.25">
      <c r="A17" s="1">
        <v>42710</v>
      </c>
      <c r="B17" s="12">
        <v>0.49484953703703699</v>
      </c>
      <c r="C17" s="12">
        <v>0.49601851851851847</v>
      </c>
      <c r="D17">
        <v>101</v>
      </c>
      <c r="E17">
        <v>1</v>
      </c>
      <c r="H17" s="13" t="str">
        <f t="shared" si="0"/>
        <v>PS customer</v>
      </c>
    </row>
    <row r="18" spans="1:12" x14ac:dyDescent="0.25">
      <c r="A18" s="1">
        <v>42710</v>
      </c>
      <c r="B18" s="12">
        <v>0.49601851851851847</v>
      </c>
      <c r="C18" s="12">
        <v>0.49659722222222219</v>
      </c>
      <c r="D18">
        <v>50</v>
      </c>
      <c r="E18">
        <v>6</v>
      </c>
      <c r="H18" s="13" t="str">
        <f t="shared" si="0"/>
        <v>PS admin</v>
      </c>
      <c r="I18" s="6" t="s">
        <v>40</v>
      </c>
      <c r="J18" s="14" t="s">
        <v>39</v>
      </c>
      <c r="K18" s="14"/>
      <c r="L18" s="14"/>
    </row>
    <row r="19" spans="1:12" x14ac:dyDescent="0.25">
      <c r="A19" s="1">
        <v>42710</v>
      </c>
      <c r="B19" s="12">
        <v>0.49659722222222219</v>
      </c>
      <c r="C19" s="12">
        <v>0.49665509259259261</v>
      </c>
      <c r="D19">
        <v>5</v>
      </c>
      <c r="E19">
        <v>1</v>
      </c>
      <c r="H19" s="13" t="str">
        <f t="shared" si="0"/>
        <v>PS customer</v>
      </c>
      <c r="J19" s="14"/>
      <c r="K19" s="14"/>
      <c r="L19" s="14"/>
    </row>
    <row r="20" spans="1:12" x14ac:dyDescent="0.25">
      <c r="A20" s="1">
        <v>42710</v>
      </c>
      <c r="B20" s="12">
        <v>0.49665509259259261</v>
      </c>
      <c r="C20" s="12">
        <v>0.49800925925925926</v>
      </c>
      <c r="D20">
        <v>117</v>
      </c>
      <c r="E20">
        <v>6</v>
      </c>
      <c r="H20" s="13" t="str">
        <f t="shared" si="0"/>
        <v>PS admin</v>
      </c>
      <c r="J20" s="14"/>
      <c r="K20" s="14"/>
      <c r="L20" s="14"/>
    </row>
    <row r="21" spans="1:12" x14ac:dyDescent="0.25">
      <c r="A21" s="1">
        <v>42710</v>
      </c>
      <c r="B21" s="12">
        <v>0.49800925925925926</v>
      </c>
      <c r="C21" s="12">
        <v>0.49834490740740739</v>
      </c>
      <c r="D21">
        <v>29</v>
      </c>
      <c r="E21">
        <v>1</v>
      </c>
      <c r="H21" s="13" t="str">
        <f t="shared" si="0"/>
        <v>PS customer</v>
      </c>
      <c r="J21" s="14"/>
      <c r="K21" s="14"/>
      <c r="L21" s="14"/>
    </row>
    <row r="22" spans="1:12" x14ac:dyDescent="0.25">
      <c r="A22" s="1">
        <v>42710</v>
      </c>
      <c r="B22" s="12">
        <v>0.49834490740740739</v>
      </c>
      <c r="C22" s="12">
        <v>0.49842592592592588</v>
      </c>
      <c r="D22">
        <v>7</v>
      </c>
      <c r="E22">
        <v>6</v>
      </c>
      <c r="H22" s="13" t="str">
        <f t="shared" si="0"/>
        <v>PS admin</v>
      </c>
    </row>
    <row r="23" spans="1:12" x14ac:dyDescent="0.25">
      <c r="A23" s="1">
        <v>42710</v>
      </c>
      <c r="B23" s="12">
        <v>0.49842592592592588</v>
      </c>
      <c r="C23" s="12">
        <v>0.50020833333333337</v>
      </c>
      <c r="D23">
        <v>154</v>
      </c>
      <c r="E23">
        <v>1</v>
      </c>
      <c r="H23" s="13" t="str">
        <f t="shared" si="0"/>
        <v>PS customer</v>
      </c>
    </row>
    <row r="24" spans="1:12" x14ac:dyDescent="0.25">
      <c r="A24" s="1">
        <v>42710</v>
      </c>
      <c r="B24" s="12">
        <v>0.50020833333333337</v>
      </c>
      <c r="C24" s="12">
        <v>0.50790509259259264</v>
      </c>
      <c r="D24">
        <v>665</v>
      </c>
      <c r="E24">
        <v>6</v>
      </c>
      <c r="H24" s="13" t="str">
        <f t="shared" si="0"/>
        <v>PS admin</v>
      </c>
    </row>
    <row r="25" spans="1:12" x14ac:dyDescent="0.25">
      <c r="A25" s="1">
        <v>42710</v>
      </c>
      <c r="B25" s="12">
        <v>0.50790509259259264</v>
      </c>
      <c r="C25" s="12">
        <v>0.51079861111111113</v>
      </c>
      <c r="D25">
        <v>250</v>
      </c>
      <c r="E25">
        <v>1</v>
      </c>
      <c r="H25" s="13" t="str">
        <f t="shared" si="0"/>
        <v>PS customer</v>
      </c>
    </row>
    <row r="26" spans="1:12" x14ac:dyDescent="0.25">
      <c r="A26" s="1">
        <v>42710</v>
      </c>
      <c r="B26" s="12">
        <v>0.51079861111111113</v>
      </c>
      <c r="C26" s="12">
        <v>0.51083333333333336</v>
      </c>
      <c r="D26">
        <v>3</v>
      </c>
      <c r="E26">
        <v>6</v>
      </c>
      <c r="H26" s="13" t="str">
        <f t="shared" si="0"/>
        <v>PS admin</v>
      </c>
    </row>
    <row r="27" spans="1:12" x14ac:dyDescent="0.25">
      <c r="A27" s="1">
        <v>42710</v>
      </c>
      <c r="B27" s="12">
        <v>0.51083333333333336</v>
      </c>
      <c r="C27" s="12">
        <v>0.51922453703703708</v>
      </c>
      <c r="D27">
        <v>725</v>
      </c>
      <c r="E27">
        <v>6</v>
      </c>
      <c r="F27" t="s">
        <v>34</v>
      </c>
      <c r="H27" s="13" t="str">
        <f t="shared" si="0"/>
        <v>PS admin</v>
      </c>
    </row>
    <row r="28" spans="1:12" x14ac:dyDescent="0.25">
      <c r="A28" s="1">
        <v>42710</v>
      </c>
      <c r="B28" s="12">
        <v>0.51922453703703708</v>
      </c>
      <c r="C28" s="12">
        <v>0.51923611111111112</v>
      </c>
      <c r="D28">
        <v>1</v>
      </c>
      <c r="E28">
        <v>2</v>
      </c>
      <c r="H28" s="13" t="str">
        <f t="shared" si="0"/>
        <v>KB</v>
      </c>
    </row>
    <row r="29" spans="1:12" x14ac:dyDescent="0.25">
      <c r="A29" s="1">
        <v>42710</v>
      </c>
      <c r="B29" s="12">
        <v>0.51923611111111112</v>
      </c>
      <c r="C29" s="12">
        <v>0.52368055555555559</v>
      </c>
      <c r="D29">
        <v>2</v>
      </c>
      <c r="E29">
        <v>6</v>
      </c>
      <c r="F29" t="s">
        <v>34</v>
      </c>
      <c r="H29" s="13" t="str">
        <f t="shared" si="0"/>
        <v>PS admin</v>
      </c>
    </row>
    <row r="30" spans="1:12" x14ac:dyDescent="0.25">
      <c r="A30" s="1">
        <v>42710</v>
      </c>
      <c r="B30" s="12">
        <v>0.52368055555555559</v>
      </c>
      <c r="C30" s="12">
        <v>0.52437500000000004</v>
      </c>
      <c r="D30">
        <v>60</v>
      </c>
      <c r="E30">
        <v>6</v>
      </c>
      <c r="F30" t="s">
        <v>19</v>
      </c>
      <c r="H30" s="13" t="str">
        <f t="shared" si="0"/>
        <v>PS admin</v>
      </c>
    </row>
    <row r="31" spans="1:12" x14ac:dyDescent="0.25">
      <c r="A31" s="1">
        <v>42710</v>
      </c>
      <c r="B31" s="12">
        <v>0.52437500000000004</v>
      </c>
      <c r="C31" s="12">
        <v>0.52495370370370364</v>
      </c>
      <c r="D31">
        <v>50</v>
      </c>
      <c r="E31">
        <v>-1</v>
      </c>
      <c r="F31" t="s">
        <v>35</v>
      </c>
      <c r="H31" s="13" t="str">
        <f t="shared" si="0"/>
        <v>Pause</v>
      </c>
    </row>
    <row r="32" spans="1:12" x14ac:dyDescent="0.25">
      <c r="A32" s="1">
        <v>42710</v>
      </c>
      <c r="B32" s="12">
        <v>0.52495370370370364</v>
      </c>
      <c r="C32" s="12">
        <v>0.52561342592592586</v>
      </c>
      <c r="D32">
        <v>57</v>
      </c>
      <c r="E32">
        <v>6</v>
      </c>
      <c r="F32" t="s">
        <v>19</v>
      </c>
      <c r="H32" s="13" t="str">
        <f t="shared" si="0"/>
        <v>PS admin</v>
      </c>
    </row>
    <row r="33" spans="1:8" x14ac:dyDescent="0.25">
      <c r="A33" s="1">
        <v>42710</v>
      </c>
      <c r="B33" s="12">
        <v>0.52561342592592586</v>
      </c>
      <c r="C33" s="12">
        <v>0.55175925925925928</v>
      </c>
      <c r="D33">
        <v>2259</v>
      </c>
      <c r="E33">
        <v>-1</v>
      </c>
      <c r="F33" t="s">
        <v>24</v>
      </c>
      <c r="H33" s="13" t="str">
        <f t="shared" si="0"/>
        <v>Pause</v>
      </c>
    </row>
    <row r="34" spans="1:8" x14ac:dyDescent="0.25">
      <c r="A34" s="1">
        <v>42710</v>
      </c>
      <c r="B34" s="12">
        <v>0.55885416666666665</v>
      </c>
      <c r="C34" s="12">
        <v>0.55887731481481484</v>
      </c>
      <c r="D34">
        <v>2</v>
      </c>
      <c r="E34">
        <v>2</v>
      </c>
      <c r="H34" s="13" t="str">
        <f t="shared" si="0"/>
        <v>KB</v>
      </c>
    </row>
    <row r="35" spans="1:8" x14ac:dyDescent="0.25">
      <c r="A35" s="1">
        <v>42710</v>
      </c>
      <c r="B35" s="12">
        <v>0.55887731481481484</v>
      </c>
      <c r="C35" s="12">
        <v>0.55895833333333333</v>
      </c>
      <c r="D35">
        <v>7</v>
      </c>
      <c r="E35">
        <v>6</v>
      </c>
      <c r="H35" s="13" t="str">
        <f t="shared" si="0"/>
        <v>PS admin</v>
      </c>
    </row>
    <row r="36" spans="1:8" x14ac:dyDescent="0.25">
      <c r="A36" s="1">
        <v>42710</v>
      </c>
      <c r="B36" s="12">
        <v>0.55895833333333333</v>
      </c>
      <c r="C36" s="12">
        <v>0.55902777777777779</v>
      </c>
      <c r="D36">
        <v>6</v>
      </c>
      <c r="E36">
        <v>2</v>
      </c>
      <c r="H36" s="13" t="str">
        <f t="shared" si="0"/>
        <v>KB</v>
      </c>
    </row>
    <row r="37" spans="1:8" x14ac:dyDescent="0.25">
      <c r="A37" s="1">
        <v>42710</v>
      </c>
      <c r="B37" s="12">
        <v>0.55902777777777779</v>
      </c>
      <c r="C37" s="12">
        <v>0.55909722222222225</v>
      </c>
      <c r="D37">
        <v>6</v>
      </c>
      <c r="E37">
        <v>6</v>
      </c>
      <c r="H37" s="13" t="str">
        <f t="shared" si="0"/>
        <v>PS admin</v>
      </c>
    </row>
    <row r="38" spans="1:8" x14ac:dyDescent="0.25">
      <c r="A38" s="1">
        <v>42710</v>
      </c>
      <c r="B38" s="12">
        <v>0.55909722222222225</v>
      </c>
      <c r="C38" s="12">
        <v>0.55917824074074074</v>
      </c>
      <c r="D38">
        <v>7</v>
      </c>
      <c r="E38">
        <v>2</v>
      </c>
      <c r="H38" s="13" t="str">
        <f t="shared" si="0"/>
        <v>KB</v>
      </c>
    </row>
    <row r="39" spans="1:8" x14ac:dyDescent="0.25">
      <c r="A39" s="1">
        <v>42710</v>
      </c>
      <c r="B39" s="12">
        <v>0.55952546296296302</v>
      </c>
      <c r="C39" s="12">
        <v>0.55953703703703705</v>
      </c>
      <c r="D39">
        <v>1</v>
      </c>
      <c r="E39">
        <v>2</v>
      </c>
      <c r="H39" s="13" t="str">
        <f t="shared" si="0"/>
        <v>KB</v>
      </c>
    </row>
    <row r="40" spans="1:8" x14ac:dyDescent="0.25">
      <c r="A40" s="1">
        <v>42710</v>
      </c>
      <c r="B40" s="12">
        <v>0.55953703703703705</v>
      </c>
      <c r="C40" s="12">
        <v>0.55990740740740741</v>
      </c>
      <c r="D40">
        <v>32</v>
      </c>
      <c r="E40">
        <v>6</v>
      </c>
      <c r="H40" s="13" t="str">
        <f t="shared" si="0"/>
        <v>PS admin</v>
      </c>
    </row>
    <row r="41" spans="1:8" x14ac:dyDescent="0.25">
      <c r="A41" s="1">
        <v>42710</v>
      </c>
      <c r="B41" s="12">
        <v>0.55990740740740741</v>
      </c>
      <c r="C41" s="12">
        <v>0.57494212962962965</v>
      </c>
      <c r="D41">
        <v>1299</v>
      </c>
      <c r="E41">
        <v>2</v>
      </c>
      <c r="F41" t="s">
        <v>19</v>
      </c>
      <c r="H41" s="13" t="str">
        <f t="shared" si="0"/>
        <v>KB</v>
      </c>
    </row>
    <row r="42" spans="1:8" x14ac:dyDescent="0.25">
      <c r="A42" s="1">
        <v>42710</v>
      </c>
      <c r="B42" s="12">
        <v>0.57494212962962965</v>
      </c>
      <c r="C42" s="12">
        <v>0.58333333333333337</v>
      </c>
      <c r="D42">
        <v>722</v>
      </c>
      <c r="E42">
        <v>6</v>
      </c>
      <c r="F42" t="s">
        <v>36</v>
      </c>
      <c r="H42" s="13" t="str">
        <f t="shared" si="0"/>
        <v>PS admin</v>
      </c>
    </row>
    <row r="43" spans="1:8" x14ac:dyDescent="0.25">
      <c r="A43" s="1">
        <v>42710</v>
      </c>
      <c r="B43" s="12">
        <v>0.60657407407407404</v>
      </c>
      <c r="C43" s="12">
        <v>0.60775462962962956</v>
      </c>
      <c r="D43">
        <v>102</v>
      </c>
      <c r="E43">
        <v>2</v>
      </c>
      <c r="H43" s="13" t="str">
        <f t="shared" si="0"/>
        <v>KB</v>
      </c>
    </row>
    <row r="44" spans="1:8" x14ac:dyDescent="0.25">
      <c r="A44" s="1">
        <v>42710</v>
      </c>
      <c r="B44" s="12">
        <v>0.60775462962962956</v>
      </c>
      <c r="C44" s="12">
        <v>0.60780092592592594</v>
      </c>
      <c r="D44">
        <v>4</v>
      </c>
      <c r="E44">
        <v>1</v>
      </c>
      <c r="H44" s="13" t="str">
        <f t="shared" si="0"/>
        <v>PS customer</v>
      </c>
    </row>
    <row r="45" spans="1:8" x14ac:dyDescent="0.25">
      <c r="A45" s="1">
        <v>42710</v>
      </c>
      <c r="B45" s="12">
        <v>0.60780092592592594</v>
      </c>
      <c r="C45" s="12">
        <v>0.6086111111111111</v>
      </c>
      <c r="D45">
        <v>70</v>
      </c>
      <c r="E45">
        <v>6</v>
      </c>
      <c r="H45" s="13" t="str">
        <f t="shared" si="0"/>
        <v>PS admin</v>
      </c>
    </row>
    <row r="46" spans="1:8" x14ac:dyDescent="0.25">
      <c r="A46" s="1">
        <v>42710</v>
      </c>
      <c r="B46" s="12">
        <v>0.6086111111111111</v>
      </c>
      <c r="C46" s="12">
        <v>0.61371527777777779</v>
      </c>
      <c r="D46">
        <v>441</v>
      </c>
      <c r="E46">
        <v>2</v>
      </c>
      <c r="H46" s="13" t="str">
        <f t="shared" si="0"/>
        <v>KB</v>
      </c>
    </row>
    <row r="47" spans="1:8" x14ac:dyDescent="0.25">
      <c r="A47" s="1">
        <v>42710</v>
      </c>
      <c r="B47" s="12">
        <v>0.61371527777777779</v>
      </c>
      <c r="C47" s="12">
        <v>0.61373842592592587</v>
      </c>
      <c r="D47">
        <v>2</v>
      </c>
      <c r="E47">
        <v>1</v>
      </c>
      <c r="H47" s="13" t="str">
        <f t="shared" si="0"/>
        <v>PS customer</v>
      </c>
    </row>
    <row r="48" spans="1:8" x14ac:dyDescent="0.25">
      <c r="A48" s="1">
        <v>42710</v>
      </c>
      <c r="B48" s="12">
        <v>0.61373842592592587</v>
      </c>
      <c r="C48" s="12">
        <v>0.62365740740740738</v>
      </c>
      <c r="D48">
        <v>857</v>
      </c>
      <c r="E48">
        <v>6</v>
      </c>
      <c r="F48" t="s">
        <v>19</v>
      </c>
      <c r="H48" s="13" t="str">
        <f t="shared" si="0"/>
        <v>PS admin</v>
      </c>
    </row>
    <row r="49" spans="1:8" x14ac:dyDescent="0.25">
      <c r="A49" s="1">
        <v>42710</v>
      </c>
      <c r="B49" s="12">
        <v>0.62365740740740738</v>
      </c>
      <c r="C49" s="12">
        <v>0.63072916666666667</v>
      </c>
      <c r="D49">
        <v>611</v>
      </c>
      <c r="E49">
        <v>6</v>
      </c>
      <c r="F49" t="s">
        <v>37</v>
      </c>
      <c r="H49" s="13" t="str">
        <f t="shared" si="0"/>
        <v>PS admin</v>
      </c>
    </row>
    <row r="50" spans="1:8" x14ac:dyDescent="0.25">
      <c r="A50" s="1">
        <v>42710</v>
      </c>
      <c r="B50" s="12">
        <v>0.63072916666666667</v>
      </c>
      <c r="C50" s="12">
        <v>0.63093750000000004</v>
      </c>
      <c r="D50">
        <v>18</v>
      </c>
      <c r="E50">
        <v>6</v>
      </c>
      <c r="H50" s="13" t="str">
        <f t="shared" si="0"/>
        <v>PS admin</v>
      </c>
    </row>
    <row r="51" spans="1:8" x14ac:dyDescent="0.25">
      <c r="A51" s="1">
        <v>42710</v>
      </c>
      <c r="B51" s="12">
        <v>0.63093750000000004</v>
      </c>
      <c r="C51" s="12">
        <v>0.63192129629629623</v>
      </c>
      <c r="D51">
        <v>85</v>
      </c>
      <c r="E51">
        <v>1</v>
      </c>
      <c r="H51" s="13" t="str">
        <f t="shared" si="0"/>
        <v>PS customer</v>
      </c>
    </row>
    <row r="52" spans="1:8" x14ac:dyDescent="0.25">
      <c r="A52" s="1">
        <v>42710</v>
      </c>
      <c r="B52" s="12">
        <v>0.63192129629629623</v>
      </c>
      <c r="C52" s="12">
        <v>0.63525462962962964</v>
      </c>
      <c r="D52">
        <v>288</v>
      </c>
      <c r="E52">
        <v>6</v>
      </c>
      <c r="H52" s="13" t="str">
        <f t="shared" si="0"/>
        <v>PS admin</v>
      </c>
    </row>
    <row r="53" spans="1:8" x14ac:dyDescent="0.25">
      <c r="A53" s="1">
        <v>42710</v>
      </c>
      <c r="B53" s="12">
        <v>0.63525462962962964</v>
      </c>
      <c r="C53" s="12">
        <v>0.63528935185185187</v>
      </c>
      <c r="D53">
        <v>3</v>
      </c>
      <c r="E53">
        <v>1</v>
      </c>
      <c r="H53" s="13" t="str">
        <f t="shared" si="0"/>
        <v>PS customer</v>
      </c>
    </row>
    <row r="54" spans="1:8" x14ac:dyDescent="0.25">
      <c r="A54" s="1">
        <v>42710</v>
      </c>
      <c r="B54" s="12">
        <v>0.63528935185185187</v>
      </c>
      <c r="C54" s="12">
        <v>0.63563657407407403</v>
      </c>
      <c r="D54">
        <v>30</v>
      </c>
      <c r="E54">
        <v>6</v>
      </c>
      <c r="H54" s="13" t="str">
        <f t="shared" si="0"/>
        <v>PS admin</v>
      </c>
    </row>
    <row r="55" spans="1:8" x14ac:dyDescent="0.25">
      <c r="A55" s="1">
        <v>42710</v>
      </c>
      <c r="B55" s="12">
        <v>0.63563657407407403</v>
      </c>
      <c r="C55" s="12">
        <v>0.63570601851851849</v>
      </c>
      <c r="D55">
        <v>6</v>
      </c>
      <c r="E55">
        <v>1</v>
      </c>
      <c r="H55" s="13" t="str">
        <f t="shared" si="0"/>
        <v>PS customer</v>
      </c>
    </row>
    <row r="56" spans="1:8" x14ac:dyDescent="0.25">
      <c r="A56" s="1">
        <v>42710</v>
      </c>
      <c r="B56" s="12">
        <v>0.63570601851851849</v>
      </c>
      <c r="C56" s="12">
        <v>0.6385763888888889</v>
      </c>
      <c r="D56">
        <v>248</v>
      </c>
      <c r="E56">
        <v>6</v>
      </c>
      <c r="H56" s="13" t="str">
        <f t="shared" si="0"/>
        <v>PS admin</v>
      </c>
    </row>
    <row r="57" spans="1:8" x14ac:dyDescent="0.25">
      <c r="A57" s="1">
        <v>42710</v>
      </c>
      <c r="B57" s="12">
        <v>0.6385763888888889</v>
      </c>
      <c r="C57" s="12">
        <v>0.63989583333333333</v>
      </c>
      <c r="D57">
        <v>114</v>
      </c>
      <c r="E57">
        <v>1</v>
      </c>
      <c r="H57" s="13" t="str">
        <f t="shared" si="0"/>
        <v>PS customer</v>
      </c>
    </row>
    <row r="58" spans="1:8" x14ac:dyDescent="0.25">
      <c r="A58" s="1">
        <v>42710</v>
      </c>
      <c r="B58" s="12">
        <v>0.63989583333333333</v>
      </c>
      <c r="C58" s="12">
        <v>0.64158564814814811</v>
      </c>
      <c r="D58">
        <v>146</v>
      </c>
      <c r="E58">
        <v>6</v>
      </c>
      <c r="H58" s="13" t="str">
        <f t="shared" si="0"/>
        <v>PS admin</v>
      </c>
    </row>
    <row r="59" spans="1:8" x14ac:dyDescent="0.25">
      <c r="A59" s="1">
        <v>42710</v>
      </c>
      <c r="B59" s="12">
        <v>0.64158564814814811</v>
      </c>
      <c r="C59" s="12">
        <v>0.64163194444444438</v>
      </c>
      <c r="D59">
        <v>4</v>
      </c>
      <c r="E59">
        <v>1</v>
      </c>
      <c r="H59" s="13" t="str">
        <f t="shared" si="0"/>
        <v>PS customer</v>
      </c>
    </row>
    <row r="60" spans="1:8" x14ac:dyDescent="0.25">
      <c r="A60" s="1">
        <v>42710</v>
      </c>
      <c r="B60" s="12">
        <v>0.64163194444444438</v>
      </c>
      <c r="C60" s="12">
        <v>0.64615740740740735</v>
      </c>
      <c r="D60">
        <v>391</v>
      </c>
      <c r="E60">
        <v>6</v>
      </c>
      <c r="H60" s="13" t="str">
        <f t="shared" si="0"/>
        <v>PS admin</v>
      </c>
    </row>
    <row r="61" spans="1:8" x14ac:dyDescent="0.25">
      <c r="A61" s="1">
        <v>42710</v>
      </c>
      <c r="B61" s="12">
        <v>0.64615740740740735</v>
      </c>
      <c r="C61" s="12">
        <v>0.65013888888888893</v>
      </c>
      <c r="D61">
        <v>344</v>
      </c>
      <c r="E61">
        <v>1</v>
      </c>
      <c r="H61" s="13" t="str">
        <f t="shared" si="0"/>
        <v>PS customer</v>
      </c>
    </row>
    <row r="62" spans="1:8" x14ac:dyDescent="0.25">
      <c r="A62" s="1">
        <v>42710</v>
      </c>
      <c r="B62" s="12">
        <v>0.65013888888888893</v>
      </c>
      <c r="C62" s="12">
        <v>0.65186342592592594</v>
      </c>
      <c r="D62">
        <v>149</v>
      </c>
      <c r="E62">
        <v>3</v>
      </c>
      <c r="H62" s="13" t="str">
        <f t="shared" si="0"/>
        <v>Privat</v>
      </c>
    </row>
    <row r="63" spans="1:8" x14ac:dyDescent="0.25">
      <c r="A63" s="1">
        <v>42710</v>
      </c>
      <c r="B63" s="12">
        <v>0.65186342592592594</v>
      </c>
      <c r="C63" s="12">
        <v>0.65190972222222221</v>
      </c>
      <c r="D63">
        <v>4</v>
      </c>
      <c r="E63">
        <v>1</v>
      </c>
      <c r="H63" s="13" t="str">
        <f t="shared" si="0"/>
        <v>PS customer</v>
      </c>
    </row>
    <row r="64" spans="1:8" x14ac:dyDescent="0.25">
      <c r="A64" s="1">
        <v>42710</v>
      </c>
      <c r="B64" s="12">
        <v>0.65190972222222221</v>
      </c>
      <c r="C64" s="12">
        <v>0.65371527777777783</v>
      </c>
      <c r="D64">
        <v>156</v>
      </c>
      <c r="E64">
        <v>2</v>
      </c>
      <c r="H64" s="13" t="str">
        <f t="shared" si="0"/>
        <v>KB</v>
      </c>
    </row>
    <row r="65" spans="1:8" x14ac:dyDescent="0.25">
      <c r="A65" s="1">
        <v>42710</v>
      </c>
      <c r="B65" s="12">
        <v>0.65371527777777783</v>
      </c>
      <c r="C65" s="12">
        <v>0.65567129629629628</v>
      </c>
      <c r="D65">
        <v>169</v>
      </c>
      <c r="E65">
        <v>6</v>
      </c>
      <c r="H65" s="13" t="str">
        <f t="shared" si="0"/>
        <v>PS admin</v>
      </c>
    </row>
    <row r="66" spans="1:8" x14ac:dyDescent="0.25">
      <c r="A66" s="1">
        <v>42710</v>
      </c>
      <c r="B66" s="12">
        <v>0.65567129629629628</v>
      </c>
      <c r="C66" s="12">
        <v>0.65803240740740743</v>
      </c>
      <c r="D66">
        <v>204</v>
      </c>
      <c r="E66">
        <v>3</v>
      </c>
      <c r="H66" s="13" t="str">
        <f t="shared" si="0"/>
        <v>Privat</v>
      </c>
    </row>
    <row r="67" spans="1:8" x14ac:dyDescent="0.25">
      <c r="A67" s="1">
        <v>42710</v>
      </c>
      <c r="B67" s="12">
        <v>0.65803240740740743</v>
      </c>
      <c r="C67" s="12">
        <v>0.67186342592592585</v>
      </c>
      <c r="D67">
        <v>1195</v>
      </c>
      <c r="E67">
        <v>2</v>
      </c>
      <c r="F67" t="s">
        <v>19</v>
      </c>
      <c r="H67" s="13" t="str">
        <f t="shared" ref="H67:H130" si="6">VLOOKUP(E67,$M$4:$N$15,2,FALSE)</f>
        <v>KB</v>
      </c>
    </row>
    <row r="68" spans="1:8" x14ac:dyDescent="0.25">
      <c r="A68" s="1">
        <v>42710</v>
      </c>
      <c r="B68" s="12">
        <v>0.67186342592592585</v>
      </c>
      <c r="C68" s="12">
        <v>0.67789351851851853</v>
      </c>
      <c r="D68">
        <v>521</v>
      </c>
      <c r="E68">
        <v>-1</v>
      </c>
      <c r="F68" t="s">
        <v>25</v>
      </c>
      <c r="H68" s="13" t="str">
        <f t="shared" si="6"/>
        <v>Pause</v>
      </c>
    </row>
    <row r="69" spans="1:8" x14ac:dyDescent="0.25">
      <c r="A69" s="1">
        <v>42710</v>
      </c>
      <c r="B69" s="12">
        <v>0.67789351851851853</v>
      </c>
      <c r="C69" s="12">
        <v>0.70496527777777773</v>
      </c>
      <c r="D69">
        <v>2339</v>
      </c>
      <c r="E69">
        <v>2</v>
      </c>
      <c r="H69" s="13" t="str">
        <f t="shared" si="6"/>
        <v>KB</v>
      </c>
    </row>
    <row r="70" spans="1:8" x14ac:dyDescent="0.25">
      <c r="A70" s="1">
        <v>42710</v>
      </c>
      <c r="B70" s="12">
        <v>0.70496527777777773</v>
      </c>
      <c r="C70" s="12">
        <v>0.71100694444444434</v>
      </c>
      <c r="D70">
        <v>522</v>
      </c>
      <c r="E70">
        <v>3</v>
      </c>
      <c r="H70" s="13" t="str">
        <f t="shared" si="6"/>
        <v>Privat</v>
      </c>
    </row>
    <row r="71" spans="1:8" x14ac:dyDescent="0.25">
      <c r="A71" s="1">
        <v>42710</v>
      </c>
      <c r="B71" s="12">
        <v>0.71100694444444434</v>
      </c>
      <c r="C71" s="12">
        <v>0.71107638888888891</v>
      </c>
      <c r="D71">
        <v>6</v>
      </c>
      <c r="E71">
        <v>6</v>
      </c>
      <c r="H71" s="13" t="str">
        <f t="shared" si="6"/>
        <v>PS admin</v>
      </c>
    </row>
    <row r="72" spans="1:8" x14ac:dyDescent="0.25">
      <c r="A72" s="1">
        <v>42710</v>
      </c>
      <c r="B72" s="12">
        <v>0.71107638888888891</v>
      </c>
      <c r="C72" s="12">
        <v>0.71108796296296306</v>
      </c>
      <c r="D72">
        <v>1</v>
      </c>
      <c r="E72">
        <v>2</v>
      </c>
      <c r="H72" s="13" t="str">
        <f t="shared" si="6"/>
        <v>KB</v>
      </c>
    </row>
    <row r="73" spans="1:8" x14ac:dyDescent="0.25">
      <c r="A73" s="1">
        <v>42710</v>
      </c>
      <c r="B73" s="12">
        <v>0.58333333333333337</v>
      </c>
      <c r="C73" s="12">
        <v>0.60625000000000007</v>
      </c>
      <c r="D73">
        <v>1980</v>
      </c>
      <c r="E73">
        <v>6</v>
      </c>
      <c r="F73" t="s">
        <v>38</v>
      </c>
      <c r="H73" s="13" t="str">
        <f t="shared" si="6"/>
        <v>PS admin</v>
      </c>
    </row>
    <row r="74" spans="1:8" x14ac:dyDescent="0.25">
      <c r="A74" s="1">
        <v>42710</v>
      </c>
      <c r="B74" s="12">
        <v>0.71108796296296306</v>
      </c>
      <c r="C74" s="12">
        <v>0.73063657407407412</v>
      </c>
      <c r="D74">
        <v>1689</v>
      </c>
      <c r="E74">
        <v>6</v>
      </c>
      <c r="H74" s="13" t="str">
        <f t="shared" si="6"/>
        <v>PS admin</v>
      </c>
    </row>
    <row r="75" spans="1:8" x14ac:dyDescent="0.25">
      <c r="A75" s="1">
        <v>42710</v>
      </c>
      <c r="B75" s="12">
        <v>0.73063657407407412</v>
      </c>
      <c r="C75" s="12">
        <v>0.73064814814814805</v>
      </c>
      <c r="D75">
        <v>1</v>
      </c>
      <c r="E75">
        <v>2</v>
      </c>
      <c r="H75" s="13" t="str">
        <f t="shared" si="6"/>
        <v>KB</v>
      </c>
    </row>
    <row r="76" spans="1:8" x14ac:dyDescent="0.25">
      <c r="A76" s="1"/>
      <c r="B76" s="2"/>
      <c r="H76" s="13" t="e">
        <f t="shared" si="6"/>
        <v>#N/A</v>
      </c>
    </row>
    <row r="77" spans="1:8" x14ac:dyDescent="0.25">
      <c r="A77" s="1"/>
      <c r="B77" s="2"/>
      <c r="H77" s="13" t="e">
        <f t="shared" si="6"/>
        <v>#N/A</v>
      </c>
    </row>
    <row r="78" spans="1:8" x14ac:dyDescent="0.25">
      <c r="A78" s="1"/>
      <c r="B78" s="2"/>
      <c r="H78" s="13" t="e">
        <f t="shared" si="6"/>
        <v>#N/A</v>
      </c>
    </row>
    <row r="79" spans="1:8" x14ac:dyDescent="0.25">
      <c r="A79" s="1"/>
      <c r="B79" s="2"/>
      <c r="H79" s="13" t="e">
        <f t="shared" si="6"/>
        <v>#N/A</v>
      </c>
    </row>
    <row r="80" spans="1:8" x14ac:dyDescent="0.25">
      <c r="A80" s="1"/>
      <c r="B80" s="2"/>
      <c r="H80" s="13" t="e">
        <f t="shared" si="6"/>
        <v>#N/A</v>
      </c>
    </row>
    <row r="81" spans="1:8" x14ac:dyDescent="0.25">
      <c r="A81" s="1"/>
      <c r="B81" s="2"/>
      <c r="H81" s="13" t="e">
        <f t="shared" si="6"/>
        <v>#N/A</v>
      </c>
    </row>
    <row r="82" spans="1:8" x14ac:dyDescent="0.25">
      <c r="A82" s="1"/>
      <c r="B82" s="2"/>
      <c r="H82" s="13" t="e">
        <f t="shared" si="6"/>
        <v>#N/A</v>
      </c>
    </row>
    <row r="83" spans="1:8" x14ac:dyDescent="0.25">
      <c r="A83" s="1"/>
      <c r="B83" s="2"/>
      <c r="H83" s="13" t="e">
        <f t="shared" si="6"/>
        <v>#N/A</v>
      </c>
    </row>
    <row r="84" spans="1:8" x14ac:dyDescent="0.25">
      <c r="A84" s="1"/>
      <c r="B84" s="2"/>
      <c r="H84" s="13" t="e">
        <f t="shared" si="6"/>
        <v>#N/A</v>
      </c>
    </row>
    <row r="85" spans="1:8" x14ac:dyDescent="0.25">
      <c r="A85" s="1"/>
      <c r="B85" s="2"/>
      <c r="H85" s="13" t="e">
        <f t="shared" si="6"/>
        <v>#N/A</v>
      </c>
    </row>
    <row r="86" spans="1:8" x14ac:dyDescent="0.25">
      <c r="A86" s="1"/>
      <c r="B86" s="2"/>
      <c r="H86" s="13" t="e">
        <f t="shared" si="6"/>
        <v>#N/A</v>
      </c>
    </row>
    <row r="87" spans="1:8" x14ac:dyDescent="0.25">
      <c r="A87" s="1"/>
      <c r="B87" s="2"/>
      <c r="H87" s="13" t="e">
        <f t="shared" si="6"/>
        <v>#N/A</v>
      </c>
    </row>
    <row r="88" spans="1:8" x14ac:dyDescent="0.25">
      <c r="A88" s="1"/>
      <c r="B88" s="2"/>
      <c r="H88" s="13" t="e">
        <f t="shared" si="6"/>
        <v>#N/A</v>
      </c>
    </row>
    <row r="89" spans="1:8" x14ac:dyDescent="0.25">
      <c r="A89" s="1"/>
      <c r="B89" s="2"/>
      <c r="H89" s="13" t="e">
        <f t="shared" si="6"/>
        <v>#N/A</v>
      </c>
    </row>
    <row r="90" spans="1:8" x14ac:dyDescent="0.25">
      <c r="A90" s="1"/>
      <c r="B90" s="2"/>
      <c r="H90" s="13" t="e">
        <f t="shared" si="6"/>
        <v>#N/A</v>
      </c>
    </row>
    <row r="91" spans="1:8" x14ac:dyDescent="0.25">
      <c r="A91" s="1"/>
      <c r="B91" s="2"/>
      <c r="H91" s="13" t="e">
        <f t="shared" si="6"/>
        <v>#N/A</v>
      </c>
    </row>
    <row r="92" spans="1:8" x14ac:dyDescent="0.25">
      <c r="A92" s="1"/>
      <c r="B92" s="2"/>
      <c r="H92" s="13" t="e">
        <f t="shared" si="6"/>
        <v>#N/A</v>
      </c>
    </row>
    <row r="93" spans="1:8" x14ac:dyDescent="0.25">
      <c r="A93" s="1"/>
      <c r="B93" s="2"/>
      <c r="H93" s="13" t="e">
        <f t="shared" si="6"/>
        <v>#N/A</v>
      </c>
    </row>
    <row r="94" spans="1:8" x14ac:dyDescent="0.25">
      <c r="A94" s="1"/>
      <c r="B94" s="2"/>
      <c r="H94" s="13" t="e">
        <f t="shared" si="6"/>
        <v>#N/A</v>
      </c>
    </row>
    <row r="95" spans="1:8" x14ac:dyDescent="0.25">
      <c r="A95" s="1"/>
      <c r="B95" s="2"/>
      <c r="H95" s="13" t="e">
        <f t="shared" si="6"/>
        <v>#N/A</v>
      </c>
    </row>
    <row r="96" spans="1:8" x14ac:dyDescent="0.25">
      <c r="A96" s="1"/>
      <c r="B96" s="2"/>
      <c r="H96" s="13" t="e">
        <f t="shared" si="6"/>
        <v>#N/A</v>
      </c>
    </row>
    <row r="97" spans="1:8" x14ac:dyDescent="0.25">
      <c r="A97" s="1"/>
      <c r="B97" s="2"/>
      <c r="H97" s="13" t="e">
        <f t="shared" si="6"/>
        <v>#N/A</v>
      </c>
    </row>
    <row r="98" spans="1:8" x14ac:dyDescent="0.25">
      <c r="A98" s="1"/>
      <c r="B98" s="2"/>
      <c r="H98" s="13" t="e">
        <f t="shared" si="6"/>
        <v>#N/A</v>
      </c>
    </row>
    <row r="99" spans="1:8" x14ac:dyDescent="0.25">
      <c r="A99" s="1"/>
      <c r="B99" s="2"/>
      <c r="H99" s="13" t="e">
        <f t="shared" si="6"/>
        <v>#N/A</v>
      </c>
    </row>
    <row r="100" spans="1:8" x14ac:dyDescent="0.25">
      <c r="A100" s="1"/>
      <c r="B100" s="2"/>
      <c r="H100" s="13" t="e">
        <f t="shared" si="6"/>
        <v>#N/A</v>
      </c>
    </row>
    <row r="101" spans="1:8" x14ac:dyDescent="0.25">
      <c r="A101" s="1"/>
      <c r="B101" s="2"/>
      <c r="H101" s="13" t="e">
        <f t="shared" si="6"/>
        <v>#N/A</v>
      </c>
    </row>
    <row r="102" spans="1:8" x14ac:dyDescent="0.25">
      <c r="A102" s="1"/>
      <c r="B102" s="2"/>
      <c r="H102" s="13" t="e">
        <f t="shared" si="6"/>
        <v>#N/A</v>
      </c>
    </row>
    <row r="103" spans="1:8" x14ac:dyDescent="0.25">
      <c r="A103" s="1"/>
      <c r="B103" s="2"/>
      <c r="H103" s="13" t="e">
        <f t="shared" si="6"/>
        <v>#N/A</v>
      </c>
    </row>
    <row r="104" spans="1:8" x14ac:dyDescent="0.25">
      <c r="A104" s="1"/>
      <c r="B104" s="2"/>
      <c r="H104" s="13" t="e">
        <f t="shared" si="6"/>
        <v>#N/A</v>
      </c>
    </row>
    <row r="105" spans="1:8" x14ac:dyDescent="0.25">
      <c r="A105" s="1"/>
      <c r="B105" s="2"/>
      <c r="H105" s="13" t="e">
        <f t="shared" si="6"/>
        <v>#N/A</v>
      </c>
    </row>
    <row r="106" spans="1:8" x14ac:dyDescent="0.25">
      <c r="A106" s="1"/>
      <c r="B106" s="2"/>
      <c r="H106" s="13" t="e">
        <f t="shared" si="6"/>
        <v>#N/A</v>
      </c>
    </row>
    <row r="107" spans="1:8" x14ac:dyDescent="0.25">
      <c r="A107" s="1"/>
      <c r="B107" s="2"/>
      <c r="H107" s="13" t="e">
        <f t="shared" si="6"/>
        <v>#N/A</v>
      </c>
    </row>
    <row r="108" spans="1:8" x14ac:dyDescent="0.25">
      <c r="A108" s="1"/>
      <c r="B108" s="2"/>
      <c r="H108" s="13" t="e">
        <f t="shared" si="6"/>
        <v>#N/A</v>
      </c>
    </row>
    <row r="109" spans="1:8" x14ac:dyDescent="0.25">
      <c r="A109" s="1"/>
      <c r="B109" s="2"/>
      <c r="H109" s="13" t="e">
        <f t="shared" si="6"/>
        <v>#N/A</v>
      </c>
    </row>
    <row r="110" spans="1:8" x14ac:dyDescent="0.25">
      <c r="A110" s="1"/>
      <c r="B110" s="2"/>
      <c r="H110" s="13" t="e">
        <f t="shared" si="6"/>
        <v>#N/A</v>
      </c>
    </row>
    <row r="111" spans="1:8" x14ac:dyDescent="0.25">
      <c r="A111" s="1"/>
      <c r="B111" s="2"/>
      <c r="H111" s="13" t="e">
        <f t="shared" si="6"/>
        <v>#N/A</v>
      </c>
    </row>
    <row r="112" spans="1:8" x14ac:dyDescent="0.25">
      <c r="A112" s="1"/>
      <c r="B112" s="2"/>
      <c r="H112" s="13" t="e">
        <f t="shared" si="6"/>
        <v>#N/A</v>
      </c>
    </row>
    <row r="113" spans="1:8" x14ac:dyDescent="0.25">
      <c r="A113" s="1"/>
      <c r="B113" s="2"/>
      <c r="H113" s="13" t="e">
        <f t="shared" si="6"/>
        <v>#N/A</v>
      </c>
    </row>
    <row r="114" spans="1:8" x14ac:dyDescent="0.25">
      <c r="A114" s="1"/>
      <c r="B114" s="2"/>
      <c r="H114" s="13" t="e">
        <f t="shared" si="6"/>
        <v>#N/A</v>
      </c>
    </row>
    <row r="115" spans="1:8" x14ac:dyDescent="0.25">
      <c r="A115" s="1"/>
      <c r="B115" s="2"/>
      <c r="H115" s="13" t="e">
        <f t="shared" si="6"/>
        <v>#N/A</v>
      </c>
    </row>
    <row r="116" spans="1:8" x14ac:dyDescent="0.25">
      <c r="A116" s="1"/>
      <c r="B116" s="2"/>
      <c r="H116" s="13" t="e">
        <f t="shared" si="6"/>
        <v>#N/A</v>
      </c>
    </row>
    <row r="117" spans="1:8" x14ac:dyDescent="0.25">
      <c r="A117" s="1"/>
      <c r="B117" s="2"/>
      <c r="H117" s="13" t="e">
        <f t="shared" si="6"/>
        <v>#N/A</v>
      </c>
    </row>
    <row r="118" spans="1:8" x14ac:dyDescent="0.25">
      <c r="A118" s="1"/>
      <c r="B118" s="2"/>
      <c r="H118" s="13" t="e">
        <f t="shared" si="6"/>
        <v>#N/A</v>
      </c>
    </row>
    <row r="119" spans="1:8" x14ac:dyDescent="0.25">
      <c r="A119" s="1"/>
      <c r="B119" s="2"/>
      <c r="H119" s="13" t="e">
        <f t="shared" si="6"/>
        <v>#N/A</v>
      </c>
    </row>
    <row r="120" spans="1:8" x14ac:dyDescent="0.25">
      <c r="A120" s="1"/>
      <c r="B120" s="2"/>
      <c r="H120" s="13" t="e">
        <f t="shared" si="6"/>
        <v>#N/A</v>
      </c>
    </row>
    <row r="121" spans="1:8" x14ac:dyDescent="0.25">
      <c r="A121" s="1"/>
      <c r="B121" s="2"/>
      <c r="H121" s="13" t="e">
        <f t="shared" si="6"/>
        <v>#N/A</v>
      </c>
    </row>
    <row r="122" spans="1:8" x14ac:dyDescent="0.25">
      <c r="A122" s="1"/>
      <c r="B122" s="2"/>
      <c r="H122" s="13" t="e">
        <f t="shared" si="6"/>
        <v>#N/A</v>
      </c>
    </row>
    <row r="123" spans="1:8" x14ac:dyDescent="0.25">
      <c r="A123" s="1"/>
      <c r="B123" s="2"/>
      <c r="H123" s="13" t="e">
        <f t="shared" si="6"/>
        <v>#N/A</v>
      </c>
    </row>
    <row r="124" spans="1:8" x14ac:dyDescent="0.25">
      <c r="A124" s="1"/>
      <c r="B124" s="2"/>
      <c r="H124" s="13" t="e">
        <f t="shared" si="6"/>
        <v>#N/A</v>
      </c>
    </row>
    <row r="125" spans="1:8" x14ac:dyDescent="0.25">
      <c r="A125" s="1"/>
      <c r="B125" s="2"/>
      <c r="H125" s="13" t="e">
        <f t="shared" si="6"/>
        <v>#N/A</v>
      </c>
    </row>
    <row r="126" spans="1:8" x14ac:dyDescent="0.25">
      <c r="A126" s="1"/>
      <c r="B126" s="2"/>
      <c r="H126" s="13" t="e">
        <f t="shared" si="6"/>
        <v>#N/A</v>
      </c>
    </row>
    <row r="127" spans="1:8" x14ac:dyDescent="0.25">
      <c r="A127" s="1"/>
      <c r="B127" s="2"/>
      <c r="H127" s="13" t="e">
        <f t="shared" si="6"/>
        <v>#N/A</v>
      </c>
    </row>
    <row r="128" spans="1:8" x14ac:dyDescent="0.25">
      <c r="A128" s="1"/>
      <c r="B128" s="2"/>
      <c r="H128" s="13" t="e">
        <f t="shared" si="6"/>
        <v>#N/A</v>
      </c>
    </row>
    <row r="129" spans="1:8" x14ac:dyDescent="0.25">
      <c r="A129" s="1"/>
      <c r="B129" s="2"/>
      <c r="H129" s="13" t="e">
        <f t="shared" si="6"/>
        <v>#N/A</v>
      </c>
    </row>
    <row r="130" spans="1:8" x14ac:dyDescent="0.25">
      <c r="A130" s="1"/>
      <c r="B130" s="2"/>
      <c r="H130" s="13" t="e">
        <f t="shared" si="6"/>
        <v>#N/A</v>
      </c>
    </row>
    <row r="131" spans="1:8" x14ac:dyDescent="0.25">
      <c r="A131" s="1"/>
      <c r="B131" s="2"/>
      <c r="H131" s="13" t="e">
        <f t="shared" ref="H131:H194" si="7">VLOOKUP(E131,$M$4:$N$15,2,FALSE)</f>
        <v>#N/A</v>
      </c>
    </row>
    <row r="132" spans="1:8" x14ac:dyDescent="0.25">
      <c r="A132" s="1"/>
      <c r="B132" s="2"/>
      <c r="H132" s="13" t="e">
        <f t="shared" si="7"/>
        <v>#N/A</v>
      </c>
    </row>
    <row r="133" spans="1:8" x14ac:dyDescent="0.25">
      <c r="A133" s="1"/>
      <c r="B133" s="2"/>
      <c r="H133" s="13" t="e">
        <f t="shared" si="7"/>
        <v>#N/A</v>
      </c>
    </row>
    <row r="134" spans="1:8" x14ac:dyDescent="0.25">
      <c r="A134" s="1"/>
      <c r="B134" s="2"/>
      <c r="H134" s="13" t="e">
        <f t="shared" si="7"/>
        <v>#N/A</v>
      </c>
    </row>
    <row r="135" spans="1:8" x14ac:dyDescent="0.25">
      <c r="A135" s="1"/>
      <c r="B135" s="2"/>
      <c r="H135" s="13" t="e">
        <f t="shared" si="7"/>
        <v>#N/A</v>
      </c>
    </row>
    <row r="136" spans="1:8" x14ac:dyDescent="0.25">
      <c r="A136" s="1"/>
      <c r="B136" s="2"/>
      <c r="H136" s="13" t="e">
        <f t="shared" si="7"/>
        <v>#N/A</v>
      </c>
    </row>
    <row r="137" spans="1:8" x14ac:dyDescent="0.25">
      <c r="A137" s="1"/>
      <c r="B137" s="2"/>
      <c r="H137" s="13" t="e">
        <f t="shared" si="7"/>
        <v>#N/A</v>
      </c>
    </row>
    <row r="138" spans="1:8" x14ac:dyDescent="0.25">
      <c r="A138" s="1"/>
      <c r="B138" s="2"/>
      <c r="H138" s="13" t="e">
        <f t="shared" si="7"/>
        <v>#N/A</v>
      </c>
    </row>
    <row r="139" spans="1:8" x14ac:dyDescent="0.25">
      <c r="A139" s="1"/>
      <c r="B139" s="2"/>
      <c r="H139" s="13" t="e">
        <f t="shared" si="7"/>
        <v>#N/A</v>
      </c>
    </row>
    <row r="140" spans="1:8" x14ac:dyDescent="0.25">
      <c r="A140" s="1"/>
      <c r="B140" s="2"/>
      <c r="H140" s="13" t="e">
        <f t="shared" si="7"/>
        <v>#N/A</v>
      </c>
    </row>
    <row r="141" spans="1:8" x14ac:dyDescent="0.25">
      <c r="A141" s="1"/>
      <c r="B141" s="2"/>
      <c r="H141" s="13" t="e">
        <f t="shared" si="7"/>
        <v>#N/A</v>
      </c>
    </row>
    <row r="142" spans="1:8" x14ac:dyDescent="0.25">
      <c r="A142" s="1"/>
      <c r="B142" s="2"/>
      <c r="H142" s="13" t="e">
        <f t="shared" si="7"/>
        <v>#N/A</v>
      </c>
    </row>
    <row r="143" spans="1:8" x14ac:dyDescent="0.25">
      <c r="A143" s="1"/>
      <c r="B143" s="2"/>
      <c r="H143" s="13" t="e">
        <f t="shared" si="7"/>
        <v>#N/A</v>
      </c>
    </row>
    <row r="144" spans="1:8" x14ac:dyDescent="0.25">
      <c r="A144" s="1"/>
      <c r="B144" s="2"/>
      <c r="H144" s="13" t="e">
        <f t="shared" si="7"/>
        <v>#N/A</v>
      </c>
    </row>
    <row r="145" spans="1:8" x14ac:dyDescent="0.25">
      <c r="A145" s="1"/>
      <c r="B145" s="2"/>
      <c r="H145" s="13" t="e">
        <f t="shared" si="7"/>
        <v>#N/A</v>
      </c>
    </row>
    <row r="146" spans="1:8" x14ac:dyDescent="0.25">
      <c r="A146" s="1"/>
      <c r="B146" s="2"/>
      <c r="H146" s="13" t="e">
        <f t="shared" si="7"/>
        <v>#N/A</v>
      </c>
    </row>
    <row r="147" spans="1:8" x14ac:dyDescent="0.25">
      <c r="A147" s="1"/>
      <c r="B147" s="2"/>
      <c r="H147" s="13" t="e">
        <f t="shared" si="7"/>
        <v>#N/A</v>
      </c>
    </row>
    <row r="148" spans="1:8" x14ac:dyDescent="0.25">
      <c r="A148" s="1"/>
      <c r="B148" s="2"/>
      <c r="H148" s="13" t="e">
        <f t="shared" si="7"/>
        <v>#N/A</v>
      </c>
    </row>
    <row r="149" spans="1:8" x14ac:dyDescent="0.25">
      <c r="A149" s="1"/>
      <c r="B149" s="2"/>
      <c r="H149" s="13" t="e">
        <f t="shared" si="7"/>
        <v>#N/A</v>
      </c>
    </row>
    <row r="150" spans="1:8" x14ac:dyDescent="0.25">
      <c r="A150" s="1"/>
      <c r="B150" s="2"/>
      <c r="H150" s="13" t="e">
        <f t="shared" si="7"/>
        <v>#N/A</v>
      </c>
    </row>
    <row r="151" spans="1:8" x14ac:dyDescent="0.25">
      <c r="A151" s="1"/>
      <c r="B151" s="2"/>
      <c r="H151" s="13" t="e">
        <f t="shared" si="7"/>
        <v>#N/A</v>
      </c>
    </row>
    <row r="152" spans="1:8" x14ac:dyDescent="0.25">
      <c r="A152" s="1"/>
      <c r="B152" s="2"/>
      <c r="H152" s="13" t="e">
        <f t="shared" si="7"/>
        <v>#N/A</v>
      </c>
    </row>
    <row r="153" spans="1:8" x14ac:dyDescent="0.25">
      <c r="A153" s="1"/>
      <c r="B153" s="2"/>
      <c r="H153" s="13" t="e">
        <f t="shared" si="7"/>
        <v>#N/A</v>
      </c>
    </row>
    <row r="154" spans="1:8" x14ac:dyDescent="0.25">
      <c r="A154" s="1"/>
      <c r="B154" s="2"/>
      <c r="H154" s="13" t="e">
        <f t="shared" si="7"/>
        <v>#N/A</v>
      </c>
    </row>
    <row r="155" spans="1:8" x14ac:dyDescent="0.25">
      <c r="A155" s="1"/>
      <c r="B155" s="2"/>
      <c r="H155" s="13" t="e">
        <f t="shared" si="7"/>
        <v>#N/A</v>
      </c>
    </row>
    <row r="156" spans="1:8" x14ac:dyDescent="0.25">
      <c r="A156" s="1"/>
      <c r="B156" s="2"/>
      <c r="H156" s="13" t="e">
        <f t="shared" si="7"/>
        <v>#N/A</v>
      </c>
    </row>
    <row r="157" spans="1:8" x14ac:dyDescent="0.25">
      <c r="A157" s="1"/>
      <c r="B157" s="2"/>
      <c r="H157" s="13" t="e">
        <f t="shared" si="7"/>
        <v>#N/A</v>
      </c>
    </row>
    <row r="158" spans="1:8" x14ac:dyDescent="0.25">
      <c r="A158" s="1"/>
      <c r="B158" s="2"/>
      <c r="H158" s="13" t="e">
        <f t="shared" si="7"/>
        <v>#N/A</v>
      </c>
    </row>
    <row r="159" spans="1:8" x14ac:dyDescent="0.25">
      <c r="A159" s="1"/>
      <c r="B159" s="2"/>
      <c r="H159" s="13" t="e">
        <f t="shared" si="7"/>
        <v>#N/A</v>
      </c>
    </row>
    <row r="160" spans="1:8" x14ac:dyDescent="0.25">
      <c r="A160" s="1"/>
      <c r="B160" s="2"/>
      <c r="H160" s="13" t="e">
        <f t="shared" si="7"/>
        <v>#N/A</v>
      </c>
    </row>
    <row r="161" spans="1:8" x14ac:dyDescent="0.25">
      <c r="A161" s="1"/>
      <c r="B161" s="2"/>
      <c r="H161" s="13" t="e">
        <f t="shared" si="7"/>
        <v>#N/A</v>
      </c>
    </row>
    <row r="162" spans="1:8" x14ac:dyDescent="0.25">
      <c r="A162" s="1"/>
      <c r="B162" s="2"/>
      <c r="H162" s="13" t="e">
        <f t="shared" si="7"/>
        <v>#N/A</v>
      </c>
    </row>
    <row r="163" spans="1:8" x14ac:dyDescent="0.25">
      <c r="A163" s="1"/>
      <c r="B163" s="2"/>
      <c r="H163" s="13" t="e">
        <f t="shared" si="7"/>
        <v>#N/A</v>
      </c>
    </row>
    <row r="164" spans="1:8" x14ac:dyDescent="0.25">
      <c r="A164" s="1"/>
      <c r="B164" s="2"/>
      <c r="H164" s="13" t="e">
        <f t="shared" si="7"/>
        <v>#N/A</v>
      </c>
    </row>
    <row r="165" spans="1:8" x14ac:dyDescent="0.25">
      <c r="A165" s="1"/>
      <c r="B165" s="2"/>
      <c r="H165" s="13" t="e">
        <f t="shared" si="7"/>
        <v>#N/A</v>
      </c>
    </row>
    <row r="166" spans="1:8" x14ac:dyDescent="0.25">
      <c r="A166" s="1"/>
      <c r="B166" s="2"/>
      <c r="H166" s="13" t="e">
        <f t="shared" si="7"/>
        <v>#N/A</v>
      </c>
    </row>
    <row r="167" spans="1:8" x14ac:dyDescent="0.25">
      <c r="A167" s="1"/>
      <c r="B167" s="2"/>
      <c r="H167" s="13" t="e">
        <f t="shared" si="7"/>
        <v>#N/A</v>
      </c>
    </row>
    <row r="168" spans="1:8" x14ac:dyDescent="0.25">
      <c r="A168" s="1"/>
      <c r="B168" s="2"/>
      <c r="H168" s="13" t="e">
        <f t="shared" si="7"/>
        <v>#N/A</v>
      </c>
    </row>
    <row r="169" spans="1:8" x14ac:dyDescent="0.25">
      <c r="A169" s="1"/>
      <c r="B169" s="2"/>
      <c r="H169" s="13" t="e">
        <f t="shared" si="7"/>
        <v>#N/A</v>
      </c>
    </row>
    <row r="170" spans="1:8" x14ac:dyDescent="0.25">
      <c r="A170" s="1"/>
      <c r="B170" s="2"/>
      <c r="H170" s="13" t="e">
        <f t="shared" si="7"/>
        <v>#N/A</v>
      </c>
    </row>
    <row r="171" spans="1:8" x14ac:dyDescent="0.25">
      <c r="A171" s="1"/>
      <c r="B171" s="2"/>
      <c r="H171" s="13" t="e">
        <f t="shared" si="7"/>
        <v>#N/A</v>
      </c>
    </row>
    <row r="172" spans="1:8" x14ac:dyDescent="0.25">
      <c r="A172" s="1"/>
      <c r="B172" s="2"/>
      <c r="H172" s="13" t="e">
        <f t="shared" si="7"/>
        <v>#N/A</v>
      </c>
    </row>
    <row r="173" spans="1:8" x14ac:dyDescent="0.25">
      <c r="A173" s="1"/>
      <c r="B173" s="2"/>
      <c r="H173" s="13" t="e">
        <f t="shared" si="7"/>
        <v>#N/A</v>
      </c>
    </row>
    <row r="174" spans="1:8" x14ac:dyDescent="0.25">
      <c r="A174" s="1"/>
      <c r="B174" s="2"/>
      <c r="H174" s="13" t="e">
        <f t="shared" si="7"/>
        <v>#N/A</v>
      </c>
    </row>
    <row r="175" spans="1:8" x14ac:dyDescent="0.25">
      <c r="A175" s="1"/>
      <c r="B175" s="2"/>
      <c r="H175" s="13" t="e">
        <f t="shared" si="7"/>
        <v>#N/A</v>
      </c>
    </row>
    <row r="176" spans="1:8" x14ac:dyDescent="0.25">
      <c r="A176" s="1"/>
      <c r="B176" s="2"/>
      <c r="H176" s="13" t="e">
        <f t="shared" si="7"/>
        <v>#N/A</v>
      </c>
    </row>
    <row r="177" spans="1:8" x14ac:dyDescent="0.25">
      <c r="A177" s="1"/>
      <c r="B177" s="2"/>
      <c r="H177" s="13" t="e">
        <f t="shared" si="7"/>
        <v>#N/A</v>
      </c>
    </row>
    <row r="178" spans="1:8" x14ac:dyDescent="0.25">
      <c r="A178" s="1"/>
      <c r="B178" s="2"/>
      <c r="H178" s="13" t="e">
        <f t="shared" si="7"/>
        <v>#N/A</v>
      </c>
    </row>
    <row r="179" spans="1:8" x14ac:dyDescent="0.25">
      <c r="A179" s="1"/>
      <c r="B179" s="2"/>
      <c r="H179" s="13" t="e">
        <f t="shared" si="7"/>
        <v>#N/A</v>
      </c>
    </row>
    <row r="180" spans="1:8" x14ac:dyDescent="0.25">
      <c r="A180" s="1"/>
      <c r="B180" s="2"/>
      <c r="H180" s="13" t="e">
        <f t="shared" si="7"/>
        <v>#N/A</v>
      </c>
    </row>
    <row r="181" spans="1:8" x14ac:dyDescent="0.25">
      <c r="A181" s="1"/>
      <c r="B181" s="2"/>
      <c r="H181" s="13" t="e">
        <f t="shared" si="7"/>
        <v>#N/A</v>
      </c>
    </row>
    <row r="182" spans="1:8" x14ac:dyDescent="0.25">
      <c r="A182" s="1"/>
      <c r="B182" s="2"/>
      <c r="H182" s="13" t="e">
        <f t="shared" si="7"/>
        <v>#N/A</v>
      </c>
    </row>
    <row r="183" spans="1:8" x14ac:dyDescent="0.25">
      <c r="A183" s="1"/>
      <c r="B183" s="2"/>
      <c r="H183" s="13" t="e">
        <f t="shared" si="7"/>
        <v>#N/A</v>
      </c>
    </row>
    <row r="184" spans="1:8" x14ac:dyDescent="0.25">
      <c r="A184" s="1"/>
      <c r="B184" s="2"/>
      <c r="H184" s="13" t="e">
        <f t="shared" si="7"/>
        <v>#N/A</v>
      </c>
    </row>
    <row r="185" spans="1:8" x14ac:dyDescent="0.25">
      <c r="A185" s="1"/>
      <c r="B185" s="2"/>
      <c r="H185" s="13" t="e">
        <f t="shared" si="7"/>
        <v>#N/A</v>
      </c>
    </row>
    <row r="186" spans="1:8" x14ac:dyDescent="0.25">
      <c r="A186" s="1"/>
      <c r="B186" s="2"/>
      <c r="H186" s="13" t="e">
        <f t="shared" si="7"/>
        <v>#N/A</v>
      </c>
    </row>
    <row r="187" spans="1:8" x14ac:dyDescent="0.25">
      <c r="A187" s="1"/>
      <c r="B187" s="2"/>
      <c r="H187" s="13" t="e">
        <f t="shared" si="7"/>
        <v>#N/A</v>
      </c>
    </row>
    <row r="188" spans="1:8" x14ac:dyDescent="0.25">
      <c r="A188" s="1"/>
      <c r="B188" s="2"/>
      <c r="H188" s="13" t="e">
        <f t="shared" si="7"/>
        <v>#N/A</v>
      </c>
    </row>
    <row r="189" spans="1:8" x14ac:dyDescent="0.25">
      <c r="A189" s="1"/>
      <c r="B189" s="2"/>
      <c r="H189" s="13" t="e">
        <f t="shared" si="7"/>
        <v>#N/A</v>
      </c>
    </row>
    <row r="190" spans="1:8" x14ac:dyDescent="0.25">
      <c r="A190" s="1"/>
      <c r="B190" s="2"/>
      <c r="H190" s="13" t="e">
        <f t="shared" si="7"/>
        <v>#N/A</v>
      </c>
    </row>
    <row r="191" spans="1:8" x14ac:dyDescent="0.25">
      <c r="A191" s="1"/>
      <c r="B191" s="2"/>
      <c r="H191" s="13" t="e">
        <f t="shared" si="7"/>
        <v>#N/A</v>
      </c>
    </row>
    <row r="192" spans="1:8" x14ac:dyDescent="0.25">
      <c r="A192" s="1"/>
      <c r="B192" s="2"/>
      <c r="H192" s="13" t="e">
        <f t="shared" si="7"/>
        <v>#N/A</v>
      </c>
    </row>
    <row r="193" spans="1:8" x14ac:dyDescent="0.25">
      <c r="A193" s="1"/>
      <c r="B193" s="2"/>
      <c r="H193" s="13" t="e">
        <f t="shared" si="7"/>
        <v>#N/A</v>
      </c>
    </row>
    <row r="194" spans="1:8" x14ac:dyDescent="0.25">
      <c r="A194" s="1"/>
      <c r="B194" s="2"/>
      <c r="H194" s="13" t="e">
        <f t="shared" si="7"/>
        <v>#N/A</v>
      </c>
    </row>
    <row r="195" spans="1:8" x14ac:dyDescent="0.25">
      <c r="A195" s="1"/>
      <c r="B195" s="2"/>
      <c r="H195" s="13" t="e">
        <f t="shared" ref="H195:H258" si="8">VLOOKUP(E195,$M$4:$N$15,2,FALSE)</f>
        <v>#N/A</v>
      </c>
    </row>
    <row r="196" spans="1:8" x14ac:dyDescent="0.25">
      <c r="A196" s="1"/>
      <c r="B196" s="2"/>
      <c r="H196" s="13" t="e">
        <f t="shared" si="8"/>
        <v>#N/A</v>
      </c>
    </row>
    <row r="197" spans="1:8" x14ac:dyDescent="0.25">
      <c r="A197" s="1"/>
      <c r="B197" s="2"/>
      <c r="H197" s="13" t="e">
        <f t="shared" si="8"/>
        <v>#N/A</v>
      </c>
    </row>
    <row r="198" spans="1:8" x14ac:dyDescent="0.25">
      <c r="A198" s="1"/>
      <c r="B198" s="2"/>
      <c r="H198" s="13" t="e">
        <f t="shared" si="8"/>
        <v>#N/A</v>
      </c>
    </row>
    <row r="199" spans="1:8" x14ac:dyDescent="0.25">
      <c r="A199" s="1"/>
      <c r="B199" s="2"/>
      <c r="H199" s="13" t="e">
        <f t="shared" si="8"/>
        <v>#N/A</v>
      </c>
    </row>
    <row r="200" spans="1:8" x14ac:dyDescent="0.25">
      <c r="A200" s="1"/>
      <c r="B200" s="2"/>
      <c r="H200" s="13" t="e">
        <f t="shared" si="8"/>
        <v>#N/A</v>
      </c>
    </row>
    <row r="201" spans="1:8" x14ac:dyDescent="0.25">
      <c r="A201" s="1"/>
      <c r="B201" s="2"/>
      <c r="H201" s="13" t="e">
        <f t="shared" si="8"/>
        <v>#N/A</v>
      </c>
    </row>
    <row r="202" spans="1:8" x14ac:dyDescent="0.25">
      <c r="A202" s="1"/>
      <c r="B202" s="2"/>
      <c r="H202" s="13" t="e">
        <f t="shared" si="8"/>
        <v>#N/A</v>
      </c>
    </row>
    <row r="203" spans="1:8" x14ac:dyDescent="0.25">
      <c r="A203" s="1"/>
      <c r="B203" s="2"/>
      <c r="H203" s="13" t="e">
        <f t="shared" si="8"/>
        <v>#N/A</v>
      </c>
    </row>
    <row r="204" spans="1:8" x14ac:dyDescent="0.25">
      <c r="A204" s="1"/>
      <c r="B204" s="2"/>
      <c r="H204" s="13" t="e">
        <f t="shared" si="8"/>
        <v>#N/A</v>
      </c>
    </row>
    <row r="205" spans="1:8" x14ac:dyDescent="0.25">
      <c r="A205" s="1"/>
      <c r="B205" s="2"/>
      <c r="H205" s="13" t="e">
        <f t="shared" si="8"/>
        <v>#N/A</v>
      </c>
    </row>
    <row r="206" spans="1:8" x14ac:dyDescent="0.25">
      <c r="A206" s="1"/>
      <c r="B206" s="2"/>
      <c r="H206" s="13" t="e">
        <f t="shared" si="8"/>
        <v>#N/A</v>
      </c>
    </row>
    <row r="207" spans="1:8" x14ac:dyDescent="0.25">
      <c r="A207" s="1"/>
      <c r="B207" s="2"/>
      <c r="H207" s="13" t="e">
        <f t="shared" si="8"/>
        <v>#N/A</v>
      </c>
    </row>
    <row r="208" spans="1:8" x14ac:dyDescent="0.25">
      <c r="A208" s="1"/>
      <c r="B208" s="2"/>
      <c r="H208" s="13" t="e">
        <f t="shared" si="8"/>
        <v>#N/A</v>
      </c>
    </row>
    <row r="209" spans="1:8" x14ac:dyDescent="0.25">
      <c r="A209" s="1"/>
      <c r="B209" s="2"/>
      <c r="H209" s="13" t="e">
        <f t="shared" si="8"/>
        <v>#N/A</v>
      </c>
    </row>
    <row r="210" spans="1:8" x14ac:dyDescent="0.25">
      <c r="A210" s="1"/>
      <c r="B210" s="2"/>
      <c r="H210" s="13" t="e">
        <f t="shared" si="8"/>
        <v>#N/A</v>
      </c>
    </row>
    <row r="211" spans="1:8" x14ac:dyDescent="0.25">
      <c r="A211" s="1"/>
      <c r="B211" s="2"/>
      <c r="H211" s="13" t="e">
        <f t="shared" si="8"/>
        <v>#N/A</v>
      </c>
    </row>
    <row r="212" spans="1:8" x14ac:dyDescent="0.25">
      <c r="A212" s="1"/>
      <c r="B212" s="2"/>
      <c r="H212" s="13" t="e">
        <f t="shared" si="8"/>
        <v>#N/A</v>
      </c>
    </row>
    <row r="213" spans="1:8" x14ac:dyDescent="0.25">
      <c r="A213" s="1"/>
      <c r="B213" s="2"/>
      <c r="H213" s="13" t="e">
        <f t="shared" si="8"/>
        <v>#N/A</v>
      </c>
    </row>
    <row r="214" spans="1:8" x14ac:dyDescent="0.25">
      <c r="A214" s="1"/>
      <c r="B214" s="2"/>
      <c r="H214" s="13" t="e">
        <f t="shared" si="8"/>
        <v>#N/A</v>
      </c>
    </row>
    <row r="215" spans="1:8" x14ac:dyDescent="0.25">
      <c r="A215" s="1"/>
      <c r="B215" s="2"/>
      <c r="H215" s="13" t="e">
        <f t="shared" si="8"/>
        <v>#N/A</v>
      </c>
    </row>
    <row r="216" spans="1:8" x14ac:dyDescent="0.25">
      <c r="A216" s="1"/>
      <c r="B216" s="2"/>
      <c r="H216" s="13" t="e">
        <f t="shared" si="8"/>
        <v>#N/A</v>
      </c>
    </row>
    <row r="217" spans="1:8" x14ac:dyDescent="0.25">
      <c r="A217" s="1"/>
      <c r="B217" s="2"/>
      <c r="H217" s="13" t="e">
        <f t="shared" si="8"/>
        <v>#N/A</v>
      </c>
    </row>
    <row r="218" spans="1:8" x14ac:dyDescent="0.25">
      <c r="A218" s="1"/>
      <c r="B218" s="2"/>
      <c r="H218" s="13" t="e">
        <f t="shared" si="8"/>
        <v>#N/A</v>
      </c>
    </row>
    <row r="219" spans="1:8" x14ac:dyDescent="0.25">
      <c r="A219" s="1"/>
      <c r="B219" s="2"/>
      <c r="H219" s="13" t="e">
        <f t="shared" si="8"/>
        <v>#N/A</v>
      </c>
    </row>
    <row r="220" spans="1:8" x14ac:dyDescent="0.25">
      <c r="A220" s="1"/>
      <c r="B220" s="2"/>
      <c r="H220" s="13" t="e">
        <f t="shared" si="8"/>
        <v>#N/A</v>
      </c>
    </row>
    <row r="221" spans="1:8" x14ac:dyDescent="0.25">
      <c r="A221" s="1"/>
      <c r="B221" s="2"/>
      <c r="H221" s="13" t="e">
        <f t="shared" si="8"/>
        <v>#N/A</v>
      </c>
    </row>
    <row r="222" spans="1:8" x14ac:dyDescent="0.25">
      <c r="A222" s="1"/>
      <c r="B222" s="2"/>
      <c r="H222" s="13" t="e">
        <f t="shared" si="8"/>
        <v>#N/A</v>
      </c>
    </row>
    <row r="223" spans="1:8" x14ac:dyDescent="0.25">
      <c r="A223" s="1"/>
      <c r="B223" s="2"/>
      <c r="H223" s="13" t="e">
        <f t="shared" si="8"/>
        <v>#N/A</v>
      </c>
    </row>
    <row r="224" spans="1:8" x14ac:dyDescent="0.25">
      <c r="A224" s="1"/>
      <c r="B224" s="2"/>
      <c r="H224" s="13" t="e">
        <f t="shared" si="8"/>
        <v>#N/A</v>
      </c>
    </row>
    <row r="225" spans="1:8" x14ac:dyDescent="0.25">
      <c r="A225" s="1"/>
      <c r="B225" s="2"/>
      <c r="H225" s="13" t="e">
        <f t="shared" si="8"/>
        <v>#N/A</v>
      </c>
    </row>
    <row r="226" spans="1:8" x14ac:dyDescent="0.25">
      <c r="A226" s="1"/>
      <c r="B226" s="2"/>
      <c r="H226" s="13" t="e">
        <f t="shared" si="8"/>
        <v>#N/A</v>
      </c>
    </row>
    <row r="227" spans="1:8" x14ac:dyDescent="0.25">
      <c r="A227" s="1"/>
      <c r="B227" s="2"/>
      <c r="H227" s="13" t="e">
        <f t="shared" si="8"/>
        <v>#N/A</v>
      </c>
    </row>
    <row r="228" spans="1:8" x14ac:dyDescent="0.25">
      <c r="A228" s="1"/>
      <c r="B228" s="2"/>
      <c r="H228" s="13" t="e">
        <f t="shared" si="8"/>
        <v>#N/A</v>
      </c>
    </row>
    <row r="229" spans="1:8" x14ac:dyDescent="0.25">
      <c r="A229" s="1"/>
      <c r="B229" s="2"/>
      <c r="H229" s="13" t="e">
        <f t="shared" si="8"/>
        <v>#N/A</v>
      </c>
    </row>
    <row r="230" spans="1:8" x14ac:dyDescent="0.25">
      <c r="A230" s="1"/>
      <c r="B230" s="2"/>
      <c r="H230" s="13" t="e">
        <f t="shared" si="8"/>
        <v>#N/A</v>
      </c>
    </row>
    <row r="231" spans="1:8" x14ac:dyDescent="0.25">
      <c r="A231" s="1"/>
      <c r="B231" s="2"/>
      <c r="H231" s="13" t="e">
        <f t="shared" si="8"/>
        <v>#N/A</v>
      </c>
    </row>
    <row r="232" spans="1:8" x14ac:dyDescent="0.25">
      <c r="A232" s="1"/>
      <c r="B232" s="2"/>
      <c r="H232" s="13" t="e">
        <f t="shared" si="8"/>
        <v>#N/A</v>
      </c>
    </row>
    <row r="233" spans="1:8" x14ac:dyDescent="0.25">
      <c r="A233" s="1"/>
      <c r="B233" s="2"/>
      <c r="H233" s="13" t="e">
        <f t="shared" si="8"/>
        <v>#N/A</v>
      </c>
    </row>
    <row r="234" spans="1:8" x14ac:dyDescent="0.25">
      <c r="A234" s="1"/>
      <c r="B234" s="2"/>
      <c r="H234" s="13" t="e">
        <f t="shared" si="8"/>
        <v>#N/A</v>
      </c>
    </row>
    <row r="235" spans="1:8" x14ac:dyDescent="0.25">
      <c r="A235" s="1"/>
      <c r="B235" s="2"/>
      <c r="H235" s="13" t="e">
        <f t="shared" si="8"/>
        <v>#N/A</v>
      </c>
    </row>
    <row r="236" spans="1:8" x14ac:dyDescent="0.25">
      <c r="A236" s="1"/>
      <c r="B236" s="2"/>
      <c r="H236" s="13" t="e">
        <f t="shared" si="8"/>
        <v>#N/A</v>
      </c>
    </row>
    <row r="237" spans="1:8" x14ac:dyDescent="0.25">
      <c r="A237" s="1"/>
      <c r="B237" s="2"/>
      <c r="H237" s="13" t="e">
        <f t="shared" si="8"/>
        <v>#N/A</v>
      </c>
    </row>
    <row r="238" spans="1:8" x14ac:dyDescent="0.25">
      <c r="A238" s="1"/>
      <c r="B238" s="2"/>
      <c r="H238" s="13" t="e">
        <f t="shared" si="8"/>
        <v>#N/A</v>
      </c>
    </row>
    <row r="239" spans="1:8" x14ac:dyDescent="0.25">
      <c r="A239" s="1"/>
      <c r="B239" s="2"/>
      <c r="H239" s="13" t="e">
        <f t="shared" si="8"/>
        <v>#N/A</v>
      </c>
    </row>
    <row r="240" spans="1:8" x14ac:dyDescent="0.25">
      <c r="A240" s="1"/>
      <c r="B240" s="2"/>
      <c r="H240" s="13" t="e">
        <f t="shared" si="8"/>
        <v>#N/A</v>
      </c>
    </row>
    <row r="241" spans="1:8" x14ac:dyDescent="0.25">
      <c r="A241" s="1"/>
      <c r="B241" s="2"/>
      <c r="H241" s="13" t="e">
        <f t="shared" si="8"/>
        <v>#N/A</v>
      </c>
    </row>
    <row r="242" spans="1:8" x14ac:dyDescent="0.25">
      <c r="A242" s="1"/>
      <c r="B242" s="2"/>
      <c r="H242" s="13" t="e">
        <f t="shared" si="8"/>
        <v>#N/A</v>
      </c>
    </row>
    <row r="243" spans="1:8" x14ac:dyDescent="0.25">
      <c r="A243" s="1"/>
      <c r="B243" s="2"/>
      <c r="H243" s="13" t="e">
        <f t="shared" si="8"/>
        <v>#N/A</v>
      </c>
    </row>
    <row r="244" spans="1:8" x14ac:dyDescent="0.25">
      <c r="A244" s="1"/>
      <c r="B244" s="2"/>
      <c r="H244" s="13" t="e">
        <f t="shared" si="8"/>
        <v>#N/A</v>
      </c>
    </row>
    <row r="245" spans="1:8" x14ac:dyDescent="0.25">
      <c r="A245" s="1"/>
      <c r="B245" s="2"/>
      <c r="H245" s="13" t="e">
        <f t="shared" si="8"/>
        <v>#N/A</v>
      </c>
    </row>
    <row r="246" spans="1:8" x14ac:dyDescent="0.25">
      <c r="A246" s="1"/>
      <c r="B246" s="2"/>
      <c r="H246" s="13" t="e">
        <f t="shared" si="8"/>
        <v>#N/A</v>
      </c>
    </row>
    <row r="247" spans="1:8" x14ac:dyDescent="0.25">
      <c r="A247" s="1"/>
      <c r="B247" s="2"/>
      <c r="H247" s="13" t="e">
        <f t="shared" si="8"/>
        <v>#N/A</v>
      </c>
    </row>
    <row r="248" spans="1:8" x14ac:dyDescent="0.25">
      <c r="A248" s="1"/>
      <c r="B248" s="2"/>
      <c r="H248" s="13" t="e">
        <f t="shared" si="8"/>
        <v>#N/A</v>
      </c>
    </row>
    <row r="249" spans="1:8" x14ac:dyDescent="0.25">
      <c r="A249" s="1"/>
      <c r="B249" s="2"/>
      <c r="H249" s="13" t="e">
        <f t="shared" si="8"/>
        <v>#N/A</v>
      </c>
    </row>
    <row r="250" spans="1:8" x14ac:dyDescent="0.25">
      <c r="A250" s="1"/>
      <c r="B250" s="2"/>
      <c r="H250" s="13" t="e">
        <f t="shared" si="8"/>
        <v>#N/A</v>
      </c>
    </row>
    <row r="251" spans="1:8" x14ac:dyDescent="0.25">
      <c r="A251" s="1"/>
      <c r="B251" s="2"/>
      <c r="H251" s="13" t="e">
        <f t="shared" si="8"/>
        <v>#N/A</v>
      </c>
    </row>
    <row r="252" spans="1:8" x14ac:dyDescent="0.25">
      <c r="A252" s="1"/>
      <c r="B252" s="2"/>
      <c r="H252" s="13" t="e">
        <f t="shared" si="8"/>
        <v>#N/A</v>
      </c>
    </row>
    <row r="253" spans="1:8" x14ac:dyDescent="0.25">
      <c r="A253" s="1"/>
      <c r="B253" s="2"/>
      <c r="H253" s="13" t="e">
        <f t="shared" si="8"/>
        <v>#N/A</v>
      </c>
    </row>
    <row r="254" spans="1:8" x14ac:dyDescent="0.25">
      <c r="A254" s="1"/>
      <c r="B254" s="2"/>
      <c r="H254" s="13" t="e">
        <f t="shared" si="8"/>
        <v>#N/A</v>
      </c>
    </row>
    <row r="255" spans="1:8" x14ac:dyDescent="0.25">
      <c r="A255" s="1"/>
      <c r="B255" s="2"/>
      <c r="H255" s="13" t="e">
        <f t="shared" si="8"/>
        <v>#N/A</v>
      </c>
    </row>
    <row r="256" spans="1:8" x14ac:dyDescent="0.25">
      <c r="A256" s="1"/>
      <c r="B256" s="2"/>
      <c r="H256" s="13" t="e">
        <f t="shared" si="8"/>
        <v>#N/A</v>
      </c>
    </row>
    <row r="257" spans="1:8" x14ac:dyDescent="0.25">
      <c r="A257" s="1"/>
      <c r="B257" s="2"/>
      <c r="H257" s="13" t="e">
        <f t="shared" si="8"/>
        <v>#N/A</v>
      </c>
    </row>
    <row r="258" spans="1:8" x14ac:dyDescent="0.25">
      <c r="A258" s="1"/>
      <c r="B258" s="2"/>
      <c r="H258" s="13" t="e">
        <f t="shared" si="8"/>
        <v>#N/A</v>
      </c>
    </row>
    <row r="259" spans="1:8" x14ac:dyDescent="0.25">
      <c r="A259" s="1"/>
      <c r="B259" s="2"/>
      <c r="H259" s="13" t="e">
        <f t="shared" ref="H259:H322" si="9">VLOOKUP(E259,$M$4:$N$15,2,FALSE)</f>
        <v>#N/A</v>
      </c>
    </row>
    <row r="260" spans="1:8" x14ac:dyDescent="0.25">
      <c r="A260" s="1"/>
      <c r="B260" s="2"/>
      <c r="H260" s="13" t="e">
        <f t="shared" si="9"/>
        <v>#N/A</v>
      </c>
    </row>
    <row r="261" spans="1:8" x14ac:dyDescent="0.25">
      <c r="A261" s="1"/>
      <c r="B261" s="2"/>
      <c r="H261" s="13" t="e">
        <f t="shared" si="9"/>
        <v>#N/A</v>
      </c>
    </row>
    <row r="262" spans="1:8" x14ac:dyDescent="0.25">
      <c r="A262" s="1"/>
      <c r="B262" s="2"/>
      <c r="H262" s="13" t="e">
        <f t="shared" si="9"/>
        <v>#N/A</v>
      </c>
    </row>
    <row r="263" spans="1:8" x14ac:dyDescent="0.25">
      <c r="A263" s="1"/>
      <c r="B263" s="2"/>
      <c r="H263" s="13" t="e">
        <f t="shared" si="9"/>
        <v>#N/A</v>
      </c>
    </row>
    <row r="264" spans="1:8" x14ac:dyDescent="0.25">
      <c r="A264" s="1"/>
      <c r="B264" s="2"/>
      <c r="H264" s="13" t="e">
        <f t="shared" si="9"/>
        <v>#N/A</v>
      </c>
    </row>
    <row r="265" spans="1:8" x14ac:dyDescent="0.25">
      <c r="H265" s="13" t="e">
        <f t="shared" si="9"/>
        <v>#N/A</v>
      </c>
    </row>
    <row r="266" spans="1:8" x14ac:dyDescent="0.25">
      <c r="H266" s="13" t="e">
        <f t="shared" si="9"/>
        <v>#N/A</v>
      </c>
    </row>
    <row r="267" spans="1:8" x14ac:dyDescent="0.25">
      <c r="H267" s="13" t="e">
        <f t="shared" si="9"/>
        <v>#N/A</v>
      </c>
    </row>
    <row r="268" spans="1:8" x14ac:dyDescent="0.25">
      <c r="H268" s="13" t="e">
        <f t="shared" si="9"/>
        <v>#N/A</v>
      </c>
    </row>
    <row r="269" spans="1:8" x14ac:dyDescent="0.25">
      <c r="H269" s="13" t="e">
        <f t="shared" si="9"/>
        <v>#N/A</v>
      </c>
    </row>
    <row r="270" spans="1:8" x14ac:dyDescent="0.25">
      <c r="H270" s="13" t="e">
        <f t="shared" si="9"/>
        <v>#N/A</v>
      </c>
    </row>
    <row r="271" spans="1:8" x14ac:dyDescent="0.25">
      <c r="H271" s="13" t="e">
        <f t="shared" si="9"/>
        <v>#N/A</v>
      </c>
    </row>
    <row r="272" spans="1:8" x14ac:dyDescent="0.25">
      <c r="H272" s="13" t="e">
        <f t="shared" si="9"/>
        <v>#N/A</v>
      </c>
    </row>
    <row r="273" spans="8:8" x14ac:dyDescent="0.25">
      <c r="H273" s="13" t="e">
        <f t="shared" si="9"/>
        <v>#N/A</v>
      </c>
    </row>
    <row r="274" spans="8:8" x14ac:dyDescent="0.25">
      <c r="H274" s="13" t="e">
        <f t="shared" si="9"/>
        <v>#N/A</v>
      </c>
    </row>
    <row r="275" spans="8:8" x14ac:dyDescent="0.25">
      <c r="H275" s="13" t="e">
        <f t="shared" si="9"/>
        <v>#N/A</v>
      </c>
    </row>
    <row r="276" spans="8:8" x14ac:dyDescent="0.25">
      <c r="H276" s="13" t="e">
        <f t="shared" si="9"/>
        <v>#N/A</v>
      </c>
    </row>
    <row r="277" spans="8:8" x14ac:dyDescent="0.25">
      <c r="H277" s="13" t="e">
        <f t="shared" si="9"/>
        <v>#N/A</v>
      </c>
    </row>
    <row r="278" spans="8:8" x14ac:dyDescent="0.25">
      <c r="H278" s="13" t="e">
        <f t="shared" si="9"/>
        <v>#N/A</v>
      </c>
    </row>
    <row r="279" spans="8:8" x14ac:dyDescent="0.25">
      <c r="H279" s="13" t="e">
        <f t="shared" si="9"/>
        <v>#N/A</v>
      </c>
    </row>
    <row r="280" spans="8:8" x14ac:dyDescent="0.25">
      <c r="H280" s="13" t="e">
        <f t="shared" si="9"/>
        <v>#N/A</v>
      </c>
    </row>
    <row r="281" spans="8:8" x14ac:dyDescent="0.25">
      <c r="H281" s="13" t="e">
        <f t="shared" si="9"/>
        <v>#N/A</v>
      </c>
    </row>
    <row r="282" spans="8:8" x14ac:dyDescent="0.25">
      <c r="H282" s="13" t="e">
        <f t="shared" si="9"/>
        <v>#N/A</v>
      </c>
    </row>
    <row r="283" spans="8:8" x14ac:dyDescent="0.25">
      <c r="H283" s="13" t="e">
        <f t="shared" si="9"/>
        <v>#N/A</v>
      </c>
    </row>
    <row r="284" spans="8:8" x14ac:dyDescent="0.25">
      <c r="H284" s="13" t="e">
        <f t="shared" si="9"/>
        <v>#N/A</v>
      </c>
    </row>
    <row r="285" spans="8:8" x14ac:dyDescent="0.25">
      <c r="H285" s="13" t="e">
        <f t="shared" si="9"/>
        <v>#N/A</v>
      </c>
    </row>
    <row r="286" spans="8:8" x14ac:dyDescent="0.25">
      <c r="H286" s="13" t="e">
        <f t="shared" si="9"/>
        <v>#N/A</v>
      </c>
    </row>
    <row r="287" spans="8:8" x14ac:dyDescent="0.25">
      <c r="H287" s="13" t="e">
        <f t="shared" si="9"/>
        <v>#N/A</v>
      </c>
    </row>
    <row r="288" spans="8:8" x14ac:dyDescent="0.25">
      <c r="H288" s="13" t="e">
        <f t="shared" si="9"/>
        <v>#N/A</v>
      </c>
    </row>
    <row r="289" spans="8:8" x14ac:dyDescent="0.25">
      <c r="H289" s="13" t="e">
        <f t="shared" si="9"/>
        <v>#N/A</v>
      </c>
    </row>
    <row r="290" spans="8:8" x14ac:dyDescent="0.25">
      <c r="H290" s="13" t="e">
        <f t="shared" si="9"/>
        <v>#N/A</v>
      </c>
    </row>
    <row r="291" spans="8:8" x14ac:dyDescent="0.25">
      <c r="H291" s="13" t="e">
        <f t="shared" si="9"/>
        <v>#N/A</v>
      </c>
    </row>
    <row r="292" spans="8:8" x14ac:dyDescent="0.25">
      <c r="H292" s="13" t="e">
        <f t="shared" si="9"/>
        <v>#N/A</v>
      </c>
    </row>
    <row r="293" spans="8:8" x14ac:dyDescent="0.25">
      <c r="H293" s="13" t="e">
        <f t="shared" si="9"/>
        <v>#N/A</v>
      </c>
    </row>
    <row r="294" spans="8:8" x14ac:dyDescent="0.25">
      <c r="H294" s="13" t="e">
        <f t="shared" si="9"/>
        <v>#N/A</v>
      </c>
    </row>
    <row r="295" spans="8:8" x14ac:dyDescent="0.25">
      <c r="H295" s="13" t="e">
        <f t="shared" si="9"/>
        <v>#N/A</v>
      </c>
    </row>
    <row r="296" spans="8:8" x14ac:dyDescent="0.25">
      <c r="H296" s="13" t="e">
        <f t="shared" si="9"/>
        <v>#N/A</v>
      </c>
    </row>
    <row r="297" spans="8:8" x14ac:dyDescent="0.25">
      <c r="H297" s="13" t="e">
        <f t="shared" si="9"/>
        <v>#N/A</v>
      </c>
    </row>
    <row r="298" spans="8:8" x14ac:dyDescent="0.25">
      <c r="H298" s="13" t="e">
        <f t="shared" si="9"/>
        <v>#N/A</v>
      </c>
    </row>
    <row r="299" spans="8:8" x14ac:dyDescent="0.25">
      <c r="H299" s="13" t="e">
        <f t="shared" si="9"/>
        <v>#N/A</v>
      </c>
    </row>
    <row r="300" spans="8:8" x14ac:dyDescent="0.25">
      <c r="H300" s="13" t="e">
        <f t="shared" si="9"/>
        <v>#N/A</v>
      </c>
    </row>
    <row r="301" spans="8:8" x14ac:dyDescent="0.25">
      <c r="H301" s="13" t="e">
        <f t="shared" si="9"/>
        <v>#N/A</v>
      </c>
    </row>
    <row r="302" spans="8:8" x14ac:dyDescent="0.25">
      <c r="H302" s="13" t="e">
        <f t="shared" si="9"/>
        <v>#N/A</v>
      </c>
    </row>
    <row r="303" spans="8:8" x14ac:dyDescent="0.25">
      <c r="H303" s="13" t="e">
        <f t="shared" si="9"/>
        <v>#N/A</v>
      </c>
    </row>
    <row r="304" spans="8:8" x14ac:dyDescent="0.25">
      <c r="H304" s="13" t="e">
        <f t="shared" si="9"/>
        <v>#N/A</v>
      </c>
    </row>
    <row r="305" spans="8:8" x14ac:dyDescent="0.25">
      <c r="H305" s="13" t="e">
        <f t="shared" si="9"/>
        <v>#N/A</v>
      </c>
    </row>
    <row r="306" spans="8:8" x14ac:dyDescent="0.25">
      <c r="H306" s="13" t="e">
        <f t="shared" si="9"/>
        <v>#N/A</v>
      </c>
    </row>
    <row r="307" spans="8:8" x14ac:dyDescent="0.25">
      <c r="H307" s="13" t="e">
        <f t="shared" si="9"/>
        <v>#N/A</v>
      </c>
    </row>
    <row r="308" spans="8:8" x14ac:dyDescent="0.25">
      <c r="H308" s="13" t="e">
        <f t="shared" si="9"/>
        <v>#N/A</v>
      </c>
    </row>
    <row r="309" spans="8:8" x14ac:dyDescent="0.25">
      <c r="H309" s="13" t="e">
        <f t="shared" si="9"/>
        <v>#N/A</v>
      </c>
    </row>
    <row r="310" spans="8:8" x14ac:dyDescent="0.25">
      <c r="H310" s="13" t="e">
        <f t="shared" si="9"/>
        <v>#N/A</v>
      </c>
    </row>
    <row r="311" spans="8:8" x14ac:dyDescent="0.25">
      <c r="H311" s="13" t="e">
        <f t="shared" si="9"/>
        <v>#N/A</v>
      </c>
    </row>
    <row r="312" spans="8:8" x14ac:dyDescent="0.25">
      <c r="H312" s="13" t="e">
        <f t="shared" si="9"/>
        <v>#N/A</v>
      </c>
    </row>
    <row r="313" spans="8:8" x14ac:dyDescent="0.25">
      <c r="H313" s="13" t="e">
        <f t="shared" si="9"/>
        <v>#N/A</v>
      </c>
    </row>
    <row r="314" spans="8:8" x14ac:dyDescent="0.25">
      <c r="H314" s="13" t="e">
        <f t="shared" si="9"/>
        <v>#N/A</v>
      </c>
    </row>
    <row r="315" spans="8:8" x14ac:dyDescent="0.25">
      <c r="H315" s="13" t="e">
        <f t="shared" si="9"/>
        <v>#N/A</v>
      </c>
    </row>
    <row r="316" spans="8:8" x14ac:dyDescent="0.25">
      <c r="H316" s="13" t="e">
        <f t="shared" si="9"/>
        <v>#N/A</v>
      </c>
    </row>
    <row r="317" spans="8:8" x14ac:dyDescent="0.25">
      <c r="H317" s="13" t="e">
        <f t="shared" si="9"/>
        <v>#N/A</v>
      </c>
    </row>
    <row r="318" spans="8:8" x14ac:dyDescent="0.25">
      <c r="H318" s="13" t="e">
        <f t="shared" si="9"/>
        <v>#N/A</v>
      </c>
    </row>
    <row r="319" spans="8:8" x14ac:dyDescent="0.25">
      <c r="H319" s="13" t="e">
        <f t="shared" si="9"/>
        <v>#N/A</v>
      </c>
    </row>
    <row r="320" spans="8:8" x14ac:dyDescent="0.25">
      <c r="H320" s="13" t="e">
        <f t="shared" si="9"/>
        <v>#N/A</v>
      </c>
    </row>
    <row r="321" spans="8:8" x14ac:dyDescent="0.25">
      <c r="H321" s="13" t="e">
        <f t="shared" si="9"/>
        <v>#N/A</v>
      </c>
    </row>
    <row r="322" spans="8:8" x14ac:dyDescent="0.25">
      <c r="H322" s="13" t="e">
        <f t="shared" si="9"/>
        <v>#N/A</v>
      </c>
    </row>
    <row r="323" spans="8:8" x14ac:dyDescent="0.25">
      <c r="H323" s="13" t="e">
        <f t="shared" ref="H323:H386" si="10">VLOOKUP(E323,$M$4:$N$15,2,FALSE)</f>
        <v>#N/A</v>
      </c>
    </row>
    <row r="324" spans="8:8" x14ac:dyDescent="0.25">
      <c r="H324" s="13" t="e">
        <f t="shared" si="10"/>
        <v>#N/A</v>
      </c>
    </row>
    <row r="325" spans="8:8" x14ac:dyDescent="0.25">
      <c r="H325" s="13" t="e">
        <f t="shared" si="10"/>
        <v>#N/A</v>
      </c>
    </row>
    <row r="326" spans="8:8" x14ac:dyDescent="0.25">
      <c r="H326" s="13" t="e">
        <f t="shared" si="10"/>
        <v>#N/A</v>
      </c>
    </row>
    <row r="327" spans="8:8" x14ac:dyDescent="0.25">
      <c r="H327" s="13" t="e">
        <f t="shared" si="10"/>
        <v>#N/A</v>
      </c>
    </row>
    <row r="328" spans="8:8" x14ac:dyDescent="0.25">
      <c r="H328" s="13" t="e">
        <f t="shared" si="10"/>
        <v>#N/A</v>
      </c>
    </row>
    <row r="329" spans="8:8" x14ac:dyDescent="0.25">
      <c r="H329" s="13" t="e">
        <f t="shared" si="10"/>
        <v>#N/A</v>
      </c>
    </row>
    <row r="330" spans="8:8" x14ac:dyDescent="0.25">
      <c r="H330" s="13" t="e">
        <f t="shared" si="10"/>
        <v>#N/A</v>
      </c>
    </row>
    <row r="331" spans="8:8" x14ac:dyDescent="0.25">
      <c r="H331" s="13" t="e">
        <f t="shared" si="10"/>
        <v>#N/A</v>
      </c>
    </row>
    <row r="332" spans="8:8" x14ac:dyDescent="0.25">
      <c r="H332" s="13" t="e">
        <f t="shared" si="10"/>
        <v>#N/A</v>
      </c>
    </row>
    <row r="333" spans="8:8" x14ac:dyDescent="0.25">
      <c r="H333" s="13" t="e">
        <f t="shared" si="10"/>
        <v>#N/A</v>
      </c>
    </row>
    <row r="334" spans="8:8" x14ac:dyDescent="0.25">
      <c r="H334" s="13" t="e">
        <f t="shared" si="10"/>
        <v>#N/A</v>
      </c>
    </row>
    <row r="335" spans="8:8" x14ac:dyDescent="0.25">
      <c r="H335" s="13" t="e">
        <f t="shared" si="10"/>
        <v>#N/A</v>
      </c>
    </row>
    <row r="336" spans="8:8" x14ac:dyDescent="0.25">
      <c r="H336" s="13" t="e">
        <f t="shared" si="10"/>
        <v>#N/A</v>
      </c>
    </row>
    <row r="337" spans="8:8" x14ac:dyDescent="0.25">
      <c r="H337" s="13" t="e">
        <f t="shared" si="10"/>
        <v>#N/A</v>
      </c>
    </row>
    <row r="338" spans="8:8" x14ac:dyDescent="0.25">
      <c r="H338" s="13" t="e">
        <f t="shared" si="10"/>
        <v>#N/A</v>
      </c>
    </row>
    <row r="339" spans="8:8" x14ac:dyDescent="0.25">
      <c r="H339" s="13" t="e">
        <f t="shared" si="10"/>
        <v>#N/A</v>
      </c>
    </row>
    <row r="340" spans="8:8" x14ac:dyDescent="0.25">
      <c r="H340" s="13" t="e">
        <f t="shared" si="10"/>
        <v>#N/A</v>
      </c>
    </row>
    <row r="341" spans="8:8" x14ac:dyDescent="0.25">
      <c r="H341" s="13" t="e">
        <f t="shared" si="10"/>
        <v>#N/A</v>
      </c>
    </row>
    <row r="342" spans="8:8" x14ac:dyDescent="0.25">
      <c r="H342" s="13" t="e">
        <f t="shared" si="10"/>
        <v>#N/A</v>
      </c>
    </row>
    <row r="343" spans="8:8" x14ac:dyDescent="0.25">
      <c r="H343" s="13" t="e">
        <f t="shared" si="10"/>
        <v>#N/A</v>
      </c>
    </row>
    <row r="344" spans="8:8" x14ac:dyDescent="0.25">
      <c r="H344" s="13" t="e">
        <f t="shared" si="10"/>
        <v>#N/A</v>
      </c>
    </row>
    <row r="345" spans="8:8" x14ac:dyDescent="0.25">
      <c r="H345" s="13" t="e">
        <f t="shared" si="10"/>
        <v>#N/A</v>
      </c>
    </row>
    <row r="346" spans="8:8" x14ac:dyDescent="0.25">
      <c r="H346" s="13" t="e">
        <f t="shared" si="10"/>
        <v>#N/A</v>
      </c>
    </row>
    <row r="347" spans="8:8" x14ac:dyDescent="0.25">
      <c r="H347" s="13" t="e">
        <f t="shared" si="10"/>
        <v>#N/A</v>
      </c>
    </row>
    <row r="348" spans="8:8" x14ac:dyDescent="0.25">
      <c r="H348" s="13" t="e">
        <f t="shared" si="10"/>
        <v>#N/A</v>
      </c>
    </row>
    <row r="349" spans="8:8" x14ac:dyDescent="0.25">
      <c r="H349" s="13" t="e">
        <f t="shared" si="10"/>
        <v>#N/A</v>
      </c>
    </row>
    <row r="350" spans="8:8" x14ac:dyDescent="0.25">
      <c r="H350" s="13" t="e">
        <f t="shared" si="10"/>
        <v>#N/A</v>
      </c>
    </row>
    <row r="351" spans="8:8" x14ac:dyDescent="0.25">
      <c r="H351" s="13" t="e">
        <f t="shared" si="10"/>
        <v>#N/A</v>
      </c>
    </row>
    <row r="352" spans="8:8" x14ac:dyDescent="0.25">
      <c r="H352" s="13" t="e">
        <f t="shared" si="10"/>
        <v>#N/A</v>
      </c>
    </row>
    <row r="353" spans="8:8" x14ac:dyDescent="0.25">
      <c r="H353" s="13" t="e">
        <f t="shared" si="10"/>
        <v>#N/A</v>
      </c>
    </row>
    <row r="354" spans="8:8" x14ac:dyDescent="0.25">
      <c r="H354" s="13" t="e">
        <f t="shared" si="10"/>
        <v>#N/A</v>
      </c>
    </row>
    <row r="355" spans="8:8" x14ac:dyDescent="0.25">
      <c r="H355" s="13" t="e">
        <f t="shared" si="10"/>
        <v>#N/A</v>
      </c>
    </row>
    <row r="356" spans="8:8" x14ac:dyDescent="0.25">
      <c r="H356" s="13" t="e">
        <f t="shared" si="10"/>
        <v>#N/A</v>
      </c>
    </row>
    <row r="357" spans="8:8" x14ac:dyDescent="0.25">
      <c r="H357" s="13" t="e">
        <f t="shared" si="10"/>
        <v>#N/A</v>
      </c>
    </row>
    <row r="358" spans="8:8" x14ac:dyDescent="0.25">
      <c r="H358" s="13" t="e">
        <f t="shared" si="10"/>
        <v>#N/A</v>
      </c>
    </row>
    <row r="359" spans="8:8" x14ac:dyDescent="0.25">
      <c r="H359" s="13" t="e">
        <f t="shared" si="10"/>
        <v>#N/A</v>
      </c>
    </row>
    <row r="360" spans="8:8" x14ac:dyDescent="0.25">
      <c r="H360" s="13" t="e">
        <f t="shared" si="10"/>
        <v>#N/A</v>
      </c>
    </row>
    <row r="361" spans="8:8" x14ac:dyDescent="0.25">
      <c r="H361" s="13" t="e">
        <f t="shared" si="10"/>
        <v>#N/A</v>
      </c>
    </row>
    <row r="362" spans="8:8" x14ac:dyDescent="0.25">
      <c r="H362" s="13" t="e">
        <f t="shared" si="10"/>
        <v>#N/A</v>
      </c>
    </row>
    <row r="363" spans="8:8" x14ac:dyDescent="0.25">
      <c r="H363" s="13" t="e">
        <f t="shared" si="10"/>
        <v>#N/A</v>
      </c>
    </row>
    <row r="364" spans="8:8" x14ac:dyDescent="0.25">
      <c r="H364" s="13" t="e">
        <f t="shared" si="10"/>
        <v>#N/A</v>
      </c>
    </row>
    <row r="365" spans="8:8" x14ac:dyDescent="0.25">
      <c r="H365" s="13" t="e">
        <f t="shared" si="10"/>
        <v>#N/A</v>
      </c>
    </row>
    <row r="366" spans="8:8" x14ac:dyDescent="0.25">
      <c r="H366" s="13" t="e">
        <f t="shared" si="10"/>
        <v>#N/A</v>
      </c>
    </row>
    <row r="367" spans="8:8" x14ac:dyDescent="0.25">
      <c r="H367" s="13" t="e">
        <f t="shared" si="10"/>
        <v>#N/A</v>
      </c>
    </row>
    <row r="368" spans="8:8" x14ac:dyDescent="0.25">
      <c r="H368" s="13" t="e">
        <f t="shared" si="10"/>
        <v>#N/A</v>
      </c>
    </row>
    <row r="369" spans="8:8" x14ac:dyDescent="0.25">
      <c r="H369" s="13" t="e">
        <f t="shared" si="10"/>
        <v>#N/A</v>
      </c>
    </row>
    <row r="370" spans="8:8" x14ac:dyDescent="0.25">
      <c r="H370" s="13" t="e">
        <f t="shared" si="10"/>
        <v>#N/A</v>
      </c>
    </row>
    <row r="371" spans="8:8" x14ac:dyDescent="0.25">
      <c r="H371" s="13" t="e">
        <f t="shared" si="10"/>
        <v>#N/A</v>
      </c>
    </row>
    <row r="372" spans="8:8" x14ac:dyDescent="0.25">
      <c r="H372" s="13" t="e">
        <f t="shared" si="10"/>
        <v>#N/A</v>
      </c>
    </row>
    <row r="373" spans="8:8" x14ac:dyDescent="0.25">
      <c r="H373" s="13" t="e">
        <f t="shared" si="10"/>
        <v>#N/A</v>
      </c>
    </row>
    <row r="374" spans="8:8" x14ac:dyDescent="0.25">
      <c r="H374" s="13" t="e">
        <f t="shared" si="10"/>
        <v>#N/A</v>
      </c>
    </row>
    <row r="375" spans="8:8" x14ac:dyDescent="0.25">
      <c r="H375" s="13" t="e">
        <f t="shared" si="10"/>
        <v>#N/A</v>
      </c>
    </row>
    <row r="376" spans="8:8" x14ac:dyDescent="0.25">
      <c r="H376" s="13" t="e">
        <f t="shared" si="10"/>
        <v>#N/A</v>
      </c>
    </row>
    <row r="377" spans="8:8" x14ac:dyDescent="0.25">
      <c r="H377" s="13" t="e">
        <f t="shared" si="10"/>
        <v>#N/A</v>
      </c>
    </row>
    <row r="378" spans="8:8" x14ac:dyDescent="0.25">
      <c r="H378" s="13" t="e">
        <f t="shared" si="10"/>
        <v>#N/A</v>
      </c>
    </row>
    <row r="379" spans="8:8" x14ac:dyDescent="0.25">
      <c r="H379" s="13" t="e">
        <f t="shared" si="10"/>
        <v>#N/A</v>
      </c>
    </row>
    <row r="380" spans="8:8" x14ac:dyDescent="0.25">
      <c r="H380" s="13" t="e">
        <f t="shared" si="10"/>
        <v>#N/A</v>
      </c>
    </row>
    <row r="381" spans="8:8" x14ac:dyDescent="0.25">
      <c r="H381" s="13" t="e">
        <f t="shared" si="10"/>
        <v>#N/A</v>
      </c>
    </row>
    <row r="382" spans="8:8" x14ac:dyDescent="0.25">
      <c r="H382" s="13" t="e">
        <f t="shared" si="10"/>
        <v>#N/A</v>
      </c>
    </row>
    <row r="383" spans="8:8" x14ac:dyDescent="0.25">
      <c r="H383" s="13" t="e">
        <f t="shared" si="10"/>
        <v>#N/A</v>
      </c>
    </row>
    <row r="384" spans="8:8" x14ac:dyDescent="0.25">
      <c r="H384" s="13" t="e">
        <f t="shared" si="10"/>
        <v>#N/A</v>
      </c>
    </row>
    <row r="385" spans="8:8" x14ac:dyDescent="0.25">
      <c r="H385" s="13" t="e">
        <f t="shared" si="10"/>
        <v>#N/A</v>
      </c>
    </row>
    <row r="386" spans="8:8" x14ac:dyDescent="0.25">
      <c r="H386" s="13" t="e">
        <f t="shared" si="10"/>
        <v>#N/A</v>
      </c>
    </row>
    <row r="387" spans="8:8" x14ac:dyDescent="0.25">
      <c r="H387" s="13" t="e">
        <f t="shared" ref="H387:H450" si="11">VLOOKUP(E387,$M$4:$N$15,2,FALSE)</f>
        <v>#N/A</v>
      </c>
    </row>
    <row r="388" spans="8:8" x14ac:dyDescent="0.25">
      <c r="H388" s="13" t="e">
        <f t="shared" si="11"/>
        <v>#N/A</v>
      </c>
    </row>
    <row r="389" spans="8:8" x14ac:dyDescent="0.25">
      <c r="H389" s="13" t="e">
        <f t="shared" si="11"/>
        <v>#N/A</v>
      </c>
    </row>
    <row r="390" spans="8:8" x14ac:dyDescent="0.25">
      <c r="H390" s="13" t="e">
        <f t="shared" si="11"/>
        <v>#N/A</v>
      </c>
    </row>
    <row r="391" spans="8:8" x14ac:dyDescent="0.25">
      <c r="H391" s="13" t="e">
        <f t="shared" si="11"/>
        <v>#N/A</v>
      </c>
    </row>
    <row r="392" spans="8:8" x14ac:dyDescent="0.25">
      <c r="H392" s="13" t="e">
        <f t="shared" si="11"/>
        <v>#N/A</v>
      </c>
    </row>
    <row r="393" spans="8:8" x14ac:dyDescent="0.25">
      <c r="H393" s="13" t="e">
        <f t="shared" si="11"/>
        <v>#N/A</v>
      </c>
    </row>
    <row r="394" spans="8:8" x14ac:dyDescent="0.25">
      <c r="H394" s="13" t="e">
        <f t="shared" si="11"/>
        <v>#N/A</v>
      </c>
    </row>
    <row r="395" spans="8:8" x14ac:dyDescent="0.25">
      <c r="H395" s="13" t="e">
        <f t="shared" si="11"/>
        <v>#N/A</v>
      </c>
    </row>
    <row r="396" spans="8:8" x14ac:dyDescent="0.25">
      <c r="H396" s="13" t="e">
        <f t="shared" si="11"/>
        <v>#N/A</v>
      </c>
    </row>
    <row r="397" spans="8:8" x14ac:dyDescent="0.25">
      <c r="H397" s="13" t="e">
        <f t="shared" si="11"/>
        <v>#N/A</v>
      </c>
    </row>
    <row r="398" spans="8:8" x14ac:dyDescent="0.25">
      <c r="H398" s="13" t="e">
        <f t="shared" si="11"/>
        <v>#N/A</v>
      </c>
    </row>
    <row r="399" spans="8:8" x14ac:dyDescent="0.25">
      <c r="H399" s="13" t="e">
        <f t="shared" si="11"/>
        <v>#N/A</v>
      </c>
    </row>
    <row r="400" spans="8:8" x14ac:dyDescent="0.25">
      <c r="H400" s="13" t="e">
        <f t="shared" si="11"/>
        <v>#N/A</v>
      </c>
    </row>
    <row r="401" spans="8:8" x14ac:dyDescent="0.25">
      <c r="H401" s="13" t="e">
        <f t="shared" si="11"/>
        <v>#N/A</v>
      </c>
    </row>
    <row r="402" spans="8:8" x14ac:dyDescent="0.25">
      <c r="H402" s="13" t="e">
        <f t="shared" si="11"/>
        <v>#N/A</v>
      </c>
    </row>
    <row r="403" spans="8:8" x14ac:dyDescent="0.25">
      <c r="H403" s="13" t="e">
        <f t="shared" si="11"/>
        <v>#N/A</v>
      </c>
    </row>
    <row r="404" spans="8:8" x14ac:dyDescent="0.25">
      <c r="H404" s="13" t="e">
        <f t="shared" si="11"/>
        <v>#N/A</v>
      </c>
    </row>
    <row r="405" spans="8:8" x14ac:dyDescent="0.25">
      <c r="H405" s="13" t="e">
        <f t="shared" si="11"/>
        <v>#N/A</v>
      </c>
    </row>
    <row r="406" spans="8:8" x14ac:dyDescent="0.25">
      <c r="H406" s="13" t="e">
        <f t="shared" si="11"/>
        <v>#N/A</v>
      </c>
    </row>
    <row r="407" spans="8:8" x14ac:dyDescent="0.25">
      <c r="H407" s="13" t="e">
        <f t="shared" si="11"/>
        <v>#N/A</v>
      </c>
    </row>
    <row r="408" spans="8:8" x14ac:dyDescent="0.25">
      <c r="H408" s="13" t="e">
        <f t="shared" si="11"/>
        <v>#N/A</v>
      </c>
    </row>
    <row r="409" spans="8:8" x14ac:dyDescent="0.25">
      <c r="H409" s="13" t="e">
        <f t="shared" si="11"/>
        <v>#N/A</v>
      </c>
    </row>
    <row r="410" spans="8:8" x14ac:dyDescent="0.25">
      <c r="H410" s="13" t="e">
        <f t="shared" si="11"/>
        <v>#N/A</v>
      </c>
    </row>
    <row r="411" spans="8:8" x14ac:dyDescent="0.25">
      <c r="H411" s="13" t="e">
        <f t="shared" si="11"/>
        <v>#N/A</v>
      </c>
    </row>
    <row r="412" spans="8:8" x14ac:dyDescent="0.25">
      <c r="H412" s="13" t="e">
        <f t="shared" si="11"/>
        <v>#N/A</v>
      </c>
    </row>
    <row r="413" spans="8:8" x14ac:dyDescent="0.25">
      <c r="H413" s="13" t="e">
        <f t="shared" si="11"/>
        <v>#N/A</v>
      </c>
    </row>
    <row r="414" spans="8:8" x14ac:dyDescent="0.25">
      <c r="H414" s="13" t="e">
        <f t="shared" si="11"/>
        <v>#N/A</v>
      </c>
    </row>
    <row r="415" spans="8:8" x14ac:dyDescent="0.25">
      <c r="H415" s="13" t="e">
        <f t="shared" si="11"/>
        <v>#N/A</v>
      </c>
    </row>
    <row r="416" spans="8:8" x14ac:dyDescent="0.25">
      <c r="H416" s="13" t="e">
        <f t="shared" si="11"/>
        <v>#N/A</v>
      </c>
    </row>
    <row r="417" spans="8:8" x14ac:dyDescent="0.25">
      <c r="H417" s="13" t="e">
        <f t="shared" si="11"/>
        <v>#N/A</v>
      </c>
    </row>
    <row r="418" spans="8:8" x14ac:dyDescent="0.25">
      <c r="H418" s="13" t="e">
        <f t="shared" si="11"/>
        <v>#N/A</v>
      </c>
    </row>
    <row r="419" spans="8:8" x14ac:dyDescent="0.25">
      <c r="H419" s="13" t="e">
        <f t="shared" si="11"/>
        <v>#N/A</v>
      </c>
    </row>
    <row r="420" spans="8:8" x14ac:dyDescent="0.25">
      <c r="H420" s="13" t="e">
        <f t="shared" si="11"/>
        <v>#N/A</v>
      </c>
    </row>
    <row r="421" spans="8:8" x14ac:dyDescent="0.25">
      <c r="H421" s="13" t="e">
        <f t="shared" si="11"/>
        <v>#N/A</v>
      </c>
    </row>
    <row r="422" spans="8:8" x14ac:dyDescent="0.25">
      <c r="H422" s="13" t="e">
        <f t="shared" si="11"/>
        <v>#N/A</v>
      </c>
    </row>
    <row r="423" spans="8:8" x14ac:dyDescent="0.25">
      <c r="H423" s="13" t="e">
        <f t="shared" si="11"/>
        <v>#N/A</v>
      </c>
    </row>
    <row r="424" spans="8:8" x14ac:dyDescent="0.25">
      <c r="H424" s="13" t="e">
        <f t="shared" si="11"/>
        <v>#N/A</v>
      </c>
    </row>
    <row r="425" spans="8:8" x14ac:dyDescent="0.25">
      <c r="H425" s="13" t="e">
        <f t="shared" si="11"/>
        <v>#N/A</v>
      </c>
    </row>
    <row r="426" spans="8:8" x14ac:dyDescent="0.25">
      <c r="H426" s="13" t="e">
        <f t="shared" si="11"/>
        <v>#N/A</v>
      </c>
    </row>
    <row r="427" spans="8:8" x14ac:dyDescent="0.25">
      <c r="H427" s="13" t="e">
        <f t="shared" si="11"/>
        <v>#N/A</v>
      </c>
    </row>
    <row r="428" spans="8:8" x14ac:dyDescent="0.25">
      <c r="H428" s="13" t="e">
        <f t="shared" si="11"/>
        <v>#N/A</v>
      </c>
    </row>
    <row r="429" spans="8:8" x14ac:dyDescent="0.25">
      <c r="H429" s="13" t="e">
        <f t="shared" si="11"/>
        <v>#N/A</v>
      </c>
    </row>
    <row r="430" spans="8:8" x14ac:dyDescent="0.25">
      <c r="H430" s="13" t="e">
        <f t="shared" si="11"/>
        <v>#N/A</v>
      </c>
    </row>
    <row r="431" spans="8:8" x14ac:dyDescent="0.25">
      <c r="H431" s="13" t="e">
        <f t="shared" si="11"/>
        <v>#N/A</v>
      </c>
    </row>
    <row r="432" spans="8:8" x14ac:dyDescent="0.25">
      <c r="H432" s="13" t="e">
        <f t="shared" si="11"/>
        <v>#N/A</v>
      </c>
    </row>
    <row r="433" spans="8:8" x14ac:dyDescent="0.25">
      <c r="H433" s="13" t="e">
        <f t="shared" si="11"/>
        <v>#N/A</v>
      </c>
    </row>
    <row r="434" spans="8:8" x14ac:dyDescent="0.25">
      <c r="H434" s="13" t="e">
        <f t="shared" si="11"/>
        <v>#N/A</v>
      </c>
    </row>
    <row r="435" spans="8:8" x14ac:dyDescent="0.25">
      <c r="H435" s="13" t="e">
        <f t="shared" si="11"/>
        <v>#N/A</v>
      </c>
    </row>
    <row r="436" spans="8:8" x14ac:dyDescent="0.25">
      <c r="H436" s="13" t="e">
        <f t="shared" si="11"/>
        <v>#N/A</v>
      </c>
    </row>
    <row r="437" spans="8:8" x14ac:dyDescent="0.25">
      <c r="H437" s="13" t="e">
        <f t="shared" si="11"/>
        <v>#N/A</v>
      </c>
    </row>
    <row r="438" spans="8:8" x14ac:dyDescent="0.25">
      <c r="H438" s="13" t="e">
        <f t="shared" si="11"/>
        <v>#N/A</v>
      </c>
    </row>
    <row r="439" spans="8:8" x14ac:dyDescent="0.25">
      <c r="H439" s="13" t="e">
        <f t="shared" si="11"/>
        <v>#N/A</v>
      </c>
    </row>
    <row r="440" spans="8:8" x14ac:dyDescent="0.25">
      <c r="H440" s="13" t="e">
        <f t="shared" si="11"/>
        <v>#N/A</v>
      </c>
    </row>
    <row r="441" spans="8:8" x14ac:dyDescent="0.25">
      <c r="H441" s="13" t="e">
        <f t="shared" si="11"/>
        <v>#N/A</v>
      </c>
    </row>
    <row r="442" spans="8:8" x14ac:dyDescent="0.25">
      <c r="H442" s="13" t="e">
        <f t="shared" si="11"/>
        <v>#N/A</v>
      </c>
    </row>
    <row r="443" spans="8:8" x14ac:dyDescent="0.25">
      <c r="H443" s="13" t="e">
        <f t="shared" si="11"/>
        <v>#N/A</v>
      </c>
    </row>
    <row r="444" spans="8:8" x14ac:dyDescent="0.25">
      <c r="H444" s="13" t="e">
        <f t="shared" si="11"/>
        <v>#N/A</v>
      </c>
    </row>
    <row r="445" spans="8:8" x14ac:dyDescent="0.25">
      <c r="H445" s="13" t="e">
        <f t="shared" si="11"/>
        <v>#N/A</v>
      </c>
    </row>
    <row r="446" spans="8:8" x14ac:dyDescent="0.25">
      <c r="H446" s="13" t="e">
        <f t="shared" si="11"/>
        <v>#N/A</v>
      </c>
    </row>
    <row r="447" spans="8:8" x14ac:dyDescent="0.25">
      <c r="H447" s="13" t="e">
        <f t="shared" si="11"/>
        <v>#N/A</v>
      </c>
    </row>
    <row r="448" spans="8:8" x14ac:dyDescent="0.25">
      <c r="H448" s="13" t="e">
        <f t="shared" si="11"/>
        <v>#N/A</v>
      </c>
    </row>
    <row r="449" spans="8:8" x14ac:dyDescent="0.25">
      <c r="H449" s="13" t="e">
        <f t="shared" si="11"/>
        <v>#N/A</v>
      </c>
    </row>
    <row r="450" spans="8:8" x14ac:dyDescent="0.25">
      <c r="H450" s="13" t="e">
        <f t="shared" si="11"/>
        <v>#N/A</v>
      </c>
    </row>
    <row r="451" spans="8:8" x14ac:dyDescent="0.25">
      <c r="H451" s="13" t="e">
        <f t="shared" ref="H451:H514" si="12">VLOOKUP(E451,$M$4:$N$15,2,FALSE)</f>
        <v>#N/A</v>
      </c>
    </row>
    <row r="452" spans="8:8" x14ac:dyDescent="0.25">
      <c r="H452" s="13" t="e">
        <f t="shared" si="12"/>
        <v>#N/A</v>
      </c>
    </row>
    <row r="453" spans="8:8" x14ac:dyDescent="0.25">
      <c r="H453" s="13" t="e">
        <f t="shared" si="12"/>
        <v>#N/A</v>
      </c>
    </row>
    <row r="454" spans="8:8" x14ac:dyDescent="0.25">
      <c r="H454" s="13" t="e">
        <f t="shared" si="12"/>
        <v>#N/A</v>
      </c>
    </row>
    <row r="455" spans="8:8" x14ac:dyDescent="0.25">
      <c r="H455" s="13" t="e">
        <f t="shared" si="12"/>
        <v>#N/A</v>
      </c>
    </row>
    <row r="456" spans="8:8" x14ac:dyDescent="0.25">
      <c r="H456" s="13" t="e">
        <f t="shared" si="12"/>
        <v>#N/A</v>
      </c>
    </row>
    <row r="457" spans="8:8" x14ac:dyDescent="0.25">
      <c r="H457" s="13" t="e">
        <f t="shared" si="12"/>
        <v>#N/A</v>
      </c>
    </row>
    <row r="458" spans="8:8" x14ac:dyDescent="0.25">
      <c r="H458" s="13" t="e">
        <f t="shared" si="12"/>
        <v>#N/A</v>
      </c>
    </row>
    <row r="459" spans="8:8" x14ac:dyDescent="0.25">
      <c r="H459" s="13" t="e">
        <f t="shared" si="12"/>
        <v>#N/A</v>
      </c>
    </row>
    <row r="460" spans="8:8" x14ac:dyDescent="0.25">
      <c r="H460" s="13" t="e">
        <f t="shared" si="12"/>
        <v>#N/A</v>
      </c>
    </row>
    <row r="461" spans="8:8" x14ac:dyDescent="0.25">
      <c r="H461" s="13" t="e">
        <f t="shared" si="12"/>
        <v>#N/A</v>
      </c>
    </row>
    <row r="462" spans="8:8" x14ac:dyDescent="0.25">
      <c r="H462" s="13" t="e">
        <f t="shared" si="12"/>
        <v>#N/A</v>
      </c>
    </row>
    <row r="463" spans="8:8" x14ac:dyDescent="0.25">
      <c r="H463" s="13" t="e">
        <f t="shared" si="12"/>
        <v>#N/A</v>
      </c>
    </row>
    <row r="464" spans="8:8" x14ac:dyDescent="0.25">
      <c r="H464" s="13" t="e">
        <f t="shared" si="12"/>
        <v>#N/A</v>
      </c>
    </row>
    <row r="465" spans="8:8" x14ac:dyDescent="0.25">
      <c r="H465" s="13" t="e">
        <f t="shared" si="12"/>
        <v>#N/A</v>
      </c>
    </row>
    <row r="466" spans="8:8" x14ac:dyDescent="0.25">
      <c r="H466" s="13" t="e">
        <f t="shared" si="12"/>
        <v>#N/A</v>
      </c>
    </row>
    <row r="467" spans="8:8" x14ac:dyDescent="0.25">
      <c r="H467" s="13" t="e">
        <f t="shared" si="12"/>
        <v>#N/A</v>
      </c>
    </row>
    <row r="468" spans="8:8" x14ac:dyDescent="0.25">
      <c r="H468" s="13" t="e">
        <f t="shared" si="12"/>
        <v>#N/A</v>
      </c>
    </row>
    <row r="469" spans="8:8" x14ac:dyDescent="0.25">
      <c r="H469" s="13" t="e">
        <f t="shared" si="12"/>
        <v>#N/A</v>
      </c>
    </row>
    <row r="470" spans="8:8" x14ac:dyDescent="0.25">
      <c r="H470" s="13" t="e">
        <f t="shared" si="12"/>
        <v>#N/A</v>
      </c>
    </row>
    <row r="471" spans="8:8" x14ac:dyDescent="0.25">
      <c r="H471" s="13" t="e">
        <f t="shared" si="12"/>
        <v>#N/A</v>
      </c>
    </row>
    <row r="472" spans="8:8" x14ac:dyDescent="0.25">
      <c r="H472" s="13" t="e">
        <f t="shared" si="12"/>
        <v>#N/A</v>
      </c>
    </row>
    <row r="473" spans="8:8" x14ac:dyDescent="0.25">
      <c r="H473" s="13" t="e">
        <f t="shared" si="12"/>
        <v>#N/A</v>
      </c>
    </row>
    <row r="474" spans="8:8" x14ac:dyDescent="0.25">
      <c r="H474" s="13" t="e">
        <f t="shared" si="12"/>
        <v>#N/A</v>
      </c>
    </row>
    <row r="475" spans="8:8" x14ac:dyDescent="0.25">
      <c r="H475" s="13" t="e">
        <f t="shared" si="12"/>
        <v>#N/A</v>
      </c>
    </row>
    <row r="476" spans="8:8" x14ac:dyDescent="0.25">
      <c r="H476" s="13" t="e">
        <f t="shared" si="12"/>
        <v>#N/A</v>
      </c>
    </row>
    <row r="477" spans="8:8" x14ac:dyDescent="0.25">
      <c r="H477" s="13" t="e">
        <f t="shared" si="12"/>
        <v>#N/A</v>
      </c>
    </row>
    <row r="478" spans="8:8" x14ac:dyDescent="0.25">
      <c r="H478" s="13" t="e">
        <f t="shared" si="12"/>
        <v>#N/A</v>
      </c>
    </row>
    <row r="479" spans="8:8" x14ac:dyDescent="0.25">
      <c r="H479" s="13" t="e">
        <f t="shared" si="12"/>
        <v>#N/A</v>
      </c>
    </row>
    <row r="480" spans="8:8" x14ac:dyDescent="0.25">
      <c r="H480" s="13" t="e">
        <f t="shared" si="12"/>
        <v>#N/A</v>
      </c>
    </row>
    <row r="481" spans="8:8" x14ac:dyDescent="0.25">
      <c r="H481" s="13" t="e">
        <f t="shared" si="12"/>
        <v>#N/A</v>
      </c>
    </row>
    <row r="482" spans="8:8" x14ac:dyDescent="0.25">
      <c r="H482" s="13" t="e">
        <f t="shared" si="12"/>
        <v>#N/A</v>
      </c>
    </row>
    <row r="483" spans="8:8" x14ac:dyDescent="0.25">
      <c r="H483" s="13" t="e">
        <f t="shared" si="12"/>
        <v>#N/A</v>
      </c>
    </row>
    <row r="484" spans="8:8" x14ac:dyDescent="0.25">
      <c r="H484" s="13" t="e">
        <f t="shared" si="12"/>
        <v>#N/A</v>
      </c>
    </row>
    <row r="485" spans="8:8" x14ac:dyDescent="0.25">
      <c r="H485" s="13" t="e">
        <f t="shared" si="12"/>
        <v>#N/A</v>
      </c>
    </row>
    <row r="486" spans="8:8" x14ac:dyDescent="0.25">
      <c r="H486" s="13" t="e">
        <f t="shared" si="12"/>
        <v>#N/A</v>
      </c>
    </row>
    <row r="487" spans="8:8" x14ac:dyDescent="0.25">
      <c r="H487" s="13" t="e">
        <f t="shared" si="12"/>
        <v>#N/A</v>
      </c>
    </row>
    <row r="488" spans="8:8" x14ac:dyDescent="0.25">
      <c r="H488" s="13" t="e">
        <f t="shared" si="12"/>
        <v>#N/A</v>
      </c>
    </row>
    <row r="489" spans="8:8" x14ac:dyDescent="0.25">
      <c r="H489" s="13" t="e">
        <f t="shared" si="12"/>
        <v>#N/A</v>
      </c>
    </row>
    <row r="490" spans="8:8" x14ac:dyDescent="0.25">
      <c r="H490" s="13" t="e">
        <f t="shared" si="12"/>
        <v>#N/A</v>
      </c>
    </row>
    <row r="491" spans="8:8" x14ac:dyDescent="0.25">
      <c r="H491" s="13" t="e">
        <f t="shared" si="12"/>
        <v>#N/A</v>
      </c>
    </row>
    <row r="492" spans="8:8" x14ac:dyDescent="0.25">
      <c r="H492" s="13" t="e">
        <f t="shared" si="12"/>
        <v>#N/A</v>
      </c>
    </row>
    <row r="493" spans="8:8" x14ac:dyDescent="0.25">
      <c r="H493" s="13" t="e">
        <f t="shared" si="12"/>
        <v>#N/A</v>
      </c>
    </row>
    <row r="494" spans="8:8" x14ac:dyDescent="0.25">
      <c r="H494" s="13" t="e">
        <f t="shared" si="12"/>
        <v>#N/A</v>
      </c>
    </row>
    <row r="495" spans="8:8" x14ac:dyDescent="0.25">
      <c r="H495" s="13" t="e">
        <f t="shared" si="12"/>
        <v>#N/A</v>
      </c>
    </row>
    <row r="496" spans="8:8" x14ac:dyDescent="0.25">
      <c r="H496" s="13" t="e">
        <f t="shared" si="12"/>
        <v>#N/A</v>
      </c>
    </row>
    <row r="497" spans="8:8" x14ac:dyDescent="0.25">
      <c r="H497" s="13" t="e">
        <f t="shared" si="12"/>
        <v>#N/A</v>
      </c>
    </row>
    <row r="498" spans="8:8" x14ac:dyDescent="0.25">
      <c r="H498" s="13" t="e">
        <f t="shared" si="12"/>
        <v>#N/A</v>
      </c>
    </row>
    <row r="499" spans="8:8" x14ac:dyDescent="0.25">
      <c r="H499" s="13" t="e">
        <f t="shared" si="12"/>
        <v>#N/A</v>
      </c>
    </row>
    <row r="500" spans="8:8" x14ac:dyDescent="0.25">
      <c r="H500" s="13" t="e">
        <f t="shared" si="12"/>
        <v>#N/A</v>
      </c>
    </row>
    <row r="501" spans="8:8" x14ac:dyDescent="0.25">
      <c r="H501" s="13" t="e">
        <f t="shared" si="12"/>
        <v>#N/A</v>
      </c>
    </row>
    <row r="502" spans="8:8" x14ac:dyDescent="0.25">
      <c r="H502" s="13" t="e">
        <f t="shared" si="12"/>
        <v>#N/A</v>
      </c>
    </row>
    <row r="503" spans="8:8" x14ac:dyDescent="0.25">
      <c r="H503" s="13" t="e">
        <f t="shared" si="12"/>
        <v>#N/A</v>
      </c>
    </row>
    <row r="504" spans="8:8" x14ac:dyDescent="0.25">
      <c r="H504" s="13" t="e">
        <f t="shared" si="12"/>
        <v>#N/A</v>
      </c>
    </row>
    <row r="505" spans="8:8" x14ac:dyDescent="0.25">
      <c r="H505" s="13" t="e">
        <f t="shared" si="12"/>
        <v>#N/A</v>
      </c>
    </row>
    <row r="506" spans="8:8" x14ac:dyDescent="0.25">
      <c r="H506" s="13" t="e">
        <f t="shared" si="12"/>
        <v>#N/A</v>
      </c>
    </row>
    <row r="507" spans="8:8" x14ac:dyDescent="0.25">
      <c r="H507" s="13" t="e">
        <f t="shared" si="12"/>
        <v>#N/A</v>
      </c>
    </row>
    <row r="508" spans="8:8" x14ac:dyDescent="0.25">
      <c r="H508" s="13" t="e">
        <f t="shared" si="12"/>
        <v>#N/A</v>
      </c>
    </row>
    <row r="509" spans="8:8" x14ac:dyDescent="0.25">
      <c r="H509" s="13" t="e">
        <f t="shared" si="12"/>
        <v>#N/A</v>
      </c>
    </row>
    <row r="510" spans="8:8" x14ac:dyDescent="0.25">
      <c r="H510" s="13" t="e">
        <f t="shared" si="12"/>
        <v>#N/A</v>
      </c>
    </row>
    <row r="511" spans="8:8" x14ac:dyDescent="0.25">
      <c r="H511" s="13" t="e">
        <f t="shared" si="12"/>
        <v>#N/A</v>
      </c>
    </row>
    <row r="512" spans="8:8" x14ac:dyDescent="0.25">
      <c r="H512" s="13" t="e">
        <f t="shared" si="12"/>
        <v>#N/A</v>
      </c>
    </row>
    <row r="513" spans="8:8" x14ac:dyDescent="0.25">
      <c r="H513" s="13" t="e">
        <f t="shared" si="12"/>
        <v>#N/A</v>
      </c>
    </row>
    <row r="514" spans="8:8" x14ac:dyDescent="0.25">
      <c r="H514" s="13" t="e">
        <f t="shared" si="12"/>
        <v>#N/A</v>
      </c>
    </row>
    <row r="515" spans="8:8" x14ac:dyDescent="0.25">
      <c r="H515" s="13" t="e">
        <f t="shared" ref="H515:H578" si="13">VLOOKUP(E515,$M$4:$N$15,2,FALSE)</f>
        <v>#N/A</v>
      </c>
    </row>
    <row r="516" spans="8:8" x14ac:dyDescent="0.25">
      <c r="H516" s="13" t="e">
        <f t="shared" si="13"/>
        <v>#N/A</v>
      </c>
    </row>
    <row r="517" spans="8:8" x14ac:dyDescent="0.25">
      <c r="H517" s="13" t="e">
        <f t="shared" si="13"/>
        <v>#N/A</v>
      </c>
    </row>
    <row r="518" spans="8:8" x14ac:dyDescent="0.25">
      <c r="H518" s="13" t="e">
        <f t="shared" si="13"/>
        <v>#N/A</v>
      </c>
    </row>
    <row r="519" spans="8:8" x14ac:dyDescent="0.25">
      <c r="H519" s="13" t="e">
        <f t="shared" si="13"/>
        <v>#N/A</v>
      </c>
    </row>
    <row r="520" spans="8:8" x14ac:dyDescent="0.25">
      <c r="H520" s="13" t="e">
        <f t="shared" si="13"/>
        <v>#N/A</v>
      </c>
    </row>
    <row r="521" spans="8:8" x14ac:dyDescent="0.25">
      <c r="H521" s="13" t="e">
        <f t="shared" si="13"/>
        <v>#N/A</v>
      </c>
    </row>
    <row r="522" spans="8:8" x14ac:dyDescent="0.25">
      <c r="H522" s="13" t="e">
        <f t="shared" si="13"/>
        <v>#N/A</v>
      </c>
    </row>
    <row r="523" spans="8:8" x14ac:dyDescent="0.25">
      <c r="H523" s="13" t="e">
        <f t="shared" si="13"/>
        <v>#N/A</v>
      </c>
    </row>
    <row r="524" spans="8:8" x14ac:dyDescent="0.25">
      <c r="H524" s="13" t="e">
        <f t="shared" si="13"/>
        <v>#N/A</v>
      </c>
    </row>
    <row r="525" spans="8:8" x14ac:dyDescent="0.25">
      <c r="H525" s="13" t="e">
        <f t="shared" si="13"/>
        <v>#N/A</v>
      </c>
    </row>
    <row r="526" spans="8:8" x14ac:dyDescent="0.25">
      <c r="H526" s="13" t="e">
        <f t="shared" si="13"/>
        <v>#N/A</v>
      </c>
    </row>
    <row r="527" spans="8:8" x14ac:dyDescent="0.25">
      <c r="H527" s="13" t="e">
        <f t="shared" si="13"/>
        <v>#N/A</v>
      </c>
    </row>
    <row r="528" spans="8:8" x14ac:dyDescent="0.25">
      <c r="H528" s="13" t="e">
        <f t="shared" si="13"/>
        <v>#N/A</v>
      </c>
    </row>
    <row r="529" spans="8:8" x14ac:dyDescent="0.25">
      <c r="H529" s="13" t="e">
        <f t="shared" si="13"/>
        <v>#N/A</v>
      </c>
    </row>
    <row r="530" spans="8:8" x14ac:dyDescent="0.25">
      <c r="H530" s="13" t="e">
        <f t="shared" si="13"/>
        <v>#N/A</v>
      </c>
    </row>
    <row r="531" spans="8:8" x14ac:dyDescent="0.25">
      <c r="H531" s="13" t="e">
        <f t="shared" si="13"/>
        <v>#N/A</v>
      </c>
    </row>
    <row r="532" spans="8:8" x14ac:dyDescent="0.25">
      <c r="H532" s="13" t="e">
        <f t="shared" si="13"/>
        <v>#N/A</v>
      </c>
    </row>
    <row r="533" spans="8:8" x14ac:dyDescent="0.25">
      <c r="H533" s="13" t="e">
        <f t="shared" si="13"/>
        <v>#N/A</v>
      </c>
    </row>
    <row r="534" spans="8:8" x14ac:dyDescent="0.25">
      <c r="H534" s="13" t="e">
        <f t="shared" si="13"/>
        <v>#N/A</v>
      </c>
    </row>
    <row r="535" spans="8:8" x14ac:dyDescent="0.25">
      <c r="H535" s="13" t="e">
        <f t="shared" si="13"/>
        <v>#N/A</v>
      </c>
    </row>
    <row r="536" spans="8:8" x14ac:dyDescent="0.25">
      <c r="H536" s="13" t="e">
        <f t="shared" si="13"/>
        <v>#N/A</v>
      </c>
    </row>
    <row r="537" spans="8:8" x14ac:dyDescent="0.25">
      <c r="H537" s="13" t="e">
        <f t="shared" si="13"/>
        <v>#N/A</v>
      </c>
    </row>
    <row r="538" spans="8:8" x14ac:dyDescent="0.25">
      <c r="H538" s="13" t="e">
        <f t="shared" si="13"/>
        <v>#N/A</v>
      </c>
    </row>
    <row r="539" spans="8:8" x14ac:dyDescent="0.25">
      <c r="H539" s="13" t="e">
        <f t="shared" si="13"/>
        <v>#N/A</v>
      </c>
    </row>
    <row r="540" spans="8:8" x14ac:dyDescent="0.25">
      <c r="H540" s="13" t="e">
        <f t="shared" si="13"/>
        <v>#N/A</v>
      </c>
    </row>
    <row r="541" spans="8:8" x14ac:dyDescent="0.25">
      <c r="H541" s="13" t="e">
        <f t="shared" si="13"/>
        <v>#N/A</v>
      </c>
    </row>
    <row r="542" spans="8:8" x14ac:dyDescent="0.25">
      <c r="H542" s="13" t="e">
        <f t="shared" si="13"/>
        <v>#N/A</v>
      </c>
    </row>
    <row r="543" spans="8:8" x14ac:dyDescent="0.25">
      <c r="H543" s="13" t="e">
        <f t="shared" si="13"/>
        <v>#N/A</v>
      </c>
    </row>
    <row r="544" spans="8:8" x14ac:dyDescent="0.25">
      <c r="H544" s="13" t="e">
        <f t="shared" si="13"/>
        <v>#N/A</v>
      </c>
    </row>
    <row r="545" spans="8:8" x14ac:dyDescent="0.25">
      <c r="H545" s="13" t="e">
        <f t="shared" si="13"/>
        <v>#N/A</v>
      </c>
    </row>
    <row r="546" spans="8:8" x14ac:dyDescent="0.25">
      <c r="H546" s="13" t="e">
        <f t="shared" si="13"/>
        <v>#N/A</v>
      </c>
    </row>
    <row r="547" spans="8:8" x14ac:dyDescent="0.25">
      <c r="H547" s="13" t="e">
        <f t="shared" si="13"/>
        <v>#N/A</v>
      </c>
    </row>
    <row r="548" spans="8:8" x14ac:dyDescent="0.25">
      <c r="H548" s="13" t="e">
        <f t="shared" si="13"/>
        <v>#N/A</v>
      </c>
    </row>
    <row r="549" spans="8:8" x14ac:dyDescent="0.25">
      <c r="H549" s="13" t="e">
        <f t="shared" si="13"/>
        <v>#N/A</v>
      </c>
    </row>
    <row r="550" spans="8:8" x14ac:dyDescent="0.25">
      <c r="H550" s="13" t="e">
        <f t="shared" si="13"/>
        <v>#N/A</v>
      </c>
    </row>
    <row r="551" spans="8:8" x14ac:dyDescent="0.25">
      <c r="H551" s="13" t="e">
        <f t="shared" si="13"/>
        <v>#N/A</v>
      </c>
    </row>
    <row r="552" spans="8:8" x14ac:dyDescent="0.25">
      <c r="H552" s="13" t="e">
        <f t="shared" si="13"/>
        <v>#N/A</v>
      </c>
    </row>
    <row r="553" spans="8:8" x14ac:dyDescent="0.25">
      <c r="H553" s="13" t="e">
        <f t="shared" si="13"/>
        <v>#N/A</v>
      </c>
    </row>
    <row r="554" spans="8:8" x14ac:dyDescent="0.25">
      <c r="H554" s="13" t="e">
        <f t="shared" si="13"/>
        <v>#N/A</v>
      </c>
    </row>
    <row r="555" spans="8:8" x14ac:dyDescent="0.25">
      <c r="H555" s="13" t="e">
        <f t="shared" si="13"/>
        <v>#N/A</v>
      </c>
    </row>
    <row r="556" spans="8:8" x14ac:dyDescent="0.25">
      <c r="H556" s="13" t="e">
        <f t="shared" si="13"/>
        <v>#N/A</v>
      </c>
    </row>
    <row r="557" spans="8:8" x14ac:dyDescent="0.25">
      <c r="H557" s="13" t="e">
        <f t="shared" si="13"/>
        <v>#N/A</v>
      </c>
    </row>
    <row r="558" spans="8:8" x14ac:dyDescent="0.25">
      <c r="H558" s="13" t="e">
        <f t="shared" si="13"/>
        <v>#N/A</v>
      </c>
    </row>
    <row r="559" spans="8:8" x14ac:dyDescent="0.25">
      <c r="H559" s="13" t="e">
        <f t="shared" si="13"/>
        <v>#N/A</v>
      </c>
    </row>
    <row r="560" spans="8:8" x14ac:dyDescent="0.25">
      <c r="H560" s="13" t="e">
        <f t="shared" si="13"/>
        <v>#N/A</v>
      </c>
    </row>
    <row r="561" spans="8:8" x14ac:dyDescent="0.25">
      <c r="H561" s="13" t="e">
        <f t="shared" si="13"/>
        <v>#N/A</v>
      </c>
    </row>
    <row r="562" spans="8:8" x14ac:dyDescent="0.25">
      <c r="H562" s="13" t="e">
        <f t="shared" si="13"/>
        <v>#N/A</v>
      </c>
    </row>
    <row r="563" spans="8:8" x14ac:dyDescent="0.25">
      <c r="H563" s="13" t="e">
        <f t="shared" si="13"/>
        <v>#N/A</v>
      </c>
    </row>
    <row r="564" spans="8:8" x14ac:dyDescent="0.25">
      <c r="H564" s="13" t="e">
        <f t="shared" si="13"/>
        <v>#N/A</v>
      </c>
    </row>
    <row r="565" spans="8:8" x14ac:dyDescent="0.25">
      <c r="H565" s="13" t="e">
        <f t="shared" si="13"/>
        <v>#N/A</v>
      </c>
    </row>
    <row r="566" spans="8:8" x14ac:dyDescent="0.25">
      <c r="H566" s="13" t="e">
        <f t="shared" si="13"/>
        <v>#N/A</v>
      </c>
    </row>
    <row r="567" spans="8:8" x14ac:dyDescent="0.25">
      <c r="H567" s="13" t="e">
        <f t="shared" si="13"/>
        <v>#N/A</v>
      </c>
    </row>
    <row r="568" spans="8:8" x14ac:dyDescent="0.25">
      <c r="H568" s="13" t="e">
        <f t="shared" si="13"/>
        <v>#N/A</v>
      </c>
    </row>
    <row r="569" spans="8:8" x14ac:dyDescent="0.25">
      <c r="H569" s="13" t="e">
        <f t="shared" si="13"/>
        <v>#N/A</v>
      </c>
    </row>
    <row r="570" spans="8:8" x14ac:dyDescent="0.25">
      <c r="H570" s="13" t="e">
        <f t="shared" si="13"/>
        <v>#N/A</v>
      </c>
    </row>
    <row r="571" spans="8:8" x14ac:dyDescent="0.25">
      <c r="H571" s="13" t="e">
        <f t="shared" si="13"/>
        <v>#N/A</v>
      </c>
    </row>
    <row r="572" spans="8:8" x14ac:dyDescent="0.25">
      <c r="H572" s="13" t="e">
        <f t="shared" si="13"/>
        <v>#N/A</v>
      </c>
    </row>
    <row r="573" spans="8:8" x14ac:dyDescent="0.25">
      <c r="H573" s="13" t="e">
        <f t="shared" si="13"/>
        <v>#N/A</v>
      </c>
    </row>
    <row r="574" spans="8:8" x14ac:dyDescent="0.25">
      <c r="H574" s="13" t="e">
        <f t="shared" si="13"/>
        <v>#N/A</v>
      </c>
    </row>
    <row r="575" spans="8:8" x14ac:dyDescent="0.25">
      <c r="H575" s="13" t="e">
        <f t="shared" si="13"/>
        <v>#N/A</v>
      </c>
    </row>
    <row r="576" spans="8:8" x14ac:dyDescent="0.25">
      <c r="H576" s="13" t="e">
        <f t="shared" si="13"/>
        <v>#N/A</v>
      </c>
    </row>
    <row r="577" spans="8:8" x14ac:dyDescent="0.25">
      <c r="H577" s="13" t="e">
        <f t="shared" si="13"/>
        <v>#N/A</v>
      </c>
    </row>
    <row r="578" spans="8:8" x14ac:dyDescent="0.25">
      <c r="H578" s="13" t="e">
        <f t="shared" si="13"/>
        <v>#N/A</v>
      </c>
    </row>
    <row r="579" spans="8:8" x14ac:dyDescent="0.25">
      <c r="H579" s="13" t="e">
        <f t="shared" ref="H579:H642" si="14">VLOOKUP(E579,$M$4:$N$15,2,FALSE)</f>
        <v>#N/A</v>
      </c>
    </row>
    <row r="580" spans="8:8" x14ac:dyDescent="0.25">
      <c r="H580" s="13" t="e">
        <f t="shared" si="14"/>
        <v>#N/A</v>
      </c>
    </row>
    <row r="581" spans="8:8" x14ac:dyDescent="0.25">
      <c r="H581" s="13" t="e">
        <f t="shared" si="14"/>
        <v>#N/A</v>
      </c>
    </row>
    <row r="582" spans="8:8" x14ac:dyDescent="0.25">
      <c r="H582" s="13" t="e">
        <f t="shared" si="14"/>
        <v>#N/A</v>
      </c>
    </row>
    <row r="583" spans="8:8" x14ac:dyDescent="0.25">
      <c r="H583" s="13" t="e">
        <f t="shared" si="14"/>
        <v>#N/A</v>
      </c>
    </row>
    <row r="584" spans="8:8" x14ac:dyDescent="0.25">
      <c r="H584" s="13" t="e">
        <f t="shared" si="14"/>
        <v>#N/A</v>
      </c>
    </row>
    <row r="585" spans="8:8" x14ac:dyDescent="0.25">
      <c r="H585" s="13" t="e">
        <f t="shared" si="14"/>
        <v>#N/A</v>
      </c>
    </row>
    <row r="586" spans="8:8" x14ac:dyDescent="0.25">
      <c r="H586" s="13" t="e">
        <f t="shared" si="14"/>
        <v>#N/A</v>
      </c>
    </row>
    <row r="587" spans="8:8" x14ac:dyDescent="0.25">
      <c r="H587" s="13" t="e">
        <f t="shared" si="14"/>
        <v>#N/A</v>
      </c>
    </row>
    <row r="588" spans="8:8" x14ac:dyDescent="0.25">
      <c r="H588" s="13" t="e">
        <f t="shared" si="14"/>
        <v>#N/A</v>
      </c>
    </row>
    <row r="589" spans="8:8" x14ac:dyDescent="0.25">
      <c r="H589" s="13" t="e">
        <f t="shared" si="14"/>
        <v>#N/A</v>
      </c>
    </row>
    <row r="590" spans="8:8" x14ac:dyDescent="0.25">
      <c r="H590" s="13" t="e">
        <f t="shared" si="14"/>
        <v>#N/A</v>
      </c>
    </row>
    <row r="591" spans="8:8" x14ac:dyDescent="0.25">
      <c r="H591" s="13" t="e">
        <f t="shared" si="14"/>
        <v>#N/A</v>
      </c>
    </row>
    <row r="592" spans="8:8" x14ac:dyDescent="0.25">
      <c r="H592" s="13" t="e">
        <f t="shared" si="14"/>
        <v>#N/A</v>
      </c>
    </row>
    <row r="593" spans="8:8" x14ac:dyDescent="0.25">
      <c r="H593" s="13" t="e">
        <f t="shared" si="14"/>
        <v>#N/A</v>
      </c>
    </row>
    <row r="594" spans="8:8" x14ac:dyDescent="0.25">
      <c r="H594" s="13" t="e">
        <f t="shared" si="14"/>
        <v>#N/A</v>
      </c>
    </row>
    <row r="595" spans="8:8" x14ac:dyDescent="0.25">
      <c r="H595" s="13" t="e">
        <f t="shared" si="14"/>
        <v>#N/A</v>
      </c>
    </row>
    <row r="596" spans="8:8" x14ac:dyDescent="0.25">
      <c r="H596" s="13" t="e">
        <f t="shared" si="14"/>
        <v>#N/A</v>
      </c>
    </row>
    <row r="597" spans="8:8" x14ac:dyDescent="0.25">
      <c r="H597" s="13" t="e">
        <f t="shared" si="14"/>
        <v>#N/A</v>
      </c>
    </row>
    <row r="598" spans="8:8" x14ac:dyDescent="0.25">
      <c r="H598" s="13" t="e">
        <f t="shared" si="14"/>
        <v>#N/A</v>
      </c>
    </row>
    <row r="599" spans="8:8" x14ac:dyDescent="0.25">
      <c r="H599" s="13" t="e">
        <f t="shared" si="14"/>
        <v>#N/A</v>
      </c>
    </row>
    <row r="600" spans="8:8" x14ac:dyDescent="0.25">
      <c r="H600" s="13" t="e">
        <f t="shared" si="14"/>
        <v>#N/A</v>
      </c>
    </row>
    <row r="601" spans="8:8" x14ac:dyDescent="0.25">
      <c r="H601" s="13" t="e">
        <f t="shared" si="14"/>
        <v>#N/A</v>
      </c>
    </row>
    <row r="602" spans="8:8" x14ac:dyDescent="0.25">
      <c r="H602" s="13" t="e">
        <f t="shared" si="14"/>
        <v>#N/A</v>
      </c>
    </row>
    <row r="603" spans="8:8" x14ac:dyDescent="0.25">
      <c r="H603" s="13" t="e">
        <f t="shared" si="14"/>
        <v>#N/A</v>
      </c>
    </row>
    <row r="604" spans="8:8" x14ac:dyDescent="0.25">
      <c r="H604" s="13" t="e">
        <f t="shared" si="14"/>
        <v>#N/A</v>
      </c>
    </row>
    <row r="605" spans="8:8" x14ac:dyDescent="0.25">
      <c r="H605" s="13" t="e">
        <f t="shared" si="14"/>
        <v>#N/A</v>
      </c>
    </row>
    <row r="606" spans="8:8" x14ac:dyDescent="0.25">
      <c r="H606" s="13" t="e">
        <f t="shared" si="14"/>
        <v>#N/A</v>
      </c>
    </row>
    <row r="607" spans="8:8" x14ac:dyDescent="0.25">
      <c r="H607" s="13" t="e">
        <f t="shared" si="14"/>
        <v>#N/A</v>
      </c>
    </row>
    <row r="608" spans="8:8" x14ac:dyDescent="0.25">
      <c r="H608" s="13" t="e">
        <f t="shared" si="14"/>
        <v>#N/A</v>
      </c>
    </row>
    <row r="609" spans="8:8" x14ac:dyDescent="0.25">
      <c r="H609" s="13" t="e">
        <f t="shared" si="14"/>
        <v>#N/A</v>
      </c>
    </row>
    <row r="610" spans="8:8" x14ac:dyDescent="0.25">
      <c r="H610" s="13" t="e">
        <f t="shared" si="14"/>
        <v>#N/A</v>
      </c>
    </row>
    <row r="611" spans="8:8" x14ac:dyDescent="0.25">
      <c r="H611" s="13" t="e">
        <f t="shared" si="14"/>
        <v>#N/A</v>
      </c>
    </row>
    <row r="612" spans="8:8" x14ac:dyDescent="0.25">
      <c r="H612" s="13" t="e">
        <f t="shared" si="14"/>
        <v>#N/A</v>
      </c>
    </row>
    <row r="613" spans="8:8" x14ac:dyDescent="0.25">
      <c r="H613" s="13" t="e">
        <f t="shared" si="14"/>
        <v>#N/A</v>
      </c>
    </row>
    <row r="614" spans="8:8" x14ac:dyDescent="0.25">
      <c r="H614" s="13" t="e">
        <f t="shared" si="14"/>
        <v>#N/A</v>
      </c>
    </row>
    <row r="615" spans="8:8" x14ac:dyDescent="0.25">
      <c r="H615" s="13" t="e">
        <f t="shared" si="14"/>
        <v>#N/A</v>
      </c>
    </row>
    <row r="616" spans="8:8" x14ac:dyDescent="0.25">
      <c r="H616" s="13" t="e">
        <f t="shared" si="14"/>
        <v>#N/A</v>
      </c>
    </row>
    <row r="617" spans="8:8" x14ac:dyDescent="0.25">
      <c r="H617" s="13" t="e">
        <f t="shared" si="14"/>
        <v>#N/A</v>
      </c>
    </row>
    <row r="618" spans="8:8" x14ac:dyDescent="0.25">
      <c r="H618" s="13" t="e">
        <f t="shared" si="14"/>
        <v>#N/A</v>
      </c>
    </row>
    <row r="619" spans="8:8" x14ac:dyDescent="0.25">
      <c r="H619" s="13" t="e">
        <f t="shared" si="14"/>
        <v>#N/A</v>
      </c>
    </row>
    <row r="620" spans="8:8" x14ac:dyDescent="0.25">
      <c r="H620" s="13" t="e">
        <f t="shared" si="14"/>
        <v>#N/A</v>
      </c>
    </row>
    <row r="621" spans="8:8" x14ac:dyDescent="0.25">
      <c r="H621" s="13" t="e">
        <f t="shared" si="14"/>
        <v>#N/A</v>
      </c>
    </row>
    <row r="622" spans="8:8" x14ac:dyDescent="0.25">
      <c r="H622" s="13" t="e">
        <f t="shared" si="14"/>
        <v>#N/A</v>
      </c>
    </row>
    <row r="623" spans="8:8" x14ac:dyDescent="0.25">
      <c r="H623" s="13" t="e">
        <f t="shared" si="14"/>
        <v>#N/A</v>
      </c>
    </row>
    <row r="624" spans="8:8" x14ac:dyDescent="0.25">
      <c r="H624" s="13" t="e">
        <f t="shared" si="14"/>
        <v>#N/A</v>
      </c>
    </row>
    <row r="625" spans="8:8" x14ac:dyDescent="0.25">
      <c r="H625" s="13" t="e">
        <f t="shared" si="14"/>
        <v>#N/A</v>
      </c>
    </row>
    <row r="626" spans="8:8" x14ac:dyDescent="0.25">
      <c r="H626" s="13" t="e">
        <f t="shared" si="14"/>
        <v>#N/A</v>
      </c>
    </row>
    <row r="627" spans="8:8" x14ac:dyDescent="0.25">
      <c r="H627" s="13" t="e">
        <f t="shared" si="14"/>
        <v>#N/A</v>
      </c>
    </row>
    <row r="628" spans="8:8" x14ac:dyDescent="0.25">
      <c r="H628" s="13" t="e">
        <f t="shared" si="14"/>
        <v>#N/A</v>
      </c>
    </row>
    <row r="629" spans="8:8" x14ac:dyDescent="0.25">
      <c r="H629" s="13" t="e">
        <f t="shared" si="14"/>
        <v>#N/A</v>
      </c>
    </row>
    <row r="630" spans="8:8" x14ac:dyDescent="0.25">
      <c r="H630" s="13" t="e">
        <f t="shared" si="14"/>
        <v>#N/A</v>
      </c>
    </row>
    <row r="631" spans="8:8" x14ac:dyDescent="0.25">
      <c r="H631" s="13" t="e">
        <f t="shared" si="14"/>
        <v>#N/A</v>
      </c>
    </row>
    <row r="632" spans="8:8" x14ac:dyDescent="0.25">
      <c r="H632" s="13" t="e">
        <f t="shared" si="14"/>
        <v>#N/A</v>
      </c>
    </row>
    <row r="633" spans="8:8" x14ac:dyDescent="0.25">
      <c r="H633" s="13" t="e">
        <f t="shared" si="14"/>
        <v>#N/A</v>
      </c>
    </row>
    <row r="634" spans="8:8" x14ac:dyDescent="0.25">
      <c r="H634" s="13" t="e">
        <f t="shared" si="14"/>
        <v>#N/A</v>
      </c>
    </row>
    <row r="635" spans="8:8" x14ac:dyDescent="0.25">
      <c r="H635" s="13" t="e">
        <f t="shared" si="14"/>
        <v>#N/A</v>
      </c>
    </row>
    <row r="636" spans="8:8" x14ac:dyDescent="0.25">
      <c r="H636" s="13" t="e">
        <f t="shared" si="14"/>
        <v>#N/A</v>
      </c>
    </row>
    <row r="637" spans="8:8" x14ac:dyDescent="0.25">
      <c r="H637" s="13" t="e">
        <f t="shared" si="14"/>
        <v>#N/A</v>
      </c>
    </row>
    <row r="638" spans="8:8" x14ac:dyDescent="0.25">
      <c r="H638" s="13" t="e">
        <f t="shared" si="14"/>
        <v>#N/A</v>
      </c>
    </row>
    <row r="639" spans="8:8" x14ac:dyDescent="0.25">
      <c r="H639" s="13" t="e">
        <f t="shared" si="14"/>
        <v>#N/A</v>
      </c>
    </row>
    <row r="640" spans="8:8" x14ac:dyDescent="0.25">
      <c r="H640" s="13" t="e">
        <f t="shared" si="14"/>
        <v>#N/A</v>
      </c>
    </row>
    <row r="641" spans="8:8" x14ac:dyDescent="0.25">
      <c r="H641" s="13" t="e">
        <f t="shared" si="14"/>
        <v>#N/A</v>
      </c>
    </row>
    <row r="642" spans="8:8" x14ac:dyDescent="0.25">
      <c r="H642" s="13" t="e">
        <f t="shared" si="14"/>
        <v>#N/A</v>
      </c>
    </row>
    <row r="643" spans="8:8" x14ac:dyDescent="0.25">
      <c r="H643" s="13" t="e">
        <f t="shared" ref="H643:H706" si="15">VLOOKUP(E643,$M$4:$N$15,2,FALSE)</f>
        <v>#N/A</v>
      </c>
    </row>
    <row r="644" spans="8:8" x14ac:dyDescent="0.25">
      <c r="H644" s="13" t="e">
        <f t="shared" si="15"/>
        <v>#N/A</v>
      </c>
    </row>
    <row r="645" spans="8:8" x14ac:dyDescent="0.25">
      <c r="H645" s="13" t="e">
        <f t="shared" si="15"/>
        <v>#N/A</v>
      </c>
    </row>
    <row r="646" spans="8:8" x14ac:dyDescent="0.25">
      <c r="H646" s="13" t="e">
        <f t="shared" si="15"/>
        <v>#N/A</v>
      </c>
    </row>
    <row r="647" spans="8:8" x14ac:dyDescent="0.25">
      <c r="H647" s="13" t="e">
        <f t="shared" si="15"/>
        <v>#N/A</v>
      </c>
    </row>
    <row r="648" spans="8:8" x14ac:dyDescent="0.25">
      <c r="H648" s="13" t="e">
        <f t="shared" si="15"/>
        <v>#N/A</v>
      </c>
    </row>
    <row r="649" spans="8:8" x14ac:dyDescent="0.25">
      <c r="H649" s="13" t="e">
        <f t="shared" si="15"/>
        <v>#N/A</v>
      </c>
    </row>
    <row r="650" spans="8:8" x14ac:dyDescent="0.25">
      <c r="H650" s="13" t="e">
        <f t="shared" si="15"/>
        <v>#N/A</v>
      </c>
    </row>
    <row r="651" spans="8:8" x14ac:dyDescent="0.25">
      <c r="H651" s="13" t="e">
        <f t="shared" si="15"/>
        <v>#N/A</v>
      </c>
    </row>
    <row r="652" spans="8:8" x14ac:dyDescent="0.25">
      <c r="H652" s="13" t="e">
        <f t="shared" si="15"/>
        <v>#N/A</v>
      </c>
    </row>
    <row r="653" spans="8:8" x14ac:dyDescent="0.25">
      <c r="H653" s="13" t="e">
        <f t="shared" si="15"/>
        <v>#N/A</v>
      </c>
    </row>
    <row r="654" spans="8:8" x14ac:dyDescent="0.25">
      <c r="H654" s="13" t="e">
        <f t="shared" si="15"/>
        <v>#N/A</v>
      </c>
    </row>
    <row r="655" spans="8:8" x14ac:dyDescent="0.25">
      <c r="H655" s="13" t="e">
        <f t="shared" si="15"/>
        <v>#N/A</v>
      </c>
    </row>
    <row r="656" spans="8:8" x14ac:dyDescent="0.25">
      <c r="H656" s="13" t="e">
        <f t="shared" si="15"/>
        <v>#N/A</v>
      </c>
    </row>
    <row r="657" spans="8:8" x14ac:dyDescent="0.25">
      <c r="H657" s="13" t="e">
        <f t="shared" si="15"/>
        <v>#N/A</v>
      </c>
    </row>
    <row r="658" spans="8:8" x14ac:dyDescent="0.25">
      <c r="H658" s="13" t="e">
        <f t="shared" si="15"/>
        <v>#N/A</v>
      </c>
    </row>
    <row r="659" spans="8:8" x14ac:dyDescent="0.25">
      <c r="H659" s="13" t="e">
        <f t="shared" si="15"/>
        <v>#N/A</v>
      </c>
    </row>
    <row r="660" spans="8:8" x14ac:dyDescent="0.25">
      <c r="H660" s="13" t="e">
        <f t="shared" si="15"/>
        <v>#N/A</v>
      </c>
    </row>
    <row r="661" spans="8:8" x14ac:dyDescent="0.25">
      <c r="H661" s="13" t="e">
        <f t="shared" si="15"/>
        <v>#N/A</v>
      </c>
    </row>
    <row r="662" spans="8:8" x14ac:dyDescent="0.25">
      <c r="H662" s="13" t="e">
        <f t="shared" si="15"/>
        <v>#N/A</v>
      </c>
    </row>
    <row r="663" spans="8:8" x14ac:dyDescent="0.25">
      <c r="H663" s="13" t="e">
        <f t="shared" si="15"/>
        <v>#N/A</v>
      </c>
    </row>
    <row r="664" spans="8:8" x14ac:dyDescent="0.25">
      <c r="H664" s="13" t="e">
        <f t="shared" si="15"/>
        <v>#N/A</v>
      </c>
    </row>
    <row r="665" spans="8:8" x14ac:dyDescent="0.25">
      <c r="H665" s="13" t="e">
        <f t="shared" si="15"/>
        <v>#N/A</v>
      </c>
    </row>
    <row r="666" spans="8:8" x14ac:dyDescent="0.25">
      <c r="H666" s="13" t="e">
        <f t="shared" si="15"/>
        <v>#N/A</v>
      </c>
    </row>
    <row r="667" spans="8:8" x14ac:dyDescent="0.25">
      <c r="H667" s="13" t="e">
        <f t="shared" si="15"/>
        <v>#N/A</v>
      </c>
    </row>
    <row r="668" spans="8:8" x14ac:dyDescent="0.25">
      <c r="H668" s="13" t="e">
        <f t="shared" si="15"/>
        <v>#N/A</v>
      </c>
    </row>
    <row r="669" spans="8:8" x14ac:dyDescent="0.25">
      <c r="H669" s="13" t="e">
        <f t="shared" si="15"/>
        <v>#N/A</v>
      </c>
    </row>
    <row r="670" spans="8:8" x14ac:dyDescent="0.25">
      <c r="H670" s="13" t="e">
        <f t="shared" si="15"/>
        <v>#N/A</v>
      </c>
    </row>
    <row r="671" spans="8:8" x14ac:dyDescent="0.25">
      <c r="H671" s="13" t="e">
        <f t="shared" si="15"/>
        <v>#N/A</v>
      </c>
    </row>
    <row r="672" spans="8:8" x14ac:dyDescent="0.25">
      <c r="H672" s="13" t="e">
        <f t="shared" si="15"/>
        <v>#N/A</v>
      </c>
    </row>
    <row r="673" spans="8:8" x14ac:dyDescent="0.25">
      <c r="H673" s="13" t="e">
        <f t="shared" si="15"/>
        <v>#N/A</v>
      </c>
    </row>
    <row r="674" spans="8:8" x14ac:dyDescent="0.25">
      <c r="H674" s="13" t="e">
        <f t="shared" si="15"/>
        <v>#N/A</v>
      </c>
    </row>
    <row r="675" spans="8:8" x14ac:dyDescent="0.25">
      <c r="H675" s="13" t="e">
        <f t="shared" si="15"/>
        <v>#N/A</v>
      </c>
    </row>
    <row r="676" spans="8:8" x14ac:dyDescent="0.25">
      <c r="H676" s="13" t="e">
        <f t="shared" si="15"/>
        <v>#N/A</v>
      </c>
    </row>
    <row r="677" spans="8:8" x14ac:dyDescent="0.25">
      <c r="H677" s="13" t="e">
        <f t="shared" si="15"/>
        <v>#N/A</v>
      </c>
    </row>
    <row r="678" spans="8:8" x14ac:dyDescent="0.25">
      <c r="H678" s="13" t="e">
        <f t="shared" si="15"/>
        <v>#N/A</v>
      </c>
    </row>
    <row r="679" spans="8:8" x14ac:dyDescent="0.25">
      <c r="H679" s="13" t="e">
        <f t="shared" si="15"/>
        <v>#N/A</v>
      </c>
    </row>
    <row r="680" spans="8:8" x14ac:dyDescent="0.25">
      <c r="H680" s="13" t="e">
        <f t="shared" si="15"/>
        <v>#N/A</v>
      </c>
    </row>
    <row r="681" spans="8:8" x14ac:dyDescent="0.25">
      <c r="H681" s="13" t="e">
        <f t="shared" si="15"/>
        <v>#N/A</v>
      </c>
    </row>
    <row r="682" spans="8:8" x14ac:dyDescent="0.25">
      <c r="H682" s="13" t="e">
        <f t="shared" si="15"/>
        <v>#N/A</v>
      </c>
    </row>
    <row r="683" spans="8:8" x14ac:dyDescent="0.25">
      <c r="H683" s="13" t="e">
        <f t="shared" si="15"/>
        <v>#N/A</v>
      </c>
    </row>
    <row r="684" spans="8:8" x14ac:dyDescent="0.25">
      <c r="H684" s="13" t="e">
        <f t="shared" si="15"/>
        <v>#N/A</v>
      </c>
    </row>
    <row r="685" spans="8:8" x14ac:dyDescent="0.25">
      <c r="H685" s="13" t="e">
        <f t="shared" si="15"/>
        <v>#N/A</v>
      </c>
    </row>
    <row r="686" spans="8:8" x14ac:dyDescent="0.25">
      <c r="H686" s="13" t="e">
        <f t="shared" si="15"/>
        <v>#N/A</v>
      </c>
    </row>
    <row r="687" spans="8:8" x14ac:dyDescent="0.25">
      <c r="H687" s="13" t="e">
        <f t="shared" si="15"/>
        <v>#N/A</v>
      </c>
    </row>
    <row r="688" spans="8:8" x14ac:dyDescent="0.25">
      <c r="H688" s="13" t="e">
        <f t="shared" si="15"/>
        <v>#N/A</v>
      </c>
    </row>
    <row r="689" spans="8:8" x14ac:dyDescent="0.25">
      <c r="H689" s="13" t="e">
        <f t="shared" si="15"/>
        <v>#N/A</v>
      </c>
    </row>
    <row r="690" spans="8:8" x14ac:dyDescent="0.25">
      <c r="H690" s="13" t="e">
        <f t="shared" si="15"/>
        <v>#N/A</v>
      </c>
    </row>
    <row r="691" spans="8:8" x14ac:dyDescent="0.25">
      <c r="H691" s="13" t="e">
        <f t="shared" si="15"/>
        <v>#N/A</v>
      </c>
    </row>
    <row r="692" spans="8:8" x14ac:dyDescent="0.25">
      <c r="H692" s="13" t="e">
        <f t="shared" si="15"/>
        <v>#N/A</v>
      </c>
    </row>
    <row r="693" spans="8:8" x14ac:dyDescent="0.25">
      <c r="H693" s="13" t="e">
        <f t="shared" si="15"/>
        <v>#N/A</v>
      </c>
    </row>
    <row r="694" spans="8:8" x14ac:dyDescent="0.25">
      <c r="H694" s="13" t="e">
        <f t="shared" si="15"/>
        <v>#N/A</v>
      </c>
    </row>
    <row r="695" spans="8:8" x14ac:dyDescent="0.25">
      <c r="H695" s="13" t="e">
        <f t="shared" si="15"/>
        <v>#N/A</v>
      </c>
    </row>
    <row r="696" spans="8:8" x14ac:dyDescent="0.25">
      <c r="H696" s="13" t="e">
        <f t="shared" si="15"/>
        <v>#N/A</v>
      </c>
    </row>
    <row r="697" spans="8:8" x14ac:dyDescent="0.25">
      <c r="H697" s="13" t="e">
        <f t="shared" si="15"/>
        <v>#N/A</v>
      </c>
    </row>
    <row r="698" spans="8:8" x14ac:dyDescent="0.25">
      <c r="H698" s="13" t="e">
        <f t="shared" si="15"/>
        <v>#N/A</v>
      </c>
    </row>
    <row r="699" spans="8:8" x14ac:dyDescent="0.25">
      <c r="H699" s="13" t="e">
        <f t="shared" si="15"/>
        <v>#N/A</v>
      </c>
    </row>
    <row r="700" spans="8:8" x14ac:dyDescent="0.25">
      <c r="H700" s="13" t="e">
        <f t="shared" si="15"/>
        <v>#N/A</v>
      </c>
    </row>
    <row r="701" spans="8:8" x14ac:dyDescent="0.25">
      <c r="H701" s="13" t="e">
        <f t="shared" si="15"/>
        <v>#N/A</v>
      </c>
    </row>
    <row r="702" spans="8:8" x14ac:dyDescent="0.25">
      <c r="H702" s="13" t="e">
        <f t="shared" si="15"/>
        <v>#N/A</v>
      </c>
    </row>
    <row r="703" spans="8:8" x14ac:dyDescent="0.25">
      <c r="H703" s="13" t="e">
        <f t="shared" si="15"/>
        <v>#N/A</v>
      </c>
    </row>
    <row r="704" spans="8:8" x14ac:dyDescent="0.25">
      <c r="H704" s="13" t="e">
        <f t="shared" si="15"/>
        <v>#N/A</v>
      </c>
    </row>
    <row r="705" spans="8:8" x14ac:dyDescent="0.25">
      <c r="H705" s="13" t="e">
        <f t="shared" si="15"/>
        <v>#N/A</v>
      </c>
    </row>
    <row r="706" spans="8:8" x14ac:dyDescent="0.25">
      <c r="H706" s="13" t="e">
        <f t="shared" si="15"/>
        <v>#N/A</v>
      </c>
    </row>
    <row r="707" spans="8:8" x14ac:dyDescent="0.25">
      <c r="H707" s="13" t="e">
        <f t="shared" ref="H707:H770" si="16">VLOOKUP(E707,$M$4:$N$15,2,FALSE)</f>
        <v>#N/A</v>
      </c>
    </row>
    <row r="708" spans="8:8" x14ac:dyDescent="0.25">
      <c r="H708" s="13" t="e">
        <f t="shared" si="16"/>
        <v>#N/A</v>
      </c>
    </row>
    <row r="709" spans="8:8" x14ac:dyDescent="0.25">
      <c r="H709" s="13" t="e">
        <f t="shared" si="16"/>
        <v>#N/A</v>
      </c>
    </row>
    <row r="710" spans="8:8" x14ac:dyDescent="0.25">
      <c r="H710" s="13" t="e">
        <f t="shared" si="16"/>
        <v>#N/A</v>
      </c>
    </row>
    <row r="711" spans="8:8" x14ac:dyDescent="0.25">
      <c r="H711" s="13" t="e">
        <f t="shared" si="16"/>
        <v>#N/A</v>
      </c>
    </row>
    <row r="712" spans="8:8" x14ac:dyDescent="0.25">
      <c r="H712" s="13" t="e">
        <f t="shared" si="16"/>
        <v>#N/A</v>
      </c>
    </row>
    <row r="713" spans="8:8" x14ac:dyDescent="0.25">
      <c r="H713" s="13" t="e">
        <f t="shared" si="16"/>
        <v>#N/A</v>
      </c>
    </row>
    <row r="714" spans="8:8" x14ac:dyDescent="0.25">
      <c r="H714" s="13" t="e">
        <f t="shared" si="16"/>
        <v>#N/A</v>
      </c>
    </row>
    <row r="715" spans="8:8" x14ac:dyDescent="0.25">
      <c r="H715" s="13" t="e">
        <f t="shared" si="16"/>
        <v>#N/A</v>
      </c>
    </row>
    <row r="716" spans="8:8" x14ac:dyDescent="0.25">
      <c r="H716" s="13" t="e">
        <f t="shared" si="16"/>
        <v>#N/A</v>
      </c>
    </row>
    <row r="717" spans="8:8" x14ac:dyDescent="0.25">
      <c r="H717" s="13" t="e">
        <f t="shared" si="16"/>
        <v>#N/A</v>
      </c>
    </row>
    <row r="718" spans="8:8" x14ac:dyDescent="0.25">
      <c r="H718" s="13" t="e">
        <f t="shared" si="16"/>
        <v>#N/A</v>
      </c>
    </row>
    <row r="719" spans="8:8" x14ac:dyDescent="0.25">
      <c r="H719" s="13" t="e">
        <f t="shared" si="16"/>
        <v>#N/A</v>
      </c>
    </row>
    <row r="720" spans="8:8" x14ac:dyDescent="0.25">
      <c r="H720" s="13" t="e">
        <f t="shared" si="16"/>
        <v>#N/A</v>
      </c>
    </row>
    <row r="721" spans="8:8" x14ac:dyDescent="0.25">
      <c r="H721" s="13" t="e">
        <f t="shared" si="16"/>
        <v>#N/A</v>
      </c>
    </row>
    <row r="722" spans="8:8" x14ac:dyDescent="0.25">
      <c r="H722" s="13" t="e">
        <f t="shared" si="16"/>
        <v>#N/A</v>
      </c>
    </row>
    <row r="723" spans="8:8" x14ac:dyDescent="0.25">
      <c r="H723" s="13" t="e">
        <f t="shared" si="16"/>
        <v>#N/A</v>
      </c>
    </row>
    <row r="724" spans="8:8" x14ac:dyDescent="0.25">
      <c r="H724" s="13" t="e">
        <f t="shared" si="16"/>
        <v>#N/A</v>
      </c>
    </row>
    <row r="725" spans="8:8" x14ac:dyDescent="0.25">
      <c r="H725" s="13" t="e">
        <f t="shared" si="16"/>
        <v>#N/A</v>
      </c>
    </row>
    <row r="726" spans="8:8" x14ac:dyDescent="0.25">
      <c r="H726" s="13" t="e">
        <f t="shared" si="16"/>
        <v>#N/A</v>
      </c>
    </row>
    <row r="727" spans="8:8" x14ac:dyDescent="0.25">
      <c r="H727" s="13" t="e">
        <f t="shared" si="16"/>
        <v>#N/A</v>
      </c>
    </row>
    <row r="728" spans="8:8" x14ac:dyDescent="0.25">
      <c r="H728" s="13" t="e">
        <f t="shared" si="16"/>
        <v>#N/A</v>
      </c>
    </row>
    <row r="729" spans="8:8" x14ac:dyDescent="0.25">
      <c r="H729" s="13" t="e">
        <f t="shared" si="16"/>
        <v>#N/A</v>
      </c>
    </row>
    <row r="730" spans="8:8" x14ac:dyDescent="0.25">
      <c r="H730" s="13" t="e">
        <f t="shared" si="16"/>
        <v>#N/A</v>
      </c>
    </row>
    <row r="731" spans="8:8" x14ac:dyDescent="0.25">
      <c r="H731" s="13" t="e">
        <f t="shared" si="16"/>
        <v>#N/A</v>
      </c>
    </row>
    <row r="732" spans="8:8" x14ac:dyDescent="0.25">
      <c r="H732" s="13" t="e">
        <f t="shared" si="16"/>
        <v>#N/A</v>
      </c>
    </row>
    <row r="733" spans="8:8" x14ac:dyDescent="0.25">
      <c r="H733" s="13" t="e">
        <f t="shared" si="16"/>
        <v>#N/A</v>
      </c>
    </row>
    <row r="734" spans="8:8" x14ac:dyDescent="0.25">
      <c r="H734" s="13" t="e">
        <f t="shared" si="16"/>
        <v>#N/A</v>
      </c>
    </row>
    <row r="735" spans="8:8" x14ac:dyDescent="0.25">
      <c r="H735" s="13" t="e">
        <f t="shared" si="16"/>
        <v>#N/A</v>
      </c>
    </row>
    <row r="736" spans="8:8" x14ac:dyDescent="0.25">
      <c r="H736" s="13" t="e">
        <f t="shared" si="16"/>
        <v>#N/A</v>
      </c>
    </row>
    <row r="737" spans="8:8" x14ac:dyDescent="0.25">
      <c r="H737" s="13" t="e">
        <f t="shared" si="16"/>
        <v>#N/A</v>
      </c>
    </row>
    <row r="738" spans="8:8" x14ac:dyDescent="0.25">
      <c r="H738" s="13" t="e">
        <f t="shared" si="16"/>
        <v>#N/A</v>
      </c>
    </row>
    <row r="739" spans="8:8" x14ac:dyDescent="0.25">
      <c r="H739" s="13" t="e">
        <f t="shared" si="16"/>
        <v>#N/A</v>
      </c>
    </row>
    <row r="740" spans="8:8" x14ac:dyDescent="0.25">
      <c r="H740" s="13" t="e">
        <f t="shared" si="16"/>
        <v>#N/A</v>
      </c>
    </row>
    <row r="741" spans="8:8" x14ac:dyDescent="0.25">
      <c r="H741" s="13" t="e">
        <f t="shared" si="16"/>
        <v>#N/A</v>
      </c>
    </row>
    <row r="742" spans="8:8" x14ac:dyDescent="0.25">
      <c r="H742" s="13" t="e">
        <f t="shared" si="16"/>
        <v>#N/A</v>
      </c>
    </row>
    <row r="743" spans="8:8" x14ac:dyDescent="0.25">
      <c r="H743" s="13" t="e">
        <f t="shared" si="16"/>
        <v>#N/A</v>
      </c>
    </row>
    <row r="744" spans="8:8" x14ac:dyDescent="0.25">
      <c r="H744" s="13" t="e">
        <f t="shared" si="16"/>
        <v>#N/A</v>
      </c>
    </row>
    <row r="745" spans="8:8" x14ac:dyDescent="0.25">
      <c r="H745" s="13" t="e">
        <f t="shared" si="16"/>
        <v>#N/A</v>
      </c>
    </row>
    <row r="746" spans="8:8" x14ac:dyDescent="0.25">
      <c r="H746" s="13" t="e">
        <f t="shared" si="16"/>
        <v>#N/A</v>
      </c>
    </row>
    <row r="747" spans="8:8" x14ac:dyDescent="0.25">
      <c r="H747" s="13" t="e">
        <f t="shared" si="16"/>
        <v>#N/A</v>
      </c>
    </row>
    <row r="748" spans="8:8" x14ac:dyDescent="0.25">
      <c r="H748" s="13" t="e">
        <f t="shared" si="16"/>
        <v>#N/A</v>
      </c>
    </row>
    <row r="749" spans="8:8" x14ac:dyDescent="0.25">
      <c r="H749" s="13" t="e">
        <f t="shared" si="16"/>
        <v>#N/A</v>
      </c>
    </row>
    <row r="750" spans="8:8" x14ac:dyDescent="0.25">
      <c r="H750" s="13" t="e">
        <f t="shared" si="16"/>
        <v>#N/A</v>
      </c>
    </row>
    <row r="751" spans="8:8" x14ac:dyDescent="0.25">
      <c r="H751" s="13" t="e">
        <f t="shared" si="16"/>
        <v>#N/A</v>
      </c>
    </row>
    <row r="752" spans="8:8" x14ac:dyDescent="0.25">
      <c r="H752" s="13" t="e">
        <f t="shared" si="16"/>
        <v>#N/A</v>
      </c>
    </row>
    <row r="753" spans="8:8" x14ac:dyDescent="0.25">
      <c r="H753" s="13" t="e">
        <f t="shared" si="16"/>
        <v>#N/A</v>
      </c>
    </row>
    <row r="754" spans="8:8" x14ac:dyDescent="0.25">
      <c r="H754" s="13" t="e">
        <f t="shared" si="16"/>
        <v>#N/A</v>
      </c>
    </row>
    <row r="755" spans="8:8" x14ac:dyDescent="0.25">
      <c r="H755" s="13" t="e">
        <f t="shared" si="16"/>
        <v>#N/A</v>
      </c>
    </row>
    <row r="756" spans="8:8" x14ac:dyDescent="0.25">
      <c r="H756" s="13" t="e">
        <f t="shared" si="16"/>
        <v>#N/A</v>
      </c>
    </row>
    <row r="757" spans="8:8" x14ac:dyDescent="0.25">
      <c r="H757" s="13" t="e">
        <f t="shared" si="16"/>
        <v>#N/A</v>
      </c>
    </row>
    <row r="758" spans="8:8" x14ac:dyDescent="0.25">
      <c r="H758" s="13" t="e">
        <f t="shared" si="16"/>
        <v>#N/A</v>
      </c>
    </row>
    <row r="759" spans="8:8" x14ac:dyDescent="0.25">
      <c r="H759" s="13" t="e">
        <f t="shared" si="16"/>
        <v>#N/A</v>
      </c>
    </row>
    <row r="760" spans="8:8" x14ac:dyDescent="0.25">
      <c r="H760" s="13" t="e">
        <f t="shared" si="16"/>
        <v>#N/A</v>
      </c>
    </row>
    <row r="761" spans="8:8" x14ac:dyDescent="0.25">
      <c r="H761" s="13" t="e">
        <f t="shared" si="16"/>
        <v>#N/A</v>
      </c>
    </row>
    <row r="762" spans="8:8" x14ac:dyDescent="0.25">
      <c r="H762" s="13" t="e">
        <f t="shared" si="16"/>
        <v>#N/A</v>
      </c>
    </row>
    <row r="763" spans="8:8" x14ac:dyDescent="0.25">
      <c r="H763" s="13" t="e">
        <f t="shared" si="16"/>
        <v>#N/A</v>
      </c>
    </row>
    <row r="764" spans="8:8" x14ac:dyDescent="0.25">
      <c r="H764" s="13" t="e">
        <f t="shared" si="16"/>
        <v>#N/A</v>
      </c>
    </row>
    <row r="765" spans="8:8" x14ac:dyDescent="0.25">
      <c r="H765" s="13" t="e">
        <f t="shared" si="16"/>
        <v>#N/A</v>
      </c>
    </row>
    <row r="766" spans="8:8" x14ac:dyDescent="0.25">
      <c r="H766" s="13" t="e">
        <f t="shared" si="16"/>
        <v>#N/A</v>
      </c>
    </row>
    <row r="767" spans="8:8" x14ac:dyDescent="0.25">
      <c r="H767" s="13" t="e">
        <f t="shared" si="16"/>
        <v>#N/A</v>
      </c>
    </row>
    <row r="768" spans="8:8" x14ac:dyDescent="0.25">
      <c r="H768" s="13" t="e">
        <f t="shared" si="16"/>
        <v>#N/A</v>
      </c>
    </row>
    <row r="769" spans="8:8" x14ac:dyDescent="0.25">
      <c r="H769" s="13" t="e">
        <f t="shared" si="16"/>
        <v>#N/A</v>
      </c>
    </row>
    <row r="770" spans="8:8" x14ac:dyDescent="0.25">
      <c r="H770" s="13" t="e">
        <f t="shared" si="16"/>
        <v>#N/A</v>
      </c>
    </row>
    <row r="771" spans="8:8" x14ac:dyDescent="0.25">
      <c r="H771" s="13" t="e">
        <f t="shared" ref="H771:H834" si="17">VLOOKUP(E771,$M$4:$N$15,2,FALSE)</f>
        <v>#N/A</v>
      </c>
    </row>
    <row r="772" spans="8:8" x14ac:dyDescent="0.25">
      <c r="H772" s="13" t="e">
        <f t="shared" si="17"/>
        <v>#N/A</v>
      </c>
    </row>
    <row r="773" spans="8:8" x14ac:dyDescent="0.25">
      <c r="H773" s="13" t="e">
        <f t="shared" si="17"/>
        <v>#N/A</v>
      </c>
    </row>
    <row r="774" spans="8:8" x14ac:dyDescent="0.25">
      <c r="H774" s="13" t="e">
        <f t="shared" si="17"/>
        <v>#N/A</v>
      </c>
    </row>
    <row r="775" spans="8:8" x14ac:dyDescent="0.25">
      <c r="H775" s="13" t="e">
        <f t="shared" si="17"/>
        <v>#N/A</v>
      </c>
    </row>
    <row r="776" spans="8:8" x14ac:dyDescent="0.25">
      <c r="H776" s="13" t="e">
        <f t="shared" si="17"/>
        <v>#N/A</v>
      </c>
    </row>
    <row r="777" spans="8:8" x14ac:dyDescent="0.25">
      <c r="H777" s="13" t="e">
        <f t="shared" si="17"/>
        <v>#N/A</v>
      </c>
    </row>
    <row r="778" spans="8:8" x14ac:dyDescent="0.25">
      <c r="H778" s="13" t="e">
        <f t="shared" si="17"/>
        <v>#N/A</v>
      </c>
    </row>
    <row r="779" spans="8:8" x14ac:dyDescent="0.25">
      <c r="H779" s="13" t="e">
        <f t="shared" si="17"/>
        <v>#N/A</v>
      </c>
    </row>
    <row r="780" spans="8:8" x14ac:dyDescent="0.25">
      <c r="H780" s="13" t="e">
        <f t="shared" si="17"/>
        <v>#N/A</v>
      </c>
    </row>
    <row r="781" spans="8:8" x14ac:dyDescent="0.25">
      <c r="H781" s="13" t="e">
        <f t="shared" si="17"/>
        <v>#N/A</v>
      </c>
    </row>
    <row r="782" spans="8:8" x14ac:dyDescent="0.25">
      <c r="H782" s="13" t="e">
        <f t="shared" si="17"/>
        <v>#N/A</v>
      </c>
    </row>
    <row r="783" spans="8:8" x14ac:dyDescent="0.25">
      <c r="H783" s="13" t="e">
        <f t="shared" si="17"/>
        <v>#N/A</v>
      </c>
    </row>
    <row r="784" spans="8:8" x14ac:dyDescent="0.25">
      <c r="H784" s="13" t="e">
        <f t="shared" si="17"/>
        <v>#N/A</v>
      </c>
    </row>
    <row r="785" spans="8:8" x14ac:dyDescent="0.25">
      <c r="H785" s="13" t="e">
        <f t="shared" si="17"/>
        <v>#N/A</v>
      </c>
    </row>
    <row r="786" spans="8:8" x14ac:dyDescent="0.25">
      <c r="H786" s="13" t="e">
        <f t="shared" si="17"/>
        <v>#N/A</v>
      </c>
    </row>
    <row r="787" spans="8:8" x14ac:dyDescent="0.25">
      <c r="H787" s="13" t="e">
        <f t="shared" si="17"/>
        <v>#N/A</v>
      </c>
    </row>
    <row r="788" spans="8:8" x14ac:dyDescent="0.25">
      <c r="H788" s="13" t="e">
        <f t="shared" si="17"/>
        <v>#N/A</v>
      </c>
    </row>
    <row r="789" spans="8:8" x14ac:dyDescent="0.25">
      <c r="H789" s="13" t="e">
        <f t="shared" si="17"/>
        <v>#N/A</v>
      </c>
    </row>
    <row r="790" spans="8:8" x14ac:dyDescent="0.25">
      <c r="H790" s="13" t="e">
        <f t="shared" si="17"/>
        <v>#N/A</v>
      </c>
    </row>
    <row r="791" spans="8:8" x14ac:dyDescent="0.25">
      <c r="H791" s="13" t="e">
        <f t="shared" si="17"/>
        <v>#N/A</v>
      </c>
    </row>
    <row r="792" spans="8:8" x14ac:dyDescent="0.25">
      <c r="H792" s="13" t="e">
        <f t="shared" si="17"/>
        <v>#N/A</v>
      </c>
    </row>
    <row r="793" spans="8:8" x14ac:dyDescent="0.25">
      <c r="H793" s="13" t="e">
        <f t="shared" si="17"/>
        <v>#N/A</v>
      </c>
    </row>
    <row r="794" spans="8:8" x14ac:dyDescent="0.25">
      <c r="H794" s="13" t="e">
        <f t="shared" si="17"/>
        <v>#N/A</v>
      </c>
    </row>
    <row r="795" spans="8:8" x14ac:dyDescent="0.25">
      <c r="H795" s="13" t="e">
        <f t="shared" si="17"/>
        <v>#N/A</v>
      </c>
    </row>
    <row r="796" spans="8:8" x14ac:dyDescent="0.25">
      <c r="H796" s="13" t="e">
        <f t="shared" si="17"/>
        <v>#N/A</v>
      </c>
    </row>
    <row r="797" spans="8:8" x14ac:dyDescent="0.25">
      <c r="H797" s="13" t="e">
        <f t="shared" si="17"/>
        <v>#N/A</v>
      </c>
    </row>
    <row r="798" spans="8:8" x14ac:dyDescent="0.25">
      <c r="H798" s="13" t="e">
        <f t="shared" si="17"/>
        <v>#N/A</v>
      </c>
    </row>
    <row r="799" spans="8:8" x14ac:dyDescent="0.25">
      <c r="H799" s="13" t="e">
        <f t="shared" si="17"/>
        <v>#N/A</v>
      </c>
    </row>
    <row r="800" spans="8:8" x14ac:dyDescent="0.25">
      <c r="H800" s="13" t="e">
        <f t="shared" si="17"/>
        <v>#N/A</v>
      </c>
    </row>
    <row r="801" spans="8:8" x14ac:dyDescent="0.25">
      <c r="H801" s="13" t="e">
        <f t="shared" si="17"/>
        <v>#N/A</v>
      </c>
    </row>
    <row r="802" spans="8:8" x14ac:dyDescent="0.25">
      <c r="H802" s="13" t="e">
        <f t="shared" si="17"/>
        <v>#N/A</v>
      </c>
    </row>
    <row r="803" spans="8:8" x14ac:dyDescent="0.25">
      <c r="H803" s="13" t="e">
        <f t="shared" si="17"/>
        <v>#N/A</v>
      </c>
    </row>
    <row r="804" spans="8:8" x14ac:dyDescent="0.25">
      <c r="H804" s="13" t="e">
        <f t="shared" si="17"/>
        <v>#N/A</v>
      </c>
    </row>
    <row r="805" spans="8:8" x14ac:dyDescent="0.25">
      <c r="H805" s="13" t="e">
        <f t="shared" si="17"/>
        <v>#N/A</v>
      </c>
    </row>
    <row r="806" spans="8:8" x14ac:dyDescent="0.25">
      <c r="H806" s="13" t="e">
        <f t="shared" si="17"/>
        <v>#N/A</v>
      </c>
    </row>
    <row r="807" spans="8:8" x14ac:dyDescent="0.25">
      <c r="H807" s="13" t="e">
        <f t="shared" si="17"/>
        <v>#N/A</v>
      </c>
    </row>
    <row r="808" spans="8:8" x14ac:dyDescent="0.25">
      <c r="H808" s="13" t="e">
        <f t="shared" si="17"/>
        <v>#N/A</v>
      </c>
    </row>
    <row r="809" spans="8:8" x14ac:dyDescent="0.25">
      <c r="H809" s="13" t="e">
        <f t="shared" si="17"/>
        <v>#N/A</v>
      </c>
    </row>
    <row r="810" spans="8:8" x14ac:dyDescent="0.25">
      <c r="H810" s="13" t="e">
        <f t="shared" si="17"/>
        <v>#N/A</v>
      </c>
    </row>
    <row r="811" spans="8:8" x14ac:dyDescent="0.25">
      <c r="H811" s="13" t="e">
        <f t="shared" si="17"/>
        <v>#N/A</v>
      </c>
    </row>
    <row r="812" spans="8:8" x14ac:dyDescent="0.25">
      <c r="H812" s="13" t="e">
        <f t="shared" si="17"/>
        <v>#N/A</v>
      </c>
    </row>
    <row r="813" spans="8:8" x14ac:dyDescent="0.25">
      <c r="H813" s="13" t="e">
        <f t="shared" si="17"/>
        <v>#N/A</v>
      </c>
    </row>
    <row r="814" spans="8:8" x14ac:dyDescent="0.25">
      <c r="H814" s="13" t="e">
        <f t="shared" si="17"/>
        <v>#N/A</v>
      </c>
    </row>
    <row r="815" spans="8:8" x14ac:dyDescent="0.25">
      <c r="H815" s="13" t="e">
        <f t="shared" si="17"/>
        <v>#N/A</v>
      </c>
    </row>
    <row r="816" spans="8:8" x14ac:dyDescent="0.25">
      <c r="H816" s="13" t="e">
        <f t="shared" si="17"/>
        <v>#N/A</v>
      </c>
    </row>
    <row r="817" spans="8:8" x14ac:dyDescent="0.25">
      <c r="H817" s="13" t="e">
        <f t="shared" si="17"/>
        <v>#N/A</v>
      </c>
    </row>
    <row r="818" spans="8:8" x14ac:dyDescent="0.25">
      <c r="H818" s="13" t="e">
        <f t="shared" si="17"/>
        <v>#N/A</v>
      </c>
    </row>
    <row r="819" spans="8:8" x14ac:dyDescent="0.25">
      <c r="H819" s="13" t="e">
        <f t="shared" si="17"/>
        <v>#N/A</v>
      </c>
    </row>
    <row r="820" spans="8:8" x14ac:dyDescent="0.25">
      <c r="H820" s="13" t="e">
        <f t="shared" si="17"/>
        <v>#N/A</v>
      </c>
    </row>
    <row r="821" spans="8:8" x14ac:dyDescent="0.25">
      <c r="H821" s="13" t="e">
        <f t="shared" si="17"/>
        <v>#N/A</v>
      </c>
    </row>
    <row r="822" spans="8:8" x14ac:dyDescent="0.25">
      <c r="H822" s="13" t="e">
        <f t="shared" si="17"/>
        <v>#N/A</v>
      </c>
    </row>
    <row r="823" spans="8:8" x14ac:dyDescent="0.25">
      <c r="H823" s="13" t="e">
        <f t="shared" si="17"/>
        <v>#N/A</v>
      </c>
    </row>
    <row r="824" spans="8:8" x14ac:dyDescent="0.25">
      <c r="H824" s="13" t="e">
        <f t="shared" si="17"/>
        <v>#N/A</v>
      </c>
    </row>
    <row r="825" spans="8:8" x14ac:dyDescent="0.25">
      <c r="H825" s="13" t="e">
        <f t="shared" si="17"/>
        <v>#N/A</v>
      </c>
    </row>
    <row r="826" spans="8:8" x14ac:dyDescent="0.25">
      <c r="H826" s="13" t="e">
        <f t="shared" si="17"/>
        <v>#N/A</v>
      </c>
    </row>
    <row r="827" spans="8:8" x14ac:dyDescent="0.25">
      <c r="H827" s="13" t="e">
        <f t="shared" si="17"/>
        <v>#N/A</v>
      </c>
    </row>
    <row r="828" spans="8:8" x14ac:dyDescent="0.25">
      <c r="H828" s="13" t="e">
        <f t="shared" si="17"/>
        <v>#N/A</v>
      </c>
    </row>
    <row r="829" spans="8:8" x14ac:dyDescent="0.25">
      <c r="H829" s="13" t="e">
        <f t="shared" si="17"/>
        <v>#N/A</v>
      </c>
    </row>
    <row r="830" spans="8:8" x14ac:dyDescent="0.25">
      <c r="H830" s="13" t="e">
        <f t="shared" si="17"/>
        <v>#N/A</v>
      </c>
    </row>
    <row r="831" spans="8:8" x14ac:dyDescent="0.25">
      <c r="H831" s="13" t="e">
        <f t="shared" si="17"/>
        <v>#N/A</v>
      </c>
    </row>
    <row r="832" spans="8:8" x14ac:dyDescent="0.25">
      <c r="H832" s="13" t="e">
        <f t="shared" si="17"/>
        <v>#N/A</v>
      </c>
    </row>
    <row r="833" spans="8:8" x14ac:dyDescent="0.25">
      <c r="H833" s="13" t="e">
        <f t="shared" si="17"/>
        <v>#N/A</v>
      </c>
    </row>
    <row r="834" spans="8:8" x14ac:dyDescent="0.25">
      <c r="H834" s="13" t="e">
        <f t="shared" si="17"/>
        <v>#N/A</v>
      </c>
    </row>
    <row r="835" spans="8:8" x14ac:dyDescent="0.25">
      <c r="H835" s="13" t="e">
        <f t="shared" ref="H835:H898" si="18">VLOOKUP(E835,$M$4:$N$15,2,FALSE)</f>
        <v>#N/A</v>
      </c>
    </row>
    <row r="836" spans="8:8" x14ac:dyDescent="0.25">
      <c r="H836" s="13" t="e">
        <f t="shared" si="18"/>
        <v>#N/A</v>
      </c>
    </row>
    <row r="837" spans="8:8" x14ac:dyDescent="0.25">
      <c r="H837" s="13" t="e">
        <f t="shared" si="18"/>
        <v>#N/A</v>
      </c>
    </row>
    <row r="838" spans="8:8" x14ac:dyDescent="0.25">
      <c r="H838" s="13" t="e">
        <f t="shared" si="18"/>
        <v>#N/A</v>
      </c>
    </row>
    <row r="839" spans="8:8" x14ac:dyDescent="0.25">
      <c r="H839" s="13" t="e">
        <f t="shared" si="18"/>
        <v>#N/A</v>
      </c>
    </row>
    <row r="840" spans="8:8" x14ac:dyDescent="0.25">
      <c r="H840" s="13" t="e">
        <f t="shared" si="18"/>
        <v>#N/A</v>
      </c>
    </row>
    <row r="841" spans="8:8" x14ac:dyDescent="0.25">
      <c r="H841" s="13" t="e">
        <f t="shared" si="18"/>
        <v>#N/A</v>
      </c>
    </row>
    <row r="842" spans="8:8" x14ac:dyDescent="0.25">
      <c r="H842" s="13" t="e">
        <f t="shared" si="18"/>
        <v>#N/A</v>
      </c>
    </row>
    <row r="843" spans="8:8" x14ac:dyDescent="0.25">
      <c r="H843" s="13" t="e">
        <f t="shared" si="18"/>
        <v>#N/A</v>
      </c>
    </row>
    <row r="844" spans="8:8" x14ac:dyDescent="0.25">
      <c r="H844" s="13" t="e">
        <f t="shared" si="18"/>
        <v>#N/A</v>
      </c>
    </row>
    <row r="845" spans="8:8" x14ac:dyDescent="0.25">
      <c r="H845" s="13" t="e">
        <f t="shared" si="18"/>
        <v>#N/A</v>
      </c>
    </row>
    <row r="846" spans="8:8" x14ac:dyDescent="0.25">
      <c r="H846" s="13" t="e">
        <f t="shared" si="18"/>
        <v>#N/A</v>
      </c>
    </row>
    <row r="847" spans="8:8" x14ac:dyDescent="0.25">
      <c r="H847" s="13" t="e">
        <f t="shared" si="18"/>
        <v>#N/A</v>
      </c>
    </row>
    <row r="848" spans="8:8" x14ac:dyDescent="0.25">
      <c r="H848" s="13" t="e">
        <f t="shared" si="18"/>
        <v>#N/A</v>
      </c>
    </row>
    <row r="849" spans="8:8" x14ac:dyDescent="0.25">
      <c r="H849" s="13" t="e">
        <f t="shared" si="18"/>
        <v>#N/A</v>
      </c>
    </row>
    <row r="850" spans="8:8" x14ac:dyDescent="0.25">
      <c r="H850" s="13" t="e">
        <f t="shared" si="18"/>
        <v>#N/A</v>
      </c>
    </row>
    <row r="851" spans="8:8" x14ac:dyDescent="0.25">
      <c r="H851" s="13" t="e">
        <f t="shared" si="18"/>
        <v>#N/A</v>
      </c>
    </row>
    <row r="852" spans="8:8" x14ac:dyDescent="0.25">
      <c r="H852" s="13" t="e">
        <f t="shared" si="18"/>
        <v>#N/A</v>
      </c>
    </row>
    <row r="853" spans="8:8" x14ac:dyDescent="0.25">
      <c r="H853" s="13" t="e">
        <f t="shared" si="18"/>
        <v>#N/A</v>
      </c>
    </row>
    <row r="854" spans="8:8" x14ac:dyDescent="0.25">
      <c r="H854" s="13" t="e">
        <f t="shared" si="18"/>
        <v>#N/A</v>
      </c>
    </row>
    <row r="855" spans="8:8" x14ac:dyDescent="0.25">
      <c r="H855" s="13" t="e">
        <f t="shared" si="18"/>
        <v>#N/A</v>
      </c>
    </row>
    <row r="856" spans="8:8" x14ac:dyDescent="0.25">
      <c r="H856" s="13" t="e">
        <f t="shared" si="18"/>
        <v>#N/A</v>
      </c>
    </row>
    <row r="857" spans="8:8" x14ac:dyDescent="0.25">
      <c r="H857" s="13" t="e">
        <f t="shared" si="18"/>
        <v>#N/A</v>
      </c>
    </row>
    <row r="858" spans="8:8" x14ac:dyDescent="0.25">
      <c r="H858" s="13" t="e">
        <f t="shared" si="18"/>
        <v>#N/A</v>
      </c>
    </row>
    <row r="859" spans="8:8" x14ac:dyDescent="0.25">
      <c r="H859" s="13" t="e">
        <f t="shared" si="18"/>
        <v>#N/A</v>
      </c>
    </row>
    <row r="860" spans="8:8" x14ac:dyDescent="0.25">
      <c r="H860" s="13" t="e">
        <f t="shared" si="18"/>
        <v>#N/A</v>
      </c>
    </row>
    <row r="861" spans="8:8" x14ac:dyDescent="0.25">
      <c r="H861" s="13" t="e">
        <f t="shared" si="18"/>
        <v>#N/A</v>
      </c>
    </row>
    <row r="862" spans="8:8" x14ac:dyDescent="0.25">
      <c r="H862" s="13" t="e">
        <f t="shared" si="18"/>
        <v>#N/A</v>
      </c>
    </row>
    <row r="863" spans="8:8" x14ac:dyDescent="0.25">
      <c r="H863" s="13" t="e">
        <f t="shared" si="18"/>
        <v>#N/A</v>
      </c>
    </row>
    <row r="864" spans="8:8" x14ac:dyDescent="0.25">
      <c r="H864" s="13" t="e">
        <f t="shared" si="18"/>
        <v>#N/A</v>
      </c>
    </row>
    <row r="865" spans="8:8" x14ac:dyDescent="0.25">
      <c r="H865" s="13" t="e">
        <f t="shared" si="18"/>
        <v>#N/A</v>
      </c>
    </row>
    <row r="866" spans="8:8" x14ac:dyDescent="0.25">
      <c r="H866" s="13" t="e">
        <f t="shared" si="18"/>
        <v>#N/A</v>
      </c>
    </row>
    <row r="867" spans="8:8" x14ac:dyDescent="0.25">
      <c r="H867" s="13" t="e">
        <f t="shared" si="18"/>
        <v>#N/A</v>
      </c>
    </row>
    <row r="868" spans="8:8" x14ac:dyDescent="0.25">
      <c r="H868" s="13" t="e">
        <f t="shared" si="18"/>
        <v>#N/A</v>
      </c>
    </row>
    <row r="869" spans="8:8" x14ac:dyDescent="0.25">
      <c r="H869" s="13" t="e">
        <f t="shared" si="18"/>
        <v>#N/A</v>
      </c>
    </row>
    <row r="870" spans="8:8" x14ac:dyDescent="0.25">
      <c r="H870" s="13" t="e">
        <f t="shared" si="18"/>
        <v>#N/A</v>
      </c>
    </row>
    <row r="871" spans="8:8" x14ac:dyDescent="0.25">
      <c r="H871" s="13" t="e">
        <f t="shared" si="18"/>
        <v>#N/A</v>
      </c>
    </row>
    <row r="872" spans="8:8" x14ac:dyDescent="0.25">
      <c r="H872" s="13" t="e">
        <f t="shared" si="18"/>
        <v>#N/A</v>
      </c>
    </row>
    <row r="873" spans="8:8" x14ac:dyDescent="0.25">
      <c r="H873" s="13" t="e">
        <f t="shared" si="18"/>
        <v>#N/A</v>
      </c>
    </row>
    <row r="874" spans="8:8" x14ac:dyDescent="0.25">
      <c r="H874" s="13" t="e">
        <f t="shared" si="18"/>
        <v>#N/A</v>
      </c>
    </row>
    <row r="875" spans="8:8" x14ac:dyDescent="0.25">
      <c r="H875" s="13" t="e">
        <f t="shared" si="18"/>
        <v>#N/A</v>
      </c>
    </row>
    <row r="876" spans="8:8" x14ac:dyDescent="0.25">
      <c r="H876" s="13" t="e">
        <f t="shared" si="18"/>
        <v>#N/A</v>
      </c>
    </row>
    <row r="877" spans="8:8" x14ac:dyDescent="0.25">
      <c r="H877" s="13" t="e">
        <f t="shared" si="18"/>
        <v>#N/A</v>
      </c>
    </row>
    <row r="878" spans="8:8" x14ac:dyDescent="0.25">
      <c r="H878" s="13" t="e">
        <f t="shared" si="18"/>
        <v>#N/A</v>
      </c>
    </row>
    <row r="879" spans="8:8" x14ac:dyDescent="0.25">
      <c r="H879" s="13" t="e">
        <f t="shared" si="18"/>
        <v>#N/A</v>
      </c>
    </row>
    <row r="880" spans="8:8" x14ac:dyDescent="0.25">
      <c r="H880" s="13" t="e">
        <f t="shared" si="18"/>
        <v>#N/A</v>
      </c>
    </row>
    <row r="881" spans="8:8" x14ac:dyDescent="0.25">
      <c r="H881" s="13" t="e">
        <f t="shared" si="18"/>
        <v>#N/A</v>
      </c>
    </row>
    <row r="882" spans="8:8" x14ac:dyDescent="0.25">
      <c r="H882" s="13" t="e">
        <f t="shared" si="18"/>
        <v>#N/A</v>
      </c>
    </row>
    <row r="883" spans="8:8" x14ac:dyDescent="0.25">
      <c r="H883" s="13" t="e">
        <f t="shared" si="18"/>
        <v>#N/A</v>
      </c>
    </row>
    <row r="884" spans="8:8" x14ac:dyDescent="0.25">
      <c r="H884" s="13" t="e">
        <f t="shared" si="18"/>
        <v>#N/A</v>
      </c>
    </row>
    <row r="885" spans="8:8" x14ac:dyDescent="0.25">
      <c r="H885" s="13" t="e">
        <f t="shared" si="18"/>
        <v>#N/A</v>
      </c>
    </row>
    <row r="886" spans="8:8" x14ac:dyDescent="0.25">
      <c r="H886" s="13" t="e">
        <f t="shared" si="18"/>
        <v>#N/A</v>
      </c>
    </row>
    <row r="887" spans="8:8" x14ac:dyDescent="0.25">
      <c r="H887" s="13" t="e">
        <f t="shared" si="18"/>
        <v>#N/A</v>
      </c>
    </row>
    <row r="888" spans="8:8" x14ac:dyDescent="0.25">
      <c r="H888" s="13" t="e">
        <f t="shared" si="18"/>
        <v>#N/A</v>
      </c>
    </row>
    <row r="889" spans="8:8" x14ac:dyDescent="0.25">
      <c r="H889" s="13" t="e">
        <f t="shared" si="18"/>
        <v>#N/A</v>
      </c>
    </row>
    <row r="890" spans="8:8" x14ac:dyDescent="0.25">
      <c r="H890" s="13" t="e">
        <f t="shared" si="18"/>
        <v>#N/A</v>
      </c>
    </row>
    <row r="891" spans="8:8" x14ac:dyDescent="0.25">
      <c r="H891" s="13" t="e">
        <f t="shared" si="18"/>
        <v>#N/A</v>
      </c>
    </row>
    <row r="892" spans="8:8" x14ac:dyDescent="0.25">
      <c r="H892" s="13" t="e">
        <f t="shared" si="18"/>
        <v>#N/A</v>
      </c>
    </row>
    <row r="893" spans="8:8" x14ac:dyDescent="0.25">
      <c r="H893" s="13" t="e">
        <f t="shared" si="18"/>
        <v>#N/A</v>
      </c>
    </row>
    <row r="894" spans="8:8" x14ac:dyDescent="0.25">
      <c r="H894" s="13" t="e">
        <f t="shared" si="18"/>
        <v>#N/A</v>
      </c>
    </row>
    <row r="895" spans="8:8" x14ac:dyDescent="0.25">
      <c r="H895" s="13" t="e">
        <f t="shared" si="18"/>
        <v>#N/A</v>
      </c>
    </row>
    <row r="896" spans="8:8" x14ac:dyDescent="0.25">
      <c r="H896" s="13" t="e">
        <f t="shared" si="18"/>
        <v>#N/A</v>
      </c>
    </row>
    <row r="897" spans="8:8" x14ac:dyDescent="0.25">
      <c r="H897" s="13" t="e">
        <f t="shared" si="18"/>
        <v>#N/A</v>
      </c>
    </row>
    <row r="898" spans="8:8" x14ac:dyDescent="0.25">
      <c r="H898" s="13" t="e">
        <f t="shared" si="18"/>
        <v>#N/A</v>
      </c>
    </row>
    <row r="899" spans="8:8" x14ac:dyDescent="0.25">
      <c r="H899" s="13" t="e">
        <f t="shared" ref="H899:H962" si="19">VLOOKUP(E899,$M$4:$N$15,2,FALSE)</f>
        <v>#N/A</v>
      </c>
    </row>
    <row r="900" spans="8:8" x14ac:dyDescent="0.25">
      <c r="H900" s="13" t="e">
        <f t="shared" si="19"/>
        <v>#N/A</v>
      </c>
    </row>
    <row r="901" spans="8:8" x14ac:dyDescent="0.25">
      <c r="H901" s="13" t="e">
        <f t="shared" si="19"/>
        <v>#N/A</v>
      </c>
    </row>
    <row r="902" spans="8:8" x14ac:dyDescent="0.25">
      <c r="H902" s="13" t="e">
        <f t="shared" si="19"/>
        <v>#N/A</v>
      </c>
    </row>
    <row r="903" spans="8:8" x14ac:dyDescent="0.25">
      <c r="H903" s="13" t="e">
        <f t="shared" si="19"/>
        <v>#N/A</v>
      </c>
    </row>
    <row r="904" spans="8:8" x14ac:dyDescent="0.25">
      <c r="H904" s="13" t="e">
        <f t="shared" si="19"/>
        <v>#N/A</v>
      </c>
    </row>
    <row r="905" spans="8:8" x14ac:dyDescent="0.25">
      <c r="H905" s="13" t="e">
        <f t="shared" si="19"/>
        <v>#N/A</v>
      </c>
    </row>
    <row r="906" spans="8:8" x14ac:dyDescent="0.25">
      <c r="H906" s="13" t="e">
        <f t="shared" si="19"/>
        <v>#N/A</v>
      </c>
    </row>
    <row r="907" spans="8:8" x14ac:dyDescent="0.25">
      <c r="H907" s="13" t="e">
        <f t="shared" si="19"/>
        <v>#N/A</v>
      </c>
    </row>
    <row r="908" spans="8:8" x14ac:dyDescent="0.25">
      <c r="H908" s="13" t="e">
        <f t="shared" si="19"/>
        <v>#N/A</v>
      </c>
    </row>
    <row r="909" spans="8:8" x14ac:dyDescent="0.25">
      <c r="H909" s="13" t="e">
        <f t="shared" si="19"/>
        <v>#N/A</v>
      </c>
    </row>
    <row r="910" spans="8:8" x14ac:dyDescent="0.25">
      <c r="H910" s="13" t="e">
        <f t="shared" si="19"/>
        <v>#N/A</v>
      </c>
    </row>
    <row r="911" spans="8:8" x14ac:dyDescent="0.25">
      <c r="H911" s="13" t="e">
        <f t="shared" si="19"/>
        <v>#N/A</v>
      </c>
    </row>
    <row r="912" spans="8:8" x14ac:dyDescent="0.25">
      <c r="H912" s="13" t="e">
        <f t="shared" si="19"/>
        <v>#N/A</v>
      </c>
    </row>
    <row r="913" spans="8:8" x14ac:dyDescent="0.25">
      <c r="H913" s="13" t="e">
        <f t="shared" si="19"/>
        <v>#N/A</v>
      </c>
    </row>
    <row r="914" spans="8:8" x14ac:dyDescent="0.25">
      <c r="H914" s="13" t="e">
        <f t="shared" si="19"/>
        <v>#N/A</v>
      </c>
    </row>
    <row r="915" spans="8:8" x14ac:dyDescent="0.25">
      <c r="H915" s="13" t="e">
        <f t="shared" si="19"/>
        <v>#N/A</v>
      </c>
    </row>
    <row r="916" spans="8:8" x14ac:dyDescent="0.25">
      <c r="H916" s="13" t="e">
        <f t="shared" si="19"/>
        <v>#N/A</v>
      </c>
    </row>
    <row r="917" spans="8:8" x14ac:dyDescent="0.25">
      <c r="H917" s="13" t="e">
        <f t="shared" si="19"/>
        <v>#N/A</v>
      </c>
    </row>
    <row r="918" spans="8:8" x14ac:dyDescent="0.25">
      <c r="H918" s="13" t="e">
        <f t="shared" si="19"/>
        <v>#N/A</v>
      </c>
    </row>
    <row r="919" spans="8:8" x14ac:dyDescent="0.25">
      <c r="H919" s="13" t="e">
        <f t="shared" si="19"/>
        <v>#N/A</v>
      </c>
    </row>
    <row r="920" spans="8:8" x14ac:dyDescent="0.25">
      <c r="H920" s="13" t="e">
        <f t="shared" si="19"/>
        <v>#N/A</v>
      </c>
    </row>
    <row r="921" spans="8:8" x14ac:dyDescent="0.25">
      <c r="H921" s="13" t="e">
        <f t="shared" si="19"/>
        <v>#N/A</v>
      </c>
    </row>
    <row r="922" spans="8:8" x14ac:dyDescent="0.25">
      <c r="H922" s="13" t="e">
        <f t="shared" si="19"/>
        <v>#N/A</v>
      </c>
    </row>
    <row r="923" spans="8:8" x14ac:dyDescent="0.25">
      <c r="H923" s="13" t="e">
        <f t="shared" si="19"/>
        <v>#N/A</v>
      </c>
    </row>
    <row r="924" spans="8:8" x14ac:dyDescent="0.25">
      <c r="H924" s="13" t="e">
        <f t="shared" si="19"/>
        <v>#N/A</v>
      </c>
    </row>
    <row r="925" spans="8:8" x14ac:dyDescent="0.25">
      <c r="H925" s="13" t="e">
        <f t="shared" si="19"/>
        <v>#N/A</v>
      </c>
    </row>
    <row r="926" spans="8:8" x14ac:dyDescent="0.25">
      <c r="H926" s="13" t="e">
        <f t="shared" si="19"/>
        <v>#N/A</v>
      </c>
    </row>
    <row r="927" spans="8:8" x14ac:dyDescent="0.25">
      <c r="H927" s="13" t="e">
        <f t="shared" si="19"/>
        <v>#N/A</v>
      </c>
    </row>
    <row r="928" spans="8:8" x14ac:dyDescent="0.25">
      <c r="H928" s="13" t="e">
        <f t="shared" si="19"/>
        <v>#N/A</v>
      </c>
    </row>
    <row r="929" spans="8:8" x14ac:dyDescent="0.25">
      <c r="H929" s="13" t="e">
        <f t="shared" si="19"/>
        <v>#N/A</v>
      </c>
    </row>
    <row r="930" spans="8:8" x14ac:dyDescent="0.25">
      <c r="H930" s="13" t="e">
        <f t="shared" si="19"/>
        <v>#N/A</v>
      </c>
    </row>
    <row r="931" spans="8:8" x14ac:dyDescent="0.25">
      <c r="H931" s="13" t="e">
        <f t="shared" si="19"/>
        <v>#N/A</v>
      </c>
    </row>
    <row r="932" spans="8:8" x14ac:dyDescent="0.25">
      <c r="H932" s="13" t="e">
        <f t="shared" si="19"/>
        <v>#N/A</v>
      </c>
    </row>
    <row r="933" spans="8:8" x14ac:dyDescent="0.25">
      <c r="H933" s="13" t="e">
        <f t="shared" si="19"/>
        <v>#N/A</v>
      </c>
    </row>
    <row r="934" spans="8:8" x14ac:dyDescent="0.25">
      <c r="H934" s="13" t="e">
        <f t="shared" si="19"/>
        <v>#N/A</v>
      </c>
    </row>
    <row r="935" spans="8:8" x14ac:dyDescent="0.25">
      <c r="H935" s="13" t="e">
        <f t="shared" si="19"/>
        <v>#N/A</v>
      </c>
    </row>
    <row r="936" spans="8:8" x14ac:dyDescent="0.25">
      <c r="H936" s="13" t="e">
        <f t="shared" si="19"/>
        <v>#N/A</v>
      </c>
    </row>
    <row r="937" spans="8:8" x14ac:dyDescent="0.25">
      <c r="H937" s="13" t="e">
        <f t="shared" si="19"/>
        <v>#N/A</v>
      </c>
    </row>
    <row r="938" spans="8:8" x14ac:dyDescent="0.25">
      <c r="H938" s="13" t="e">
        <f t="shared" si="19"/>
        <v>#N/A</v>
      </c>
    </row>
    <row r="939" spans="8:8" x14ac:dyDescent="0.25">
      <c r="H939" s="13" t="e">
        <f t="shared" si="19"/>
        <v>#N/A</v>
      </c>
    </row>
    <row r="940" spans="8:8" x14ac:dyDescent="0.25">
      <c r="H940" s="13" t="e">
        <f t="shared" si="19"/>
        <v>#N/A</v>
      </c>
    </row>
    <row r="941" spans="8:8" x14ac:dyDescent="0.25">
      <c r="H941" s="13" t="e">
        <f t="shared" si="19"/>
        <v>#N/A</v>
      </c>
    </row>
    <row r="942" spans="8:8" x14ac:dyDescent="0.25">
      <c r="H942" s="13" t="e">
        <f t="shared" si="19"/>
        <v>#N/A</v>
      </c>
    </row>
    <row r="943" spans="8:8" x14ac:dyDescent="0.25">
      <c r="H943" s="13" t="e">
        <f t="shared" si="19"/>
        <v>#N/A</v>
      </c>
    </row>
    <row r="944" spans="8:8" x14ac:dyDescent="0.25">
      <c r="H944" s="13" t="e">
        <f t="shared" si="19"/>
        <v>#N/A</v>
      </c>
    </row>
    <row r="945" spans="8:8" x14ac:dyDescent="0.25">
      <c r="H945" s="13" t="e">
        <f t="shared" si="19"/>
        <v>#N/A</v>
      </c>
    </row>
    <row r="946" spans="8:8" x14ac:dyDescent="0.25">
      <c r="H946" s="13" t="e">
        <f t="shared" si="19"/>
        <v>#N/A</v>
      </c>
    </row>
    <row r="947" spans="8:8" x14ac:dyDescent="0.25">
      <c r="H947" s="13" t="e">
        <f t="shared" si="19"/>
        <v>#N/A</v>
      </c>
    </row>
    <row r="948" spans="8:8" x14ac:dyDescent="0.25">
      <c r="H948" s="13" t="e">
        <f t="shared" si="19"/>
        <v>#N/A</v>
      </c>
    </row>
    <row r="949" spans="8:8" x14ac:dyDescent="0.25">
      <c r="H949" s="13" t="e">
        <f t="shared" si="19"/>
        <v>#N/A</v>
      </c>
    </row>
    <row r="950" spans="8:8" x14ac:dyDescent="0.25">
      <c r="H950" s="13" t="e">
        <f t="shared" si="19"/>
        <v>#N/A</v>
      </c>
    </row>
    <row r="951" spans="8:8" x14ac:dyDescent="0.25">
      <c r="H951" s="13" t="e">
        <f t="shared" si="19"/>
        <v>#N/A</v>
      </c>
    </row>
    <row r="952" spans="8:8" x14ac:dyDescent="0.25">
      <c r="H952" s="13" t="e">
        <f t="shared" si="19"/>
        <v>#N/A</v>
      </c>
    </row>
    <row r="953" spans="8:8" x14ac:dyDescent="0.25">
      <c r="H953" s="13" t="e">
        <f t="shared" si="19"/>
        <v>#N/A</v>
      </c>
    </row>
    <row r="954" spans="8:8" x14ac:dyDescent="0.25">
      <c r="H954" s="13" t="e">
        <f t="shared" si="19"/>
        <v>#N/A</v>
      </c>
    </row>
    <row r="955" spans="8:8" x14ac:dyDescent="0.25">
      <c r="H955" s="13" t="e">
        <f t="shared" si="19"/>
        <v>#N/A</v>
      </c>
    </row>
    <row r="956" spans="8:8" x14ac:dyDescent="0.25">
      <c r="H956" s="13" t="e">
        <f t="shared" si="19"/>
        <v>#N/A</v>
      </c>
    </row>
    <row r="957" spans="8:8" x14ac:dyDescent="0.25">
      <c r="H957" s="13" t="e">
        <f t="shared" si="19"/>
        <v>#N/A</v>
      </c>
    </row>
    <row r="958" spans="8:8" x14ac:dyDescent="0.25">
      <c r="H958" s="13" t="e">
        <f t="shared" si="19"/>
        <v>#N/A</v>
      </c>
    </row>
    <row r="959" spans="8:8" x14ac:dyDescent="0.25">
      <c r="H959" s="13" t="e">
        <f t="shared" si="19"/>
        <v>#N/A</v>
      </c>
    </row>
    <row r="960" spans="8:8" x14ac:dyDescent="0.25">
      <c r="H960" s="13" t="e">
        <f t="shared" si="19"/>
        <v>#N/A</v>
      </c>
    </row>
    <row r="961" spans="8:8" x14ac:dyDescent="0.25">
      <c r="H961" s="13" t="e">
        <f t="shared" si="19"/>
        <v>#N/A</v>
      </c>
    </row>
    <row r="962" spans="8:8" x14ac:dyDescent="0.25">
      <c r="H962" s="13" t="e">
        <f t="shared" si="19"/>
        <v>#N/A</v>
      </c>
    </row>
    <row r="963" spans="8:8" x14ac:dyDescent="0.25">
      <c r="H963" s="13" t="e">
        <f t="shared" ref="H963:H1024" si="20">VLOOKUP(E963,$M$4:$N$15,2,FALSE)</f>
        <v>#N/A</v>
      </c>
    </row>
    <row r="964" spans="8:8" x14ac:dyDescent="0.25">
      <c r="H964" s="13" t="e">
        <f t="shared" si="20"/>
        <v>#N/A</v>
      </c>
    </row>
    <row r="965" spans="8:8" x14ac:dyDescent="0.25">
      <c r="H965" s="13" t="e">
        <f t="shared" si="20"/>
        <v>#N/A</v>
      </c>
    </row>
    <row r="966" spans="8:8" x14ac:dyDescent="0.25">
      <c r="H966" s="13" t="e">
        <f t="shared" si="20"/>
        <v>#N/A</v>
      </c>
    </row>
    <row r="967" spans="8:8" x14ac:dyDescent="0.25">
      <c r="H967" s="13" t="e">
        <f t="shared" si="20"/>
        <v>#N/A</v>
      </c>
    </row>
    <row r="968" spans="8:8" x14ac:dyDescent="0.25">
      <c r="H968" s="13" t="e">
        <f t="shared" si="20"/>
        <v>#N/A</v>
      </c>
    </row>
    <row r="969" spans="8:8" x14ac:dyDescent="0.25">
      <c r="H969" s="13" t="e">
        <f t="shared" si="20"/>
        <v>#N/A</v>
      </c>
    </row>
    <row r="970" spans="8:8" x14ac:dyDescent="0.25">
      <c r="H970" s="13" t="e">
        <f t="shared" si="20"/>
        <v>#N/A</v>
      </c>
    </row>
    <row r="971" spans="8:8" x14ac:dyDescent="0.25">
      <c r="H971" s="13" t="e">
        <f t="shared" si="20"/>
        <v>#N/A</v>
      </c>
    </row>
    <row r="972" spans="8:8" x14ac:dyDescent="0.25">
      <c r="H972" s="13" t="e">
        <f t="shared" si="20"/>
        <v>#N/A</v>
      </c>
    </row>
    <row r="973" spans="8:8" x14ac:dyDescent="0.25">
      <c r="H973" s="13" t="e">
        <f t="shared" si="20"/>
        <v>#N/A</v>
      </c>
    </row>
    <row r="974" spans="8:8" x14ac:dyDescent="0.25">
      <c r="H974" s="13" t="e">
        <f t="shared" si="20"/>
        <v>#N/A</v>
      </c>
    </row>
    <row r="975" spans="8:8" x14ac:dyDescent="0.25">
      <c r="H975" s="13" t="e">
        <f t="shared" si="20"/>
        <v>#N/A</v>
      </c>
    </row>
    <row r="976" spans="8:8" x14ac:dyDescent="0.25">
      <c r="H976" s="13" t="e">
        <f t="shared" si="20"/>
        <v>#N/A</v>
      </c>
    </row>
    <row r="977" spans="8:8" x14ac:dyDescent="0.25">
      <c r="H977" s="13" t="e">
        <f t="shared" si="20"/>
        <v>#N/A</v>
      </c>
    </row>
    <row r="978" spans="8:8" x14ac:dyDescent="0.25">
      <c r="H978" s="13" t="e">
        <f t="shared" si="20"/>
        <v>#N/A</v>
      </c>
    </row>
    <row r="979" spans="8:8" x14ac:dyDescent="0.25">
      <c r="H979" s="13" t="e">
        <f t="shared" si="20"/>
        <v>#N/A</v>
      </c>
    </row>
    <row r="980" spans="8:8" x14ac:dyDescent="0.25">
      <c r="H980" s="13" t="e">
        <f t="shared" si="20"/>
        <v>#N/A</v>
      </c>
    </row>
    <row r="981" spans="8:8" x14ac:dyDescent="0.25">
      <c r="H981" s="13" t="e">
        <f t="shared" si="20"/>
        <v>#N/A</v>
      </c>
    </row>
    <row r="982" spans="8:8" x14ac:dyDescent="0.25">
      <c r="H982" s="13" t="e">
        <f t="shared" si="20"/>
        <v>#N/A</v>
      </c>
    </row>
    <row r="983" spans="8:8" x14ac:dyDescent="0.25">
      <c r="H983" s="13" t="e">
        <f t="shared" si="20"/>
        <v>#N/A</v>
      </c>
    </row>
    <row r="984" spans="8:8" x14ac:dyDescent="0.25">
      <c r="H984" s="13" t="e">
        <f t="shared" si="20"/>
        <v>#N/A</v>
      </c>
    </row>
    <row r="985" spans="8:8" x14ac:dyDescent="0.25">
      <c r="H985" s="13" t="e">
        <f t="shared" si="20"/>
        <v>#N/A</v>
      </c>
    </row>
    <row r="986" spans="8:8" x14ac:dyDescent="0.25">
      <c r="H986" s="13" t="e">
        <f t="shared" si="20"/>
        <v>#N/A</v>
      </c>
    </row>
    <row r="987" spans="8:8" x14ac:dyDescent="0.25">
      <c r="H987" s="13" t="e">
        <f t="shared" si="20"/>
        <v>#N/A</v>
      </c>
    </row>
    <row r="988" spans="8:8" x14ac:dyDescent="0.25">
      <c r="H988" s="13" t="e">
        <f t="shared" si="20"/>
        <v>#N/A</v>
      </c>
    </row>
    <row r="989" spans="8:8" x14ac:dyDescent="0.25">
      <c r="H989" s="13" t="e">
        <f t="shared" si="20"/>
        <v>#N/A</v>
      </c>
    </row>
    <row r="990" spans="8:8" x14ac:dyDescent="0.25">
      <c r="H990" s="13" t="e">
        <f t="shared" si="20"/>
        <v>#N/A</v>
      </c>
    </row>
    <row r="991" spans="8:8" x14ac:dyDescent="0.25">
      <c r="H991" s="13" t="e">
        <f t="shared" si="20"/>
        <v>#N/A</v>
      </c>
    </row>
    <row r="992" spans="8:8" x14ac:dyDescent="0.25">
      <c r="H992" s="13" t="e">
        <f t="shared" si="20"/>
        <v>#N/A</v>
      </c>
    </row>
    <row r="993" spans="8:8" x14ac:dyDescent="0.25">
      <c r="H993" s="13" t="e">
        <f t="shared" si="20"/>
        <v>#N/A</v>
      </c>
    </row>
    <row r="994" spans="8:8" x14ac:dyDescent="0.25">
      <c r="H994" s="13" t="e">
        <f t="shared" si="20"/>
        <v>#N/A</v>
      </c>
    </row>
    <row r="995" spans="8:8" x14ac:dyDescent="0.25">
      <c r="H995" s="13" t="e">
        <f t="shared" si="20"/>
        <v>#N/A</v>
      </c>
    </row>
    <row r="996" spans="8:8" x14ac:dyDescent="0.25">
      <c r="H996" s="13" t="e">
        <f t="shared" si="20"/>
        <v>#N/A</v>
      </c>
    </row>
    <row r="997" spans="8:8" x14ac:dyDescent="0.25">
      <c r="H997" s="13" t="e">
        <f t="shared" si="20"/>
        <v>#N/A</v>
      </c>
    </row>
    <row r="998" spans="8:8" x14ac:dyDescent="0.25">
      <c r="H998" s="13" t="e">
        <f t="shared" si="20"/>
        <v>#N/A</v>
      </c>
    </row>
    <row r="999" spans="8:8" x14ac:dyDescent="0.25">
      <c r="H999" s="13" t="e">
        <f t="shared" si="20"/>
        <v>#N/A</v>
      </c>
    </row>
    <row r="1000" spans="8:8" x14ac:dyDescent="0.25">
      <c r="H1000" s="13" t="e">
        <f t="shared" si="20"/>
        <v>#N/A</v>
      </c>
    </row>
    <row r="1001" spans="8:8" x14ac:dyDescent="0.25">
      <c r="H1001" s="13" t="e">
        <f t="shared" si="20"/>
        <v>#N/A</v>
      </c>
    </row>
    <row r="1002" spans="8:8" x14ac:dyDescent="0.25">
      <c r="H1002" s="13" t="e">
        <f t="shared" si="20"/>
        <v>#N/A</v>
      </c>
    </row>
    <row r="1003" spans="8:8" x14ac:dyDescent="0.25">
      <c r="H1003" s="13" t="e">
        <f t="shared" si="20"/>
        <v>#N/A</v>
      </c>
    </row>
    <row r="1004" spans="8:8" x14ac:dyDescent="0.25">
      <c r="H1004" s="13" t="e">
        <f t="shared" si="20"/>
        <v>#N/A</v>
      </c>
    </row>
    <row r="1005" spans="8:8" x14ac:dyDescent="0.25">
      <c r="H1005" s="13" t="e">
        <f t="shared" si="20"/>
        <v>#N/A</v>
      </c>
    </row>
    <row r="1006" spans="8:8" x14ac:dyDescent="0.25">
      <c r="H1006" s="13" t="e">
        <f t="shared" si="20"/>
        <v>#N/A</v>
      </c>
    </row>
    <row r="1007" spans="8:8" x14ac:dyDescent="0.25">
      <c r="H1007" s="13" t="e">
        <f t="shared" si="20"/>
        <v>#N/A</v>
      </c>
    </row>
    <row r="1008" spans="8:8" x14ac:dyDescent="0.25">
      <c r="H1008" s="13" t="e">
        <f t="shared" si="20"/>
        <v>#N/A</v>
      </c>
    </row>
    <row r="1009" spans="8:8" x14ac:dyDescent="0.25">
      <c r="H1009" s="13" t="e">
        <f t="shared" si="20"/>
        <v>#N/A</v>
      </c>
    </row>
    <row r="1010" spans="8:8" x14ac:dyDescent="0.25">
      <c r="H1010" s="13" t="e">
        <f t="shared" si="20"/>
        <v>#N/A</v>
      </c>
    </row>
    <row r="1011" spans="8:8" x14ac:dyDescent="0.25">
      <c r="H1011" s="13" t="e">
        <f t="shared" si="20"/>
        <v>#N/A</v>
      </c>
    </row>
    <row r="1012" spans="8:8" x14ac:dyDescent="0.25">
      <c r="H1012" s="13" t="e">
        <f t="shared" si="20"/>
        <v>#N/A</v>
      </c>
    </row>
    <row r="1013" spans="8:8" x14ac:dyDescent="0.25">
      <c r="H1013" s="13" t="e">
        <f t="shared" si="20"/>
        <v>#N/A</v>
      </c>
    </row>
    <row r="1014" spans="8:8" x14ac:dyDescent="0.25">
      <c r="H1014" s="13" t="e">
        <f t="shared" si="20"/>
        <v>#N/A</v>
      </c>
    </row>
    <row r="1015" spans="8:8" x14ac:dyDescent="0.25">
      <c r="H1015" s="13" t="e">
        <f t="shared" si="20"/>
        <v>#N/A</v>
      </c>
    </row>
    <row r="1016" spans="8:8" x14ac:dyDescent="0.25">
      <c r="H1016" s="13" t="e">
        <f t="shared" si="20"/>
        <v>#N/A</v>
      </c>
    </row>
    <row r="1017" spans="8:8" x14ac:dyDescent="0.25">
      <c r="H1017" s="13" t="e">
        <f t="shared" si="20"/>
        <v>#N/A</v>
      </c>
    </row>
    <row r="1018" spans="8:8" x14ac:dyDescent="0.25">
      <c r="H1018" s="13" t="e">
        <f t="shared" si="20"/>
        <v>#N/A</v>
      </c>
    </row>
    <row r="1019" spans="8:8" x14ac:dyDescent="0.25">
      <c r="H1019" s="13" t="e">
        <f t="shared" si="20"/>
        <v>#N/A</v>
      </c>
    </row>
    <row r="1020" spans="8:8" x14ac:dyDescent="0.25">
      <c r="H1020" s="13" t="e">
        <f t="shared" si="20"/>
        <v>#N/A</v>
      </c>
    </row>
    <row r="1021" spans="8:8" x14ac:dyDescent="0.25">
      <c r="H1021" s="13" t="e">
        <f t="shared" si="20"/>
        <v>#N/A</v>
      </c>
    </row>
    <row r="1022" spans="8:8" x14ac:dyDescent="0.25">
      <c r="H1022" s="13" t="e">
        <f t="shared" si="20"/>
        <v>#N/A</v>
      </c>
    </row>
    <row r="1023" spans="8:8" x14ac:dyDescent="0.25">
      <c r="H1023" s="13" t="e">
        <f t="shared" si="20"/>
        <v>#N/A</v>
      </c>
    </row>
    <row r="1024" spans="8:8" x14ac:dyDescent="0.25">
      <c r="H1024" s="13" t="e">
        <f t="shared" si="20"/>
        <v>#N/A</v>
      </c>
    </row>
  </sheetData>
  <mergeCells count="1">
    <mergeCell ref="J18:L21"/>
  </mergeCells>
  <conditionalFormatting sqref="H1:H1048576">
    <cfRule type="containsText" dxfId="1" priority="2" operator="containsText" text="Pause">
      <formula>NOT(ISERROR(SEARCH("Pause",H1)))</formula>
    </cfRule>
    <cfRule type="containsText" dxfId="0" priority="1" operator="containsText" text="Meeting">
      <formula>NOT(ISERROR(SEARCH("Meeting",H1)))</formula>
    </cfRule>
  </conditionalFormatting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 Kapeller</dc:creator>
  <cp:lastModifiedBy>GK</cp:lastModifiedBy>
  <cp:lastPrinted>2016-12-05T16:56:05Z</cp:lastPrinted>
  <dcterms:created xsi:type="dcterms:W3CDTF">2016-11-14T12:13:23Z</dcterms:created>
  <dcterms:modified xsi:type="dcterms:W3CDTF">2016-12-18T16:31:14Z</dcterms:modified>
</cp:coreProperties>
</file>