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5634752E-86D2-4A7D-8D5B-65586A2A0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TREGA PRODUTO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L12" i="2"/>
  <c r="L11" i="2"/>
  <c r="L10" i="2"/>
  <c r="S6" i="2"/>
  <c r="O6" i="2"/>
  <c r="L6" i="2"/>
  <c r="R6" i="2"/>
  <c r="V6" i="2"/>
  <c r="U11" i="2"/>
  <c r="U12" i="2"/>
  <c r="U10" i="2"/>
</calcChain>
</file>

<file path=xl/sharedStrings.xml><?xml version="1.0" encoding="utf-8"?>
<sst xmlns="http://schemas.openxmlformats.org/spreadsheetml/2006/main" count="57" uniqueCount="46">
  <si>
    <t>#</t>
  </si>
  <si>
    <t>Parcial</t>
  </si>
  <si>
    <t>PROJETO</t>
  </si>
  <si>
    <t>Estudante 1</t>
  </si>
  <si>
    <t>Equipe</t>
  </si>
  <si>
    <t>Feedback</t>
  </si>
  <si>
    <r>
      <t xml:space="preserve">NOTA
</t>
    </r>
    <r>
      <rPr>
        <b/>
        <sz val="9"/>
        <color theme="1"/>
        <rFont val="Calibri"/>
        <family val="2"/>
        <scheme val="minor"/>
      </rPr>
      <t>(0,0 a 1,0)</t>
    </r>
  </si>
  <si>
    <t xml:space="preserve">Valor 
Máximo 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</si>
  <si>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</si>
  <si>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</si>
  <si>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</si>
  <si>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t>1 - Funcionalidades</t>
  </si>
  <si>
    <t>2 - Interface Gráfica</t>
  </si>
  <si>
    <t>3 - Arquitetura (Projeto)</t>
  </si>
  <si>
    <t>4 - Completudo / Porte</t>
  </si>
  <si>
    <t>Nota Final</t>
  </si>
  <si>
    <t>Escopo da Prova de Autoria</t>
  </si>
  <si>
    <t>Observações</t>
  </si>
  <si>
    <t>Nota individual</t>
  </si>
  <si>
    <t>Nota ajustada</t>
  </si>
  <si>
    <t xml:space="preserve">Estudante  </t>
  </si>
  <si>
    <t>Produto Final Operacional</t>
  </si>
  <si>
    <t>Solução de Persistência em BD Relacional</t>
  </si>
  <si>
    <t>NOTA=</t>
  </si>
  <si>
    <t>NOTA AJUSTADA=</t>
  </si>
  <si>
    <t>Questionamentos sobre a arquitetura e infraestrutura durante a banca</t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</si>
  <si>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</si>
  <si>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</si>
  <si>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Stories)</t>
    </r>
  </si>
  <si>
    <r>
      <t xml:space="preserve">Implementado?
</t>
    </r>
    <r>
      <rPr>
        <sz val="11"/>
        <color theme="0"/>
        <rFont val="Calibri"/>
        <family val="2"/>
        <scheme val="minor"/>
      </rPr>
      <t>Preenchimento pleos Profs</t>
    </r>
  </si>
  <si>
    <t>Cadastrar Produtos</t>
  </si>
  <si>
    <t>Tabela Nutricional</t>
  </si>
  <si>
    <t>Cadastrar Clientes</t>
  </si>
  <si>
    <t>Visualizar produtos no cardápio</t>
  </si>
  <si>
    <t>Finalizar a compra</t>
  </si>
  <si>
    <t>Adicionar no carrinho</t>
  </si>
  <si>
    <t>Fazer o controle Financeiro</t>
  </si>
  <si>
    <t>Gerenciar Funcionário</t>
  </si>
  <si>
    <t>Equipe: iCandy</t>
  </si>
  <si>
    <t>Augusto Luzzi</t>
  </si>
  <si>
    <t>Estudante 4</t>
  </si>
  <si>
    <t xml:space="preserve">Carolina Soinegg </t>
  </si>
  <si>
    <t>Estudante 2</t>
  </si>
  <si>
    <t>Estudante 3</t>
  </si>
  <si>
    <t>Jhonatan Bandiera</t>
  </si>
  <si>
    <t>Marina Braga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</si>
</sst>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" fillId="5" borderId="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1" fillId="1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5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0066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V22"/>
  <sheetViews>
    <sheetView showGridLines="0" tabSelected="1" zoomScaleNormal="100" workbookViewId="0">
      <selection activeCell="H9" sqref="H9:J9"/>
    </sheetView>
  </sheetViews>
  <sheetFormatPr defaultColWidth="8.77734375" defaultRowHeight="14.4" x14ac:dyDescent="0.3"/>
  <cols>
    <col min="1" max="1" width="11.21875" bestFit="1" customWidth="1"/>
    <col min="2" max="2" width="11.33203125" bestFit="1" customWidth="1"/>
    <col min="8" max="8" width="2.77734375" customWidth="1"/>
    <col min="9" max="10" width="8.6640625" style="3" customWidth="1"/>
    <col min="11" max="11" width="32.33203125" style="3" customWidth="1"/>
    <col min="12" max="13" width="8.6640625" style="4" customWidth="1"/>
    <col min="14" max="14" width="32.21875" style="3" customWidth="1"/>
    <col min="15" max="16" width="8.6640625" style="3" customWidth="1"/>
    <col min="17" max="17" width="30.6640625" style="3" customWidth="1"/>
    <col min="18" max="18" width="12.44140625" style="3" bestFit="1" customWidth="1"/>
    <col min="19" max="20" width="8.6640625" style="3" customWidth="1"/>
    <col min="21" max="21" width="28.33203125" customWidth="1"/>
  </cols>
  <sheetData>
    <row r="1" spans="1:22" ht="30" customHeight="1" x14ac:dyDescent="0.3">
      <c r="I1" s="27" t="s">
        <v>21</v>
      </c>
      <c r="J1" s="27"/>
      <c r="K1" s="27"/>
      <c r="L1" s="27"/>
      <c r="M1" s="27"/>
      <c r="N1" s="27"/>
      <c r="O1" s="27" t="s">
        <v>22</v>
      </c>
      <c r="P1" s="27"/>
      <c r="Q1" s="27"/>
    </row>
    <row r="2" spans="1:22" ht="54.75" customHeight="1" x14ac:dyDescent="0.3">
      <c r="A2" s="13" t="s">
        <v>2</v>
      </c>
      <c r="B2" s="28" t="s">
        <v>38</v>
      </c>
      <c r="C2" s="28"/>
      <c r="D2" s="28"/>
      <c r="E2" s="28"/>
      <c r="F2" s="28"/>
      <c r="G2" s="28"/>
      <c r="H2" s="15"/>
      <c r="I2" s="29" t="s">
        <v>8</v>
      </c>
      <c r="J2" s="29"/>
      <c r="K2" s="29"/>
      <c r="L2" s="29" t="s">
        <v>9</v>
      </c>
      <c r="M2" s="29"/>
      <c r="N2" s="29"/>
      <c r="O2" s="29" t="s">
        <v>10</v>
      </c>
      <c r="P2" s="29"/>
      <c r="Q2" s="29"/>
      <c r="S2" s="30" t="s">
        <v>26</v>
      </c>
      <c r="T2" s="31"/>
      <c r="U2" s="32"/>
    </row>
    <row r="3" spans="1:22" ht="21.75" customHeight="1" x14ac:dyDescent="0.3">
      <c r="A3" s="16"/>
      <c r="B3" s="33"/>
      <c r="C3" s="33"/>
      <c r="D3" s="33"/>
      <c r="E3" s="33"/>
      <c r="F3" s="33"/>
      <c r="G3" s="33"/>
      <c r="H3" s="15"/>
      <c r="I3" s="34" t="s">
        <v>11</v>
      </c>
      <c r="J3" s="34"/>
      <c r="K3" s="34"/>
      <c r="L3" s="34" t="s">
        <v>12</v>
      </c>
      <c r="M3" s="34"/>
      <c r="N3" s="34"/>
      <c r="O3" s="34" t="s">
        <v>13</v>
      </c>
      <c r="P3" s="34"/>
      <c r="Q3" s="34"/>
      <c r="R3" s="35" t="s">
        <v>1</v>
      </c>
      <c r="S3" s="36" t="s">
        <v>14</v>
      </c>
      <c r="T3" s="37"/>
      <c r="U3" s="38"/>
      <c r="V3" s="35" t="s">
        <v>15</v>
      </c>
    </row>
    <row r="4" spans="1:22" ht="30" customHeight="1" x14ac:dyDescent="0.3">
      <c r="A4" s="39" t="s">
        <v>4</v>
      </c>
      <c r="B4" s="22" t="s">
        <v>3</v>
      </c>
      <c r="C4" s="28" t="s">
        <v>39</v>
      </c>
      <c r="D4" s="28"/>
      <c r="E4" s="28"/>
      <c r="F4" s="28"/>
      <c r="G4" s="28"/>
      <c r="H4" s="15"/>
      <c r="I4" s="11" t="s">
        <v>7</v>
      </c>
      <c r="J4" s="11" t="s">
        <v>6</v>
      </c>
      <c r="K4" s="5" t="s">
        <v>5</v>
      </c>
      <c r="L4" s="11" t="s">
        <v>7</v>
      </c>
      <c r="M4" s="11" t="s">
        <v>6</v>
      </c>
      <c r="N4" s="5" t="s">
        <v>5</v>
      </c>
      <c r="O4" s="11" t="s">
        <v>7</v>
      </c>
      <c r="P4" s="11" t="s">
        <v>6</v>
      </c>
      <c r="Q4" s="5" t="s">
        <v>5</v>
      </c>
      <c r="R4" s="35"/>
      <c r="S4" s="11" t="s">
        <v>7</v>
      </c>
      <c r="T4" s="11" t="s">
        <v>6</v>
      </c>
      <c r="U4" s="5" t="s">
        <v>5</v>
      </c>
      <c r="V4" s="35"/>
    </row>
    <row r="5" spans="1:22" s="9" customFormat="1" ht="120" customHeight="1" x14ac:dyDescent="0.3">
      <c r="A5" s="39"/>
      <c r="B5" s="26" t="s">
        <v>42</v>
      </c>
      <c r="C5" s="28" t="s">
        <v>41</v>
      </c>
      <c r="D5" s="28"/>
      <c r="E5" s="28"/>
      <c r="F5" s="28"/>
      <c r="G5" s="28"/>
      <c r="H5" s="17"/>
      <c r="I5" s="6">
        <v>6</v>
      </c>
      <c r="J5" s="8"/>
      <c r="K5" s="10"/>
      <c r="L5" s="6">
        <v>2</v>
      </c>
      <c r="M5" s="7"/>
      <c r="N5" s="10"/>
      <c r="O5" s="6">
        <v>2</v>
      </c>
      <c r="P5" s="8"/>
      <c r="Q5" s="10"/>
      <c r="R5" s="8"/>
      <c r="S5" s="6">
        <v>10</v>
      </c>
      <c r="T5" s="8"/>
      <c r="U5" s="10"/>
      <c r="V5" s="8"/>
    </row>
    <row r="6" spans="1:22" ht="26.25" customHeight="1" x14ac:dyDescent="0.3">
      <c r="A6" s="61"/>
      <c r="B6" s="22" t="s">
        <v>43</v>
      </c>
      <c r="C6" s="28" t="s">
        <v>44</v>
      </c>
      <c r="D6" s="28"/>
      <c r="E6" s="28"/>
      <c r="F6" s="28"/>
      <c r="G6" s="28"/>
      <c r="H6" s="15"/>
      <c r="I6" s="40">
        <f>(I5*J5)</f>
        <v>0</v>
      </c>
      <c r="J6" s="41"/>
      <c r="L6" s="40">
        <f>(L5*M5)</f>
        <v>0</v>
      </c>
      <c r="M6" s="41"/>
      <c r="O6" s="40">
        <f>(O5*P5)</f>
        <v>0</v>
      </c>
      <c r="P6" s="41"/>
      <c r="Q6" s="14" t="s">
        <v>23</v>
      </c>
      <c r="R6" s="2">
        <f>R5</f>
        <v>0</v>
      </c>
      <c r="S6" s="40">
        <f>(S5*T5)</f>
        <v>0</v>
      </c>
      <c r="T6" s="41"/>
      <c r="U6" s="14" t="s">
        <v>24</v>
      </c>
      <c r="V6" s="2">
        <f>R6*S6/10</f>
        <v>0</v>
      </c>
    </row>
    <row r="7" spans="1:22" ht="48.75" customHeight="1" x14ac:dyDescent="0.3">
      <c r="A7" s="24"/>
      <c r="B7" s="60" t="s">
        <v>40</v>
      </c>
      <c r="C7" s="58" t="s">
        <v>45</v>
      </c>
      <c r="D7" s="58"/>
      <c r="E7" s="58"/>
      <c r="F7" s="58"/>
      <c r="G7" s="59"/>
      <c r="H7" s="25"/>
      <c r="I7" s="57"/>
      <c r="J7" s="57"/>
      <c r="Q7" s="18"/>
      <c r="R7" s="19"/>
    </row>
    <row r="8" spans="1:22" ht="48.75" customHeight="1" x14ac:dyDescent="0.3">
      <c r="A8" s="16"/>
      <c r="B8" s="42"/>
      <c r="C8" s="42"/>
      <c r="D8" s="42"/>
      <c r="E8" s="42"/>
      <c r="F8" s="42"/>
      <c r="G8" s="42"/>
      <c r="H8" s="15"/>
      <c r="L8" s="51" t="s">
        <v>27</v>
      </c>
      <c r="M8" s="51"/>
      <c r="N8" s="51"/>
      <c r="O8" s="51"/>
      <c r="P8" s="51"/>
      <c r="Q8" s="51"/>
      <c r="R8" s="51"/>
      <c r="S8" s="51"/>
      <c r="T8" s="51"/>
      <c r="U8" s="51"/>
    </row>
    <row r="9" spans="1:22" ht="49.8" customHeight="1" x14ac:dyDescent="0.3">
      <c r="A9" s="13" t="s">
        <v>0</v>
      </c>
      <c r="B9" s="43" t="s">
        <v>28</v>
      </c>
      <c r="C9" s="44"/>
      <c r="D9" s="44"/>
      <c r="E9" s="44"/>
      <c r="F9" s="44"/>
      <c r="G9" s="45"/>
      <c r="H9" s="47" t="s">
        <v>29</v>
      </c>
      <c r="I9" s="48"/>
      <c r="J9" s="48"/>
      <c r="K9" s="21"/>
      <c r="L9" s="39" t="s">
        <v>20</v>
      </c>
      <c r="M9" s="39"/>
      <c r="N9" s="53" t="s">
        <v>16</v>
      </c>
      <c r="O9" s="54"/>
      <c r="P9" s="54"/>
      <c r="Q9" s="53" t="s">
        <v>17</v>
      </c>
      <c r="R9" s="54"/>
      <c r="S9" s="53" t="s">
        <v>18</v>
      </c>
      <c r="T9" s="54"/>
      <c r="U9" s="23" t="s">
        <v>19</v>
      </c>
    </row>
    <row r="10" spans="1:22" ht="34.950000000000003" customHeight="1" x14ac:dyDescent="0.3">
      <c r="A10" s="1">
        <v>1</v>
      </c>
      <c r="B10" s="46" t="s">
        <v>30</v>
      </c>
      <c r="C10" s="46"/>
      <c r="D10" s="46"/>
      <c r="E10" s="46"/>
      <c r="F10" s="46"/>
      <c r="G10" s="46"/>
      <c r="H10" s="49"/>
      <c r="I10" s="49"/>
      <c r="J10" s="49"/>
      <c r="K10" s="21"/>
      <c r="L10" s="52" t="str">
        <f>B4</f>
        <v>Estudante 1</v>
      </c>
      <c r="M10" s="52"/>
      <c r="N10" s="55" t="s">
        <v>25</v>
      </c>
      <c r="O10" s="55"/>
      <c r="P10" s="55"/>
      <c r="Q10" s="55"/>
      <c r="R10" s="55"/>
      <c r="S10" s="56">
        <v>1</v>
      </c>
      <c r="T10" s="56"/>
      <c r="U10" s="12">
        <f>$V$6*S10</f>
        <v>0</v>
      </c>
    </row>
    <row r="11" spans="1:22" ht="34.950000000000003" customHeight="1" x14ac:dyDescent="0.3">
      <c r="A11" s="1">
        <v>2</v>
      </c>
      <c r="B11" s="46" t="s">
        <v>31</v>
      </c>
      <c r="C11" s="46"/>
      <c r="D11" s="46"/>
      <c r="E11" s="46"/>
      <c r="F11" s="46"/>
      <c r="G11" s="46"/>
      <c r="H11" s="50"/>
      <c r="I11" s="50"/>
      <c r="J11" s="50"/>
      <c r="K11" s="21"/>
      <c r="L11" s="52" t="str">
        <f>B5</f>
        <v>Estudante 2</v>
      </c>
      <c r="M11" s="52"/>
      <c r="N11" s="55" t="s">
        <v>25</v>
      </c>
      <c r="O11" s="55"/>
      <c r="P11" s="55"/>
      <c r="Q11" s="55"/>
      <c r="R11" s="55"/>
      <c r="S11" s="56">
        <v>1</v>
      </c>
      <c r="T11" s="56"/>
      <c r="U11" s="12">
        <f>$V$6*S11</f>
        <v>0</v>
      </c>
    </row>
    <row r="12" spans="1:22" ht="34.950000000000003" customHeight="1" x14ac:dyDescent="0.3">
      <c r="A12" s="1">
        <v>3</v>
      </c>
      <c r="B12" s="46" t="s">
        <v>32</v>
      </c>
      <c r="C12" s="46"/>
      <c r="D12" s="46"/>
      <c r="E12" s="46"/>
      <c r="F12" s="46"/>
      <c r="G12" s="46"/>
      <c r="H12" s="50"/>
      <c r="I12" s="50"/>
      <c r="J12" s="50"/>
      <c r="K12" s="21"/>
      <c r="L12" s="52" t="str">
        <f>B6</f>
        <v>Estudante 3</v>
      </c>
      <c r="M12" s="52"/>
      <c r="N12" s="55" t="s">
        <v>25</v>
      </c>
      <c r="O12" s="55"/>
      <c r="P12" s="55"/>
      <c r="Q12" s="55"/>
      <c r="R12" s="55"/>
      <c r="S12" s="56">
        <v>1</v>
      </c>
      <c r="T12" s="56"/>
      <c r="U12" s="12">
        <f>$V$6*S12</f>
        <v>0</v>
      </c>
    </row>
    <row r="13" spans="1:22" ht="34.950000000000003" customHeight="1" x14ac:dyDescent="0.3">
      <c r="A13" s="1">
        <v>4</v>
      </c>
      <c r="B13" s="46" t="s">
        <v>33</v>
      </c>
      <c r="C13" s="46"/>
      <c r="D13" s="46"/>
      <c r="E13" s="46"/>
      <c r="F13" s="46"/>
      <c r="G13" s="46"/>
      <c r="H13" s="50"/>
      <c r="I13" s="50"/>
      <c r="J13" s="50"/>
      <c r="K13" s="21"/>
      <c r="L13" s="21"/>
      <c r="M13" s="21"/>
      <c r="N13" s="21"/>
      <c r="O13" s="21"/>
    </row>
    <row r="14" spans="1:22" ht="34.950000000000003" customHeight="1" x14ac:dyDescent="0.3">
      <c r="A14" s="1">
        <v>5</v>
      </c>
      <c r="B14" s="46" t="s">
        <v>34</v>
      </c>
      <c r="C14" s="46"/>
      <c r="D14" s="46"/>
      <c r="E14" s="46"/>
      <c r="F14" s="46"/>
      <c r="G14" s="46"/>
      <c r="H14" s="50"/>
      <c r="I14" s="50"/>
      <c r="J14" s="50"/>
      <c r="K14" s="21"/>
      <c r="L14" s="21"/>
      <c r="M14" s="21"/>
      <c r="N14" s="21"/>
      <c r="O14" s="21"/>
    </row>
    <row r="15" spans="1:22" ht="34.950000000000003" customHeight="1" x14ac:dyDescent="0.3">
      <c r="A15" s="1">
        <v>6</v>
      </c>
      <c r="B15" s="46" t="s">
        <v>35</v>
      </c>
      <c r="C15" s="46"/>
      <c r="D15" s="46"/>
      <c r="E15" s="46"/>
      <c r="F15" s="46"/>
      <c r="G15" s="46"/>
      <c r="H15" s="50"/>
      <c r="I15" s="50"/>
      <c r="J15" s="50"/>
      <c r="K15" s="21"/>
      <c r="L15" s="21"/>
      <c r="M15" s="21"/>
      <c r="N15" s="21"/>
      <c r="O15" s="21"/>
    </row>
    <row r="16" spans="1:22" ht="34.950000000000003" customHeight="1" x14ac:dyDescent="0.3">
      <c r="A16" s="1">
        <v>7</v>
      </c>
      <c r="B16" s="46" t="s">
        <v>37</v>
      </c>
      <c r="C16" s="46"/>
      <c r="D16" s="46"/>
      <c r="E16" s="46"/>
      <c r="F16" s="46"/>
      <c r="G16" s="46"/>
      <c r="H16" s="50"/>
      <c r="I16" s="50"/>
      <c r="J16" s="50"/>
      <c r="K16" s="21"/>
      <c r="L16" s="21"/>
      <c r="M16" s="21"/>
      <c r="N16" s="21"/>
      <c r="O16" s="21"/>
    </row>
    <row r="17" spans="1:20" ht="34.950000000000003" customHeight="1" x14ac:dyDescent="0.3">
      <c r="A17" s="1">
        <v>8</v>
      </c>
      <c r="B17" s="46" t="s">
        <v>36</v>
      </c>
      <c r="C17" s="46"/>
      <c r="D17" s="46"/>
      <c r="E17" s="46"/>
      <c r="F17" s="46"/>
      <c r="G17" s="46"/>
      <c r="H17" s="50"/>
      <c r="I17" s="50"/>
      <c r="J17" s="50"/>
      <c r="K17"/>
      <c r="L17"/>
      <c r="M17"/>
      <c r="N17"/>
      <c r="O17"/>
      <c r="P17"/>
      <c r="Q17"/>
      <c r="R17"/>
      <c r="S17"/>
      <c r="T17"/>
    </row>
    <row r="18" spans="1:20" ht="34.950000000000003" customHeight="1" x14ac:dyDescent="0.3">
      <c r="A18" s="21"/>
      <c r="B18" s="21"/>
      <c r="C18" s="21"/>
      <c r="D18" s="21"/>
      <c r="E18" s="21"/>
      <c r="F18" s="3"/>
      <c r="G18" s="3"/>
      <c r="H18" s="3"/>
      <c r="K18"/>
      <c r="L18"/>
      <c r="M18"/>
      <c r="N18"/>
      <c r="O18"/>
      <c r="P18"/>
      <c r="Q18"/>
      <c r="R18"/>
      <c r="S18"/>
      <c r="T18"/>
    </row>
    <row r="19" spans="1:20" ht="34.950000000000003" customHeight="1" x14ac:dyDescent="0.3">
      <c r="A19" s="3"/>
      <c r="B19" s="3"/>
      <c r="C19" s="4"/>
      <c r="D19" s="3"/>
      <c r="E19" s="3"/>
      <c r="F19" s="3"/>
      <c r="G19" s="3"/>
      <c r="H19" s="3"/>
      <c r="K19"/>
      <c r="L19"/>
      <c r="M19"/>
      <c r="N19"/>
      <c r="O19"/>
      <c r="P19"/>
      <c r="Q19"/>
      <c r="R19"/>
      <c r="S19"/>
      <c r="T19"/>
    </row>
    <row r="20" spans="1:20" ht="34.950000000000003" customHeight="1" x14ac:dyDescent="0.3">
      <c r="A20" s="20"/>
      <c r="B20" s="3"/>
      <c r="C20" s="4"/>
      <c r="D20" s="3"/>
      <c r="E20" s="3"/>
      <c r="F20" s="3"/>
      <c r="G20" s="3"/>
      <c r="H20" s="3"/>
      <c r="K20"/>
      <c r="L20"/>
      <c r="M20"/>
      <c r="N20"/>
      <c r="O20"/>
      <c r="P20"/>
      <c r="Q20"/>
      <c r="R20"/>
      <c r="S20"/>
      <c r="T20"/>
    </row>
    <row r="21" spans="1:20" ht="34.950000000000003" customHeight="1" x14ac:dyDescent="0.3">
      <c r="A21" s="3"/>
      <c r="B21" s="4"/>
      <c r="C21" s="4"/>
      <c r="D21" s="3"/>
      <c r="E21" s="3"/>
      <c r="F21" s="3"/>
      <c r="G21" s="3"/>
      <c r="H21" s="3"/>
    </row>
    <row r="22" spans="1:20" ht="46.5" customHeight="1" x14ac:dyDescent="0.3"/>
  </sheetData>
  <mergeCells count="58">
    <mergeCell ref="B15:G15"/>
    <mergeCell ref="H15:J15"/>
    <mergeCell ref="B17:G17"/>
    <mergeCell ref="H17:J17"/>
    <mergeCell ref="B16:G16"/>
    <mergeCell ref="H16:J16"/>
    <mergeCell ref="L12:M12"/>
    <mergeCell ref="N11:P11"/>
    <mergeCell ref="Q11:R11"/>
    <mergeCell ref="S11:T11"/>
    <mergeCell ref="N12:P12"/>
    <mergeCell ref="Q12:R12"/>
    <mergeCell ref="S12:T12"/>
    <mergeCell ref="B14:G14"/>
    <mergeCell ref="H14:J14"/>
    <mergeCell ref="L8:U8"/>
    <mergeCell ref="L9:M9"/>
    <mergeCell ref="L10:M10"/>
    <mergeCell ref="N9:P9"/>
    <mergeCell ref="Q9:R9"/>
    <mergeCell ref="S9:T9"/>
    <mergeCell ref="N10:P10"/>
    <mergeCell ref="Q10:R10"/>
    <mergeCell ref="S10:T10"/>
    <mergeCell ref="B12:G12"/>
    <mergeCell ref="B13:G13"/>
    <mergeCell ref="H12:J12"/>
    <mergeCell ref="H13:J13"/>
    <mergeCell ref="L11:M11"/>
    <mergeCell ref="B8:G8"/>
    <mergeCell ref="B9:G9"/>
    <mergeCell ref="B10:G10"/>
    <mergeCell ref="B11:G11"/>
    <mergeCell ref="H9:J9"/>
    <mergeCell ref="H10:J10"/>
    <mergeCell ref="H11:J11"/>
    <mergeCell ref="V3:V4"/>
    <mergeCell ref="A4:A6"/>
    <mergeCell ref="C4:G4"/>
    <mergeCell ref="C5:G5"/>
    <mergeCell ref="C6:G6"/>
    <mergeCell ref="I6:J6"/>
    <mergeCell ref="L6:M6"/>
    <mergeCell ref="O6:P6"/>
    <mergeCell ref="S6:T6"/>
    <mergeCell ref="S2:U2"/>
    <mergeCell ref="B3:G3"/>
    <mergeCell ref="I3:K3"/>
    <mergeCell ref="L3:N3"/>
    <mergeCell ref="O3:Q3"/>
    <mergeCell ref="R3:R4"/>
    <mergeCell ref="S3:U3"/>
    <mergeCell ref="I1:N1"/>
    <mergeCell ref="O1:Q1"/>
    <mergeCell ref="B2:G2"/>
    <mergeCell ref="I2:K2"/>
    <mergeCell ref="L2:N2"/>
    <mergeCell ref="O2:Q2"/>
  </mergeCells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