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osted.lac.com\dph\profiles\C219216\My Documents\"/>
    </mc:Choice>
  </mc:AlternateContent>
  <xr:revisionPtr revIDLastSave="0" documentId="13_ncr:1_{2A88A5C3-9FBD-4E05-A224-4EFBF48D01B7}" xr6:coauthVersionLast="47" xr6:coauthVersionMax="47" xr10:uidLastSave="{00000000-0000-0000-0000-000000000000}"/>
  <bookViews>
    <workbookView xWindow="-120" yWindow="-120" windowWidth="29040" windowHeight="15840" firstSheet="6" activeTab="6" xr2:uid="{8A45A570-554D-4008-A50A-3801E2FBDC0C}"/>
  </bookViews>
  <sheets>
    <sheet name="RawData" sheetId="1" r:id="rId1"/>
    <sheet name="SalesbyMonth" sheetId="2" r:id="rId2"/>
    <sheet name="SalesbyRegion" sheetId="4" r:id="rId3"/>
    <sheet name="SalesbyPerson" sheetId="5" r:id="rId4"/>
    <sheet name="SalesbyCourse" sheetId="6" r:id="rId5"/>
    <sheet name="SalesbyCompany_Customer" sheetId="8" r:id="rId6"/>
    <sheet name="Dashboard" sheetId="9" r:id="rId7"/>
  </sheets>
  <definedNames>
    <definedName name="_xlchart.v5.0" hidden="1">SalesbyRegion!$A$8</definedName>
    <definedName name="_xlchart.v5.1" hidden="1">SalesbyRegion!$A$9</definedName>
    <definedName name="_xlchart.v5.2" hidden="1">SalesbyRegion!$B$8:$E$8</definedName>
    <definedName name="_xlchart.v5.3" hidden="1">SalesbyRegion!$B$9:$E$9</definedName>
    <definedName name="_xlchart.v5.4" hidden="1">SalesbyRegion!$A$8</definedName>
    <definedName name="_xlchart.v5.5" hidden="1">SalesbyRegion!$A$9</definedName>
    <definedName name="_xlchart.v5.6" hidden="1">SalesbyRegion!$B$8:$E$8</definedName>
    <definedName name="_xlchart.v5.7" hidden="1">SalesbyRegion!$B$9:$E$9</definedName>
    <definedName name="Slicer_Course_Typ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D9" i="4"/>
  <c r="E9" i="4"/>
  <c r="B9" i="4"/>
</calcChain>
</file>

<file path=xl/sharedStrings.xml><?xml version="1.0" encoding="utf-8"?>
<sst xmlns="http://schemas.openxmlformats.org/spreadsheetml/2006/main" count="10096" uniqueCount="2066">
  <si>
    <t xml:space="preserve">Order ID </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</si>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</sst>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_-[$$-409]* #,##0.00_ ;_-[$$-409]* \-#,##0.0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164" fontId="0" fillId="0" borderId="0" xfId="0" applyNumberFormat="1"/>
    <xf numFmtId="14" fontId="0" fillId="0" borderId="0" xfId="0" applyNumberFormat="1"/>
    <xf numFmtId="165" fontId="0" fillId="0" borderId="0" xfId="1" applyNumberFormat="1" applyFont="1"/>
    <xf numFmtId="165" fontId="0" fillId="0" borderId="0" xfId="0" applyNumberFormat="1"/>
    <xf numFmtId="0" fontId="3" fillId="0" borderId="0" xfId="0" applyFont="1" applyAlignment="1">
      <alignment wrapText="1"/>
    </xf>
    <xf numFmtId="164" fontId="3" fillId="0" borderId="0" xfId="0" applyNumberFormat="1" applyFont="1" applyAlignment="1">
      <alignment wrapText="1"/>
    </xf>
    <xf numFmtId="0" fontId="3" fillId="0" borderId="0" xfId="0" applyFont="1" applyAlignment="1"/>
    <xf numFmtId="14" fontId="3" fillId="0" borderId="0" xfId="0" applyNumberFormat="1" applyFont="1" applyAlignment="1">
      <alignment wrapText="1"/>
    </xf>
    <xf numFmtId="165" fontId="3" fillId="0" borderId="0" xfId="1" applyNumberFormat="1" applyFont="1" applyAlignment="1">
      <alignment wrapText="1"/>
    </xf>
    <xf numFmtId="165" fontId="3" fillId="0" borderId="0" xfId="0" applyNumberFormat="1" applyFont="1" applyAlignment="1">
      <alignment wrapText="1"/>
    </xf>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14" fontId="0" fillId="0" borderId="0" xfId="0" applyNumberFormat="1" applyAlignment="1">
      <alignment horizontal="left" indent="1"/>
    </xf>
    <xf numFmtId="0" fontId="2" fillId="2" borderId="2" xfId="0" applyFont="1" applyFill="1" applyBorder="1"/>
    <xf numFmtId="0" fontId="2" fillId="2" borderId="2" xfId="0" applyNumberFormat="1" applyFont="1" applyFill="1" applyBorder="1"/>
  </cellXfs>
  <cellStyles count="2">
    <cellStyle name="Currency" xfId="1" builtinId="4"/>
    <cellStyle name="Normal" xfId="0" builtinId="0"/>
  </cellStyles>
  <dxfs count="9">
    <dxf>
      <font>
        <color theme="0"/>
      </font>
      <fill>
        <patternFill>
          <bgColor theme="1"/>
        </patternFill>
      </fill>
      <border diagonalUp="0" diagonalDown="0">
        <left/>
        <right/>
        <top/>
        <bottom style="thin">
          <color theme="4"/>
        </bottom>
        <vertical/>
        <horizontal/>
      </border>
    </dxf>
    <dxf>
      <font>
        <strike val="0"/>
        <color theme="0"/>
      </font>
      <fill>
        <patternFill patternType="solid">
          <fgColor auto="1"/>
          <bgColor theme="1"/>
        </patternFill>
      </fill>
      <border diagonalUp="0" diagonalDown="0">
        <left/>
        <right/>
        <top/>
        <bottom/>
        <vertical/>
        <horizontal/>
      </border>
    </dxf>
    <dxf>
      <fill>
        <patternFill patternType="solid">
          <bgColor theme="1"/>
        </patternFill>
      </fill>
      <border diagonalUp="0" diagonalDown="0">
        <left/>
        <right/>
        <top/>
        <bottom/>
        <vertical/>
        <horizontal/>
      </border>
    </dxf>
    <dxf>
      <fill>
        <patternFill patternType="none">
          <bgColor auto="1"/>
        </patternFill>
      </fill>
    </dxf>
    <dxf>
      <numFmt numFmtId="165" formatCode="_-[$$-409]* #,##0.00_ ;_-[$$-409]* \-#,##0.00\ ;_-[$$-409]* &quot;-&quot;??_ ;_-@_ "/>
    </dxf>
    <dxf>
      <numFmt numFmtId="165" formatCode="_-[$$-409]* #,##0.00_ ;_-[$$-409]* \-#,##0.00\ ;_-[$$-409]* &quot;-&quot;??_ ;_-@_ "/>
    </dxf>
    <dxf>
      <numFmt numFmtId="166" formatCode="dd/mm/yyyy"/>
    </dxf>
    <dxf>
      <numFmt numFmtId="164" formatCode="0.0"/>
    </dxf>
    <dxf>
      <font>
        <b/>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s>
  <tableStyles count="3" defaultTableStyle="TableStyleMedium2" defaultPivotStyle="PivotStyleLight16">
    <tableStyle name="Custom_2" pivot="0" table="0" count="3" xr9:uid="{115D45A2-CAAC-4D37-9404-64A814DAEBCD}">
      <tableStyleElement type="wholeTable" dxfId="1"/>
      <tableStyleElement type="headerRow" dxfId="0"/>
    </tableStyle>
    <tableStyle name="Slicer Style 1" pivot="0" table="0" count="2" xr9:uid="{7FB24EE8-98AF-44BD-A1B8-5CA842E37CC4}">
      <tableStyleElement type="wholeTable" dxfId="3"/>
    </tableStyle>
    <tableStyle name="Slicer Style 2" pivot="0" table="0" count="1" xr9:uid="{EEDF8A0A-686C-4791-89DC-91C1ADC0A849}">
      <tableStyleElement type="wholeTable" dxfId="2"/>
    </tableStyle>
  </tableStyles>
  <extLst>
    <ext xmlns:x14="http://schemas.microsoft.com/office/spreadsheetml/2009/9/main" uri="{46F421CA-312F-682f-3DD2-61675219B42D}">
      <x14:dxfs count="1">
        <dxf>
          <font>
            <color theme="0"/>
          </font>
          <fill>
            <patternFill>
              <fgColor theme="4"/>
              <bgColor theme="4"/>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ustom_2">
          <x14:slicerStyleElements>
            <x14:slicerStyleElement type="selectedItemWith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Dataset.xlsx]SalesbyMonth!PivotTable36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SalesbyMonth!$A$4:$A$28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SalesbyMonth!$B$4:$B$28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9B6-4823-A7DE-3C65788212AE}"/>
            </c:ext>
          </c:extLst>
        </c:ser>
        <c:dLbls>
          <c:showLegendKey val="0"/>
          <c:showVal val="0"/>
          <c:showCatName val="0"/>
          <c:showSerName val="0"/>
          <c:showPercent val="0"/>
          <c:showBubbleSize val="0"/>
        </c:dLbls>
        <c:marker val="1"/>
        <c:smooth val="0"/>
        <c:axId val="978638392"/>
        <c:axId val="978638720"/>
      </c:lineChart>
      <c:catAx>
        <c:axId val="97863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38720"/>
        <c:crosses val="autoZero"/>
        <c:auto val="1"/>
        <c:lblAlgn val="ctr"/>
        <c:lblOffset val="100"/>
        <c:noMultiLvlLbl val="0"/>
      </c:catAx>
      <c:valAx>
        <c:axId val="97863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3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Dataset.xlsx]SalesbyPerson!PivotTable40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SalesbyPerson!$B$3:$B$4</c:f>
              <c:strCache>
                <c:ptCount val="1"/>
                <c:pt idx="0">
                  <c:v>Andrew James</c:v>
                </c:pt>
              </c:strCache>
            </c:strRef>
          </c:tx>
          <c:spPr>
            <a:solidFill>
              <a:schemeClr val="accent1"/>
            </a:solidFill>
            <a:ln>
              <a:noFill/>
            </a:ln>
            <a:effectLst/>
          </c:spPr>
          <c:invertIfNegative val="0"/>
          <c:cat>
            <c:strRef>
              <c:f>SalesbyPerson!$A$5:$A$7</c:f>
              <c:strCache>
                <c:ptCount val="2"/>
                <c:pt idx="0">
                  <c:v>2018</c:v>
                </c:pt>
                <c:pt idx="1">
                  <c:v>2019</c:v>
                </c:pt>
              </c:strCache>
            </c:strRef>
          </c:cat>
          <c:val>
            <c:numRef>
              <c:f>SalesbyPerson!$B$5:$B$7</c:f>
              <c:numCache>
                <c:formatCode>General</c:formatCode>
                <c:ptCount val="2"/>
                <c:pt idx="0">
                  <c:v>138437</c:v>
                </c:pt>
                <c:pt idx="1">
                  <c:v>105244</c:v>
                </c:pt>
              </c:numCache>
            </c:numRef>
          </c:val>
          <c:extLst>
            <c:ext xmlns:c16="http://schemas.microsoft.com/office/drawing/2014/chart" uri="{C3380CC4-5D6E-409C-BE32-E72D297353CC}">
              <c16:uniqueId val="{00000000-9D26-40FB-B12E-B4A30B277C1C}"/>
            </c:ext>
          </c:extLst>
        </c:ser>
        <c:ser>
          <c:idx val="1"/>
          <c:order val="1"/>
          <c:tx>
            <c:strRef>
              <c:f>SalesbyPerson!$C$3:$C$4</c:f>
              <c:strCache>
                <c:ptCount val="1"/>
                <c:pt idx="0">
                  <c:v>Anna Weber</c:v>
                </c:pt>
              </c:strCache>
            </c:strRef>
          </c:tx>
          <c:spPr>
            <a:solidFill>
              <a:schemeClr val="accent2"/>
            </a:solidFill>
            <a:ln>
              <a:noFill/>
            </a:ln>
            <a:effectLst/>
          </c:spPr>
          <c:invertIfNegative val="0"/>
          <c:cat>
            <c:strRef>
              <c:f>SalesbyPerson!$A$5:$A$7</c:f>
              <c:strCache>
                <c:ptCount val="2"/>
                <c:pt idx="0">
                  <c:v>2018</c:v>
                </c:pt>
                <c:pt idx="1">
                  <c:v>2019</c:v>
                </c:pt>
              </c:strCache>
            </c:strRef>
          </c:cat>
          <c:val>
            <c:numRef>
              <c:f>SalesbyPerson!$C$5:$C$7</c:f>
              <c:numCache>
                <c:formatCode>General</c:formatCode>
                <c:ptCount val="2"/>
                <c:pt idx="0">
                  <c:v>141614</c:v>
                </c:pt>
                <c:pt idx="1">
                  <c:v>134764</c:v>
                </c:pt>
              </c:numCache>
            </c:numRef>
          </c:val>
          <c:extLst>
            <c:ext xmlns:c16="http://schemas.microsoft.com/office/drawing/2014/chart" uri="{C3380CC4-5D6E-409C-BE32-E72D297353CC}">
              <c16:uniqueId val="{0000000E-F19B-49B6-A55B-16F43F1124B3}"/>
            </c:ext>
          </c:extLst>
        </c:ser>
        <c:ser>
          <c:idx val="2"/>
          <c:order val="2"/>
          <c:tx>
            <c:strRef>
              <c:f>SalesbyPerson!$D$3:$D$4</c:f>
              <c:strCache>
                <c:ptCount val="1"/>
                <c:pt idx="0">
                  <c:v>Anne Lee</c:v>
                </c:pt>
              </c:strCache>
            </c:strRef>
          </c:tx>
          <c:spPr>
            <a:solidFill>
              <a:schemeClr val="accent3"/>
            </a:solidFill>
            <a:ln>
              <a:noFill/>
            </a:ln>
            <a:effectLst/>
          </c:spPr>
          <c:invertIfNegative val="0"/>
          <c:cat>
            <c:strRef>
              <c:f>SalesbyPerson!$A$5:$A$7</c:f>
              <c:strCache>
                <c:ptCount val="2"/>
                <c:pt idx="0">
                  <c:v>2018</c:v>
                </c:pt>
                <c:pt idx="1">
                  <c:v>2019</c:v>
                </c:pt>
              </c:strCache>
            </c:strRef>
          </c:cat>
          <c:val>
            <c:numRef>
              <c:f>SalesbyPerson!$D$5:$D$7</c:f>
              <c:numCache>
                <c:formatCode>General</c:formatCode>
                <c:ptCount val="2"/>
                <c:pt idx="0">
                  <c:v>127145</c:v>
                </c:pt>
                <c:pt idx="1">
                  <c:v>114049</c:v>
                </c:pt>
              </c:numCache>
            </c:numRef>
          </c:val>
          <c:extLst>
            <c:ext xmlns:c16="http://schemas.microsoft.com/office/drawing/2014/chart" uri="{C3380CC4-5D6E-409C-BE32-E72D297353CC}">
              <c16:uniqueId val="{00000015-F19B-49B6-A55B-16F43F1124B3}"/>
            </c:ext>
          </c:extLst>
        </c:ser>
        <c:ser>
          <c:idx val="3"/>
          <c:order val="3"/>
          <c:tx>
            <c:strRef>
              <c:f>SalesbyPerson!$E$3:$E$4</c:f>
              <c:strCache>
                <c:ptCount val="1"/>
                <c:pt idx="0">
                  <c:v>Ben Wallace</c:v>
                </c:pt>
              </c:strCache>
            </c:strRef>
          </c:tx>
          <c:spPr>
            <a:solidFill>
              <a:schemeClr val="accent4"/>
            </a:solidFill>
            <a:ln>
              <a:noFill/>
            </a:ln>
            <a:effectLst/>
          </c:spPr>
          <c:invertIfNegative val="0"/>
          <c:cat>
            <c:strRef>
              <c:f>SalesbyPerson!$A$5:$A$7</c:f>
              <c:strCache>
                <c:ptCount val="2"/>
                <c:pt idx="0">
                  <c:v>2018</c:v>
                </c:pt>
                <c:pt idx="1">
                  <c:v>2019</c:v>
                </c:pt>
              </c:strCache>
            </c:strRef>
          </c:cat>
          <c:val>
            <c:numRef>
              <c:f>SalesbyPerson!$E$5:$E$7</c:f>
              <c:numCache>
                <c:formatCode>General</c:formatCode>
                <c:ptCount val="2"/>
                <c:pt idx="0">
                  <c:v>135455</c:v>
                </c:pt>
                <c:pt idx="1">
                  <c:v>120302</c:v>
                </c:pt>
              </c:numCache>
            </c:numRef>
          </c:val>
          <c:extLst>
            <c:ext xmlns:c16="http://schemas.microsoft.com/office/drawing/2014/chart" uri="{C3380CC4-5D6E-409C-BE32-E72D297353CC}">
              <c16:uniqueId val="{00000016-F19B-49B6-A55B-16F43F1124B3}"/>
            </c:ext>
          </c:extLst>
        </c:ser>
        <c:ser>
          <c:idx val="4"/>
          <c:order val="4"/>
          <c:tx>
            <c:strRef>
              <c:f>SalesbyPerson!$F$3:$F$4</c:f>
              <c:strCache>
                <c:ptCount val="1"/>
                <c:pt idx="0">
                  <c:v>Kim Fishman</c:v>
                </c:pt>
              </c:strCache>
            </c:strRef>
          </c:tx>
          <c:spPr>
            <a:solidFill>
              <a:schemeClr val="accent5"/>
            </a:solidFill>
            <a:ln>
              <a:noFill/>
            </a:ln>
            <a:effectLst/>
          </c:spPr>
          <c:invertIfNegative val="0"/>
          <c:cat>
            <c:strRef>
              <c:f>SalesbyPerson!$A$5:$A$7</c:f>
              <c:strCache>
                <c:ptCount val="2"/>
                <c:pt idx="0">
                  <c:v>2018</c:v>
                </c:pt>
                <c:pt idx="1">
                  <c:v>2019</c:v>
                </c:pt>
              </c:strCache>
            </c:strRef>
          </c:cat>
          <c:val>
            <c:numRef>
              <c:f>SalesbyPerson!$F$5:$F$7</c:f>
              <c:numCache>
                <c:formatCode>General</c:formatCode>
                <c:ptCount val="2"/>
                <c:pt idx="0">
                  <c:v>126344</c:v>
                </c:pt>
                <c:pt idx="1">
                  <c:v>105444</c:v>
                </c:pt>
              </c:numCache>
            </c:numRef>
          </c:val>
          <c:extLst>
            <c:ext xmlns:c16="http://schemas.microsoft.com/office/drawing/2014/chart" uri="{C3380CC4-5D6E-409C-BE32-E72D297353CC}">
              <c16:uniqueId val="{00000017-F19B-49B6-A55B-16F43F1124B3}"/>
            </c:ext>
          </c:extLst>
        </c:ser>
        <c:ser>
          <c:idx val="5"/>
          <c:order val="5"/>
          <c:tx>
            <c:strRef>
              <c:f>SalesbyPerson!$G$3:$G$4</c:f>
              <c:strCache>
                <c:ptCount val="1"/>
                <c:pt idx="0">
                  <c:v>Laura Larsen</c:v>
                </c:pt>
              </c:strCache>
            </c:strRef>
          </c:tx>
          <c:spPr>
            <a:solidFill>
              <a:schemeClr val="accent6"/>
            </a:solidFill>
            <a:ln>
              <a:noFill/>
            </a:ln>
            <a:effectLst/>
          </c:spPr>
          <c:invertIfNegative val="0"/>
          <c:cat>
            <c:strRef>
              <c:f>SalesbyPerson!$A$5:$A$7</c:f>
              <c:strCache>
                <c:ptCount val="2"/>
                <c:pt idx="0">
                  <c:v>2018</c:v>
                </c:pt>
                <c:pt idx="1">
                  <c:v>2019</c:v>
                </c:pt>
              </c:strCache>
            </c:strRef>
          </c:cat>
          <c:val>
            <c:numRef>
              <c:f>SalesbyPerson!$G$5:$G$7</c:f>
              <c:numCache>
                <c:formatCode>General</c:formatCode>
                <c:ptCount val="2"/>
                <c:pt idx="0">
                  <c:v>176838</c:v>
                </c:pt>
                <c:pt idx="1">
                  <c:v>99493</c:v>
                </c:pt>
              </c:numCache>
            </c:numRef>
          </c:val>
          <c:extLst>
            <c:ext xmlns:c16="http://schemas.microsoft.com/office/drawing/2014/chart" uri="{C3380CC4-5D6E-409C-BE32-E72D297353CC}">
              <c16:uniqueId val="{00000018-F19B-49B6-A55B-16F43F1124B3}"/>
            </c:ext>
          </c:extLst>
        </c:ser>
        <c:ser>
          <c:idx val="6"/>
          <c:order val="6"/>
          <c:tx>
            <c:strRef>
              <c:f>SalesbyPerson!$H$3:$H$4</c:f>
              <c:strCache>
                <c:ptCount val="1"/>
                <c:pt idx="0">
                  <c:v>Michael Fox</c:v>
                </c:pt>
              </c:strCache>
            </c:strRef>
          </c:tx>
          <c:spPr>
            <a:solidFill>
              <a:schemeClr val="accent1">
                <a:lumMod val="60000"/>
              </a:schemeClr>
            </a:solidFill>
            <a:ln>
              <a:noFill/>
            </a:ln>
            <a:effectLst/>
          </c:spPr>
          <c:invertIfNegative val="0"/>
          <c:cat>
            <c:strRef>
              <c:f>SalesbyPerson!$A$5:$A$7</c:f>
              <c:strCache>
                <c:ptCount val="2"/>
                <c:pt idx="0">
                  <c:v>2018</c:v>
                </c:pt>
                <c:pt idx="1">
                  <c:v>2019</c:v>
                </c:pt>
              </c:strCache>
            </c:strRef>
          </c:cat>
          <c:val>
            <c:numRef>
              <c:f>SalesbyPerson!$H$5:$H$7</c:f>
              <c:numCache>
                <c:formatCode>General</c:formatCode>
                <c:ptCount val="2"/>
                <c:pt idx="0">
                  <c:v>155111</c:v>
                </c:pt>
                <c:pt idx="1">
                  <c:v>96679</c:v>
                </c:pt>
              </c:numCache>
            </c:numRef>
          </c:val>
          <c:extLst>
            <c:ext xmlns:c16="http://schemas.microsoft.com/office/drawing/2014/chart" uri="{C3380CC4-5D6E-409C-BE32-E72D297353CC}">
              <c16:uniqueId val="{00000019-F19B-49B6-A55B-16F43F1124B3}"/>
            </c:ext>
          </c:extLst>
        </c:ser>
        <c:ser>
          <c:idx val="7"/>
          <c:order val="7"/>
          <c:tx>
            <c:strRef>
              <c:f>SalesbyPerson!$I$3:$I$4</c:f>
              <c:strCache>
                <c:ptCount val="1"/>
                <c:pt idx="0">
                  <c:v>Oscar Knox</c:v>
                </c:pt>
              </c:strCache>
            </c:strRef>
          </c:tx>
          <c:spPr>
            <a:solidFill>
              <a:schemeClr val="accent2">
                <a:lumMod val="60000"/>
              </a:schemeClr>
            </a:solidFill>
            <a:ln>
              <a:noFill/>
            </a:ln>
            <a:effectLst/>
          </c:spPr>
          <c:invertIfNegative val="0"/>
          <c:cat>
            <c:strRef>
              <c:f>SalesbyPerson!$A$5:$A$7</c:f>
              <c:strCache>
                <c:ptCount val="2"/>
                <c:pt idx="0">
                  <c:v>2018</c:v>
                </c:pt>
                <c:pt idx="1">
                  <c:v>2019</c:v>
                </c:pt>
              </c:strCache>
            </c:strRef>
          </c:cat>
          <c:val>
            <c:numRef>
              <c:f>SalesbyPerson!$I$5:$I$7</c:f>
              <c:numCache>
                <c:formatCode>General</c:formatCode>
                <c:ptCount val="2"/>
                <c:pt idx="0">
                  <c:v>157207</c:v>
                </c:pt>
                <c:pt idx="1">
                  <c:v>94465</c:v>
                </c:pt>
              </c:numCache>
            </c:numRef>
          </c:val>
          <c:extLst>
            <c:ext xmlns:c16="http://schemas.microsoft.com/office/drawing/2014/chart" uri="{C3380CC4-5D6E-409C-BE32-E72D297353CC}">
              <c16:uniqueId val="{0000001A-F19B-49B6-A55B-16F43F1124B3}"/>
            </c:ext>
          </c:extLst>
        </c:ser>
        <c:dLbls>
          <c:showLegendKey val="0"/>
          <c:showVal val="0"/>
          <c:showCatName val="0"/>
          <c:showSerName val="0"/>
          <c:showPercent val="0"/>
          <c:showBubbleSize val="0"/>
        </c:dLbls>
        <c:gapWidth val="219"/>
        <c:overlap val="-27"/>
        <c:axId val="190420399"/>
        <c:axId val="190424991"/>
      </c:barChart>
      <c:catAx>
        <c:axId val="1904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4991"/>
        <c:crosses val="autoZero"/>
        <c:auto val="1"/>
        <c:lblAlgn val="ctr"/>
        <c:lblOffset val="100"/>
        <c:noMultiLvlLbl val="0"/>
      </c:catAx>
      <c:valAx>
        <c:axId val="1904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Dataset.xlsx]SalesbyCourse!PivotTable43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SalesbyCourse!$B$3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0C-4254-AA73-1712EC85D0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525-4444-B8E4-6A2C4884EA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0C-4254-AA73-1712EC85D0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0C-4254-AA73-1712EC85D0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0C-4254-AA73-1712EC85D0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SalesbyCourse!$A$4:$A$9</c:f>
              <c:strCache>
                <c:ptCount val="5"/>
                <c:pt idx="0">
                  <c:v>Course 1</c:v>
                </c:pt>
                <c:pt idx="1">
                  <c:v>Course 2</c:v>
                </c:pt>
                <c:pt idx="2">
                  <c:v>Course 3</c:v>
                </c:pt>
                <c:pt idx="3">
                  <c:v>Course 4</c:v>
                </c:pt>
                <c:pt idx="4">
                  <c:v>Course 5</c:v>
                </c:pt>
              </c:strCache>
            </c:strRef>
          </c:cat>
          <c:val>
            <c:numRef>
              <c:f>SalesbyCourse!$B$4:$B$9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A525-4444-B8E4-6A2C4884EA9F}"/>
            </c:ext>
          </c:extLst>
        </c:ser>
        <c:dLbls>
          <c:showLegendKey val="0"/>
          <c:showVal val="0"/>
          <c:showCatName val="0"/>
          <c:showSerName val="0"/>
          <c:showPercent val="0"/>
          <c:showBubbleSize val="0"/>
          <c:showLeaderLines val="0"/>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Dataset.xlsx]SalesbyCompany_Customer!PivotTable44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SalesbyCompany_Customer!$B$3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SalesbyCompany_Customer!$A$4:$A$24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SalesbyCompany_Customer!$B$4:$B$24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BA7-42E2-85D7-0E2DBF00A0AF}"/>
            </c:ext>
          </c:extLst>
        </c:ser>
        <c:dLbls>
          <c:showLegendKey val="0"/>
          <c:showVal val="0"/>
          <c:showCatName val="0"/>
          <c:showSerName val="0"/>
          <c:showPercent val="0"/>
          <c:showBubbleSize val="0"/>
        </c:dLbls>
        <c:gapWidth val="182"/>
        <c:axId val="252914119"/>
        <c:axId val="252920351"/>
      </c:barChart>
      <c:catAx>
        <c:axId val="252914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20351"/>
        <c:crosses val="autoZero"/>
        <c:auto val="1"/>
        <c:lblAlgn val="ctr"/>
        <c:lblOffset val="100"/>
        <c:noMultiLvlLbl val="0"/>
      </c:catAx>
      <c:valAx>
        <c:axId val="25292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14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Dataset.xlsx]SalesbyMonth!PivotTable36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SalesbyMonth!$A$4:$A$28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SalesbyMonth!$B$4:$B$28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821-4740-BCE7-45FE8495712D}"/>
            </c:ext>
          </c:extLst>
        </c:ser>
        <c:dLbls>
          <c:dLblPos val="t"/>
          <c:showLegendKey val="0"/>
          <c:showVal val="1"/>
          <c:showCatName val="0"/>
          <c:showSerName val="0"/>
          <c:showPercent val="0"/>
          <c:showBubbleSize val="0"/>
        </c:dLbls>
        <c:marker val="1"/>
        <c:smooth val="0"/>
        <c:axId val="978638392"/>
        <c:axId val="978638720"/>
      </c:lineChart>
      <c:catAx>
        <c:axId val="978638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8638720"/>
        <c:crosses val="autoZero"/>
        <c:auto val="1"/>
        <c:lblAlgn val="ctr"/>
        <c:lblOffset val="100"/>
        <c:noMultiLvlLbl val="0"/>
      </c:catAx>
      <c:valAx>
        <c:axId val="978638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863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Dataset.xlsx]SalesbyPerson!PivotTable40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SalesbyPerson!$B$3:$B$4</c:f>
              <c:strCache>
                <c:ptCount val="1"/>
                <c:pt idx="0">
                  <c:v>Andrew James</c:v>
                </c:pt>
              </c:strCache>
            </c:strRef>
          </c:tx>
          <c:spPr>
            <a:solidFill>
              <a:schemeClr val="accent1"/>
            </a:solidFill>
            <a:ln>
              <a:noFill/>
            </a:ln>
            <a:effectLst/>
          </c:spPr>
          <c:invertIfNegative val="0"/>
          <c:cat>
            <c:strRef>
              <c:f>SalesbyPerson!$A$5:$A$7</c:f>
              <c:strCache>
                <c:ptCount val="2"/>
                <c:pt idx="0">
                  <c:v>2018</c:v>
                </c:pt>
                <c:pt idx="1">
                  <c:v>2019</c:v>
                </c:pt>
              </c:strCache>
            </c:strRef>
          </c:cat>
          <c:val>
            <c:numRef>
              <c:f>SalesbyPerson!$B$5:$B$7</c:f>
              <c:numCache>
                <c:formatCode>General</c:formatCode>
                <c:ptCount val="2"/>
                <c:pt idx="0">
                  <c:v>138437</c:v>
                </c:pt>
                <c:pt idx="1">
                  <c:v>105244</c:v>
                </c:pt>
              </c:numCache>
            </c:numRef>
          </c:val>
          <c:extLst>
            <c:ext xmlns:c16="http://schemas.microsoft.com/office/drawing/2014/chart" uri="{C3380CC4-5D6E-409C-BE32-E72D297353CC}">
              <c16:uniqueId val="{00000000-567E-4B8C-9925-97CEBDE13961}"/>
            </c:ext>
          </c:extLst>
        </c:ser>
        <c:ser>
          <c:idx val="1"/>
          <c:order val="1"/>
          <c:tx>
            <c:strRef>
              <c:f>SalesbyPerson!$C$3:$C$4</c:f>
              <c:strCache>
                <c:ptCount val="1"/>
                <c:pt idx="0">
                  <c:v>Anna Weber</c:v>
                </c:pt>
              </c:strCache>
            </c:strRef>
          </c:tx>
          <c:spPr>
            <a:solidFill>
              <a:schemeClr val="accent2"/>
            </a:solidFill>
            <a:ln>
              <a:noFill/>
            </a:ln>
            <a:effectLst/>
          </c:spPr>
          <c:invertIfNegative val="0"/>
          <c:cat>
            <c:strRef>
              <c:f>SalesbyPerson!$A$5:$A$7</c:f>
              <c:strCache>
                <c:ptCount val="2"/>
                <c:pt idx="0">
                  <c:v>2018</c:v>
                </c:pt>
                <c:pt idx="1">
                  <c:v>2019</c:v>
                </c:pt>
              </c:strCache>
            </c:strRef>
          </c:cat>
          <c:val>
            <c:numRef>
              <c:f>SalesbyPerson!$C$5:$C$7</c:f>
              <c:numCache>
                <c:formatCode>General</c:formatCode>
                <c:ptCount val="2"/>
                <c:pt idx="0">
                  <c:v>141614</c:v>
                </c:pt>
                <c:pt idx="1">
                  <c:v>134764</c:v>
                </c:pt>
              </c:numCache>
            </c:numRef>
          </c:val>
          <c:extLst>
            <c:ext xmlns:c16="http://schemas.microsoft.com/office/drawing/2014/chart" uri="{C3380CC4-5D6E-409C-BE32-E72D297353CC}">
              <c16:uniqueId val="{0000000F-B4B2-4695-BDA5-EF2E3D05FF31}"/>
            </c:ext>
          </c:extLst>
        </c:ser>
        <c:ser>
          <c:idx val="2"/>
          <c:order val="2"/>
          <c:tx>
            <c:strRef>
              <c:f>SalesbyPerson!$D$3:$D$4</c:f>
              <c:strCache>
                <c:ptCount val="1"/>
                <c:pt idx="0">
                  <c:v>Anne Lee</c:v>
                </c:pt>
              </c:strCache>
            </c:strRef>
          </c:tx>
          <c:spPr>
            <a:solidFill>
              <a:schemeClr val="accent3"/>
            </a:solidFill>
            <a:ln>
              <a:noFill/>
            </a:ln>
            <a:effectLst/>
          </c:spPr>
          <c:invertIfNegative val="0"/>
          <c:cat>
            <c:strRef>
              <c:f>SalesbyPerson!$A$5:$A$7</c:f>
              <c:strCache>
                <c:ptCount val="2"/>
                <c:pt idx="0">
                  <c:v>2018</c:v>
                </c:pt>
                <c:pt idx="1">
                  <c:v>2019</c:v>
                </c:pt>
              </c:strCache>
            </c:strRef>
          </c:cat>
          <c:val>
            <c:numRef>
              <c:f>SalesbyPerson!$D$5:$D$7</c:f>
              <c:numCache>
                <c:formatCode>General</c:formatCode>
                <c:ptCount val="2"/>
                <c:pt idx="0">
                  <c:v>127145</c:v>
                </c:pt>
                <c:pt idx="1">
                  <c:v>114049</c:v>
                </c:pt>
              </c:numCache>
            </c:numRef>
          </c:val>
          <c:extLst>
            <c:ext xmlns:c16="http://schemas.microsoft.com/office/drawing/2014/chart" uri="{C3380CC4-5D6E-409C-BE32-E72D297353CC}">
              <c16:uniqueId val="{00000016-B4B2-4695-BDA5-EF2E3D05FF31}"/>
            </c:ext>
          </c:extLst>
        </c:ser>
        <c:ser>
          <c:idx val="3"/>
          <c:order val="3"/>
          <c:tx>
            <c:strRef>
              <c:f>SalesbyPerson!$E$3:$E$4</c:f>
              <c:strCache>
                <c:ptCount val="1"/>
                <c:pt idx="0">
                  <c:v>Ben Wallace</c:v>
                </c:pt>
              </c:strCache>
            </c:strRef>
          </c:tx>
          <c:spPr>
            <a:solidFill>
              <a:schemeClr val="accent4"/>
            </a:solidFill>
            <a:ln>
              <a:noFill/>
            </a:ln>
            <a:effectLst/>
          </c:spPr>
          <c:invertIfNegative val="0"/>
          <c:cat>
            <c:strRef>
              <c:f>SalesbyPerson!$A$5:$A$7</c:f>
              <c:strCache>
                <c:ptCount val="2"/>
                <c:pt idx="0">
                  <c:v>2018</c:v>
                </c:pt>
                <c:pt idx="1">
                  <c:v>2019</c:v>
                </c:pt>
              </c:strCache>
            </c:strRef>
          </c:cat>
          <c:val>
            <c:numRef>
              <c:f>SalesbyPerson!$E$5:$E$7</c:f>
              <c:numCache>
                <c:formatCode>General</c:formatCode>
                <c:ptCount val="2"/>
                <c:pt idx="0">
                  <c:v>135455</c:v>
                </c:pt>
                <c:pt idx="1">
                  <c:v>120302</c:v>
                </c:pt>
              </c:numCache>
            </c:numRef>
          </c:val>
          <c:extLst>
            <c:ext xmlns:c16="http://schemas.microsoft.com/office/drawing/2014/chart" uri="{C3380CC4-5D6E-409C-BE32-E72D297353CC}">
              <c16:uniqueId val="{00000017-B4B2-4695-BDA5-EF2E3D05FF31}"/>
            </c:ext>
          </c:extLst>
        </c:ser>
        <c:ser>
          <c:idx val="4"/>
          <c:order val="4"/>
          <c:tx>
            <c:strRef>
              <c:f>SalesbyPerson!$F$3:$F$4</c:f>
              <c:strCache>
                <c:ptCount val="1"/>
                <c:pt idx="0">
                  <c:v>Kim Fishman</c:v>
                </c:pt>
              </c:strCache>
            </c:strRef>
          </c:tx>
          <c:spPr>
            <a:solidFill>
              <a:schemeClr val="accent5"/>
            </a:solidFill>
            <a:ln>
              <a:noFill/>
            </a:ln>
            <a:effectLst/>
          </c:spPr>
          <c:invertIfNegative val="0"/>
          <c:cat>
            <c:strRef>
              <c:f>SalesbyPerson!$A$5:$A$7</c:f>
              <c:strCache>
                <c:ptCount val="2"/>
                <c:pt idx="0">
                  <c:v>2018</c:v>
                </c:pt>
                <c:pt idx="1">
                  <c:v>2019</c:v>
                </c:pt>
              </c:strCache>
            </c:strRef>
          </c:cat>
          <c:val>
            <c:numRef>
              <c:f>SalesbyPerson!$F$5:$F$7</c:f>
              <c:numCache>
                <c:formatCode>General</c:formatCode>
                <c:ptCount val="2"/>
                <c:pt idx="0">
                  <c:v>126344</c:v>
                </c:pt>
                <c:pt idx="1">
                  <c:v>105444</c:v>
                </c:pt>
              </c:numCache>
            </c:numRef>
          </c:val>
          <c:extLst>
            <c:ext xmlns:c16="http://schemas.microsoft.com/office/drawing/2014/chart" uri="{C3380CC4-5D6E-409C-BE32-E72D297353CC}">
              <c16:uniqueId val="{00000018-B4B2-4695-BDA5-EF2E3D05FF31}"/>
            </c:ext>
          </c:extLst>
        </c:ser>
        <c:ser>
          <c:idx val="5"/>
          <c:order val="5"/>
          <c:tx>
            <c:strRef>
              <c:f>SalesbyPerson!$G$3:$G$4</c:f>
              <c:strCache>
                <c:ptCount val="1"/>
                <c:pt idx="0">
                  <c:v>Laura Larsen</c:v>
                </c:pt>
              </c:strCache>
            </c:strRef>
          </c:tx>
          <c:spPr>
            <a:solidFill>
              <a:schemeClr val="accent6"/>
            </a:solidFill>
            <a:ln>
              <a:noFill/>
            </a:ln>
            <a:effectLst/>
          </c:spPr>
          <c:invertIfNegative val="0"/>
          <c:cat>
            <c:strRef>
              <c:f>SalesbyPerson!$A$5:$A$7</c:f>
              <c:strCache>
                <c:ptCount val="2"/>
                <c:pt idx="0">
                  <c:v>2018</c:v>
                </c:pt>
                <c:pt idx="1">
                  <c:v>2019</c:v>
                </c:pt>
              </c:strCache>
            </c:strRef>
          </c:cat>
          <c:val>
            <c:numRef>
              <c:f>SalesbyPerson!$G$5:$G$7</c:f>
              <c:numCache>
                <c:formatCode>General</c:formatCode>
                <c:ptCount val="2"/>
                <c:pt idx="0">
                  <c:v>176838</c:v>
                </c:pt>
                <c:pt idx="1">
                  <c:v>99493</c:v>
                </c:pt>
              </c:numCache>
            </c:numRef>
          </c:val>
          <c:extLst>
            <c:ext xmlns:c16="http://schemas.microsoft.com/office/drawing/2014/chart" uri="{C3380CC4-5D6E-409C-BE32-E72D297353CC}">
              <c16:uniqueId val="{00000019-B4B2-4695-BDA5-EF2E3D05FF31}"/>
            </c:ext>
          </c:extLst>
        </c:ser>
        <c:ser>
          <c:idx val="6"/>
          <c:order val="6"/>
          <c:tx>
            <c:strRef>
              <c:f>SalesbyPerson!$H$3:$H$4</c:f>
              <c:strCache>
                <c:ptCount val="1"/>
                <c:pt idx="0">
                  <c:v>Michael Fox</c:v>
                </c:pt>
              </c:strCache>
            </c:strRef>
          </c:tx>
          <c:spPr>
            <a:solidFill>
              <a:schemeClr val="accent1">
                <a:lumMod val="60000"/>
              </a:schemeClr>
            </a:solidFill>
            <a:ln>
              <a:noFill/>
            </a:ln>
            <a:effectLst/>
          </c:spPr>
          <c:invertIfNegative val="0"/>
          <c:cat>
            <c:strRef>
              <c:f>SalesbyPerson!$A$5:$A$7</c:f>
              <c:strCache>
                <c:ptCount val="2"/>
                <c:pt idx="0">
                  <c:v>2018</c:v>
                </c:pt>
                <c:pt idx="1">
                  <c:v>2019</c:v>
                </c:pt>
              </c:strCache>
            </c:strRef>
          </c:cat>
          <c:val>
            <c:numRef>
              <c:f>SalesbyPerson!$H$5:$H$7</c:f>
              <c:numCache>
                <c:formatCode>General</c:formatCode>
                <c:ptCount val="2"/>
                <c:pt idx="0">
                  <c:v>155111</c:v>
                </c:pt>
                <c:pt idx="1">
                  <c:v>96679</c:v>
                </c:pt>
              </c:numCache>
            </c:numRef>
          </c:val>
          <c:extLst>
            <c:ext xmlns:c16="http://schemas.microsoft.com/office/drawing/2014/chart" uri="{C3380CC4-5D6E-409C-BE32-E72D297353CC}">
              <c16:uniqueId val="{0000001A-B4B2-4695-BDA5-EF2E3D05FF31}"/>
            </c:ext>
          </c:extLst>
        </c:ser>
        <c:ser>
          <c:idx val="7"/>
          <c:order val="7"/>
          <c:tx>
            <c:strRef>
              <c:f>SalesbyPerson!$I$3:$I$4</c:f>
              <c:strCache>
                <c:ptCount val="1"/>
                <c:pt idx="0">
                  <c:v>Oscar Knox</c:v>
                </c:pt>
              </c:strCache>
            </c:strRef>
          </c:tx>
          <c:spPr>
            <a:solidFill>
              <a:schemeClr val="accent2">
                <a:lumMod val="60000"/>
              </a:schemeClr>
            </a:solidFill>
            <a:ln>
              <a:noFill/>
            </a:ln>
            <a:effectLst/>
          </c:spPr>
          <c:invertIfNegative val="0"/>
          <c:cat>
            <c:strRef>
              <c:f>SalesbyPerson!$A$5:$A$7</c:f>
              <c:strCache>
                <c:ptCount val="2"/>
                <c:pt idx="0">
                  <c:v>2018</c:v>
                </c:pt>
                <c:pt idx="1">
                  <c:v>2019</c:v>
                </c:pt>
              </c:strCache>
            </c:strRef>
          </c:cat>
          <c:val>
            <c:numRef>
              <c:f>SalesbyPerson!$I$5:$I$7</c:f>
              <c:numCache>
                <c:formatCode>General</c:formatCode>
                <c:ptCount val="2"/>
                <c:pt idx="0">
                  <c:v>157207</c:v>
                </c:pt>
                <c:pt idx="1">
                  <c:v>94465</c:v>
                </c:pt>
              </c:numCache>
            </c:numRef>
          </c:val>
          <c:extLst>
            <c:ext xmlns:c16="http://schemas.microsoft.com/office/drawing/2014/chart" uri="{C3380CC4-5D6E-409C-BE32-E72D297353CC}">
              <c16:uniqueId val="{0000001B-B4B2-4695-BDA5-EF2E3D05FF31}"/>
            </c:ext>
          </c:extLst>
        </c:ser>
        <c:dLbls>
          <c:dLblPos val="outEnd"/>
          <c:showLegendKey val="0"/>
          <c:showVal val="0"/>
          <c:showCatName val="0"/>
          <c:showSerName val="0"/>
          <c:showPercent val="0"/>
          <c:showBubbleSize val="0"/>
        </c:dLbls>
        <c:gapWidth val="219"/>
        <c:overlap val="-27"/>
        <c:axId val="190420399"/>
        <c:axId val="190424991"/>
      </c:barChart>
      <c:catAx>
        <c:axId val="1904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424991"/>
        <c:crosses val="autoZero"/>
        <c:auto val="1"/>
        <c:lblAlgn val="ctr"/>
        <c:lblOffset val="100"/>
        <c:noMultiLvlLbl val="0"/>
      </c:catAx>
      <c:valAx>
        <c:axId val="19042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4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Dataset.xlsx]SalesbyCourse!PivotTable43</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3"/>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5"/>
          </a:solidFill>
          <a:ln w="19050">
            <a:solidFill>
              <a:schemeClr val="lt1"/>
            </a:solidFill>
          </a:ln>
          <a:effectLst/>
        </c:spPr>
      </c:pivotFmt>
    </c:pivotFmts>
    <c:plotArea>
      <c:layout/>
      <c:doughnutChart>
        <c:varyColors val="1"/>
        <c:ser>
          <c:idx val="0"/>
          <c:order val="0"/>
          <c:tx>
            <c:strRef>
              <c:f>SalesbyCourse!$B$3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90-46CF-9DEE-281D54F569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90-46CF-9DEE-281D54F569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90-46CF-9DEE-281D54F569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90-46CF-9DEE-281D54F569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90-46CF-9DEE-281D54F56925}"/>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SalesbyCourse!$A$4:$A$9</c:f>
              <c:strCache>
                <c:ptCount val="5"/>
                <c:pt idx="0">
                  <c:v>Course 1</c:v>
                </c:pt>
                <c:pt idx="1">
                  <c:v>Course 2</c:v>
                </c:pt>
                <c:pt idx="2">
                  <c:v>Course 3</c:v>
                </c:pt>
                <c:pt idx="3">
                  <c:v>Course 4</c:v>
                </c:pt>
                <c:pt idx="4">
                  <c:v>Course 5</c:v>
                </c:pt>
              </c:strCache>
            </c:strRef>
          </c:cat>
          <c:val>
            <c:numRef>
              <c:f>SalesbyCourse!$B$4:$B$9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A90-46CF-9DEE-281D54F56925}"/>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 Dataset.xlsx]SalesbyCompany_Customer!PivotTable44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SalesbyCompany_Customer!$B$3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SalesbyCompany_Customer!$A$4:$A$24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SalesbyCompany_Customer!$B$4:$B$24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FF0-40E5-8A32-2F8C50B757AC}"/>
            </c:ext>
          </c:extLst>
        </c:ser>
        <c:dLbls>
          <c:showLegendKey val="0"/>
          <c:showVal val="0"/>
          <c:showCatName val="0"/>
          <c:showSerName val="0"/>
          <c:showPercent val="0"/>
          <c:showBubbleSize val="0"/>
        </c:dLbls>
        <c:gapWidth val="182"/>
        <c:axId val="252914119"/>
        <c:axId val="252920351"/>
      </c:barChart>
      <c:catAx>
        <c:axId val="2529141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2920351"/>
        <c:crosses val="autoZero"/>
        <c:auto val="1"/>
        <c:lblAlgn val="ctr"/>
        <c:lblOffset val="100"/>
        <c:noMultiLvlLbl val="0"/>
      </c:catAx>
      <c:valAx>
        <c:axId val="2529203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2914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488DBF3D-4D27-4921-8F5D-681D35BFAC78}">
          <cx:tx>
            <cx:txData>
              <cx:f>_xlchart.v5.1</cx:f>
              <cx:v>Sum of Revenue</cx:v>
            </cx:txData>
          </cx:tx>
          <cx:dataId val="0"/>
          <cx:layoutPr>
            <cx:geography cultureLanguage="en-US" cultureRegion="US" attribution="Powered by Bing">
              <cx:geoCache provider="{E9337A44-BEBE-4D9F-B70C-5C5E7DAFC167}">
                <cx:binary>1HpZb+Q4lu5fSeTzKIuUKJFqdA0wpLbYHXaEtxchbIepnRK169ff48zqRmZ2TnVfoDFA+8F2LAqR
55Dfxvjr6/SX1+J60Z+msqjav7xOv39Ouq7+y2+/ta/Jtby0X8r0VatWvXdfXlX5m3p/T1+vv73p
y5hW8jcTYfLba3LR3XX6/N9/hU+TV7VVr5cuVdWxv+r59tr2Rdf+yWu/fOnT5a1MKy9tO52+dvj3
z/+j00VVl8+frlWXdvNprq+/f/7hTZ8//fbzR/3DbT8VMLKuf4NrLfLFdC3TZJi4X3/o50+FquQf
LxsY4y+OQ2zXsR308YP/du/9pYTr/4UBfR3O5e1NX9sWJvT173cX/jB6eP7586dX1VfdR9Ek1O/3
z+cq7a5vn+66S3dtP39KWyW+vUGojymc777O+bcfy/7ff/3pCajCT89815mfS/bPXvqHxohLkb4r
XaX/zt7QL6ZNHMfF7tfSf9T+x964XxxMTeqiP5r3Y2/+tTH9uj3fX/tTh8T//Ed2aH8dP+2uU/qq
/lalf8vuISa2KCbfNgeyfuoQcr5gxCwXsZ/2zb82ml/35vtrf+rNfvcf2ZvTdbrAzv63gRr+QhyL
EYbxLzeO636xLMt0KTW/gR77272/gdo/Hc6v+/LHZT+15PT4H9GSP8fc7zvzwzv/f+nG/WIjy3Yc
av2SbqAzCDMLmYB5X3+cHzvzExX878P6dYd+uvyHmfwf8cz/zkF/p2nv0l38r/z+HQ39+atfpwui
46dL/2xHfavd6u33z6aFXKD9v+uGjw/548pv++EDcKJLWbdJqq9/a8h3V14vbff7Z4MioCPMsEOQ
Y9qfP43Xb0+bX2ybOZZrm47lUMxgt1VKd8nvn4n9xUIOtl2XWpgQ2wKUbFX/9SXzi+PalLkWwKvN
TIDWv03yRhWzVNXfK/LH409VX96otOra3z/bAMT1t7d9jNMmjFL4JAcwASHGkANjqF8vt6De4N34
v4jhTLJhdIlc2YZ56uysMvFZ6hvnZltE1BGLGTR0HZu+arz+1F3Iqzx190TxqvJmN4znYFoENR66
etPHIXY4rsLaFbZOOYrczCsNr8p5cs473lSrOr4twtIzg+piZdyyfJzxMvaSM35rNq5HV65nZ/y7
nvxijhj9ao4ug7LZFoU/5o9z1LE5Y7NkS4QWet9jfJv0S9gw6yYbyWuv+3fDMEZe5+mTneLbP785
cT8q+HOFCXSK2gRRZFs/3V2V8dRk0loidnbHDXpXt/pAEoGeu6B8T2Jexbx/p3fkVsUe2SSuyO+M
gO3cO0bFcmhqnxyx3uFtszYv5X5Z5ce899p9qvl47GvR+ul+vjDCZ83tO5qFS+apaHpV98nWukFh
za4ScMc33OU+v+aj79yQp9YbFZ8VX+CaXVfyhXJuSN4/N+fyPLTCsFZ2yUvqU9ezFo5rgTVfGiEz
3m7L7Rigt4kPVtRRzhqvop6Rc+bpu2aPc4E3bcjWllc+qzNGPHnNTjCdYHqo3pfQuF3SIN3FkdPz
3OTDRbJo3PaHzEcsyK5zVHq9t8x+GvO85u/mpmlF50qeGSskefuyjLyn3PDKl5byiXjGSj8PzCtN
X59ZyQvCTdM3Ey5PSnH3HLdhkR3nm4UKuZOO0OykjvlVEj6V3Nipkx0ut6zi1UM5ntDIVeZBOeR2
fqwuTjDmIk65/Z41gu4cZzXgdS79KhNSRgMLxhEK4k2SW5TnhDvz41DCmt4tuOAF9it0JCiYe06P
+nncOC/qJj50am/ejRZnFh9UlEqRdMK9TUNjX67HvVwPSyRvnM2gxOw5hWgtUV+KdcN4n/DkqDzr
PfNlYPZBqTkq+fjSZX4+BEnOM8ezRfxotn6tbtJTl+zYhsweHUXliMzv/GqzhCRIfNIKN/PTittP
+C3e1SZ3dstjK7nrlYdYFM/JztxZEkrb1p5RiQXz0ubxwrOQbifMqyycN+zBzXhFvFl5xVUfi4lP
ezPl5ICezMG3b+WKap5QbqVCmWLEwj0NUImM552gdNt03IyyS7/SojyYt7jm7CxfnH3fbjqDpw/x
mR2XlMPSrsXQeb3NrZWzLw/jCnV+aW3psSW+Ufh1VL2MQVWLLGqi4tH1AE/cKOlFtnNv3Pul4aoP
aS0mvxMl7A5eXIc9gWpuzOyUKdEc1Mo5tEWw2Bz1vEw5zdfjo/nRNNJ6/cBNPsZe4XcXJ0q9ouHY
dxOx+K0hVOAe7bXsebJra+GU3B5X2Ccpd161mD8m6ASVT1dDxuUCheR4DLPdHMV1RCjXQu/LUvSr
ZJdnAhPAQKvzZiSGwY+R6B1vkL5EHL8V58QvIusp17wITT5H001ecCecE2GvsnP3PHvRHCVngoRR
80oKeaCdJztun+JL+260615zczcMq/mhXk8+cbl77GM+TdwIZ71CKZ/CSYrW5Oxg9Wf3OOy6p2Sd
OZw+zbfoAXmllxCObvFBj/8EnIH+fkRHhsHLMZeCoQaas0HXfM8/ZrEwe3TMJmpl51XuEpolfWBp
6/05DP8DCH/cxnY/LCGQnel8UMR3NKe1Mfcoxk1k4/H0cQt3nlaznK5Lm5Z8LjuBlgYo/u9a4Be8
Y5r/yK4QH5iIgVkllBH3w6h+f1tLNsSZ3LaNsFE+WHMa+/ZUZVE9Sc0rxzKesd3ywi2CuL7PpEs8
zC7KGisvdloxUMNZkXo+qTgeooWZsNUKtQS9XfEutdA276fDJA0tGqbbAFuzLVKUEp9NJgu0ietg
WdTI86bddxNARrEUnqvIBllFdqgWq9mScWaeldF17gRx07b3Zt3bwqFpwwfUu6KolOFbbLntyjIO
YJVTQ86RaQ18Zurc2bS/k3Zr7tyi2jRZPXhlTg2uiaxXbtduJ1ql4SyByGJUP7mDWkn7UMiSBoX9
2stRNFVfBNoxGj713FBloJpujcochxZaVrSvlsDJs5qTSoeGE/di1FrUrpGKcSxgb1TDTVrBFKDt
HcAB45XbBo3GxlqhshEscR/MWhuedpfawzp973WX781RtzxV6C53YrJLh4bwanEGACqz5so21jmb
I7vRR6dIc4HmMpjSJuHEriwYJHs3TwmOAVOrZPJgycVcFp3ybIktbhoLCUlTsmBCVWCYecKtDNFd
19JdRpbKo2gE4qPkMGtrDh2DvIzuRPZu55PCLHnc0yIaBtPgqLPbVd5ifxqzG0sZr64JI6vs5WSb
Fwnj5YqVb1qROLJrB/hsMQ/Z0O0Swy5Fpxw7MFPnvk/txSclEEU8J7xwQCQMLWg0TRa+OM6dvcg7
VGuR5XiPWBIZs32Dp7dmsm+X2rBCIueHyanv66m4JIceJaXfTu3tlFR3WSxPZtq+ZWxq+AILeCF9
Luz24eN/Mvp4TJm/pEYW2KXlyWnBno0MmGJOogEooXJ7314cS5jE9IhZ9n6ZZZbQmdwntX1OzWVn
GKgXxIVOM3OtMmWERkGMSCvtZ8PYCitHLdf9eF/VpUBsVGKqJQuM6TrDUkdGcZpq8y2m83qcKw3A
l5cc5aGR9zN3ZK+BKJwbRJnkMzBDtx+gA3MsQUUsvFh2eK69upZBP97VpBZdncA4cq/uC4/MSVih
3vvoGYqNYCqubiEDSnphJbY3VtTXSyE61kTkxqkrYFCXD3QRlWpEnTceK3th45iPE+WZXvU6FeWY
ihg/24MhqEY8B+FV2dcsuSzT3TLYnjUNZ9aOW9dKVoyigNSpoPnC22XmLUi0YUqdTUm1s7GkJGFa
loc5sTPFZUxNn9EP0tC9tY2NnvVc0v1ieZmax5XdkbjgtT14c4WblelUc5SVfdTmMam5jad+UzX6
1lAyDomS0pvyTAtlJ3gt2wWva0A+Xlus9dhgymgehjXuW8LzeIpFXVc+wyhdzyoNaGuY66+/nNk0
10WqQbOZbpeETcdu4m6oRGXYrZfhVnMyW7U/JijfTGTM19S5ZHkMovXrUyl7qIayWqu0LDZfn7ET
N//232C+wo7INotd2YJKjETZkMGX2ip40hUAn5NbxOukN6+NNI3ANIfUv0lFMXN0WG7bUYBcBAlQ
R8xrd+roljwNBypAMsZP5nmJzKes9ltP74rdtMOXIuftps2F43ruzWJwwO78ab6Dvd9sp0RM7zrE
/gAKYWvt2RNXx4Rx9GRMoJaSS7slwbTrEY/36qXcgGRH3C64+Qg9ch7Zpr1LIuKlhFMKOH+gdUhb
DkhfYq8kUCiBOm8knm4F3aMbN+cY5GnuaWcNcnaQPCk4oyt8ZB4IfES4fsKtmOkWAyYQj4JAFE7G
7Rd2w97Yqrmmw1OyeHnmkU6QHi4c3hvLt+/HrdmLauaGK6ocVI/IO6/YuyG9VycQ8vKG8emehjRE
hzSkWlAgsQqEhvVePC9ZWAn2sjxnC6dh0/rKBKXNZ+AmoDzH6zZdhBuwKsGwMae1kutiAAB1Bcv2
VHnaDh28GXNfmsE8RhMLLFBXo2+1G0xWdgbT8XW3cWOBdnrggKU24orwtuF146cTr9mHPjf80bmx
sZhgescGsGlT+qOfsiAxOB0BEIBPhK7E1Hgt1LD25UPRhbVngzjdMxi5BSK0zrh+NOvQwkE1CjUL
lvPCFkbC7YO5ZukKfu0qmF7LjZjbLGANd7zxEWqcw/6aww5xbUUm1MPZTn1gjiJLeDn4s8G7jqd+
elRQLVCXVzsWlt7oF9V8tKfh7eSjnE8A4wfXWecNBxfiVLfjsJrcJ2MPEObubXvtPBm1P0SwLEpj
BSWmkpfyju7J29AB+vlgybp6rYeEd1gsoBnZie4rzdtsz9KN82b7xnG5jw/gn9onXYJrv+1Ok/bg
3vIZpO9jta1Xwxt4sqoV5GoF6d7ZlZdeCWTx7mE8p5NIHeHuYdvkfqciNgqnEupcB/ouAavVcfYE
O8B6KcGsZd6ARd9A08BuiubcSJ949j4/2yBVF8/EGyfz3dqPPf0wUC7HqIbxr2G8qN+Z2YeNAwll
+FPHKeInnYum4bQJmzNO+CxXME346GG4UfhRKVExzthW2l6a+1kuoIgUjOQ+18Le4sanm3jNwIEy
8DXQqQA+o8k9aFDlofi+z+/lEpaOcPKw6DfGC6n89FbiqF+E7YYNCLG9e5hLHy28nHbTatjmLVcy
gJVLeGzwJtSbPg+mdbfOd5n0QNkUb7MrskfkbottXEXgbZ1YVCC2q5V60Q2Pwc3xBLSJ5PQR1tW8
iCnlQy+04kZkAmb0L5lPoqoFZ55E1cQp8/LHIuwcAWIADNjoT/dpzfNDF8alMEYvt3g7cCMRpskN
JkYGS0RIxx+3DRjyylt2LqwasKiQC/jFszbAuIjJFskRHHm1zvPTEILKc0/MFf2DAoUzhUxYq1bg
RxyYoXMuQghznkrEF6CPVbFLA+tcQa7g0+1GYX+5G0t/umkQb26KI/iZpy7IVmkqyC4HGJNe7bkA
3G9JymVU7gl87vBIQvYMcziC02VVlKyHcFi4rGHWRektvrtSypsOEotZC0SDSgVoH992De9ED66u
FqMHtry7bQ/GU7Ox73p48MiOruLPyardxBCkgEw4xpPv9mC2xTTcZXPAwgVAf+UG7ovpl/dAod1N
lXC8nQK1l3v9ulh8puCu8lS4B8MSBOTWuX7pPXsHCEtO1j495xsZEXMtrTWZ/Xjm5sxnFBX5tu5W
NbpxjmRH79R92XIQmHDsWUkvhlVnR/oNrEECgYpe4UfarpcDWLo9MAxEIeAR05fO5Z3JXeknsFmp
R3tREFGWXh2voe6lRx6bTZXymvj6EVu+ZcEyYHu7ExoH1AiHOEqMaMIB9ClOApiLyo9o2iqyMjMB
JnWARKEPqh3EKqMCsbAFV4nf2uYFVIXbeKrbkmNyMrjFOA7Y0QzdO5x4TcGVwyUSZs5JKlJf91yv
EtOzej5t0ygFReDum71OgJD2jSMw7Mr3QXvWCpadfFhey/1XmCO+XJfPkK6MGcfPpYxAFrn+fFOG
ap0fZbq28EtiiIwd5bhLn0cQXsVm0esu4Vm3YXUPincH4N/Pa5lv4vHUY1jpxjsfmpBRX2U3gD/u
PIMFO+Xr4W72k1f8YLgeOIJxVzxBAmE94gMEIIPF8aFYLUFzxB3PQM8d5TPwEoCBZV3cIeh3w0Hd
pi23X7tAtqJ8QEgw13OQcKEAI8+AygAfJVhByR3sF+epPksGKlzkdugCt6gASAUD2j1lzx0V+cEE
XXqcHuP4zkghDRPdyoIVm5merb3eX3oeP0vJ85xX2K9fmrN6VvGW3NfpbXbD6o1rR3aUPX0ITyNI
L5PipOBD6mnM83V2WKxoAaJ4wFEdkLAXc8kTCEQiFHYrsKf9Ls29RIeNGfRXZntdxQE2ZcNRxvsn
doeWfXxXRdSPn/prV/MaVMBpULwsuKU92Chyj/zyTJGIb9SRCHlbb8tF5Bcn5827FfTPNeQb7/O6
vJjWsUxFC6ZugbIPm3GEJc2LO+C89OiK+WZAoZ2uunXqz8+k95ozoLpVAkwKCdnYPt/ou6FeA4tY
Ebt3IKYsuXuAQOliBegKD7AdjnI1Qc4MEesUxhnPGr/AIj6ZkF5u7NsawpIkSIpjebUWULF+ebUp
r/Lj4m5yHBg+qwKL7iWvh5vBWcVAizN6JhC3FORlWBCYE8SJfFyc0tM5EBTxVRso2HopGNuRANKN
psh77RUggZpUg1H3aT0C6cYQq2GTk90MBv2xqkS809Z7q1914ukbmNMMHDWIeCWvoGGqgwaRcLQq
HktRgEpY087X2ndzUT9lPWhcTq4xtLFa2znYD96fx5zDOk5Ow3Z4o6/jc+zwXIrlpbmCa3RbT2kR
v7dOMAHRjOCZ15Al2w9y4sBZqBI4pOtlN3vltgxLUJfe6PBxn4PM0LVfkVAZAR68etMNvNmn/oL4
jAPyhlYgEdNQl0JuyK6JIPADeGl8uS+eqlUWJpNoX/rapxBrnpqNakUxcmCKAwubPWMbFE7X4cr2
sCoNKcrTskt21at7koduV2acvLir9F5vB1gFMW/upzmYq3e83Mw2rwoB1mvOVpXiqQ6mV8rCGo4p
XLAyXDJY6EbrTWlpiYFJU5BpRpvFJFDnqbHlegEXm9gUbUZZ4M309QWMut1QdkaI2ln7HXxXhvcf
r3799fV9X//7ehkdJQB5nrcAyj3euFOKm2/vVnSp1/F8U8guGsssObYIe9KeLM9iiKcJ4EzXtMRj
SJs+NaFetSWnsKwd7GVTCVqeCWpnB5lMsLHLdhBljVPPpvkxdZONYzMYm9tBcktKFAwGMMhCkcvj
qiFel9c5N4e8hPzIBPBwVJCaGSgqg3ZBPCO/pUzzXCMIo1wbcs44kX6XdU84dxK/6dvxDpcJT8uq
CBoTEnbkguDu4GDLa+JsAies79rWYp6K2cVMCBCXUXtytjxaaOlJXZgenDxrfyw0hOZmXAZWOiX3
aRrYDSHCyCgOUtlpMVixDho7LUB6AhWqRnW3DagjZiWe62aM60mCWZsI2LV23JAeeL3OFwhS2LhJ
suJoxM0iBoTjXdJaTw5ZBr4APmR9nqyqGZJMYmS3tRrXrKYbCuQUJ81msJCHl6ID/QgKeVTxsUjj
Z2Ll7bozKwjrJ7DPGeBfu9hBkQejVHptUrXK5Qb89U1Xo8IzyQKRuFnm/pyW4ERmEBVlR1ZydM9J
SRORpX2QDGzdUrmN6+nRyStzNYwGnJN1zk2cXYpe63Xs4iupC7BlA5v8Yc6yEMUp8K8RZj0pnggD
sxLngysWVhu8XDrtG/F0u8hjWVX2Y9k/toZCYkLdU9UvEC+PXprFp8Z+x0atuSWL+yEpgFebfIJM
zX1vKrrB7aS5YcSQnFQwhnLGfjMRfzSZAdZ3eTA6NkTdZKW8Qcn7EtsQI4EbYrLwknFIohiyvKZf
zg0lLOozoxWNwSD7dkY4YZDjw/xxM9MEd4pnYbpxCQl0YXO9uL6TdAHBriHSzES8TcwI1RBPp5Yb
LjlRIq+Sjmtz0y8PY2M8DFWyd4BDB9eCtHFQD10HZuzrtWVmvyO2ynENYD2Cf4c8LaUTWP6CHQoH
NVzP6NQh8lhNedQ3vtMLg4C8b4B15sW9B1ROeM8kjIC+4rh9UPa4TkowxHUFEtVS3blqjALIxwKt
PbovevJwGr8QB6RxOvQbqkAw1yWcIBCuXPLkFvhR95A45gQOsLp0FPk4b9XQB7IGy2AmcISSNSn1
06IIsS7l6jax4VBJzeDo8qQJFU7BzLSImw09ujO9N7IRbBPVoKfRU16PL9kETMOqOJxdyIPKbmWn
3VqbfQUHPYPNSXZuHFXwzAJIKRC45aQtlJeki9+V1uw3s9lFLG0c7lapsx4wEACVp34iSUitcABf
mnUDEthAxwloqm3dThjpKU6yi01wBekTzX3WdSuzsPLQamvgRfiGibAGyC0MaVWrtoFEL4UTRIBI
35obl+u495AF522yrw/MrY7pqM+4mT9ispnxucU8wd2tO7YtrLfxXJIu46npgJOhs8PNFo4t4k5k
o4LjZERlVM8QwTpGUGN1tKC0sDrNKtIEJK2tScuHvH/IVAF6pICzGMDwcus29xYDi4ar7Il2Lhxf
ZfG8J1UpMslOw5htF6f1YpPkAatQqBR46WlITN82jNnL8tk81HAOaCA1BI6bOryglsjdRXKST3cZ
ayBSKNxLU4BzVUl5nnpgpAF6ZbmW5vPULYLkzb6GmKHr4mviEM8a+odaZZloZ5Jxp8gyv57hYA2R
ad0Oa9aaz8kEQrbunpCzkbjew7lGVNMGFkDXXt0JDu7L1kNtAwK/2qnZgmymlDtxq5i9KpvmDrls
P9U6HEYHTto6NK5Krd/qYu3O6CJlCXRa9QZn6ZJxoy0gbKLFU24EbQ6nv9pOdoUaTIhHCxA8YHHm
p4szu7OwGxD2bdKIaoCc1DLMbddDKqKND6/KxtuUVSA8svSItBR2YZeR1cCx76R6sSj3TuqsDIp+
BmLN66htl1XnDOs402ijtKFEhorbaeiehjpreFMuIE9MCWYZNFFZDUdlGJdp6P05sQ5yqDbw1YnD
OLkSutG3fMnASuKWM4NOQdEmjiA2PHRKU0dxjsKEgieupGxBRxXUU255VtMIT9UQq+lx2BSJPCM6
ea0aRN7aOGzGooCj1RHS38EMW0Az7rAc4o7B2uPFvC+G2QlTkvd8Kda2XS2XxU43WC7GKkP4WDLQ
oEVXn8epABPtdHeTBQluPNJjD+tUzAQA3nRDi7S5x/oCfBOctUoCtmqgdtjGdZA3lhendWRZRpjW
EPRZhYtFiquVVdSbgaV3Bsz/PoXwPFf5Y07zBJg4AbUIRIYrK4fTthGtyIA2yDUUN60SIuTMApzS
JA2SGow9bTUYzNgB2jd6tcoy8B1LWgkkszSIq2E45JNaDxmjnjPKAVriesky4sCCcx0xQwBEUhOs
oTNfSO5mYoSvGQtV56sF4ahUbEWyrveZgQ2e9HkO4bjjOcvkjfCNDW9MZpEvZitaBP134iWwEvBl
GL7EIuLMuJlJV67smmSeZhVY9lIFjaJVmI3m+9gMEOMWrRhPg4FsnzmOaOYMrEPb71ozSeFkN/EX
UkUz6+7a/0fZly03jivbfhF3ACRBkC/3QaM1WbZcrnL5BVFDN0GAJDhPX38XoWrL5d2n+5yIDgQy
kaBVEgnmsFZ2FiKv2VQ70YZ3KU+Qg6jYY5/hlVtM7S4ZonuNr2iZCH4sAuGsihgvGxSt0jR5Ksca
T0zNvrhDwZZEZ1+1IM99JcctCxgKddEXTmIk+rphw7xeLJOoznZdHLz44YSsg3JWjHoaRZqcL6jP
N/i5+42h7kvTxWwRBMgJhHPOmrnpZXKcgyymp0qjAoGDnflrWuAxzvz+U5gbtoxD+rPN2urkq3qL
PH6xkH5RbjrRXOJ6Z1L+PXATsqrzYB9n45/KxHITBl24EPiGjO+v2wH5NerAY0t86S6DelyWA55q
Xv7gZYk3W4BbQtYiWzVDHaz0hma6XLpdTpe5S58FaeNj1yJQ8IGOMKLtlqlKnnSm2g0KNO0iCoEK
KlHK1h0gENMmSUW0GlDRGHvkNeKGn1wPngEOthMnw7hoo0chAHxuxmnaJnl37ryNE7qoy8vW205V
7u/rrPf3dvZBHFIz7qRB4Frq7wkqQ2vqlWzfh/L9YHVhNUbrhMSvsRLZ3g5lhycABxZdZwW8NkHd
r6Q13r4O8h/MkHoT6chddcQhC1LGzZ7JDhk+GSMopQhkVejlq6Fz1gBVIaeZInKLi2bfxbHZ+cg6
sbSdk7jpr6Edi0cn8/hmipxgX6uxyhcuM3zvSi+4DnkO/EnzNaID3ztvQwJ4gT+xcqfqoNmn85C5
Az5O2TYbzsgl60NkxTyWPxDRu9uuZfqYltrf2mr3L1jer3L3FVr2wxRjlcTyF27/Tfx/n0yG/yyc
/KacYf836fQXX+AfrbZ/mBlhV380mj/N27XwYX59uhmY95vwXyjBvyByH3CAV/rB/7D4G0jwN0jk
b1A/338HC/gviOAHZOU7cOG87xdAMAj+E3HiRTzyI5cCKfYXRhAg9v/4kc+jgDM3cqMgeoMIcvof
j/ncCzxwFGZU4S98IA3/A94CA0yUupxGQMH/X/CBQBsConCDr/lBiKuTKKCey4PIC90PAMGUqiqn
vWZ/lJ45sZx4z0OJUK6QU7SlXeA+937prrKpirZ2leA4v666Ve5dV9NU/1r9u732Utb47/bS6FsS
G7mKu6I82CFM07JY3ORoGMsDn4cPOhVP8ESvSqc+Bnkz3MX+VB1vQ1pE78XEz5yD0TihIu9LXKSo
2AVwIpxZLMecrPte8q0blP4Xlzc/dd70Z1S2F1TKteGV2uipH19ZAS+oodGXLsaZHyn4dgvCERmm
YhKHcSzFwc6CIhKHXMQBgD3zipW1oN6+w0OtR4JzgyNf3FQeigVhPyEdkVJebigQ3gcry6A9O0aQ
70AvqrtR+flRTdIc03mQYuDLlBQ+kiG/LVjRDkFSmSMyAw68oXlaAAfa66NdS4fBWSPXAMBZPKIe
503hvaqrDnGLCO/lPJsGRGlVxMyqoFtTe/XniJTOQ5MavdUOktJD0Zn7bh6EozHwclywIu9R6+rh
+C/8DBmzoozh6jTNPY2b6T4uHP+JmqReu52IN9VQsScZF/0pLmr4tkCLEklYd9Fa1XuUV3nA6ktL
0uaCf0d3hyANZfFZZ4f5WVlEiQIebdYFkxsDvfA/b7IXSll351XG7PrBm6tvSTse+lC/H6yucPnw
bsHqOr94/vWbhx6Kct2dT/v0XHmJfBLCgfPmB3RZ+YF8GuoRmeW+HlbK7ZttqRvvQKnb7gved3ch
LZN7NqhgnYeTubhD6C2Zo+UXuKg5cANRdyjykqyMO6QIg2r12c7St1ndO8lVd5txUJ7uVCqDNU0B
OaA8R+5ZCtQ7rNznHdvGWQR4Ix3bVTfJEjFAL5/4oPO7qerKu3gg4aWoOwBJnEz9RDCybkqZvTZi
pECJOcmJNa44xh5Ku6IZxca0PltkhYjpwiOELXDTm02RuuZejtLcE16Z+3EeSt4zVOarYmMXqnCU
FM8NVhzZMABNix+8HU6lSF9dlfUSQKDS2c8i3oydXCK95uy91rzi8cQ/6E2Ej1A9IqCg3pQBE9B4
JcIznx5UnuoYeTHTrL0eSFirvK6rmn4Pikze8YwlayOdYNkinxZumfPDaVDb01x499kwV6h5On3u
0j6FF5DEgJKGcQMHmxUj8uV6fIgmNlwHePDYkbzXxEO4MGU1bYUP0yEdloPvjtuUxygDC1TJ3bHK
fiR9fDeodvjC6uqe5+VWz6eFHXDqiQObzxErZvYwucn4Ac9iQsDJK6qOTUezk6x8eOucTS+xIMeg
dgPU2aYnuBDJlyyM+jVhQh3NVGWnBPD0q2mXT0flZ+bLu1fh3yDkKP0dfu4HEYlcP2KBH810LpfM
b593uDxOs6SVgQz/0EGS7pJIK0AfoqTYO0Vg9o12IdvpR/mj6Tv5v6Yf99bjpJdOg9yW703kuS3j
S8nG4ZwliXo2/VJkdbYUZhTrdP6Z7UCDyccZluljnjZXfeYaiXzKbBLOOwanEmtrd9v2tuOmZ+4U
z8XV/9XfKPPqVOZ9/jSGFVAmnekfE7eqjojJ1IoFTfEt1t0+Hrz4cwZY3M4PkVeNq7D41h2aJNbf
6gyFCNAxw7sg1fVnx8l2mdKLfkLIGU/5gxM07JLJ9hSPvH0ZGZN3wIUhrOBN+5J3JVDgVS3PGatR
fYs5BRAcQX9UjfK1EwgOMoJ6YZeH4xPigAc+6+twkGuSTWJXJiz/MrUE8RT0baT4ZmyUizq0lq+0
OffjwF/EmDt3XVv5a6uOO3/XqCJ5jqMQuBB/0ivRx8mrh1Ldv9x94Qy9f+/bgOjk4cTzPTDRAopb
8fe7b1LALAUkSH4qqj1UcPHqUkRPrz5BVa4fXfgMhfAu7RTiVW7GV5JGwdKJgWyc6tG7yNj5MuKB
3dAeeawxFfpYeUQfs6L6NbM6J8wedD6hlP273toObTAgxTLvvS2roHyovArf+N9czupIrbaFbB9B
OjDroW37I2kydtRVqNaZmeKXJlBnPj/cTLCHEsyUL9YUiflfpt3kvjM1POU/jQNKRJHRLwFgVggs
UcqtZBP7cuH4zlTkD2Hb7/BIbnrlKxQeMSOpr+NF3Mpfs99XP9o5Q7IZkI247r2tmrCme7dq/WWY
R+TojNP7ISroTnlBtfugv9lqUZCjFQNmjs2QibtEj0De30xue62Omfzs9ulwZ7faRav/uC2LyMXR
br8ajN6IKR0/4eWJfHpIq5dgbFDfa8L+OwK706RjCZoCaC4JkiUJoOTFomFRdaFJVi0dlj9TNaiz
K4n7/CZNUewhL1o+u12mznSW5jUruXhT3Sz/V/um+S+8XeX292L8BSu9rd3+3rx2k94+GctTvtMI
fBeKJqASFIhrBwYIcsb9+GR1dnYbAGrFQgwAQkCHX3Z/ZywHIe7++Um2KPF3DzJiJ28Ok4DABkMu
9PiHB7loR4O0uxf+dFCVYw4KfSVYIHP8YSigOq7zyQpa3/WscD4VSWCekvFblwHwU6sY3I4K/sSb
WAgCf0L14roaJbx6jOIRdRHnjk2le/T8NL6rC+Ie2TzzZp2dWd1t1RTC2d7s7KxP+gvNp+TYczAJ
uO8Om6as6rOe4l+DXTBtNCCc+EtnTSYcz0u7ULB0QOlk3kdnpb2MtbaGkUYe/Z+/Yw7m2/vDcv6O
PRSWIi8AJX4OLH8/LAeZOK6sPOdnoshTM1XhY8iVOgEk2iE7i1MTbtePNvfCR7iXyal804fQ12/6
bkIFxJTuaO0HnkTv7K3ei/mPVHxLqugSNSlgDjhAKcBRf50M19msI1NdrlUy17FRH4HhfHDYZTvY
J9rOrCE8EJB0PH8GTswXu148pCJflpMkK8cg8CjTGeTURcCzz4FHZjykh4mXrKxI8jB9bKi6Sma2
8ARASMmQmUPCXqcmXYZiZIe0bOpz7/YAbSQ6+1HiJ1IiGF4zhCLrm0XAfgqGvH4YAPniaSDyAtx4
N7nw/sXjCv77V0T1DfGhG/kgDyKm//1XjFmXOGSQ3k+WN6B8JAk9tm9DUCf4Fq3cND68Q0A0vCYB
gWQ2saoyx+OVJp0HaDfz751E+/e6nmtLsj75Y+vfu/Ng9Yny03U0Un/5YcGuAoOLyNZN1k0bOc3O
TAlP71FJUavEzV5KlM13zLD6XA9tffbm2aw3fjDeXW218vUZmPND53dA5bomeuA8OVR94T17egwf
5rWShO/W6lnykSw1Jh2BQnXKXd0X6mBnqh9/zdK32W31Not7rg7aravtPz9h4fzd4++AsjlzMX2Q
A93AD2dOKAtwlH1kCjZBQtSoc/FDj/mKUh6YRTuViFkIApeAhhnqnxBLJuiCVWpamQle8sIufzBU
oQRe+GpujYb5GtbyZm4vaUV7ybAAOQNlgE2imvE+8T0wwxqRtvfFwWqm3hvvtVXzQolN3JMBdaAa
qMHbOvJYqHzyVG8nmoz31+VfV6GIqxdVlbG1iddFFbYAZjptdaTKlNnKTu1QO6k4ZPHaCqT3q+M7
45vZOK9IEkYHEMGSosDlrOo6FW2Cg5V7YiNQ7DzVeT5uCngxgAJ25mR1dkClEwhhOw175PcJGFEo
R8tfupuhjJpfV7C6qGDR/p9vAOr91x3ghSCo+kBqkAj5QP8DTUlyKVI1kuqnbvIJDDdeRBtUEpxT
GpYPhTN0OytdVZyCk1fl7biKPUAx06s8W9t1pRMAGnm1G/PQmWm9rEN92Ly7jF2wtkngAiFi+mYh
ikotlZmcr8zNL6aoaLxAhmxsUPqsYu9hcPPytReogKRNTp6InIY1SELiVBZE7dwkL3dhIL2ThtcE
CoiqnrwMhMmxlvHrfEWpUQ3BFX0R6wsQHdUWKCrg4voy++ETsi2HfnxJukysJ4f3e5oG4sFapFXQ
36McqlBSmQ+t+Xwa/JYcuT20+hK1DgZgw+a2cjM0LjgbHgqDy7z36scIWLgUZY0nv4zkk9u37iqJ
wnpjdW8WzQDsLx3EpZwTCGyS+cYVqAnVs2h1ScqzTRnB+ec25RC/yTlC9UdraHVOpNRqoqp+tAu3
a6F2iQM/d1HXqp1m75eA2jRhft/GAxIi84y7mbkvwGQ4UGCjP+ithV2cd1rT2yY276zmnW+XtRZW
b83cZLhe1qo+bP/9snVk/sVpo/6H4B/nHRq0IPxC/I8bFBinD++iaFIsKhrnu65ROUXuAvSqCnxi
atphZd8Rt3dJ2EXDffhqFUlewNS+U8bMK1d6Qs3Q2ludnU3JNNx3P3AjzVed31LXa/1+/esfTRT/
k+PI00NWP2bz0PGLJH75cPX8ZvcPIfhNE4eZfijU0W/d5YBT6FGDVfIUOV28qn3jb2MgqJ5A0VKH
oHRLUF6xOtCBPc0bfIHbwKqQccUG1IrSus631kN1IpC78YYwd1aMs7JduSk1d2R2ZqX4a9Vm3m+r
NvNuV8ls/GEv1SR/Nlmf7aZi+FMAn/QgicyvgxN3P6dC051V2cU2TLudcqs/M1rnDylxp9UQuR7+
JZnJ240CN7ibvRrVgfQyuiM7lyMB8KVmxZrVIn6tubOshPRepkms4rg0WzG0coWzRT51pSefqAbM
Om6cs1UNyWDgZBVy1TOFI67t3XXUtDkQZEkHlpSJziV492c+zwoGzCuyKenutjDoCBhDZ1pas5ve
XqRt8u7dAnKF08IjDpyNRPjToatKZDc0fHIF3jRxgh/NyIeXsTP5BigCcPSKYnwRrTkHLWAMWsp/
eQ44aji/vfaRFSO+TwA54CjbeMGHHFjbi7Ai5TR8Hypk+skiH4BPCfyBneCnPRqWCfAuG/9Pr5PR
YVKke0Latr7TPANRaRbt0BWfgnwqL1ZwE9w3PudiY0VJc3aKFXu0UovK/VOXiD91WoIH3TnFPXKr
/jXPNY7O2vS9c7A5rGuuKg0jgGO7VC9vdp7NYkWtWJcRWznp3jphWYR4RxcpWVm/y/wuRkAErBpe
bFD2YicvNU82uW+HQmcPcVcV91YS+AnWqceD9bUaoKrgZm/oCOgmvNG9r4CdtLMsGMJP5VgdAcsD
RnjW+6P291Ejwk9NWHzUez3B21ABiNtTAlrbv7zI2VwVe+/KURpwtNohQRT6no/85u9HW1i6dTPW
gflejwCh5UJUuyZr79Uw6hFYDjmcAB8ERWSeGZ3Xu6Cq7xFr1GxvjWcx64UaF5F3SUnKTxGYbndF
FMl94/TZiaspWPM8G57gRwFNlSTZN54NB90WYPJXoMLyTrs/+Qwiywm7d5ETPCGJnyPDFY6oK+GF
VE5oCQKM0Zg/5FwvIj5t20y4oJu4OvnDRfexFeCS2XKaHa3bEMikPobzcNN1ebEgFKg1jg426whv
9+ZigJTORXWHcrT3xVPSrMbCZzuWOt6XJgiPwo2KS5uO/UU14oAjUH8u+JnzSR/xUfTRzuwQThWA
QWC3Aiec0jurqyLwSVw3JttrSIfC06e0qMX2FgTauPEm2qDPxoRvtlZlLQKQpgTrGvQ8iMfDbQBw
dDxkaXaXZY0LsM0MLLutXmUuUbACQAVUtN4/T0G/avOsPHmzZFUN3joH0gwnK+GM+aXvDEk2oyL9
8qazJqjhvFKAobY9crzVd+WRfN03Q7DzcqA90mKMv2Ze7i2RuxwPZszyLzMU0+pBFje7UQI3hsyc
/OqZGrmogEZnAEyCR+o3z8GsR78SVCujQYBrBqqecUcAdxaiHOh46IY+eMo9kzw3ZmMTT34NDCIE
mz/yZSjfhHQ2i7t3ZnGyKVUk1//8SHkEJe0PjxTORu4GPHThOQQfO9UMoMUXEVjr3zOJ54X7JDza
wQkntSnHFASwN50vmxEQESTCrzZ5mpIjnjz2ZmFtP4jWnpExX6QZ/km8bJ6kM417BZzpgx1GRpa+
D0/kpgoSIDPHElDD0jX+1QyQDb0JSB0urc7rNbjPZVRugL0blsUAABAdyuhTGThkHXgA6FixmPzq
TjehhNeJVTXmqAcacBOs2IaMnjvin6yk5WQ+xey60WqyoLsTSvGHOEp+KJLlhyxA0rn1B7GwJbBx
9j8/6Mis07/b3XQOQ+X6Wmv7sK/1wvHAehB8Jif+2upMf647gF0oYDkHd4zFKZhIt0qZJl/JFO8I
bYOfv5tqjrePP5uysutWyTD027CS6BVgOnkfzkNJkM4lRC5lkgLxy0pQyuyqlftwuEcU4O+cygXK
zeqijsn7ykGTEU+O+frdvtJx+TYNgQMopUzP3tS8Tmgb8FkFcNP8DIkbK1ZF72+BlcvXVqzdNEED
hF5sr8apAG0u7aqDFWOnfOFMtucgruhnCfJa6LE/WoF+G+jpxJ5GgCJPQO+/2LeYVaE2d0B4k5y5
ifgx1v7FHw3qnNYfpxnoEwVFRvDmqN+8crvqlkgLfnDXHUHMbqBJuI8mgdOnaUe1LxN/Jwe0iFFA
4KEaWR+8eYjRzQoFQ8wmow1Ou2h1U9mZNbMWVrQDaTgocoKiRRQQUQsVt+HWFdxbG5MkL4Ex4yKZ
xumk+1h8jsaz5F3yQgQTh0nk+dKKbgS+Mg9ItrOiafIDUGPioir1VdTBN6DC+SoOxLCPpMmeG5ke
KsAoX60+mfWuT/5Wz5FT3ycO+PK2HDoEkV5b0dZEbTXULtzKpjddOzV3xUR2Tk28kyDSbPDyIyh6
Q7wN0ZsoCBojgbCAjj2zLkboC+zgPK1KV52mZCeK0jupCAyjeABBFJjr8DQgCgN3tS+/Im6clokM
xKFDfvm5aAUe9qT86mvH3yo3bTb1hF4ZpYvGFHizP4W+jK7bp9nsw/asdVZWD1fJX7NEHZMSaP0b
/MEzICyrjHugzwP+AE+AnkHZx+8Aacx5s2QTvMSwjfWZt6DuCg7s9ewmSBQbwZJxqjXwndmD1bGA
ooLBn6PW/GYGyoHuEfksZOFEj/54mZDcM0sa5c5Kux4YHl4rATwuxbyIniiAQnTB+Z/fEJTNGej3
TpeLhBUgUgGh6KTHEFX+7nTxzMnLDvDj10L44MbA/zqQLgFV2AMsFoRhOw8EY4eOF2AnAm+9RMev
NwO7dB0qVgBICgoKip/lFo0G0ms5Aa3gQB3Evbm2IZcwQQEGVJ2ubUAWdObXquoy9A3Ao2rxCxbP
YGdt3T5XvE12N/0NCtH/tWjtLSbiZhYBA6+m+mJARplyDVapGta8y6YXl6Z4phI0WvPianyJeoCj
I+R4AVrtr2bOxLtTNjju0jo88C7IRjA6cwaQB7e6myf0Idt+M/7gTn0Qb1fGewrQ/LcrW/fKHbpj
46nwHA3Nva1LZkn/SB3df/ErVq59lTbHyNHREQ1m5NpxVPZSe9V9UqNM09oEcR438UXgXbqgRVOe
fQbft3fJHm/t8cWrASgHNwtVn1m0Zi6gTMeCdvnCCJC7kA/MHm73cjyi01kxkP31ZvaCYrjzMsS4
1sQOzXzjy8A8t70hM8z51/6brb3m9aFxmLleDy01QGacZLVEkKovyETT1VCzaF1EDLSjeXCz5HXK
/PFgJdFT9L7QL1aweyQX7s5rohpgGZj/3XWGXJN/cbHYjBr88ACh+SeyMgAZeXMS+kPUogddZ0Ka
4rWRbrZHFhpgfz+KTwAqZUuN4GPFapbXK6v8u2W70BTsa137cz9ABJpNdG6DuLtYQVdVvXJFKLdW
dIaWngiIS9cgV2vyByDcABBXIbsbKUM/lGFg/UpFbbzyysKs+moM7krVfkkQ+qxNIgHgmabozPye
cmTLvS9h7qu91QVzukCNDupEokQHCUjT6IMTLCZgm/quwAloDPqU5CLyH0M5re2HylxkHshMerPR
sjCtfESpehmYuH+yFpWfogyXp2ZnxZIH4b6fEz1WpB7Y0qVO+i3ayKBXgj+sGnhL90ExjvdT2SCr
TiXp13HrNEsZtjkw7/NS7ZDXqAj9uzGKJ3SYi+WdGfMOnXMGepG87lYTkjuXWI/daphnataBbeee
HOu2c00jvCMTlNJT+cCki7LJPNQlqoRWj6DvwUoT6KeoY0eHMNAcLUu6r/boqE08bbrCycBD6uND
26hgJ3Px2KRDfbKQNVDh9E5GFegO85FuBycTj1rz+mSlm4WFvNldb9ewFkkMXLeHJ35xOxftYefS
Wp4a8fOD2oq8c+UJqSor3I5Mez7aNdH+vB2Wdlb6p64Oq+B+flkVodJHDxXXPeJGgGEU60+EouNU
HKYD8n2gBAyEqc+t9DswqErzrcyahyj1xZ9B873LR5AgHFqsDRCEP+uGvuZBlH+NdRCjvZ709oWL
gNp1PH4awao8KQ4ke8Jqs8upfgx1DlqxnHV2IQ+fAgkfEODxOQAfYgXWjBujmab7KzU3gGVpou6E
u+AxjCWabv41SWN11ai/JvNSQ/nZkZ0+BCQNT46sW1CpK6QWW+ZUCEWgjCgQnKuyAXck73nymCg0
CykIuknItiFoNegzMEeJjjbWOcDpUz2q8Zw6YOQCxHa8nX8c38YG/l62vB59XX1pZOisOQXMsk90
+gn2L1T47fc2QV+8jiLXz/yo3nNSeOuyQgmBo9uBtQBHNlk1VaVPWdvye3TkKtCWg7s7JzR46YYR
OxSIXA/VPFjxNlQl2fZeKnc3VRvofusBvj59plXdblHeWSP5JtGcUPkPA6qsD6GDznZ0mDh6+vho
0mJChQaKJZj6dtmfDcFMVYg8YhQyS7UNkzRaeB3YiCqtpj0FyfKY6oZuWlrh5vFBX62Z4F9Kzn4M
6Dr0RwE+EY8A41tM6JfmlNXwXTvAUrhtLdDjzwf+qzPVkwFBKnLd4DGtw/LJqDZZE/BgNnbRSxp+
Fk4EwhIWrSqmObrEICG5s6JD0v7AYoYAv9dNgTxN+pwqLz1NZZGvCgY87qasSbZOMhT/ZIraIUFb
dbhp89Qq7aDn5euMgHOwKHKUGm82VsRxG2xDf0BzNCHdufVmlexlol4GM0RnUWbRGRRZJGrdxAEL
phjXdqHXZrgTVQziSIamSlokOFbCYXxx0VY2GviXonPFIR6KGr2FQPTLfDV9nnL0QAJLWV3sEDvP
rSjFg4Ok86Vh+XCgY/V6W/cqP1z3xeCiTST2uKT+FppBwVHgAJht0zFBXTAuvjUsC1ZR4Jpj0hN+
T+nYL3GnZD/+xqKICd30hf/iITy7xMh/eggynq2kWPxOmtfgaaDkPFsa6qxv0rw2BoH+I0MS95Ca
Vj20wMxdn7cyRdJ/QCb0HRg5r7uD8AHYE0V2PzbU+cxCMNCqqfsknLq7ENC70APQ+eznbDiWXkoX
/Wylip5vVSmLtV1NlaxXsi6ALi4ABLGYZtek6QNt2nfBQdd3ZlsJ9esToElttm1ijR6vOvSOaCh3
aTMOKn0+Jum6AzELBb2wvtgB5TKwCA1bN6I+MwuqqGrUg2XSIHk/O39XZToys+1cVNJErPAKCxzE
Zq7OHwqvywGFdfqzkjurualvppKy7MEupBkdZlPCnWjbFeBG3KGFn7tGjrxeAF2a/lEDXEaN+INn
Idh+QdM8szQCZJ+203EoKD2gac0Abl3lOiCVA4Dipck+CqbumcS8AjMnfKf3B0+dzISWXHHmXfDy
WZLUiz7ZTIsJBZp69MXFSkrwF9oJcc3LuEiCLru2NHu72MVNtELZGczeOaWTeEGzVQl3V/ZqaMc3
7rnrcDSKEvWmo0YhpYmmyZOo2JGA4nWuOFoq96KR3/HsPXZUx8++hxdY4WZobpGY8oSGdejb0uTb
unKSnzz10K1Mp+2TmGJn28oRvdySoLug0Wa7sCYKjaiAUSOvae/gF+kkwGtu1v1LDtz/G2eSE87R
tdzHC8OjH6IxD7jOmEZF+pokehF0ZftAPae+6MbV+6JG5yUgapqL1RW8pjj003ZrRbswoe3Lh12D
Q+9GEzXOEws6tGxchkM0M83a2wSl9ezRI7G7RjYKFWHuNfXBDiJj5cYw8g0cuvqQx3woFi536wOZ
B2tiRT9vsM9Ob5vf7bHXGcbq679Er7a2b96hP1yO9xDYP8BBAxf9X99XXZFa9pnXo39unm2yGJ1s
vdmfoPNgZ4VM8VpPSHOpEq52VpfMTkVfMiygDlCjMRP6altlq5PwlLkeP+qZfizQh4rwgJ4/zDo3
da+64W32f7fr3WrTMHTHsnVKBkAwiIdIrNmw2Iqxr/TBnauYVtT+oN6JdvVmfNvbGJATPxjfxLiu
8IdSB53fBsqPoTHmHI76LpuL+3ZAvt5bZmiBvkUCVj6lU5SfA7C0fZeU3yuNrmvAKDeP4Gm4d4VG
EClDXyMuQKskNXTBTy3Qd22sfgYanOgsHdS+oDiSg6JGV7ghzV/iEUe+Iwe6tWI+8E8OaKiPuYti
HJBj9+B6Zy9Jamr0WmpBNbCimqZFgJ6cp15142cv/0NlU/7Sp3l+8MALxQ2NS4NpkKxMSOq9XR19
ZxnJvAJglAwIJ/AJ7MVIlsQb+wmuoh99MmGH//9OlJeXumP3WSzZmjGV7OYuJatq4AwljUI8JGrG
yOoy+Y6H42sSGu/JI8rbBQmVm5qp6jXk352Gy+8fNoqWfvnn+//agvf9/Y8UVeByIJ+YS1w/tNiY
d1SACcz30omC7HOA3izTZ5+G/5+081puW8na9hWhCjmcijlJVJZ8gnKQkXNoAFf/P2h6mx7N7P3P
1HdgFDoBFE00utd6g7luwtge1whMdH3nHxTb8A9hX92Hs76lLMl6MmuITV/LsGmIvAMD2wphZrvR
jtnjhWaRLRy9024cf2p2Rm8ND1Vll+cCBQjUScYHWZUXQ490St7CxKeHbDB17xHlTGCfc5UDOefY
hNOzLMnD4Gsl5C6iKj2Q31Wsw1typsbZFJ0/rYYYGB+LzHBRq216tAAjvA4RqAQ3G59B0gW7Knbi
Rdj3VjujYaaFjprwUj7El0dePspRW2xMsz4EnarfWLyWNrE3NXcmSa/LoUxMdIRSK/2jIZy7yBHO
PEJ2zkv7m2YgYFt6Jfy4PuhITnlJdWh/n9WyRZZJ9LruwnWd70PpAfieOyqDetuq9vlTHEAWr3XR
eDMBYjrKmoLX0ekaMmj1oCLL5pto2uThHgaI8gLr9ovJ3H8nS117l5qF+5yhFHOvOiGa+fTRu3A4
qCqqYrXVKS+QlKKNTai1ESAnHyDg5DNHOr5v+A8JE9V6VGIOVYjcvYdywEHWZaW3KdpsRAiq7A8K
eqgHpRj7g5fqbols419leXbt4869ZZFt3y1qoxDUtGF72cSFBC/2oV8+SxiFBE7IMzPs0BUqPJDm
Y8lmLyCUfO1nFTDAGiWeWB5o5p0WWagv16ygjLkoD2obWHe5Wd7PaNP9WFuRc9P2CSpRvY/y3r90
i6sWTRzJjlMn3zwkTR3eyUM+1MmtO55lgWggYWciyy9Fp0+7fBIoMcoWJ5qTT6ZG2HYe6vFjOrht
fGLGiR8GFPfTQqRnWSrtJCN/Ec2zUfwgD1lKimuCX8Xy4q86swxZy5fuIkt6FJzq8Ufj98ZzYpeu
LJVRbDzHyvRHiZzbpdRkuv6cJP4fbT2kqCWh12wZlPYE5zpW9/KsFcN0OZN18DCNG1WkAPS7tNo7
llvujULzSbc5XY5EmTzXEAfZZHGa3zjkvHduNY67IevSo+768PGU0b/tRDatFPKeDwU08KWJEM1z
blXOjS/IWwx99BGzn/xu5bgelEMLAyCCj91HbDqaukZNHvEN6B3dMUMM55sdNj99u3Xfcq/wbsxS
Q2gCltjSdyEj/fOE+m/MXdcAUcXmkUmVyZTmT/AqxK3DXFSN8xy2PuIx86tXlF2F0FaMJoVk8iow
VUtVTffy1Stbs6j51apq6a/W61jZqlvDrtOL8n74D+Pl5eSAUAdhbNW1PiIfPIBraVH//MQIsNGT
EGyGURS5BLHc2BNHU0eDgf2yeC5rv14Eni2eTTbtHVhHRdHvTDMqXycUSvaDg8yRLBIpVFdugKi2
LNqBA8y7aqvT1GrFq2WhiTZW6aazWm8VtKG9hftTbaxet5+7yXqQG8GxnZB4BvD8GAvL2jaBWm2C
Nnaeld54iKBKbQMrNLfGUO3VpsjfLQXYOFYq2sk0ch3vDt1aeYXdI+Vov8go9++uWZP/6ur0vnbp
6nrDayFKBCBa3TmZLrRkNCrhTsVFd2g9XEpQLgzck04K9mS0wv2mZ9ODzUP5TTWqDycc7HdjVhry
Mn96hbUGJdK2++fBmVUgPb17TON8XFYdQQpVafuVW4XmXZ4r/RpcaHjr1yUya53ZHm1hOlsdwZC9
5zrZ3lCKYYe6iXpwq6rYjjZkQC8qog3qEM5tGVvKynbH6ayDCiUFKLqHHGWdZRy57VNTI9mR67l4
YeIybrps0N4iR0lBTQjlizNNb/wl9XcWACdnqpwPS2RrsyvCfUDSZlsJ/pzezNO7sRir+7ysvg2x
ob1rgYlqRaBV+6SBCKkhFifrs6F1NjXYtvUQIIYUBtY2TN3wSXR3Aw/3bvJG5PahSsOUQmCQpFby
3aywbKiS7mOsUP7u7K58jnzEu9FXNw5tlQcnN7CyVYqqw2si7BfhTd2HksTrrrPMtV3E+nZkT7Mo
jKR7yArfWBud2h8csNtMiEG57uqwRFQEcbU0NLJvVjWttRKB4qSIUhS7S/dA4t+5HGTRJhvHGsRC
OnNu0BxN1DfyVM1iTmWny6k3DzfaKT8k0R+XkZ3dqBULRy3Sna4g7DcItb711Ujfd3aurwNQi08A
HpFrQvDqwwjfxRRO33NezIuhxqxEr6Z8q8SId5lKoJ+V0OXRq5zqWxPUCzkmd92fna4i5ZshidTx
0ztYBsxsRcMCRtOQwy/8WuW1GGd7ZsPHSK4+5oMxr1Jkfd1Nj8Hvqms9WclHWUL8BWpLGjWXa/xt
nbyIvMPQp2+ZAUzAjhCqhMgSPHX9bHqQuWddicMnWWVb7b4hmXynzlWuV2cQKCN1Ixtjy82Ak5EM
kEVPH4nH2RvTUWMEaIZ+Bb3u1kin9s5ulfaxDaNDkCaEsbQ+3VY4W6xQahvfoE7HN73uNXeVYXSP
ehf80a0bQVpm3quBgNW2JEyXeQLMuo57w3GwwK7Jgyxmycj/n2VhsWTbxtnXiuAcR3uoucQrZZUi
rC+G6uGWIOsmtF6WwACqlWxllVEe/vl9QpzhX7NDLoQRF5QnqVUeThzkZszbHwv0ysizqYhz/Zn8
J8mYNXNtuReTu7GJu91X84t88rwNtM1fpbntWprbZM92fq0P/9Lz38fJns18zd93+D0uSpR6I+p8
uvF7n3SK3wnSK95RbXowk6493soaeRgBRW2UOEWK4F8bGjtlFyADxa6bqUuvzvdhYgFkn1NuPODF
rVX7W1mSB7OJrA0TRb3QrBBnoL51u0XvueMmRPxmsh0XDmDn3TnYfOwjI76P8piM01wlz5SIdE0X
TApvjL8aiG7V6zwLxtvYa5AAmvRzMK9ax6wql3aiVMBOcusx1GL1wPohwalE/1YT532KNPdjavXw
udZ6gfalr+01P7FuTROVRD1F7AeBQ29FNApmUWs9OGVWPiZlvkkyu3i1c7TNrI7YoCwO4BWZtax2
XQ95+TpOerRQtL1dlN2tglDakpiUDtukQOxRExbKx/Vq0hogo42i7FhKtKs+gwS7QaTnq6XjOTIm
fbsiMu0+d6X+YJBs/Z71pFCGAkYA0CB7m6LmtPkPPYhuFssWtZ0NRJ5ZmbglqaFn2Yk9cIkUj5q9
8C77AU/A/9D1967tmnMKs9jc+g7KYrpZWkRvUuss0kLbx0RKVmDurTe1VNboZmbfNQXRQdmDT6/u
Z+rgyrFJXzUlzkgo/bEEnyG/hNSRU67ZK+slIBcwp5GCwOQFIueH6BxF43Ac1ACVt4YsSqsg7oeg
q4VyBxJUgWbeEmZOvtVwe296oLCvblmhnSXS5GnsI23p88ec08hr1znQ8ZMVZkhht0BZxqgPD/5g
FdvCLdwT4cZ0HddIAvA/hiiDQUJ5DDK7WbMGn05GNcIE0gtjF6jK+JYMvAPKwSNm7tenAbYNSszU
m34zLY1woNs8cQ3V8Ec3NamQqppnMGXMuVpr/eqWJFC8E+8nr/bk1eQrREShfg+QO1ilthse27iq
b1Mt8VHi7fRvGsojgWp/j1S1WExt4oGM8vT9bOPLh9Wr16TIbjM7sb9nafqRK6J+cioszv55qjKs
T8wCpipPM0xdI5ymokBofpqq2iHRnLQrxmfQOt5Dbb64RsfEi1zG3uoRrk7SpHrPori8sZW2u+tF
ZdwPuoa0BvXJlKC5KZYhrKOFUQ7JTm5EZDFqrD+LstUu2kMVlffe5KJSqkViHdZD+ZDWqMoPRDve
jWy6jyQu13N3peVUyO2WX40xdV8V6IcYf2jZjuTPz7Zt1IOiNiRvunL8Ejr5Q4Ni0GM914eA8ZGA
M8Yv/bGK/eJOqITe5Y6+SCZ1LaYCN7H5zSrjAiS4hlOkl9bOTh2z3SBZld9UloGJV9qzsoQ4Tq7S
xVjnEkx3hLYELd0fnTgPWCCpg4AhSdkPCnEMBqsjKzHEnxtkF7vETQVFYjq2Xj2sMnd4bk2sVWZ0
ocQewnJPj3OVAmngPiydFIkJVyyh0Kon12mR3lfnzZCqlkiARMOPNoJVqQfWT8etHmLfVd4QFLAW
GI9omLmlDvO/Rizu9/DIBzMmh/PNXYbbVmD+rKP+YTLG4K4zfbF1oiG/a6AVoMpv5291HbVr17Gz
jVI3+Vvo2O+db4pzVE3RowelU1aPXo4sXNIg8TMPykd2f6ZeI7Udqu1rVGxNFMvevKK0D2SJ64Us
Dsr4CNvsLp4FgfLav3Viq3oKRItbiWb0S1kf5MEdoLrqyWjH2fxKu1FTxLjbliU4K/kj4PE/D9c6
1WnFyixqlPznLtcGWQQpKlYw9JxlLpoRrd0svfeq3Fux3FB5UUb9Joqz6hhU4yxfy8onA7lwMHhA
t0bcdWiEZNpaDXoX+PKUIWEbDw9pitxv6eYNTo4F5mGa1r2pYZPcZPFofNX9OQdcFh912azHxPfD
m8nauBZY1BtjxOEwCSLsRwqSML7T4v0UPRr9lMeovpssV+f82dCQF/A7BOjnUuFGe5/57V62kdG5
tBkzKf53m8zJ/fs4L0E7uxe5fmEPeCZ2FH7hhVuJwIQba+yLMoSKOPN328BR1qZIS6Cu/CK7R08N
dizjg58Q1XahX0TvxEI0JoohucWqy9irSNuss1h3Ht2aLHaENMtHjFGmi4RCrVW4Hui58uBqExYS
LAb2Q4BcUlCx3qz0dHwvquAQeWl7atTE2DhE8m4IfAY/gZxmiMr+VJD2LEguvzooYS4rt5vuDKcc
t5OhlzvD78x1oqThAaWUaJ2GjXYwai06qW2VrgB9Ja+GSF/QAeg+QLmsu8QMv44Juh2lPYZniBHM
NFUeboO6N+6dMAnZFuvWN0d8YckM3SDNDXGKJE3BHkpxmPOTYmYpyAYQQb/OTG0c0Dcopht1tOxz
L9r3uvSGt94dx7WTm8QaZyBWi7Gd2ine05iK6givKVqorRm9dQW6hwY/j60selN96ppAPNR+296L
InnU515eYaTbrB0RpZmLBO+IfCrh99wS3S35BL4KFLKXV5DUFGHGgKYMsfzfYKux65cKklN3ssrJ
nWhbp+GGXIFxSJMBwkXgeBuzbJgZ1FRZNlrXPSX2YN+odS++tEF5H/PrQE4YLb8kQRQwj8vDaPTB
t3bSIJ0Hkfk8q+FLEI6SfGeifvFb03gtW23adlkermTR85BCRV85P1xa+bNEHti3//zys//t3Wdj
4YwWAgh+/NH/jeGN9iAUabtSnoSXY9boG8ZirKb+ThVZsm9E7a8hBxdPfsGyxNQz50cJLjBoeYiv
fUdYvLsxuWVZQPeozJ/KCiOhsjDsa/cMg+/LpVP4jWgZzn3nS1szm6TxW31xIWrnUwekPk0PLRHf
j7rV9gjhJl/apjcXURvnZzOp9S2WZeY2KLT4HMCRXtjYTX3JYGQHLMrloF4gdF4M4DQmcBP6PBOU
VhY9OejS6nN2PkTw6ikRJH/nGUS2/S6NyfS5bR4HysX5/8jKAJn7vFGCcWKgRKHaBv9AoP/rRonw
jW8CJ3SeDFK7S8zGkvI1tfwbIGbJBqBYc3BVARNZntYd6UikcpvDpSU3MYSRleiXkomcRhc/Awsk
qT2dJM5FwmHk2SdMzKeiEBbinVNrm1vIUmgDdX3PArx3Hx1NZ9HpIlatKZVzbBO7XzXIPjwjVYLK
/PyFZ+URSQ3rhxyUKRGDnFnD02DPLwchB8xjGbrGs5NilWSld7jnhT86IVau3vCUVAGqrSNgGNh9
X53Wnt48rW0WcFmsB3VMIIHPdsNtjKEb/EN1l6hJeLKAC6zNSSh7LzRfQp+AWgrI5kiIzjuAD43X
SjaJpxxOHO9KMX7MXg7Yl33U4PHAe/QxfgeetYq8+tcgAuHRZRDb1ur3oFEiBWqkuhCmjy6D4vlO
87bpcidfV8ST6qM4jZpuuulNL1vlADujl6kNvuL4qx2FkcT7qYwRYp+jjI3PWrYZBuxe5ghlZajo
fCJpfYlBIi91M+83n8sUoxIV/KaiaPZb2f9sZpx727XDuiaesnWt2JmrKyMuzoGZvGVO5iOPBjO9
afRXZAz9W1klD7LoZemawHt8/FRvNgiud5moV/n4kHTGeAhnAUQyIFDn57PrQdYlQV9uk/zIDOX2
7NvUxzyZAcepjz/SHEF2bPC0OlrOR7239WfZirWmday9x6Aemh3i98ZrMnlrknT2ozo44X0disd0
JoEVZuNtEYy1l8qkGyulQw+oKOt8K4i/L+VTq7ljvvVGt7sUZWtmlztfGzdW2f605q3ZAFB/TRjH
poqiEmunCvzng1/8MEZHOTaopJ/kAjfEU8BRq9Nlzau7djsRndf7JcFpljMJ6m5CjVFPa0LQ1SzV
2GUGS9jq4bGMwwx/xPjP+old35Bb2ePc3+oy793Uj+kIwj9r4dgmHe668hNFWblj6e8uhdGrW3uy
+A/IwlmbvXVPbRIWz0obrOQ+c8y7cpcRH16IRO8exyEscUIzsE2cE4V+khk3WWJ6R7SQjdc8Ppeq
Nr6APnu6rNvBehnLyVDUNWtjZ5/5nXJy+5btZdxWb1abnFG/7T76uNzbWW69i2SIAYp70V3lRzgb
KU2zibAefUjzFANYsCo/Wn1tJs3PHK7De17g+8eu/eb3iaJ8rvmzKQe9gG74H33yqnXeVch9MuUA
9mXOETmEW+efU96QMtIjLVjL1h6aZFWM31zMV0b26j7/nQuoBO1tGjnJsbOKCO21xnnvsnrVpK32
PSs6PIG0ZLpPWSQBBLTddRoJ7zlr+yfZo84iNqxR+tyWabXp3DzaaWlXPXRz8E32cNAdwP1wPJXM
aegaozdSzwehQqbB8lJbulqI3HJix1Q6WFamnRM/Z0N0a+hpdZYvn4ISA8qz/BnPbddSawR/lH6P
831+iP/89vdU59/f/zPchsyPRqLu33V6DEtplADp5KfJ29eKJrpdlIFJ8jyzX/ZFjEXkCDFCngWd
zwbIhOO0jBv8yUTb++suR5IGcgo8fGITh8ocsFUN1afESTBqYKraoLwdr20/Jyo8Q4slyDielYra
Au2cCsJahODOwWZmfXFM7yV3E/1OllRsZYw8fkoiojaanft75u16GeSO9Q7j+ocDUO6+9BrlNpn6
AdNMod+OnlIRgxjuw7ZvIP91PyyUat9rImtgF/rxNTY6TKbq9JyMgbgtYljokesWt7Xn+NtYE82u
ZneasYdcjV3VPw66Oh3TqPuiTXr/OFa5vsDeIEDBn6xCybvuh2c3mBiBNkq0WNlWfvttrNGBy8ys
5PsIjKXQvPqrxtOe66Xzao6mv4EOnG/squzuQ7s8pUB531N8T2VeSW1RlxpFEZ6duLoXShjvhtms
08/hosgDr08QikWF3NrME5p5Vf1PofO+JUMTVd5bWPgIbRpqfXCdsb0jJcartIvGlWEN1brGqfOu
ZnZaCL/Cc1CAKLiBtY2iUJc4D66v3hnA4L5qAGZuihJJbN8pSzY847pQ3dfQyvtvrhsV2BThKhFP
XbyxaxWDJNUSr55tR3j6hv33ADp8HVSzQYbx1Oem99PqlXs2xduW7PxydGAsjIm+aFtMskQWupvE
bL1DMTTD1naVvT8V+UobYbGnONCpoKtfp7wb1j24uDVi4ezA8/ZOL8HvNYAOv3WJOLskWz9IORGz
cbxF4IfuGrkglK6BxUi2Hx3+ogXm49RDW0iPQxDG9/JQVap2UBIgfHNVouCWHGWutSqtQjsJZ4R/
IMq3wS3PlZ2XT6Byn7TaS+8QUVKfC0V7KQLNudXjsjmNVn2GCACkH6NatnAfsdrlRzUKHjx43bvA
yXC7qKPCPCoEoL3VFNrZu7CJGpedWq9lURntO7dke2jrvbjt7BYfAyXP300lxphL7cKD7nUnYJou
+GcUriSNJvQ4q9BsSsow2GSj+FUvGxOCmIRr5i6yjBLWF8Up8mXvj89kRvK7Ko2fWZ00t+OAkT3L
J20vRNO/qC4zNdDwbEOQ5AfvXYEvQW+chsHZWqkZRgtk0QjomUDQ50Z19MV9PzjOvpySb+QY6SFQ
SNh5EZpZl3KEIi7eHXp64w95vyqJLL+wjOlWQO95rc1F27C9hepp3S5Hn3kdeeW4EC1+NaTijPxw
OXXMjm0SKy78CefaJOAF5erKIhS3GLR4+7wZzyj6W3du1m7YfWLua/woBFZLatx+E6bVn6cWRwO9
cOt1Hb1PNUDfmJ3O2MXNT2E+CtcRz00SesfKn+AOY9KxHBL8F7uYKR0JP3+riii7KXmcz5nSlfj+
ceaY2jlj0j/IKtnYF022EcIIFrIIuCm7VbT6G9Y+h6JxrKc6UfudaGw8c+eiEwUYarnJ11jJ7Se0
hcVDhnsmriT2U1nA2IwCnCwGdVCO03wATfbrLE0MbA9D++u16trt2teDUUxqg7v/HunYzQEU78/K
L939UDXxzu18D0rokG0jUwtOIoqaTVgbCX58yrg2SqO6m9zaWXkZ0h5CBGePN/O2yIrsgB5xuw95
/LddVLhHA6XUtT6q091QtcXKB/zx0E0J0tOmUJ/K9L6uLVAH7pTdo2sdb3uzrne4nbd3Y9RFxL3S
+l3385Na8aQnKdgCLW++xHVnLEDqZWeDtOsWIJW67Uu8uapCh25HFHWn2VxNWMr8ypidyxxDw13O
WulqbX+4ZfaosYZYNEQFz8LA/dWKy58mpLKQufA96PmEIkyKs5VH3bYe21uXR2mT6K7YDBZYGdVx
iS3Yof6qWs033c7in7l9AqWJwAIP89km9/zuhEa5qHqteUDupVtXOIEf3aE+eDE5QT9QmjMMI4xz
GzIBVTEswqJOP9SQbRZeO+mz7Zr5GnphcZgmwzrp4EiWoSe0N1OMJ2IgLolKT2PKXjeqXX2NQuy8
hatWe8KUzkPeiA+4FUyUZO3ZETf2fdZ08cGIAlTmsn68zbx5+2JZ32IMkaBltONWC9tugx+T94xA
130HSve7B0wOT5BsfBhxkgBhXqvrOseJhvAECRJ6RPPC2a2K7F4XTQEOoNniuZPunMmzd9qEMyT/
l8lmVFv7zjMrbxmJWa1oiL0t7jXjMS+B4w+R5z9ZptmcnXrYJzBThSFuDMzGb4KhxfwNGcUNGWQ8
SizAXdJV3RZRtZPQrw5hc5AiboumEa1N5950aJo+qWqfP6h+Qci0tQ5W3acLw+zFrsPscTW5Wo4D
k/NB1gXHUQ9qR2GEP6J5zrUSDz8/pVxEOnHY0VPtXR/142bok/wh0IVHvLJrvttejZhnp30opCwq
NXKeKxWXT01L3t2xLpdFbnjnbD5AsBc3eswP1bcVLNwJBGnLqXbKVejX3ll29DwbJ9PYxETjdx3C
XvBbLCaW+SqyW2oN9hkvtbnicrHU1jYBqIZeTK+jEoQrtyjzkxIQAIQfyPq5N9KjF3tf8LLxTpHB
/jpsHifDiBb6pCNY68Fyr/2947naqYSgspjQ1wZ6gii+lzb6Lu/TETsjDtE2H7N8zeY42pbsFJam
3emvyJ1+Neph+El+bgKpzEKF3XatpBmuVl6BuTJh45syDaa9gjNhaCrW/cA8slVH7M3Sytae8U9z
MNxRcqQ2MUB2tPQNzEy6nFxMngy1HI+TD3okMyxnHdsGRjBWUqxdHKuORdV1PUpK3SOmGNlW1l0P
WuP+1aVxcYYWDvAvViMoEjbNK6bpOPI5ZvTSI+q+7DPLOCdeyBYVLAR47g3GWFAEICSA70HOU+iV
wDOxPYnaYAtIhOoxI890Ayl72Mk6LTNw4sF27QYG1zk2IueDXBQuCIvWD9yHwGCVHOnqVxWfqD3I
02lvKjBNbny0k6NxDk1UimAhmLwpTZS+CxVPqR440AxcdgmAh3tQ6T1yfwbuoAO2fjYYeiuMSEgG
WXRUyyHfRRNGtG6pKsvKmfBWDT3/YXTEQ2AHJ7jRAVbNsUKAJek2vlYX98TToCQrVQ6PrYU2brNq
glJbP9vFGJ8G4hqEQtr6OSkL99ZLzCd+P/bTNMLmgQ7+F0PcmdVirlSwil3csupJAEuCuGyIq8a/
bcvvsmCHoboqHJEsHaeezgnSWDeG1g4wE4zpfKlD7WOjp9hOyqJsYLeARoqCBgyDSoFVs2rlLIBn
ucDBc6pj16W/zlKjTFbIRlrIfImmJQ9Ln8spMxG/q1Tt10jmI4tnITmJHVC5yTTPP8kDPwNv18G0
MtAWOVm1zQsgi+/bSkl4/JkWWcE699o0II7CN7Ozasu5l3WtW+z1pJm2RezqCEzB7Opwc9H8Ae1D
NUdTpRpvyToZZ3XEr93AT/E+5FNvRmdMtwpby0oPJtho4xxCuAPBuuwt1eQ1DXLTK3W4OLH53kPq
O4X9j9EoSLTiErP2XAK3ZZQ4+8ZvWIvNZ1qCfM6lUpbloXVuyfKO676L2hVhU1IUJUxIoaTvfhIm
XzATmBVRlPaF+V5btLEfPIJFiVZmXPt3tsqPIkq+srkiAd/VgPc7i1fLXJQH4emgai2P6AC8Npr0
wbH3uVgqItXPRvMQmQ3ERtVGesXnC0YSAeVk1avTnW/rAv6GpkSLciIeYCZWuowmxbiXhyqEEshq
q1trgfqrrm47TIQHvdoNaW1e+glNuyWhZx+TwvLWJdrDy87RzH2LleaNh4b1kxbazYNoxI2KQOuT
6fQYfKnK/bxQ97tGezVArB4JEPiXolVmWL+NIl5nehnX6MDigIERlrJBgiklF1t8x7irwDlAiD3P
WsSO2RzuLZQ0cLtKp43l+e4hqZWXMC6SBwFD0uzq5ikYxxrjHBfSU6vdloFSP3mGsBY9GtXMsBRx
YfE3Wk9oxm/9W6sAVAV1y7/NY/uHNk3xa5DF9S5SQzJCXpC82rBlVqZooq1shRGBdCNWT6BXaMVm
Aq3iRHlUXVN94P0BjIXqwenhLYaYiNlsNA+OMgEY7C1jaxlNukRFxIYxlTQINoEegwduP2eEEvCv
cNUlcX1aR1XblAWvdyVxLEIsIfKNwEQxn2Ss7vXBptTKbnUZ2wE6421PnG/uzAoPR9wJZLxsTXpi
f+Y4VZciMC1eWOOgrmXnXKTkNwcT8c75vmqQ5Ku6IzB2GTtg5euQ0N7Izkbf6ss6dP1La2o3HfoW
WbW9jI0EibeelJD8E5IJw2gyrMkGM56t5Xg4SiF9v86iqTy6yQH0SfSEdWWvqeJJ0Zz+KauHF1hU
3qkw82Fb9ZA3FWMQd12LBF3Ue3CHFKz/ZF2rfa0m9NQuVT1iBbcmyWZfLdG5jdkxAzQP965wxZ3s
n9dRiuZJHm3cfFhkTi5Y4kXOEvh0eggCiN+w3r7nBKe+lmWo34DysO4y34q30eDu23bKztg5PXdq
ErzCR9b3+FqgxuwNwWudtO2aWPu4lq2AB5oFOUJvL1sLs37McLM7B5FrvHRfmwp3bT0s1GUprBrF
ELteNvBWN01MkhNPC2SQvBJ3kFVsOX+dpvOpqWWVvvijwx+nZqZhVDcSPgisBx8S5ovNn/fomcB4
Z3M6g1/bvZ8We1lSLGHexcH4IEvxlKOAmYvvslTzR0PfjnCEHqrwZarRDnIHcnTyqnE7GWsfZMoy
thXjbvTVXwdT2TmKCO6u1Sz4y33qB8+y07U+xUZ2FY5kij81FEGMezNuqJtrZ9mFeAR7HXTMxO/b
+T0bRqvWtGf48OtItOO7O9n+cmoBNY9arp5UnXAX2Omli9YL/Pc6XESzC4o8VLMpijxLDcvl8c55
hzv4n8g67fdZWmTeaughlHxqkJ1lq+hwTb62QvbBfsUWDVEJYq+XqzaNe5M2E8C9DlIxAZZxyvfI
hf06xCwV9ul8kGfXhmu/a8Onfv9Fl+vlJwDxyY28/nWcLF77XO/0X3T5dKnr2L/9lH97t+snuHb5
dPkmmIF5n5o/3el6meuH+XSZa5f/7fv428v8853kMPkptX6s1l0YPVz/BFl/Lf7tLf62y7Xh0xfx
v1/q+md8utT1C/uf7vbpE/xPY//5e/nbS/3zJ0XeoWZ1aBQLVEBY2kXzYygP/1D+o4lUFKPy1P01
6lLuzKS4XOVSvgz4Y9h/vIOslJf6c9Tff6LrXa99VPLO0+ra8ueV/q/3ZzPD1luYMavz6x0vV73c
53rfP2v/r/e93PHPv0TeHVPKs1WJfn296/VTfaq7Fj9/0L8dIhv++OjXS8iWdP4v/1QnG/6Luv+i
y/9+KTD13XLE4Qcf5bG57YbQWdUg4heyGPazZICZNyB3aAWjhV1q5fpLxW0KfZM2mPo1tceKcm6W
HYcxABMHeOUISR239QLPpqVsDvr/R9uZLTduLN36iRCBebjlKImkxnar3TcIt9vGPM94+vMhKQuy
7L3//0Scc4NAZWYV2GoSQGXmWmtvmql3oecXBJ2Y+tlLT5XHW2Cpl/pRnwwHDtienxVZb8oMtF4u
cm1XMTfRdRNJNzB7UHrKqTXOibJdhd50523ialql4HzfiGE5btLf/KhRbk0on7d5liVHalLko9Ss
eKYr88as8vYesqX8WSH7cra89lF8ElXxyz149qIgvkRImJ4gJRaSbLmTEN1XeUXKeTVlVQlIy4Ie
LjPWNutC/8ur627/6Fi6TxL1X67sTTAv6f6PIDfIwOXucJnpxJo2NtwfFxkjNhluUSx+c68OJLPf
QmxTIaQYCSmGN5vMlYPEee+rWFUSHgoT8K5Wgmgx6pgqgJzKgSwhJKXr+ENQ4roXui+n44c5dJ7+
Ff7BCrli6m5HQx2g6YPCHZU3+77XIudezlK0K/o+7y6f7LwQRTveT/kOfZowtuG5TwLYGv5aQyLk
ULK9hQXK7o+rTc7C1OlvgEH+8ckui5SNe6rL2b4Tp5gcNIAzdRpuK22w6JmkToiQk8WfyNnmdu1d
7eIUu5ytB9rr7JMMZyG9k1OXYopfx29zZVpjRv4uMuoWzbMMaew87VE2nnVvA79e87ipNJIkiBop
fGtpoSZtZ4+H2CvaxyFQ28daK507p3e/iGm1Q7/1xcpal70GoXLIaEc+2GbQb6dlptiu15CVVqNc
x3WC6Xodcajl/C0r6uYoMF05gwfq6Q2v+wm6CwmfV26uvuu5YHYFvQstLN0O7c6DlzOkhnuntoaR
wmuOZvqdUik2576i1n87bzWjVrcS7rd1P55aTbc3QdNnuyY23rDTidJ5LtkN0NHrwSgbyDrJ5ovp
Q8hn5LX4g9gFjv0h1FD8QaYLEBv6gk2EqgXCaeSsTQOgdJO69ilcmiJQiFS/ZwXsQIuQwhoR2poG
afCQbfXbT00/SUbz+UGMzqIWCv7VIgGyK957g+A0OuV2QOVoyQDyS3mOqKJCXPkXER6E7Bm6cm1/
Jc0rhU96iWuphl3jaLUY9rCeNFDHlc3TwlBwiNo63oVQvaN84CQ57SBZjOa3Vz+Vw1Q/iU1bbB2g
buRwyNEeZCzuT+uMavzQdH5w29vNcO5Vqz97AxXijYxjWOhPrn5fdMWY764Okk/0A4xO9yNE3IbC
vd7DvxyUu3WFLo/f1vpkC5f1fP3+k9lWI+Wo6ONT964S+uG58qYiWvszEttghdbHiZz9lyfS9SEz
+JG6DWh62oLwgx9XoWKapdHrAC7smC+icnJI388mEZVbx+Luh+Q645Ndhuyg+yOd/9+aoXPnDYlP
UFMeIObMjJTLesj95m1oBu2mo03kLE6xX+f2oHG2wVzP+3UaWXV/15eVtr2y3ZoADoFBDZABmkYU
0QSsVXvFaX41pi4L7trcGc55nLMxjRqUree0uk2M1FWfB4vcgTq6+VZi6iUwEajC5NEZ3VF1Iw95
LyY31IstL6MD9CCNpmZbT7fhKx6d+YbHnPYAmFV/kLMMHVB9jrrLateRbjtnugV3EaGeSlPtRhtL
6+jwsYH4YVwPpPX4l9D1vYsUSKyv7sj0oKp8v5pEN8slx0KhJMPV1g8Q1nlz7hvzerUP9jyt6I5B
F2+Y9ds5jaojeWr1xesyiCoV3/6pI14Tdtnww23zYVsD6n/032Mjw5k/xQ7Ot5rLpBV8yoFGCaBr
IEdLvYZ0Uh7cGPA1DVd3ZUdkJOl0eLMVAKuKsUJgZZlxnSzrDOGS1KtCd9MsnhoeM20nK9pjeCMh
n6csawOtjWB9Z4Z4C6vapbrjjPYDPev53m0gGua/zv5ph+BEtKT6LbRjeD2sJn2o6gTtX8QMDxY4
ly8SK3Qtf49V+9miTEPrg6LXysbReCQJZqBB9QAwTMJwaSNWDXjVxCtoA/E6Lo0O4pW5RUcdUvUM
06u3PutsTerkm3rRkyJfTwa+on9qHYq3WpSoxJsVaCjVJg1NjQbLr9dtTD8FqEMx9UHOVsdqCxcv
HRza0Y5BK0icHAbYmK8OsBs/Zyp88zBQRF0nyCU+rSSXmGA7gRGahSV4vXa6fCi6r5pLRVuT4Zjl
3p5ox4vsMf4VHBTiR+qvAX8AioURVMNDp/1aWRpNVuX0MhUD+DwlSamEB9qvTq46FD9V/xKks4oA
Il/YZbqsmrd5fTuS7/3freqPOtwYioKaFS+Pt9bgWkfN70Fm05+1gT+sP0d6FLyG5XwbVGT7Wzee
vxRVsR0XYjTwc8W93qEaFCxRgBZ5d7bRmBGvl+gV/xSWFK8sCSpvOIs3MtUPS+ZTTqGYNdy2+ElJ
IaXC4BV00Dvdswrh+G3nhvYBrSP7qzJH9/IcXiNSGj9vy8ixDmFjQbpswk41bOrZqo7ynjzHkXEy
nXz76V0ZUCVv4LOqGicrfvO+2cQTNfUHzzTy+NlcX9Up+NwYRfOSLPKNRprComM2d606KMP9+5Ci
aHCRw5w7t4Cjy4utoErIQsVNo7nRsxw8GjzKhF48GcFtoV8qsz0ZvYkATDZl4zHrhp6bLBNmfv/P
Tpa220V+6VhARYdITKvelW3nXCRk0v3h3nbn4zpBt+fkhjsoqHqZAJTZ2rbQp19jrtedk4eyKMLr
Igb0jg/hROFTPoVDGz6y7b61kVg50DWd7uhtGg7msvysuOV2RBXhRUl3aoxwStE1w8sU1Po2GhC+
FdtIx+2Zrqif3sL3KqaqMKEKytSLs5gGutMPSW3zFrkMSzZ9z4b1TXwSbsbgSL0MyE6r+ubdlPm/
wh0ynLwgGE6TP9KFLqdy4PauKOhavAd8jqrePRIjQ79og2ojY6jOor1uzf11zTUmK+LJ366zZV2r
nt4+x3UJGZeZ80Ud6uD4KcRuVJ6ogfdLaNUoqXSeeef2SkTv4KxyKod1LH6JFLcDVdZbpIztNfLq
klAKEtNWC+AZkSBZQ87WS6JNoBjbf72aRLJHDWEdpDNR1ZvxwYFgcBePWrKXYe+F2HpjfOjd2dkM
cFAcPjn8If0ZUm+5/WwvxruwzLRTndepjZwKi4zuiz6Vw32gBy3NSZlz8NhZPkFqX2/8eh5uZSiH
pHOfVbOPzzKq4lh76qxxlyMg9FAsI88MgieAmeuUChaOS9dZN/7UzNHW61pYBrzsNw34d7SF42Xm
J6JD9ifTlwuPZjgcmiijT6mqt7T3DE+1o4YvAAHoq/Rf5GDEdksHkeXfpYvNbWhUnWcFcZdlSLW+
e8gD/a4yvbcJek8Lg4WOnJiAomV7Z+6hjV3i6b3Nz33h/LnGAw2kvctG3GwJqPpq2gZ9ON3IcG7L
jmY0O9rKUHFT4zkvv2ZJ+nY1WJEq0pe2c2ukbULXTWGQtHEXlT64RGP+ZXGwg2K9uIgtKiyaiNex
eWsAlIOrnwB/mSRRMpSDEdkxfTRFsPvkWIdot5iH0LLpEfxqaC46OZMRIJXiUmwa4bG3aHzctUMz
H6jCQ13vRuGTGrmbeCqzf3hlrokkj8Smhhu8yHzA/Z/nS0QIOe01Yr3C+/XFua5BUzBcvjShe1D9
H6wQDq+kRjByYwPeubhKuweZEUAkYA2/120c3MVLj/VGojs7crZTaIyPcmhhTb2UfgOtfTs95jYg
jyz2s6N8JiimkWSw6vN15FJGaxRr3CTy53j3yqfL/sWbkhL7MLdb5g7Lny5XE+uGWnUAwikFepOU
9R3tgnBL0QD7PIbbNFoK/oulUGPvzh7zP8V1Dar9bp9WbrRf5wRDkW6mPnhbRxyQGf9/XGe99vg/
f56un9WtYcFQVqWWcS4a/djHunXb+gbvW2nfG+epYhlevVLjnNpGfDcCAUYV0DiLaRDvNUbCK0A5
e631wJIsUyRS1pahMqIesasCCJ/apJr2YhT39YoSPgJC2gO+qjeRGyVvd+lyos9nU5rGdIMmxh71
u8jcktQw76Iqs2jd5p7fBjzykJhg7Mn9XfzkciZ3X1Zte/P2XuOP0S1ZPuWeH0jw4HapexiL1oDr
+C+bujjQvwOZU+tXew7zDkK+SwgK5t963SpvZb6YZILG12fHNwValGW+OIY+c8+2PimHOBvBcwzl
mV6J6jxrVnn+t6E4JGSC1dquZ6C1/3OsrJRGwW+ODSNabb+UiqFs5cykaeV6li+2MlUQ/3v3/vc4
5EAVuoJJZrrp/hM3lgx12niVPKJhdnmPE5Mc6rAPPshwp7QWpL4BbVsWXDQnAHxGfdk0M3qcR9Og
gTl+MRazn3XJ3cReeitDqwJ6D0eSQgPzXLzqGkl4skAQji7BvNFf15h5p3mMnfAlAKz0yiHhZ2vy
HoPChZ2h93YsSue58W20U9ch4JDbPoDQ5Kg03tUbQFb2FNumdYYifHycoUmxJqM7QYI2PfomhyZS
YMGuIn3n9CU3rzG2k/Psvk2QWXJwjfQ6VUYyf7SSeO/QSrMr3Sol19lNx0KLjKcSoNW+K8mTmZaF
pN5i8xWz3ZaF3VxDxDGxwAZmtvyu1Kc/usDS7kgNG0+Qmt6pcahetK51o23xOoEVe2oX19S1ykWz
x5vWcLwIkedsuksU/c9rpAlYi+50s9jKNdcPkwZwfce0xZT0sJ/EnrZeu62Q+Dhel1o/jLjlA8ZO
ev0g63LFq+Ylzm0e6wGECWzsjGVn6UZKf0OrP7gthS39ZjVq00zfrewXJZyebyIhrb/GrEusjtW2
LoPaT7yZ+Z2idT9+JYX2CqBS+dIWk3UsOrO8abM6/aLMcJbR+Pj73wPGCMGLOiAtI1RAkwpOxoDI
S8gA1dA2dnaVfRyay1CCxSvB61C8n+YWNu3pLT3W26GzjEuW0A80+u43+ls1/y7QoEsHxAPLV10q
E2ma2LyQ2zUuEt2M7S6pjeFUtH+mhWXehVA8nUCS8l9VKehUggwtakjEsKJGP55ICYl3WkLkTA51
A0jq6vk8tqPWuLP735E0s8FFL3GynIxJInVAoau7eAqgaw+SPgMGzcGYtVC5GSsS9jPPkW1vVbn7
Z5qa2Ylu4JLUZ5Rlp4aOqG3i+NpWJjVu6u2jrgMVRxesYl6Q6gW1PkwgABed+2UIa9T04IV+h5S8
9+a11L5+mpEGuADAe2XXWXzrsnjeaEXkv3Yd7UhaX0yvfhVZG69t8lffQXawKAIPFYVG2SgWmN3O
ANFE2cC709BivuK0zTj2r0NNqB5gq/kwXL2Cq/vfzk3TINo6A1vydkF/Gh3tMUYdabwreM7FXthO
KJ/RxT5RMzwNQbUX20jL5by7upcpWV9o+3pZwQTQtfc0vd67tVLeQJ/i7hNgu7/qSfy1AWLwpPaV
/jBkVboRe5715i5TaSP3lqZe4M+8mmnf/Llq7/gDNCiVZMmvoNuaTRN4/j29gPNzqbRPYg/0rDqk
vmmRGOMiUdMeOpN2ohaezdfouxHG489hDpAr4Lb21JftfIP6SXWjmlnwzHaQHno7t39G3/UW/hOJ
hN5serJjaGHe3qzhmwT5hKbjDgqLFAxUStaoXjB8YgRqkO6nyUkvdOM5D3mlKFslsHiavZ8FOalS
sUXvZ6v3ehaPxaXLIceKAvsp5O31lu+icS8HQOzmvRX7qDaiHLj55JDhFPtPZZm5txK7RsDzTibM
oue0T4NnyP3yF61O472v0vZfNADHYqUst1bvpL+3Y7ydzWn8HqAutp/r5GNEs5RI/muE8ESlcbTN
ohA10UAB8JFDtXmE3SbjV6So4YMvquKh5+wsFU6wq2R4KJsTZ1UYD8A3KJF18uAM7Xbe4hCvl7r8
aNL6MillDShk2dN8mLasTQ14PDX1pV2kdvWehK9ReeXzRGPi7eAq+mGcS+UrGaxrhAHoZ5NNEA/Z
MZConPqwtvCtIwL9G6Vn7QSzbvsMj+J0D/f5jZHzsbdqMRUHa9KHncTKwVDT36Cw004yqrpoBlPZ
38Dn3jyyudz2c01Z0kfMTYRy24Y8XGGQHZmbdvrF0fOdQKChR2U7jJzKTlDOru5oG9e21QsAxW0a
ar3yEvnTtId1v7BBykCLK4fQVtU7xVoO9Jpn3EU4pbfW1IEUdD8y7o1UChaPhC+Y9v90mgeIQNbA
YcG9VtP4FC33a8i+LGo4qcW2HuBC/sfst/lhlfSc6btF3a9CK3BybsT+WfVTQvLYGE/pFJqbGRaO
nQSKY11KzoKkOcbvS30KS9wHxdOyJjpCuaLHuzazdm1r549WmbLRNJP4WOttumv0iJ2mmgKc71R0
Rs36x1Bm3kHv1RkpAvSpRbtabK3Xz9tRGZsncfxHm7rMBeEHNHWNkSlp3Qzbbhq1nRQeV4Loa9ny
Qx0zRL3o4A/DL1K1vLqv3NH/PL+WN00DSbor53RXdPahL7pf3GgH+eXG0sf0Mkx9H+4TBaink/9j
mCwo43wgQ5f27VFG76Htch+Tm9m7XVaUkdgl4j1e7OYikPQeL5eUUO+7XUHAVC6s1XIoSt/eN309
b1abnC38mRe98KCxlRjLhZcQvP7bvNYdAAVJ5JBUSGkNibMvquRjzLpiC/HakWrUT5QP7Luqsu6v
fw8ZwnoFLJo/wPovosp2DROTmzvcz9+nXofi+WQj4/ubH9TVRtMHdd+03NmEXaBsjJ801PcPAa3F
9LBqG+EgaIIqO5smPKESJZOcoId9YWEo+Oektkkub6USLdJQ+jZz4G5lMqEhhTzzJint8SLjAHmc
Qz9RShSbssR8DAR1vedu5Vxni5ucsEZlkfwbvdcGxEPxHyaVt1sln4xHOcxt7+ycoQn2q60GXkcJ
UQ02Wa6abIuRah8W4TA5kK2Gb7Um552PPgyOi1RYaCcGYtTfJeCDueu1A3S22VZs6xrk5Oh7ahzn
uoY47FzzLnrAq+Zyqe79enQBpYd5NofPDt45fqf02t+ui1ceP4PS7PjyefoNDEpQwiy0apAa1k+G
XoCzdsyHJkeFHnHI+mkJEJMEyCF2PpokdJlIs7J1nfj3tdbl/77WVLTfvCjW7lw93Di21TzLIdYK
FO81v3vTtWkLSJH02TNvOzVtn/s+8x77LFxyVGjJDAH6qr5K9HVM4opafK69RTvAcR4LtjKfo9fr
yQx1WV9skzl6jyPry6grtdcoC1/HJHKexoHXvSoxwlsZCnTHm50TKLTmIhieLPaCp1g7yUCCQpjp
wTKaX6IF9yN2ov1j0tM1VVuAwbYd0nk7reGXIzMkBgTy26XWpZZLOSRxkd3mw2htET75NTi/ZQ0V
5NV54DKZt1S2VD8/BGpIkwV9+o9h1t/XczqdxCSHElanI6LYOmSOhJF5hEs+Jk61uumUKE51V41m
7KAkjOz2jWwlEnnEyakc4HD0d62maRvZpohNtiVyttrWGZ9ssoBJ1W+jukW3DwGA0jIEX9gH0jDA
os5traanK50YcNc3wrBiqveWpUOR2SMueFDATx7qpUA6J2V2AGaQHKqlmrp6p0D/fdTooKGkF23B
KTl76Whf2+RlKN6SkuPVu7bJSxxV2vA695PjutTiTWa+yWgbkt0CRYSm0de5hKnL12D0d3vN+up3
+ncEmfIHcXatvoEkT/9SZbX3POnhUcxhhhCfMYDDHfXI/joWanObq2WyE68VNMo+8GLqaMsFfLSP
rxe4Ljk6ny5AMfHDBSK3cQ9QmdL1CsylPVthsmVI2kWGmUVD36Tp2zTp7yDwdM+dP0W7xoqiHxVA
jlmH/xQhOPMw6IUNqUWR/DIq9ZME0EDpQHYRGA/rTOQBwx+VxibY881v6ZxZB8Rd+FpZsNanYwY/
TMTXrl+aXdaD2HKEV6C3zY+r3Yvq4VDRKEmeC3GwT1NlqEgz5TIXnC56Ue8LT89xxJfJ6oK63HSL
PoUc7KIjUSWndUwLVrscVrfYpjkId/NAIkgcn5e4rlPWFIrJQu8MvYZH8f0wdH1z15e0Lr2bArqR
zsYI0d7ur1Mgh/3cfIgp2mg8Jq33ow/G4h6uZP1SKwcZQA2NzLPN6/jVXmVHsYtFztplzpA0+oV3
m9UcICgJpx1F1r8t+mG91f63RQMEsfq8iVxnq4OcWvYUsgGxfNc+jmPyXUzr4dP+A6DwN0S/6Kdd
ZtJfph+ieCRbvAzXWGdZrQqj79cdkHiv+5m+GnY0OLmn2MgqUjp5/dKkAPhUZQaMklUOPMKV82Wy
QaZDWPMnEnbuLxr3T3J4mn+e47o+6QaNkOgXGS/8zYdNqLTqT6V9EJ2vZY5V6W9zfE3xz00QIc2d
FNNeG6btlBXsislof2+5P296SFwe6qaHzkMN2H2F2fy9ceB+gC9y2qYNXI7OMBU7KirxA63H463t
TspRd5riydW8ip0POCzDg255IQ+bouFx7Bv926dJWlsrsK2axVNbw3vgTrpzaw7elKE6wQsk+KDa
OSRWbnxN6vE+ndz098RIQFLy9vYMv2YNxpSIUFGNr/XQ30v+7N8i3tf4jxGA2NxtDgp453bJL/BS
ZI/S6NDtVapbX62pqQGAhV+koaIIVftuhGPr2uaQlQatnqhhHIwR9qoOvt1jaeT9tihM1LaXTog4
j66Lyvx2J4tOdEvKotJDAbDTuS7aaVO3jxEtobWY1xTVGR4DtcrPaBuwA0Gc7DoUkXrhjdUwkTuB
YWV53RH7YqpjNT/LEu/riAlBz60TKxp/Zuj7bZoeAV5B8hGcZ1tPHppFSK8Lw/z3LqRjqvW879Os
+ruUjdY1wmrVfhPSpOPRaXewmxgA1Xs+FTqA5qEoUw0HMnKT5E9XowUPNjKXClsXmU3RptrocD4s
D+TA3hXjTHptyrKHrIRLVHTNuyoeaaj6p6O2FfYSiyMgo3adkfQe3+LFEcSledYNeIgvI6mqrGjU
5uUtvzMYTnYYKVCL3t3O7yf1tzZ5RSk0+51Mn7qNvGm+1+hvOgNghyLsLSDvo32dKvTzKbF7nNru
YKmtc7In33J2pEuSQw6RIl1GaMyLO1J05xTx74F+CL3KFOjdbaoDYpd/GW3We4Pu/9duhOljtcON
szfTJHz9l3h7seuRV9DZ2MBFVkDvkSY1v9IlJylj1Q3qDWVjC0E7chdeqY0b085aJGMr47Wh8lK3
JCFJDtyHdVduhGUTnhUorRT4DmVo2uZ/n1RpJs15+XQhSVVAf7scFHgqaS9EP6Od/7ItjhiZMhRh
BtqeVHs/wW5cam51jptpegqXQz5a+6YsYHdfRnKg4d+MGl46F4uXdepDR61YRlA6wsdBZx+SyMFp
NcVjnZ2GXv1VTHKwO6+4dVW9vc5sojq8zWvrDyR6uhPcn8gYdWPSIw5adFuI0C1qTENJvn0xikci
5ewaLmMzyP7IU1WlXyYZz2yZtH0198NGei21AfQN7+V4ZCwxciYHWNLgLUjOqxn63rjblF33NqFu
kNiuZvUh0R2kjJTWc7gnKzp/ua7291MVuLs4MaYvTR+SR7W8J12llyscS9hDbU05iXMeVBVAJULr
4nWhf7pBtNrfitflUXOxJ+c3kMXTFwsu6BfkAIq6rrttUSsP1QC3mEQWFujsasrVW1lHr/npNNYw
7cWrN91wp4F3hQ2TT0QfR/wY6+WdLCsRdEJC2KdUzzKKcogo2XJWZ1mNnFUHiX01QaNlozdqoodn
aT3bsDnUf/EBs1LwiKCJQon0ZuCLfGtAo3sBlc2tuQ7KLxXkGBt1QJmt4I/mk/AJkAtqdmoQjzdd
kNNwseRU2U5r2ygKK1jxGGZ6ERobuhmSCw8l+FpKE7CNYjq7uI21bepnfwsMHUQA/Co7qHmFCvBS
glOWEpy/lOZSckBeP7b3YhKn3UBgo3rmcJAIcdgdRE4yX2zrIprV0aObdfdiVxtlQJIGzSzw+tq5
7qr8pgz9J39WTKi/hNIqyHSIrDQ4Umc//j3jWQ65yuIJG49TtGCSg4128EaMcDcTLqfXUKgr833X
UZZCnnrnea9h0U4PawpgUkxgAX6k3EjiQBxRY44IYTf1jhus8SiOVG+oeRfaKwQZ6Z1TFDk3Pk8/
mlnn3ZctugaZFSGo4M/zVq2d+LUd3GLjzJn/W+VW98NAQn4zzt9LNnz8VYsWBElf/ZGY2VdrSPLv
ncJ/Lfjl6Rf2A9kuzNPmqesLEgKmpV3ccJxvpsDp7irVG1Dl1f9x5WI0P17ZWq6shOV9ORXkWYr0
O0X7j1fuu+RrXGbqNs7N/mGO8gMkZrBxz6ZyNItJ+c0Y+J57XaJDhl27eyj+vTOY//6OOrp2NIZY
fUwgNNs6TVV+s5rudWnaZv6fUBtR6ZyT3xRNUV+D3kl2Oj/6xyD1lSP47fguSuLmMrbxvLe8ufji
hD6E0aGp/UBI4+1jaHwMxQ+CH51BEvDTx5hm7x8fIzLd4m8fo+bF5mLwnrztRn7P1YB8BUWI7AtU
sMWT0XJbWUamp3Kgly93pvxeTLxtNTuvMbqjDGV6ONOrJMPWGK/TwXU7zXaZCjAAjDlEx85sRrve
CK0Xv9CyJ7ZaNCa01gt6AtZLHyxJGESQTmKrg2Dp+l24riA5fqHDKHuy/bfpSIJRT4wssglmp567
1nw7NMtZQvu7rfR0ly4jO+pnciupQeJ08UDOg2qPpt6qsFTuRNfB1MguUAKZz7DBwqGk/i5m1EWR
ilmiRKdGovJ5ms5lpT7x3uJvo7KED3MazPrcLwwqctDbvuf9GDLoCPrH29WBNALR6nv0NNb7ovVv
kOvstgb5s1sp3qUJ3FcwTLiQodJnLV44r71bKfxl+owcrwu9rO37+2vjwDyE4cb3B/dYRFpt7ETv
XVuMaCq4RxF2F7F4OROvDovbpl28VUvvTDe0qK5DEvYwh8YXXVhql9Fkq1+EwlZ8y2j1LZHqe+Tf
5yEwfI0sjdoASEZbmD9Y0z5p4VCSV8Dr26AYx6hEJ2R5WZRSuRyu0WZrgPKlNL8evEmZ9lPJ2+8Q
2jexqRg0KUTTdxq7dmXqJa9TVJdA/bALN20SeTBZVOnV7k4Lw5jrT98X+xqv6eYfvL4N3MPIvYwL
Y7sc2kQHLTJ0Eek2bKs3WOIyp51pdpDdYp5m4X2g8eBq2wGkxeSM3zzPD3ajkel3Ut1xisd5nprX
T1GDEy+1xbuUHfyTwn9aZ9gULtzIMXduHlLgXIRZB6MZn6qJ/1Ipa/Q6ezYpr42G4jylpmq8wLKz
V3jeoJlidWclZb8mSjV6qvE6p4eAiBYdG2RfclrTw+Yk3ja17iZoK56DIDRlDTH3SIuew4w1ZEmD
PBj9SEm2ycIiQcGqC1/Kqaqg36FRqTKi8KWAuB+yFnc7j7DPbiujR9PQ951DZdpv3oRttUwV07/N
XyLE6QCw21to0oAdqJ22XP4pzZXA3CnM6sw/pblylqtWWJ/FOy+VcfFSHSc4hN989cqvSYaho3+c
+2/B8lvjrpach1MeOeM2tz3lixJM/zibRv3NNryffYpTYrTcx6Yej02eGKdwdCHdWb609EE8T+U4
vVh9a5zKbkpRNeTLWUP3bbB7+WCXL7P/V/wQwwU698Vgq/vSdkgQQWJymptQP016a++QhDc2Ylsd
/zYkl6BXG5m3uo18tndtiEL2J4e2rJ/yxN21roHEl6KFD3LIivQL+FWHjse/THIGr5u3hVM+3Rei
lynGMm6gTbFdKND+Hh2FNLun9o/VbExBtF4hc4q3KzgWvVsLa5y31YMw3cuMNdhWspdgyG4VBZZN
0EvxpsrG+NCi8omWnKvftrNa3atLpVcJM++kdrQYLJVenrTNc0POCZmFCt3WJUIcWWPeamDIrpOA
F3e7BnGzSZv9e+RI242SeuWvbUk50tKz8JT5ffmKHtnVXk+oFCFIZO6rpK5+LXlX1bSieDZyH7ai
bKLTeLH3y3QQUME6vUJy9SWwu6+IXBQ7tPeSl0El3SJnYhsW27TY5Oz/TZxSkF7IVbimxzHUtp4x
Q7e/3NGs49xP7TdTD6fTpNKzLNYkzbTtOHBHKUMD/Yp9N0OC7SHCo0CQd6ibWDuK0MXsGPeWVqjP
STYmj1Gj/xSzRLmRqx5z05y+LVGq5xyNjH6YQjFfeNfMT5rFTYB6vPUitiIMdyMgxyfDMqyXGKHm
nUPX9VEiZII5ke5cBGBfxLZM6G3YW695AFcPIpr4kj2s3eEr7dL1rd/X+j5cUl8Odqu1PtoLtkXf
l/h/sw9zivps5W/CMezuk3xwD4neF/siD7NfoCw0btCl9Lah32a/DGENaNkJnI3iMYxnn6RECT2m
BGsGfD59NtyLMynj+TmBhCzg1WlAZ2uXBYX+Re+G6Glw2uGmT2xXJQ1nt3clD8t0M2iBf2saR81q
mv6nOJQCuqtTpo/t3TUc2T70ZhChonuqgoVlLsd7Myq613Znj+bwqipNi+DUmG5kGJTdwjCpIAO7
eFElLRFXAMoiw2xEwSywhhcq096T29kXMfPXhaEooMm9TGqWdFFByxCCuRGvo03ffXNqD0nK/m59
3JIdSadNRIYELYAPj2F52q4PX3/cL6DeDwHiC0WBBeeMzMv1WS0TdXLQEWRIZxN2d/aQ2nDolypb
1o3tczT7h7YLgwcxdaqL3nFY/xSfmNZJq+3vk9pxrk5aN/yU+P/bSVFHtxhsD3y0rnHJkzrjgxcH
tHqUzWBUP6Y6OCkxb5svud8WX/LE/1Nb3roqp442Li+TF+gEjevQ/vtQvGswGavmsg6HBMSZlgbV
zlNufXNBFo+GOz8yCgRn3P/ryHDyfDOkdvVMS4i+tbJQf3J1bTogK12fIYLr74YGsRzPcZsH8svG
TqFh4pe5QkhjKqr6h1uFt41Gv+2moJ0bfgKEQjPjB8o74Tdbd/RtQrntumSvLLSPTv625DDTsNQN
1tuSQMrPAd/dqG2Gb0qh91AzcjaBwdugczB8yxuuKWfDYvvXuMKYoYn1ICzdjm0WHkQbzCetcrEd
KC4qiJP3Mqy7GqFwFDlFKUw0w8pMdy7vdpEWs0lg8DBOYt4FL26ObPCGE9Pn+bNBquN68n9Y+7Lm
SHWl219EBLPgtea5XJ7dL0SPzDNCgl//LSVu4927zzlxI+4LgVIpQdlVIGWuXOtz13/x0QH4OfRj
bG1CbvFVNLJgH/v+8MogZ81FWT23RpmcMzBELyR0PV7JLY5TbQ+OYOhs2mxRmb2/S1Iz2EYoVlyh
MNlex6LC/7rKRr6yygy6H9QeOpuDVsS21xKiQtAFdce1pbMtsEw/AmcI98RbD9BVd6WzD/tsIvvo
GJM/UdyTyVGAEQk73qrhnuxkos7/af9jfnzHP93PP+en+/QJ0fExtzCdjY+qto2huTa+kL8PPYhs
B5NfeZGC970WHlIXRfKtsViQroFtR/yn4SAZUQMmH2tMIPSSMKjCJHhK/3uq2fIx3TQ8AaWvK3Mo
hCs1BLt01LeorZa+4WUbspF2Agfz6UVk+sLqTfBi41Vq2aGxR2pUn3BjwsvshdN6/MzAMv8U19b7
Czip3t0mGJly87uSn8Ea4j6lv93GTv5rtn+60fAyCPEvdvHtt0ZsjKHAdO0qB5r0Vs1ucRvbN6A9
BeqH8UUv9VPWgdmCPFvb6naua3ngSjSxKVH+zRiD6jBqwHVLPoPmuIumBZrORI5l8lFXAPuy8+kK
+mpyz0QwnkAbcUfeNK308dyypuSQ3sqDZECt2IGW7zLoYD7rFVISAQvCMzVB9bdt8i5+0KBI95AP
1mpQNa5pZpmoemrLBTXH0bB2IGPWp95MRgDCyKLYUS9NGUFw40xNNeWQgZOPpixAr5PxsDs7YQBa
FM1HsCJamhQ3UYe2yQEThxzciWIpPKxGaOLF4YaaRhqJo6lDs6ivo+IxRN7owc6mUAo5NDUon+fh
bVvrS5/xtdFZUCkME/8ma5SqmUottBI9aCdYB6Ax78H+8G8P4XXHRuJV/4cHkFMIi6uUx1/mYNi/
r2RsQR8ea5bcXAOJg5CKa9k4jop2v0+0DRHpT7apH6T6INmvG7DAOoVmbJ3aRlbCBKsp8mD1iVET
KZOpSQgbwtREwplMM6bmYxChdcjrw0Qtcv0YaKIc4RSFKKVOzPLKs/QI+UH2AGgwe2Cm+YwyruYM
klgGyfLaWyO+LdfU2THNPw8IWXWqk0xFkV1KlplgpcXoNHaSNUrqmw0N9/TWwE60+TaNVoMgpbEF
vD++I5Pu9VhUgfh5S3cge48fI+gBL6iX5jCRgyt0s7+RSVQaKogES3d0C1DXrg+O6eoAgPy+I5D+
QPVLuydLp+dQfRq/BUnc7ykA14IgdzvWvJoCeCK2ugtetDfqpC8ZsrEQfU+iG33BorRD2cc/h7d5
Va0i1wR9c5F6+xjvAWB3vX3n1/mjYybFY451kiVTeQ1rC99xx7SXjhm1O+oEQnrcWSBKWNKAj+F4
XuUgcR3Y2nPL5GJZDwSaMPESWgHSO4J9B3z3aY2kciNk/A00uF9dDn0fEI34+zyCGiPLMuMLBlI/
DRwqzVs5CUAzxUrTE3PvKAi+odXDDmlxQ0Ev2hvyws4iqJps44G1QEAG6ZWnsQW20wwZjEwpSSkp
F2UHstb8ZP+nP3KGZ9NvIr5H6bIEhDUFUkFF/v6IAVYsrpZWjITG3PEpWNhQJJAJsGoWMZ7hfV+C
S0MEN6h4BTfXQJYFy2N/20PG9gaOAMT8XZR+Cc8/kYcZJMad5F/HwXGSZeZHrqIP/xkw4SZLR7ED
N2pK8qU5aEqnbqDZp65Q9yaCtxzq3UGPoje1s8NzyYWMX9jtqdmY+ioCK+xTjJ0Hli3/dqNXRe9A
QdvPu7+61Wo2AjJ/uKl9zDQb2emiGrfb+aI0G+/BqNynAsAJCJNtuzFNj9AFy465odnbASiEayRK
wNhLw3vgAULXtemUb2YcvcWRqH7WCfTuUiajhSUBgW6i8if367dBi4q3vC4SSOOk7GEw8WOutCi7
QqDi/Sq1IT9fxbXjZI08WAP64y+1pb+zxkBpWhyB2SKOmE9maENOtDJ/s9EgRcHhhQYkNnxvnSH2
9gCRmPLgIGUDYR7HfiBb2L52wu7vhYHXge9AdrgZwYU1+0P6CpDGVscqtTGa23R46bsRoqWlfecM
0j1YarHqAruxMdIhQRp7bK9ItkugXf9pnMTjyWgpz2RtH2TreT/KVD/pYDmZT5hrTBb/98k/fMrE
H57jrv5Ca2RaLdNCeeghNt8G+p7swveukeUB+5CNbzyE7MAc3qUwsLLbJsTObTfcUOXBIJ6rEEoV
kIowVjHyjJCcS8aLFbT6khwc/zntansZFShWb9owW7ajHm7G2LEvGhC308Hwzejkt/a6zwOEt6iD
XATklpYFfmQbsvWo/1vpThxCmI63116ALqRzUrkpixZ/v7rUEIBshwMWjcMr2HMZJCod7cBV0zQ3
tS/ZSwXymqPjQb0vUtrRRj6yJW9B4T8yrQATVvWzGiztizrx0ur9xAA/btpCEMQxkF0sjMx4rr2u
W0W8ta/CgLZA2sT5AQkDMDoEo7+uTKgiJEZQLLMK5Duhkqcr1Bn3gPYGkAdt3UDSL5G6sf7PPuRI
hyQB20mkvOfJ6CzKvxZF52O7ZZ1oy9mX0XhnauOJZMjSxBzuVB/tMKmvMfFtUZvTj77/Ng58KGC5
l/aXBrIMCxAfRQ+RFXibwQPGRoDG8GwmfrzmdWs8lxr/mpcSauYxePCwqvsOumdrIdUgzfw9COBb
eUZBTwJmTU1/HqWcBkFWdRrUlAhoAW6iBX16jGtHW2ajSJaIOaXHMJAgaaeeLkiG91PqGlMdARQn
Hw+WRAKtUGWVpYZC8NiA8Dq0wOKTH4BBQ8vb5l6zk2pZVm30ZcjFlTmo9Vr04mvfet1PlEz9ijzH
e2aZBR5mT9rXlOkpdJ/a6IC/bHVOB8tct7bHHsykfYmDcDuq/BEdRDn4wNZEqBundmYhXZw68mBQ
BuqTz0d35EXDgVqdDsX5bvDHLUGCSgmd8r5BRG9CCCn4EChZ/m5rXTBQkCg1OZOf/BhLqCOaj/z+
43xOgzW6l3Yn8G+gPEVn2mqOsPS2/giWdGBuVJCmsAEKLB0XVGUKHa0ONCiAttN6to2JfzG0LzW2
3YfY8yvsknVN4m8YrqamFLl7HUSeoHI39hEuAHFSrA7UASa7YGE5RbT95I3V8qoZsv48OztMEXun
1cMnNwi5x2vp5A24wF9AEOOf27JyrEWHeMDet4KXyjSDy9Bi37IC/H7jWmAgm1xQczUukjjQ8HQZ
8hXwRBA1mJ9P0swqkFmv6cHUkd0euH0psi5fCeVMPUGGDNxCbwEQTNrJ+Y+HH82em5YBskWUpSu2
Q1fRI4ZmgbpMOtWJ+HDuIqMwEhuoPmAz1BDSwPvkF/VGGa3I0YkNlAdZFbP2pi0m2zSDNVS7BjJt
drTIqxxyE4Zh38XpWO+cuMv2heUM1xFCkNCIS+o3CblHpoXaT0/UO7c02ZeO5XJJg3I3qXciM8A8
4vPhamHKaVCuu2d6IthFt0OMyJ0GBcC13fnJsDah0LfIVaWCqyoV6FDJeomglX+2bGEAV6O29uDa
iEB/hdIDEDK++2HXBOaStqqBN0fIZ/ExWC9jsYU+GuSNkc65AjMsr3kq6rPpQqG+NXMX4jugQNHj
ZjiUvn6jlqtMdAbekmzHXVWeoIbSJNRRaGG60SvA71jQFO+z+FnWrUyOSGpseEG8LmxsNGVqgpBw
vhRyS7gbIGh2NJsckl2QJO2lBanC2vNEvKZfVKl+VnpcPEDJzTxRqwn87lzUHLx/6KODX+ti7QJx
sU5K/92GytVbUGre9FtEVW1xrkbrSv70UwR5fLsOI1Gv54lE0N5ZkC0+0zwIDoN+Y2AJgkygVKkU
/5WRxr9akbA7p4d4dxuAtZ7sreuwpdEY5rEJC/lkJtG2GzzjLRMGlKyLZtiSW4oUemZgY9+MvXn4
T9OOplYtXAEaLpo2D0RxsAgW2Gjc2qFqMFjnzthtiIWMmgli65+akWoSZZne1MF67g0EghJ68SvE
a+Gph6bQoU3xKalpR4iWl66HQgTVmziKIzKqgEtUTT0B9rBVNP3URMogPqdVl07NcBD6Oay0n9NM
yHhckrD4Sq2wdZxL3+nPbBzHp65ou6sGHTHqiwwrumsy/0J9EsjFu2awwBmAK4JRo75hgbULQLDy
FGujBkzRsKG+vDeNexeEgTSOO7x5GLp4SX3VGMaPbv6rwjdvKxJg3XlQ9A8iL1LQcmX90VXkToAN
W7vEtCto6YAvanJBNU1tOc6NWkmRmcAAxsaGmr0BDHeR+hdq0aACC/QFAgT9kZo0JfP4jaXJ46Bo
T7K+Se81FbUtqsjeYoHRQ+4mqvYStfsXckFSJrpAg2I/D+jyVt+iEAAICjUJHXget9MkYV73ewvQ
5QUYJnyksit3kdQ+0MyVbWsLU3MiiGy1/srmY3BXZWVwh2rJbBdD3mihk09tosyuqPiFeulAzsOh
8EP3bnJKGzxcGnwHpnlTH0xJupOGu3nQfK1CXcZIQGHrp4WzQsEVMCR+qJtHB3+cj7VALmKgtan9
6e0v4yFbc4YgeNXp24Rn/c5FtdBDGDk/omTMvxe6j8wBK59y0KX9zSFt2JM/lNXkgBdvv6sGbLrU
DBk2S/cMPDKL2IWmfWGE1ZllmvVitpsxyOOXqpb1RcYhcNrKzAsRbVMAxzdIRlkv86D3JlbrCSJZ
41gepzejNH38RuKoRHkf5JE+HXgAwFvUD1D5RUej3q10Bpl3dsGGJ7akvyKLb5pY56RluQ2yAmp4
ju1D1jVr105rJk9tjqVg3IXdjxKxKs207V8t0lgVG5I3p0NQIwM+Gzttju0hlt8Ho2pQbKeGBxC7
mYaPnt48IeXRr5MMq/1GYSFchY9oGxuvS8Yv1GI62BTGLm2XxmAA36F6uSfee8MQ5fK1UwIxpYZ+
jPc9WWx0HwymMSisEQtAIXyvalQyC7Qq+IE8IG/vgSsKe4GemfoXLh6pPwC328q0/PFIAzM1sKPi
llE+1lk8HJgqq6g7r7g46oyaoRvgdxr0J2OE1jZYOMDPWJfiRG7kMWphue04yGL3AB/xpefkNTKe
gzbVBgRZUi5iQxd3Ru9VF2BfNKBZkTp1RVXi+1kpcdLfI6ww9W8gBASHeWZ/Z63XHunlxJvYv0AG
bdtFeNMvGzPsN2DSa1bzUk8NcEXWHckkQNO30T0LIGmER9vElV+CrNqDeEf7aTjGCcKl41sLZoEl
Q73/FbxZ2s7her9DeSlQm2oQc1C3mOj1fpRReR0Du1ikQxGdM1WVmsaARwtIAk2tD7vTOkW7ykV+
KCxwKc4kM4CFQtdH4wzsqnpxoI4MX691mdnI8ZsBlFy5PpxrMKS98F+VMPhLaMoQHLlgRfNr33pp
wf+1SQwhN+QE1tb3MaZb2y/GdzvMdqIu4huvrejBzC0A4zMd9FVNEj9kbdmc8MR5o84xiqozKKrP
hXSzkzWk2QrKuBBYVE2f4w24oFM6BFqCR5jqGWSKHgbhTiXU467J2DvfAInLbvbA6ksG/Oii6339
NWqktiprs9hTM0XGAuqY4ik11BYMONtFBGaY1yCpJbAVurdnkZccUXXqLrEcWvC0bZ/HPIzOujb4
INAFDABCst1KK73wUKqmcmuVmx7W0RnxSmiihQ2SYUBhrUBlEx2o+eFmqNkAFgM3GoEKxuYbKjvA
sFWVX30XMXUVMU/0RgBpxb2L9IvyhIo4d/XhgZQESgASIZau8gg6UMqTBzSJyq9h/T4HeWhQnAMX
ETiS8UDS7zsk09ZjjRoQWdbGPUrpjfus9TcNopRX8sjjxALiwJcLRKfAs8sSd1zgaTPsydm2UJjd
Dg0wVxhKIxo1J8KRzdouxZgvK1fbyN55M6GptU9Bx7ToFDOMMwbVkZoQqbGeHN6+N0M5xJsYpcor
WbfuriogGEZ7dRefeteWIl7RRp56qUm79dnZ7kRwRFAnWVBWq7M7UAUnRb+JG08DSDnnh9a2vKMO
1NaUHUsDUHJJZFhpANkpddYMMt4OwABNM80D/pwTkSKoEq7SCMseMwPQLcr79M5P8UaTI7vVQQET
MARHaXpfZlOfuJBEsHOxDLuMJ0sW5e0q0bp0M7WrcFSc5bG1n9pGgJdvXRYXmqLM3fRukBz7QzUY
eLtp/gwltiCpk4csPuahSE9Y7bwfRi8B2OfPdlRW/TFvjmSnEV3gW6BR1YlqxrowBTYf+wCCwQy1
lFagmQuyOaoD//5yWQAUtZ5pQOgMYXSkUYG0i+L8YXQG51G2gMkM8ZW3mvNIFksb96CP4HetMvWW
Xi+SirMjeRTISKyaFkpojda4WFGhVLKtwSFFQyNIyR5QjOUvqImSWOPyP67ErJrfxYC4NMjC+zxz
UCk91vmxU4dYWmjzIcqBGRrzI51Rd2lzCXJiS4K38WNMSO7UT57VWIHP589T6teavl5DSive2lmY
rkg3fJ+r6rAK35OV2ejizAHAPztZlq4y3bSO0i1/tkHKT4bg74cwsfmJbK4Hfj3Hzo7UOSoPDrYG
xNE+XKhHooIOlM7gVcu125ymGnsWHfWhfms/KsttpBnIRGkqOmgdKCqVF7XIlQaOUTcNnDJav+ea
p//nXGT/uOI8l/n7ijSzWRTWEbXYeHziYVSnqLwlBK/30cR2x3xKOjxW5l4sJz43qRcJ8Sgzm7Pt
aOIszTbY49V26MwEiB2yTaceACr7xDAOZKND4VaoZ1YHlBmApPQl6rCDAG9Xy4YnDfB7L9Feqq4u
vxWW9+Lhi/ANVNDTCfCk08k/uvRAsmdIZRxUd6FG/o8p/r/7QAIMVV7g71473HFOtXTtBRE95FEW
bRro1E7sEBaDsktV6c6lw0d+Nr3HeDStl78NCjyzmdgh/j1IJpX1Elp2fBIFii95rsk7OnQxy6CV
uZwtIwJxd26sFuRppERfdcVmWVTG1oixR3WFMXwamvGlFtRlME3ZG+Dq0KUKSqgrqJjeXR1ExjYN
QARLNhsZykXTsQLUoEW17lFTvw9Ymz0P2rgtahOgVmXXrdSf7SIs3+0MjG37Gvi6Z6fEHvLDPvv/
017WqF+j7NWU+FLZK1BeQpN5mJJlNWhrT9xvHuf8Wdab9bZ3PLmc82cCKUxEYWNvMyfFuB2+ZaEt
j2Sa7NGyDFBRRjm3UQvSU2RVj/OlOR4427qOhuU8TRP0n6emjsHIpqlpIh1UznfcNZejgQrB1h0R
GMwASblklesutabNUQcgg8vUgyfUsEddy1OubOTXmAEUFIEg2dIM01ia4GMWAXYfFDSpST8OWJ5O
M82mec46Trd437AjdQIHdp84GT/1KONfyZxhxa0WMtPKAy++arCRmlUmDzzTuzIbQNWlmrRccYoQ
uTYRpEeyuR4IDgAKv1Ln5KbmdZEK38y2wvw1T6sN3udpaZCvIZiViDbFPgrLIJq2B6M1ddKh+5g2
aLFVGCqsqmSnOfuqw8qO1jNeCBwENWk9Q03X6wUKkZCamJvUi1o2/F7Skxdi19OjgngbyPGr32FL
FDK9P4FQHGs8ajNlpDM6xEEBidi02dLQACzreG2oIdSeZwhKEPxbfXP/h32a+dNFhsyPF8wrxAYh
jn4vWfhg2r3+hUGI1Q+c+HvOk37ZyMS7QPC3O4HGA+WEQ+l/NeozOThQJV6WDJzytayqcwEdkRV1
uFsLGlPfoOxcr9xaxGc/CvNLNAJ7gNRW/N01H/vKGL9aKEpfQce2UMvmYIsUMWIPLYQ78c4dvuS6
3S7i1ArvisK1L9SBLQBqK1SHhhK7qaPSwL8cmKijkPWBGRGoFR0FgZKtuCeb6Byg7IZ+uK8RGdxY
oSauQRaZV6PRb61a1CZIJVFLdFq00cCYD0VgiDyGjJkHRFX2VNQyF7pQE+rOzgHk51Mn+ZOdDgNS
Swcndnd/2tW0YIfWDqXR7T75KztdIB216IiCnKnzj+Go3kX+WBfT7c31NuQGSGRxHKtsO09rAlN/
TjyxrLVWnl0XCR0JTP61D/C6RqFZfN+mPmC/JRQbZOMXS8M2qhfWNijjE032xfOAAhCi+O6nIE8q
XP6L28UqTXMG/dB7JIMS7FKydln5VvALqTPAuLP0m4x/oEavfrI5H9YRHo2nWi/Ko4Hs6mb0bCwq
QT6wCHOv+26Z4VIbs/wXOLifuTPYL74mEdxH5P3iarq+L22U7jPsyW5J4fVL0enGl8Hu98I1sl86
Gw988OsvAG1CoAvsh4y3i0j044NuFsk2sOv0ULM2vdpeFK4MvxdfgKTfDlWa/dSH6JVnyfDcCzlg
92kUJ9/g9gm/7HLNela+MI5woHK1unEfMy861k3sLKsw4aDAdtpj7BnjQ9caD+DpcL5AoxlqToHd
naAfVt2Dpu0b2fFhEJXpa3EuQFt3a9oIQOrYW2k+iutAgBletLyIz7URYbNvWf23xlm7SVx8B7gG
MlnKwWzdYYsaymidmGlxh+KX4q4MUOCFgEOFeL2T3xnQXvMWVY47HrMrmVDDpSEzLXwrWkit3IVa
l2yEAn3gX63dTC+LFwgbi4Ol3ntTR4BqgTEo76gVuUF5zs3oPA/KSrz1hygGiefHRAUSxiv8mJKN
RhARLKjfJyYfFhntIvea70T2Nio+zirlw7HLF4WjKN8m4rfpSD50+NSuZDgeW2BdueEdIGGzcFyw
eJSZdZkwCyOkMRAcSDaEcQgLsz2jQOOZOsnkRsbZtPp3/xYId6TJQueoNZ6zJDoKu2xey9g27k0E
zU5/sfd18dmemN2rk7Xv/jUAQEtir8D35tUPEvNehqimmiJZRdC37/yuSIKcmAtuUMIkUKlaDv6F
runAPRHYd/jDlE89JJl2HUq4N91gGa8jHrwhZ9E3vMJAn9Km2mngzniFSrUHogwUJKuRyOmWT1KN
bEsEhkK3mkaSgxOgCIxGWkBUXHkC0XH2eyRdU2eAKNJIJ/L01xbgI3LASg+1F+E6Dxv7HgjxZIN/
hn8SaQy+YYhX76zWqpAXiCyohXMdetQW6FUtM/0O6aLNULExRE1itAZHl/E9sVFZCMRs8uyMulj5
pjCvpQi1bT/23cGtu+GEPDvEx1lZ39d4zKM8ry/esIx4DFKAexfR/cgbMIZVrFKqIvZbq+nF8m/3
NnLrX/cWVvqne4s1DSK7qvaLSrci2ebL1oq6w1ScpZpAzXcHKvtqTe0edSTtvhJpKhaIrIJCjsJ1
XsPqtRWDMWAyukjbrj0ZaQuksQvsWju2kRAzW0YywF+djG0Z4x0dOqdRqXhJdSi4zjZtCLFzVsmt
JVlx0AAJOQuXyzOd0YEnJRjKAtddzR11HXyLWz1Y5A2TGysJrb3HqujeG1RJ2wCqXyBPTijxrF7I
Y7AtE/lN6wnVP2IJPfbwIPEosea0/qcY/3RKTiOcKAXAktjZCBlh2w82ugHBXYd5qEEJsnWtYMWt
1XYLowMysAcs6NF1AJG20/GV3AIdNKdOVSEC12OvEcddd+mUWx+ilk8N/5ubxC9/WwCKCBkrxp+a
PN+ilBt5PfzyNqYTjdtcNUVWLRPohrykRa0fUtOF7Lg26m+6I38Oie/dIdEsr2DTRsW68rcM3122
nCFzpabNebEl/yFh79OWiBvvxhyV7aDWBsPuxgNmbInsYrynrS01Kz1J9tPGV/WiYiP+1EQsM94n
tY5MdI3qUo+Aq2Hs9AvD6J21X/j6ySG0K14SvbtBecbd+xWhTnMMO8RpstHsTigyAb1EDqLqEwQ6
A3MTVigqL5kUG+qng8bir4lbmVtZmBw1LDjERdify7YuUcqfOWCQ8Vy5IGNctu8+lsv5smpbZH+V
N3VwFkrwX0JpIa2QvIXWOj9zEQBMCH2pZVdColGkQPMjdY9TrLy6DRjfuoWH0KRckLFRPXTmASmz
L2t2ne2VYYL6Y+rl1sqoADSUWBk4eI0fW/qh4ScUnbvUxm+OTiPvobKyBApniJvTATmqTCCk+7vd
gV+oAK8/WT6NpPaYxgY0y5c01zwGQkIIxauDmTNrbcvMzS6gB+s2OrjAL5URWGedPxkK7kUHMtPZ
GAlr6SZDsY6xUmHYgwTeaQzzJbmkZBv8ooF+T2Sv5xmaWH/C7iQCTZ/Hi4UGVbKDrw50FqZOV4BJ
wYUR+zl/TdZubGzAd5WXw2wonbfDjnzIZDvl79E05dwmH2qWZe7Yy7nHNVi5MlwISjYCCSNRxO+H
BNHIBvXyaGfSq0E4FP6cbBn1kLvTsHLT59ovikB+ClKmcQyVnwjk6R3Q7CfsHT9HM/8IbtJgzwmf
tFh7BgraOpsa+AGFFQ1Qih+Scz1kBbiXuHZDEZq5rLvIRIwnCxdgjCx+yDBdA6RYAPsRQ7jGCaKf
PKm/laHbvTYD8vaaG+n3WPB44J5sdfwfy3SPl1YPFpwG1fwsXbt4ueL34BT4WyRiOE2nmsW1g9Fg
TVWkNSqJVA8dXAFk1gBaPIndYBebKNoDHcYbgJc3iHU2D95Y+ScUCzZLsmsc5ItlE9XXNLDGO9+R
WL+oARG4ApAxKp2jjfriR6+EnK7Qi6ewHJuFBCPfiQ6D0PKTrg6zjZpc8HbpZOamHAEIF0V7bt2w
fPKBgr1vvWCpm00EXMuqcYvsyZFd+YTIK+CNFb8nx7DMLkBJeVdqNUnzQxb1ME0CvTrQqmYRfodq
zlJtaPEgEntqZqMzroAFsrfU7LwK6UEEuDfUHOKgxW6s8VaWuii4QuM9shvWknqRidcOdQl6C+r1
3D4+dx1WqNSrS7O5ImRwo04sXeNF5Qz6Ltc0awTbctqgIKM5dFgcIJSUp8EZ363gTGeaqF7Bly12
plE648Ksgx4B+AFM8EaOjWEOZWZ1RocQqgCHIMZhbv7Nbx5GI8iFhs3N//ep5kv+MdUfdzBf4w8/
6mCt4PveeAgiiCxrUAkpF3Q6H0D84axKq5ILCCVkx7mDxaCkr8v89xBqz92emnFu0tmfF8g6ZCQN
BpbD/z5NVH/cGF2F7mQyzlclo9vUdrlwbeM28hh7N3UT8xBqTi50SkOqKnmB8ma916y4vOsgDekg
FXQqFGMnHarBAQpEC6rlYFrvNkFnSbrRIGp0HtQvANho3m4anqJW4mMsjSgToOUkM8+zfdRRuz1m
eBLRVeeOAfQ6whXppfAirMx51LvrtIr95XTFj4kRpULhNji8BV074wV2ybWRrKapaHDE3zImous0
VcaNah3FWj25+Jp/sUBCtAXDBD+4XOeH6Yxl/fvZX2zkIj2bZfhhYxwdio+z2eaqaeZZqWO21WAJ
XSY2fvGgd/Pvq56BmyoCkzo1Ayf177kJCW2RmtdIedSQV9tFndMvqbO2Pf++RLwlr4V+ngYJDqVA
FPEg8gWIaMHb4upZ1gU0KfWPanQumqtXP2zOLhHDSQGLFyTticUZuJl8PdizRj4RIJ1g6KHCoiMS
MNlnE3mQPa/HK6rMF/qADUHmJHcg0LNvSZywCx5Ia2rRQRvB5pxZ3Y9+CFNk+jog8iq/bpeeG4DF
gOXhsclstZ+v3bfu4yxNjHcbnfWZ7b5F0ZAt9DJnb1NvuNUN/yHlPL05jpPewHvtntpuPJIJ4hDp
rQMQ/xrgWQbVPBkuya3vbxHImO7Iiw5d0+5SqxRnask4SW9NUb6UrACThpqZTLIFZ4WrmeF+tvWl
1Sy9RE+35EIdGc9RdFGiiIdsNGdUQ0407Ox0NV81ZNzaphIM1PN8oZWZe2ZI4LUMDzeclKN3tN3u
RsPoIwEXUUOptPo0u1GDhjeZbmH+CCl2lALsX5fZVATNnfRZdJrvjLMgXhigSURNKv5g5Nu6TbDQ
NJd9+lS1GQBGaoKuilzo4I/gAGmN1pg+FU3Keh+ie3nOl/Nl9a7wdloN3Pr8Sfum1w66J17nPxwC
pOD959l+vjtZOP61DN9orul/6MtKRV2H69QcK/sAhg2himnEnpkQSdDKXH5N2u7RzPL0MYFk44Hp
OhC6yg49O0sru8uIdTjAn1676UBltPfyyn7iILojJ901jWXn6s05thxtpTllvuAQ4HvopfEsuqE4
C9VyK3/cACsC5uTaNx4aVzZ3HkivOi81HsjUG6D2CvMwPpJN9mG1y+NSX04DHDN8kMYm4NwAEycg
elhX98meJgcnbnpAVMRYUJMG+PiyaK4hb2TqR4QSM9k3W5oc1Sb5KbGKn9RJt6vFxhEp3PA6Xb2z
BNBmsbumyTyWiotuVxfyp4OfJF/LlBknakksD7cBM3vQieADjZoMb0CqrKiTTCUkMhd2E8gDNdOx
snYsRrCOXOgWBCrj9PGBDBqDxotfj/qObgC0Hvoh5BJbSeypRPyix1Z/G23G76pR/AiE779C2n1Y
QxFw2IUSzYhrK5BuAaOZ+P6panIo8KGC+hU8hTYocfPuWPUxoGvmbTL3UODjdQ2+EMRolu87blCo
7Sac3ozNT5H6OPZFtfgE1LOSFmLihnWv4barMHih/HWoF994y8vHCkm2HW8h8YMorf+oHCi1jTXg
N7v9oiHI+S1xAIBMhf0rtbJrlw3mG0+6AXqg5v8R9l1NkiJZl39lbJ4XWwcccNb224fQOnVmZb1g
WQpHOVr++j1+ye7IEtPT1oaFS6JIwnHuPULduXbUbUVpDYegdBPEKRIG1UA+PCYjnHEVDDq/6uHw
KOU/Igz3MgSDcYsGm8BOcWukDJQEzSOPhAFlCzMB+SyVwzM8KqDljPprt16zz1PfQxoRAbW5mwvu
PXUDO+J9tlF3u84WxV8DEjqA5fEImW/QO4xFNn7LPAl0qW+9wHa4BCjRzHb10CTPZcdPXmHKL+Dz
pMsC8OhL61nsnJsjUmv2GH35e2SfwoyCRuZuCNi2bbOVEcdIEIUqfaZPKnST+VP/h7o/9QuZybBu
FumHPJvh2uMRymC7D1m9OcfmjA+GM7l7Sq/NrR6yZGvHKEEz+TtHR51plrSsd1Q/xOlCTUjsXoqu
KLYu5AderKyY9azcVJjrxBbVHigkmPOm+axnhb006uMGAtqWbzzr/gJxMrDUAFNwxhw6ylbRW2uN
nV9K14cOdimT/1Dul3G7CKI2OPoJbEcAlUnySzY5SLiY/YoakCfMLxE8BO1VPA0rYKiC47VbMDpy
M4aptxw42Jw9gBrHNuu6R9lbag2VsmEzFycIsXG3wleyvO6x7c0JAq7piRrp0HsQDAOp645KNNuQ
mO+zcbN/ny20jXDTtapBxEtYyYI0s2A/dOqFWV2oVLO03sV+Vi2pSAcEeSHMGdYXXvoAbOoeNQTE
llxbiVDdH+aYe+gBP8/xp7PYJbxfiw7ak3LkxYORmEfSZgjgTrpLwLVaD/pHAY++SMei+5sSpt0P
vJ+ODOavayyO3lHWoVw2YuKnOsntZwa59Fm2rlX5ASqUxSoEau4TdQvSkp9MFm6FlXcg1btf6BdT
1zCuKBGzuGsYa45N2IkVC5PoS5ud89L2P3cJZFenZooOLEvVgx5I7VWSw0PHAlzIjhJ3n6SYx60t
91uIgI+UTf8F2dJ+2XFf3ibCNGHmOkFl1M4nmCgn730dOLK0sGNUKxPJ0w4KvdD+4Gw10Ccbr6q9
agXCBfg0t+pPtnxzmgEu7gI0IX2AKGYbbmsAerdOw5GUbbESNdhGQN/fm7Y+1pm70kNqXeulzX8M
2Yyr2kXQlf6WqeziOzjLaQ+uW8dnzucUWrswU+w/W9PAlm0S9/DSC/td43bGjiHTedODEr5EXm56
LYfhRBravoJ6Z5T3n1mZwg4S/Aujj7NHBeo9qNv4FFYFbEOxJD8acfted22lT4qxet2rCspAHAsl
KBrZgb5y4KbpyS2rt/kb63+KW0Dsi3pkst3BsSB+8rPilOeG/xhD8OmAFUX/Cvvxs65PGZ4WlpT8
4HqQSvm5fkIiY5GbdbnD8jecseEfzpPj9vCH5vk2sYpoUbIhHhfU4sloWjSlI7d5P8LXzIAPgvB1
UEsXr3Veko47YNuqu04fagjrI3uBOipSw7Uur716UwZWtySUG+Hd8A5853E32BO+7VpvePG0ZcAO
L1KSab06W/l2dYfcWr1WLVaP0DCtG5U4xjrSn0J3fP9EdX9qBbAU8jnASm5j3D0HgdTBpp684qmq
1DcbUcZvUVlvEIjrP5tZkKyAnxovrRCI7Jl5vVGp5y4tNRmLQGTmSZAiAgWKqewgIod9TnigKjp4
OopMn5CmgJdrMcGIFuDVTey1YCtrwh2BuKgOAgDwv7HdMwI5+cXXy69qrVdratgu5g6W5MIYkj1n
Bp4SZQIP9K4OOcx0zPhbgF+FsFznrfBlvDIdJ7v4CRNHOeX1emhVC643+OJw8/zG6+zHmHfNo5BR
sw2CPNuHmQOnND0Z9ZhsOK5HtfOG0H68CrxJrTwmxh0kBAmjTgdfqXIdeI61pmIP8t69+96B287W
zTLAxcfmYVIBqP1JlO2R0wDBEA4Pd3AGea8rvbMRxHsl3fWfPCsCG49a3TjpVLynJFsBstgbD4iu
4Sr0UVisiPufIHW1Q67XwiMMLk8QUqzuJIIxcx0VqQHo9mZnLw0PAggd76wn0MC7A7cKrU0tED6s
YA1xLboQUMR1tc+xHQIhLVx/mWiFcVi1Prt1FT54TpOeujEJlqTo7f5V3+Z2esptbc+ECPwaWr4p
TAmLBX625hfobbTA/Fvprde6I7Re8IdInah7YKKC4JBeakf53reTUDS2rVbeSxPi1W2ARBbeDafP
nMGZZ2jHF9jFvNcTEAMamXM99Z9UHKxDYwLHoGmSHe8juUGSA3k9MWFdRK4c6jYghSRpujOTrPlE
PWQT8W0Mc74FNlvZcpaebww2bP9YJuF55MvAknGEv7NcSMNJt4b7GV3StvpYpFZE/Ps9Xf8y6n9r
/WXstXOnpyqF0W6ncDr0I5KusEIvjwMiABtVmfaDAiQMNsdq+pYHN8XQB9/tqfxhO0I8tamJN8tw
CE5AgVfzmDYrjLUawVSi3xsbebWNDZkj9qT3QK3e8PT6kPqTvWTs7cqZvvKqC4hJ7LMS5j4czOve
zWoYFI/tOxP72g+eDNibd9kTZzXDfdpX0KbJ7E3qAFwcJWVxBglerQF7Kp8rz/xK1EbD/YplK/l2
HcOiSa6MwHltXfwxibUGhHG5uRb9eig3sEeWm9QLw5MzgnrlDC+Efs/zDtZ0Mhgvgov+ZLV4kYnK
wHyrk7mDPTywwVwgW1ACIYKfRI4dJsLCvDiRDU2mi44uUqvdgdtJrXhXtJ6o9U9jE1cic5EpCKga
6oJtAvaVMKC1ykEcy5Zhq6nr+8qFYMDYvJatyO0fbeKJe/jRrqBwG2Z3MtQEhjY6Qanb4V8VOMQr
yGrwG6OA699oeMlTmObVGk5S0xmUr/TgFom7nYrcvrXjwll2jitfO0vdZ2nOf4DYD3yj336T5V/D
PdkCvtElFoT88ayAPoKPUIyfnZymC4AeGJ7p50/1Flfu1iuq2X3IH63sFtzuo1IwRroaEmWFbLZO
KyGGO8GQ6NpgFhyGH8YtFGygRFUAtY/gyqJ0ov5IxWbM34tEPcTT4WPr+HORWmMGeth/HJtPwOiU
KltB2vbk1J7a+3qDBTQiHNlEmckzlemguwT5pPZx4kUnE5tP0jOI2/574OTy1u0Hfs+m5EJiCLbq
7S1go/GGeo3Z9B0svfAWe9u5F1Vbo41eQ4peeuf691zQr5h7qbpwN62o7TUilAAIDxV7iWxow+F3
HdwpWUOPG4v/GRwZ5KCCTiLo0tvnCVBxmCPW9n2T180yN9XwKfbtt873ku9W2WC4zkM5aYlXJZZ8
c30YrQ6hw2DIFuI3HdbQRulHpEk6MzoHpvGWGgGfN5RdYmanPJZvtE2jFwQBlutC2F1yoM2az3EP
ggxfrEnNi3S92iFIz0aFR4VW/qL6ZmhB7dD1vBfLa1eqh01nigeDXy4g2DttQZrJXjzYiytTyC9Z
ABq0By22S5zK/iJAoAbUoJFfYlgDOAzaG5YXBdufRyZmNN2qzH5R2NmcIcGkztj1qjPeQOKdMxjP
wo6iox1Hm9DKyoc0jbtbN/EAaOnhDDog5rKsAsZ21Gp0TnMKQ/F5bmWj+60G+eOIzRHeWlxuwPIS
ETLqSwcI122cXhk3VIpK3139+1//+//936/D/wm/57eAkYa5+pdqs9s8Uk39P/922b//VczV+2//
82/uC1s4DoeGheNDfcR1Bdq/vt0jCY7e5v+SDfTG4EZkPfA6rx8aawUDguxbrIIQ3LSwROjW5zvb
16oKYNLfN8kIGm7bet+QOkf6XH3tjNX8Hhv2MjmCsbJNaIfVO063A9TMSS/uJLOtIF052KXyhRzL
aDu7DCZR81MZPOKLBBDmus2IEydeIRuTwSAEykR0CJPgYx11LrN0xXCPH2BPDPSsPjgqG862Pgxx
U21yLHpQZPqrNa3aTxDTz3ZOx7BjdzK3Ah5JdHMXGkudaQK4KbDFP196bv1+6V2Xu7izHAc5aJf/
fOkhj5cbfe25D00fjTskgUOgpsxpnXGjfK0SJE30dqKfwIMuBa9uqYcLzhOo2gwwsT/3qlRgHDIp
PszTMy2zYQ8tzIqNg+PU8jWNKmsV20l/9mCJeSwL6GSMyE09TxB9xuV1v+mu0J8Gxlt3ZQGcRsJ0
PNHPzKzGm1bG9oFzC2suKA3ef7kvffvXi8MZor64OhzQENdxnZ8vTi+SUgA6rx7mTbpbOODl5/wZ
GYr8Do6y3R2o+k+0HEa1Mja05FFR9wJcS92NBbyKLem/IQbcrl0nU1BNw8IkVQ2zBsdpPlltdfb0
HhEPxXsVs/zFMQpYBhU9uo45P9berTTy6hZA+w0S9s5DrtX0S2jbQu4gCY5UB8mwZNsU0H+kVhpQ
RcPG0br8iJrBtbaKOHh7drZEcCreT56Can+gQHkcAmhm2H1SLesALELZPMC73nn4pS83b2vX2gs4
d/yytSeHOat1/INuJPu5qQvBTuoR9MD2l51MHn2vej97bPQBkcKicmIIgKGQRW636EA9PGR+oR6t
1qw2hjnla2ql0X2fzqNziPfezPFGXlhsbfEm+SAu3zWeXpXNZkMNpcXkf7kjuP/THeEwJkz878Ax
2wMN2bP1z+nDSoWVxRohJRM+OHhEwT6ODZfehLwy8Qyj8tn0a+uNNmHc6IZT6ATDxZA+tmhGBSvI
ODmTq+zsEkvmsbM9LH2s/KIoFo12e4sAAoT3ThnDXCYpjzSIGqj4H+vmyUKWBNu6FkDZjLZId14/
mUfGhXmkT3xI7HKhohFoKySK2I6LeH9t/q3PXMGrdvtf1p6fl319MSEA5XLmCt+CEJ3v/nwxE1kx
M81YcO8N9YhUbOYvTPAXbq3I8AH6zsx1l/rqNWfOmva61KOqJFh6Pe+hcAvhWaQRCwHucVfsauQZ
9Dpb6dX1wwEko3PXwrwNHagaHh8IOpkS4bRwUssqMSHvarHszvSTaEHBFmpgmfHegOxMhCgBZN0N
3qplXBTQsgn89M4FzuWfr4rv/XaL2dxjjmdakNxl3P7lqmBHxUPVpO49g13u2daGGZA2SQBh0y63
pIkaunG8Goq7yJ3S1Qfp5RyGBiSXTHXQzwMxVkBKnqSVA28EDm5wm1VdxQa0uLN6SVDA3IE8B6yQ
w6OjEYNxuPXawnu59qpdoNM8BuvGXoeGiiCGKEZkhDsqtrquF2AoydH+rY76FTrUNHfW/ahurAW2
2tx4rbS898ILJ/6AZRi+IlYYQ6nLLffUEpXw2Aoq2HBR64fePq9rGORy/yRbS98C42fcTsUmtupp
pxwAVXQ9ywcXawSCilBNwRs/BPsFwPiOWHS1PzxYmkBSgIiM1C3elHRJt/UjHJTSBmE5WITJUEHe
uTeDPcy9i0vbRJCZn5rgKDLvU6ra5p6qcjy6VilyGBsqUoOZgkLFzLd/vkcs57efjg+/Dd+EuYDv
cLyF6/YP69DoMzzuRru8l9LUUWf1EtdV9EX1AB0Gg8tukfmJAM8DABj6evJLAUUM5PeD1wJppQ18
U6GS4bnR488j/apjeIEZT35mROC4QovF7eMKMSnI1VJRRNNaFu300EkPqiKh2kTaEa/IjfwMmVhA
TXURbxjNTnha5UYXswrio6Vwhh0VQTR6n5KKsEJeR4CarYWNu5wYQVFg1etocpsP1GuwxbEzqqqZ
OIRA1bRPOahuM/XaySAkAScwc6Zew20uvwls5wP1ugiHet32WTufgs4zgpgD3LeVeK+W5bV3ruWH
N0kH/usAEs+r3VpwCmcsOwGh4D2aYbkPZGG+QlWk2WBNDbbULY6hf14g19U3AninDm8QVO/y5u06
rR1OiADr4TRt0eYhQvHFqW75BNworBvHspOP0FznwOcgWld59X6skREArcBbQv0i+obtk1pkUxk8
Jd1krQJjSG8UsKG7Nu+sPc3kNMgAXmfqWRbe+8UAcjJ8srpgWFowjUNwGtxkoQ9U71TNuK4du12a
7vReRw3Ub8AomzF7nkNEW5hY1TciRARF8Tb7DAH4AzlDNnFzdIbJfwWI0V3G3ijBn4B9qtdU5m6I
ELA3LdvGNxDZZxHVhzpQTyAzJDcMy+HdiBcjeF7A4NrJu0fkuULY2YX5Y55NNWwCim5LRbdM233d
AThORZgw27d1zTZxa+d3iLCbq5yl3r1V5ukNK72tOQ7ePVUNUdCsAiuYNraus3hZw7lj7h70qbpY
hdpTsBamQVA3TN09BYwkZch0XTN4wEZ3DIRwbJYEpNteDWXeRZWDoF5e7+2gKn90VvJmx5MA57UO
lnhN57eladdbntYG8EAT5BrA4twUUZvf/2meNNkPWVFuEbDo1mUHSzwVFfeFZqMABgmXZE1EUUYO
08Y6VfhJoY4ODowDqK87YZUSUYmc/DB+Enm+msZ8fIoTEDRE6ZrIteCNHbtbDoJGjgepFjd00mIF
YtFw6KumQgau7/rkXMd5uaxN5t9Bn1RubVFEcJzJx1NiIToPSKL34FpIFLi5FF/AqVqnWch/hK1/
7BpkZGg44AD+HQ9ltAWgadr880po//q0xK6BM5vhweCapok15eeFEGGosrEGo4NhvIkQax8gvUSU
AchN3fqyNXeQCkNEhOo6eEfJpnucGreE4Q1U8l2vMO/iTmE/0JfZ1xx3JcBl/OXaAxj+EInqINp5
WmKFdFZaiKzi/afz1ySq0moDW/oEC0cY4y7Dus7mfYQN9PGy5WNyaWVj3VIDQwbk9p8vg/nrvlRf
Bodh36D/c116w/7wPPCGAThvwdrLO6bd8zWTFD95BudjiHghDGBbE/Qyrz/6NLRXfLDLXxcDGlGk
APnTr18W0LNDpixe/vNX5uYv+xzPFKYQ+MsJLB78tzdPME1NGA1G8WXe0E+BV0EJPYw+Iyac6qA8
1HaSbekHbPtXNT3jKxNQqt+rQ+g2ztXMbqPPsNq49q7jxls5Uamg0bSmMGfm+dGT5UDLJU/Xo6wh
HIyUx0olprw3wvL9E4wQ+KpvQfNQoclXo/507adgkfdfXsfp/eEaCXHwTMdrMMeLhe36nKH88+3c
j9MQVZOT7MYAVC9nacOUpZtgte1ho4kAknffTz0MdTXhpG+TW4Dequdrj8DgE/JD1rDowwCujRao
DNEwwMpJQmA6xTMHLNBcPjgsKw+9bqUiHUIkgkd3CE+SM3hV/T1e9U4CnrBpfmH98Z/vAUtHF37+
5+LHKzyohHDL88DJ+vmfC6pFNiKTFe5mDpddLOeIDGL7/tkKFRKX0FCp9CGZwho64KjvRgVOGwSq
F4kLFcew7SDMxzyErUPL3o7QcpZ4XwB190P52k6cMFH9l7sZfyRbRwM+/GMcZuFf4vu2hQgPF+LX
KBaDq2/uRbLepm3CDy3swpdACgHB1jvhpyjzIYEH4LnwKjAl+RAtqB4IIG8DLUYkoCMlP/ksT2F2
5LgXEzmHpwx5UeqmckcdQ4mwCxVzB7LUddwziDpG2C0PTXFAxuwLwFbxj6y4YNOIJ5IKbWSkAvGq
pYaXiAy29zxIm03GyvLUpJ13QBK53zYVn27BzQ5XWMqtFz1P1wTRj2l6n8cyoPToIplYFBczlHiA
QEGyuwBofxZhkh8s/LpNHR5qoUAVtufJeKqgu3GhXlRNxbEtpx3Yz29UT1XUSIexK4OViW3/cj4D
VdZ6ytocukWrVLilug8nE16zbce4Pn6oyzqVnRpWrpy+hN8kDaFTOSB/ba20yj7WUR/DqXLtgdYh
YPH7t4YVNd4JBfO32GmV+5BBBTEFcwwujib4mSJVK7D9LOcUFxbC9YkZQCavNbojlXORh8smNCPs
bsd1GtQuXNWmZFxCQBlPFLfJHrxWeueJBzculyjpqjYNzEXdMAdeIU6G/E3IjwbPflx79A77ARFs
D0s7T7BfxEgk4rx948Fmmebw9UQQTodoQeucqQdPy2SH2DgC0LqR6uyErxG6krfzmTJ/3GTjOK3m
OSLseOMpvvGqbVQnUIrT46xaqLXpm956niEPyjsb/pbXST1zilYgehZbmpVPRXCJ0vAgHObkS9AB
4UhRBOMuZfN5mjDgJ1i3vFB3mmdAWn/RQEjzQMVACq5ZO8B16q9AhzKEnkbqWicaFYrQ2FUF/ib0
rajOtkBHQK77Qv0jHkGcIzDliq7NOASf7byOTgLacFhjuo0lOb+H0CO/tydIYcFPwl83riPVcjCS
BRxbsjvqAoyBDQob3Egjy8rXVsybrd9BTbhO39I+TTfDxKM9N6ziOZ0CbEC89A0IyHrlNrl1hOvo
cG903RezDJI34KKwlVCNeRGhn9xgd+ouqEG5w4+u9Iy7KMiT01Q36YpOgMj4UWg4Y96NF0j1QcZ+
wJ+CTpIGj3nh21BfHdJtWvT+tuZG8QnW28uRVcHGSmtQS32kcYzm2Mclcg8tgoFLrC7x3kw8Bo41
Lhkij2xRDBErlwEWscAM1R21mm7UrVy8+W+pKA0feCYYr85TVbiHS8RoLsJv2QMMMaJNYCGQR8VS
VewGlMbd3LcZwM+GVUC+CWr7K83mFZ6xhcmus8RbuPlgGQO/z+wjtc01CkyIDIi3+asKo1EHvLPA
akV/czvF+xVEREAbqvHQRDz2/TvrmGiMZN2WvkebM36yuXr/zr0rbgAnVvN31rfDBtoG+ZrOmjpA
sE+eh0y6PoE+0PdGvLmfv9c/fWcaNNTGb985TCoI9iPvdtOoYdMbibNtK39fIDcHDlpbANhhdNha
0McxbSvAVpETKSLP2fnUIowcbEWVwtZt7tmA1BE7IoRrm8aF6Dl6IKo3QSReElvCSJrqGORF5Yk+
zrVFZ7EFoHaBMpKVjPAAsJOHuC7B56ig8oYtSPoA3mX6UGZwpOz9O+oA0IC9ZqBSralYsMS6x2Dq
SEPgACZWvezVhupqgWRxGy1hhTru8y5dvg/DvLVsgMtpS+huW136wEKnuRlNd3vtkZVji39mm+9o
rnZq/DOuiOqWZVEcqR8NrcIBdmxsqPdUpwbWn0Yev07l1O6FXaYrRHbjLW8G58ASlZ3DocJOfVgF
qtiLJIe9FVPZIpXF+F1Om1R59Y8xnb7iDdp6FjmSC3EVKGDCIXw31RwvllYT3g0BdGRUZ2WfLVMg
V4xBAMziTaex3mLHhhB/M2X3dOZhzJ1DHA/uHtKA20K4kBeyJu/YxPK73Vsl0qQGxC1d4ZwjPDU2
vAhNsOlgmT0mpb9kATAPRr0uOYQ5UqAs3kTILpDQ1ulPRG3EgIscAyggIyv/ZrTh1xLOrp/cgSVL
3o/BQw19yhVsGBhoH9P7ucHiLw6/nDdqQ3EHPgRoc1L2z0AJg+BsAlHw0/lg0Q0+X14XG38soGAO
9fNNBQ2QVZDCQkd1JjbcY2e+gZi3CDqrfvVrUO0lVON2DLGMZ5+7hzLTs1a+uRQTjI7soTNvVJQg
l0MjEYsMZDk+BL5ZHDyYSa9pQKa2kxWLz6CWpDDI6es9YPricfLdW2qf3BgxXbPsL7JAeB7sRvid
6zNlfgihL+494mfX7Acmk01pVcHnoNrMA23Rra12yg8mQ4QLJn+f5i8C1OzCULhwCV4IzhbyN8tc
Twjg0iGPWvU8CTnuLFDBN1nTtq9JMS6og2GDnwfvvuwI8aXy3hcwn6JT1Q7I2zV2DbchMBAnFwqY
K2ownHrjY9V8aYXNtwJSpVuZDMZLzvGX1+eExF25mqRIkcIF4gceyeV8uXIYqy+AdwnvXQMONYE2
EaYRVQzEDwJJr83khtthKqodXEjG5ymHz4q+0EkGXQUIYGZndzJ8QPBiazHhkfSEZNVTOcLBIwKe
YJeHCWzD5sQ3st8OtBMQz3KRutRCMNRght6DMcCcUz9NKyN27gt9ECn2dqUdG2t6fEZ+hwbxVbpD
PT9Qiyyatjl0f5Y0iHp1QO+O2E6eqeQOrQ/XjR6P4Ty3ttjmmgcwqBYeUDFPKTeMuyQsjmbQhS+D
l+PigOw5xyKrygTMiWXDmlrdLExXBlJ3ewo+Akn6Iy0Eu1BJz2gBRfGk9IyQp4OwOuKXTonz/kUW
TyX8JkEKOQF7Kk6t02F32pWDteu99sbSDeC6gUT2odkYih0WfXc/FTE87IDLEqfAsf76OEoXLjvT
8C00P/c8hNh322UIgvl2spSebJYCz8htaTOeLGHHuLU6YV9q8E3up4rJs52xm/fOykDCb2iz1Vy2
EC8EQ7Ns4HSjJ6sVfEhZfJdGfnqP1DgC/tL/3rop2qxWZGurqXGb0Ylqnn9ti8ZcA4nO1sA721Di
cuOXNDTcdWb4OYxtUCx7SLIHMilOVBxsawcMGnZReeA8qKlY56NKXkJZIZOhTb2wkU5e4JYgthUL
3lvjdEhWUGwa99TaMe+N57K6oaFGuJ5sBsZCWha3CL480XkyxcsDfalMzw/K+J+/FLVmiD7SlzKg
8InNQlJug3FiJ0J5znhPXVRIgC8CvMnMYgHUZZYR+IAMDY0AAXbdySMxgetEcyeaM9KdnCybVmUT
rvFKvwQsKX4ADmR6soF2Txqwg6nE+hxbNKixU0mY9t6eWDKX0mI82WHe31Jb0Pg30OsSN1SyQvZQ
QlpyLgFV+dIOnnmhNhVmX0zpRLNqOIPDPHIjvD/Pp2BVusBvIziRNjgEVquF8kcAQvSXC9ocmgVm
Ko7UqvCcX5gZR56GWuH/jt9UCqRtG7In1/PTZcbOjVsle6TG8sfJ9eJtYjBzRcUwZc1ZVMEnj7kR
7mL4lIYj1MaokTU4VW7X/kHVRv44JF2+UTFC9NTaB3Z2qkesaPPYBjopIn2krpmCVDkC9di465PK
tu/WcHxIkX3HRD4UGA5A/6dVX19SG9YCaZKZK+TX64tTwucXoBx8jCUwFiMcGzZzZSl9NJW1eRtn
Hd8j9DDCEk7PwQAEyezsU9XL/TABow5xRPVg+n12KSN5YYZp5ACLTnhhM23YCelWJ6qbYzACcRZk
Zf5AdTC6+uxkFoBYuirye5jG6xehkSYYTbAWrLzG6ovxgwnoVCBh7khFGmEVG5l07J5qTIm93uik
yYba5Jj0twiDzN2pRz/A8LotEEmiokDYE8L93f3kDZ8hldOcqLoxAGvEDdodqBjWJQfTCHQBKtKh
r6xHu0nTM53Jn0CviPD0AmUJX5QOzFnBe2OFGyW97fnA1jZruzVWmnKjmtxb0cAuN437/vv8r61L
f1qNIJsDlodZpti2bpI03lpyVA/U3VFIzFpsst6/vgg53oGcFz+B39QSfFHw8cMlnJ2g7O3Z9m3i
aWS2IQ7XKvqUDN4GSL7hTKW5CoYbSBsOwxaE2vfh0Pm3AR0fuyWUDvayGLx1ysFzGIGCve1ikc2H
oBbacCE4+G0OmZmshtzdMKj3frbf9pvWg7GfL4to1SeheUY+uzkDCZitkiGVX4M9hZmv7Yx3/9hO
4/FozvDyl+YbZLm8VYkU0bFtwM0nd/RrkUR0rkVQhyA/ozuDpojO2H4/XVtpbA1Y5qry2bAXyGDd
1Lb5g1LCrpCQaKsqd0spYezaziOMCO4b7EKpVxB7T2MPveIw6/3N7KFkmU9dGzV3PvfLu9ROnwkJ
U8Sh2HhF4W9aPDqRkl2MLmiVIBnn26vOVmpU2UnitSVJIlkABfRXF9LYSgZZriCFM6zHPk/Gheer
W+gexnsCSM11BJNyh6ZezeZu8PwGQKQYoIDuMoGLBiFlOXFAdhWIM9D9s5+oFRZjMDiGr0Oa9OFm
CBGnK4weapqmlbOzTPy1iezYra0PI9QvbsOs+DJaVXKgEtWL1nofSnV0YK4xrEa8tN04NrSOI4hT
H0ev7h6dpK3XTSnrTa+L3DC9vRuH0ZJacx77N2XFD9RIVUXXrXybmXdUgl8O5HnHLD/Cg/3jbMzc
RGHl3sEpu7k3knNrqf7O1PbnfYYUuh80bEFtVOeGBmysoh4BId2f6vzk3FStderi7HId6I4DW1Dx
l4G2cpAWxyDwwXqEKab3M9GAOFPBLreESC8K+wSILpgIYYXezjCUdVRB7/72CTv8jekFQH81iB4h
koYohWYhAB7Ql51zolI7GM4RxhhvVKIDIP/jMobT+dbOegh1dyK87xBP1YNpmiBqDP3rjlZdnUB1
W8/YSMc59b0h710JkFSq4AE5PVv0T4oha73i0hWQQMXlo0NcVcfUto0zlcYePNqhN5+pVHl9d6py
MW1TZM5OUSjhKKkPyd+fnMhvt01SvlKP1Czfe1BxTNOlw4sYtoS8gQQtSEATLGsXPtSyL32Z+jdM
N2S6IecAs0IQFjT9vPdvQDZ+HwG264+psEDXcdJ9pyEKtjnxOw71y8mq7zMNU/CwtO/qAmEU6kB1
vRYDMoCFnQfVucHvPH+jvLPrDEs3sSKApRW/0KH3B9iwwUN308FQCS/0aJBCA51H3cLBXxxshNSo
H7UCXPjYwZVtR8payndhieKKIwlr+SY09hfUQGXdagThV2A+wb+X8BJSfm89XD+FxihXha4zQrTy
xP/Yeu035M4JZjdfZN+XrwjOIh2CP/8FeVfrvkQ2kuoreNAjbFYXOzZE5avEa1I2FO5z12LDAwlO
vHLr+utwBZeaYwVo9m3z/yk7r93KcS1MP5EA5XAr7Wx7O7vsuhGquqpF5UDlp59PdJ92o9EYzNwQ
YpB2lEiu9QcTxZoVH6dvbCQQQN+Ouq1NHak21avGTWMn/t3rB9Nf59Zd3EXBJMyjtlqQ5HqBSBJK
/BcAKHvV9NWujmq3T+4G35bHwMnXF7uI7zRMOn5tB0AmJ3WAKfxni9fh5PtpRR7zSwzZIC5aZzwU
MXuIVP1y6lAGK2Y9/jIRIOE3dbdCdVirKS7B/87w+aTXTyqQh3ELGA9r3Zn13B8nvzVe+Cm141Qk
1U5VCwnS2CFsE6qqnHO2aawUki41h8jSzMM0ZRnYIU4NQDiGLXfejdZbxou6cJe1BFa3qnC5cFAR
a4+J8KITvPgPCIztG2HO12AjB+UzFqG6k+xGWE+ksuPetr6hGIakYV42kREU9jfNrYjWalULz621
vnWN/Fgcq3hIiH++/MdJmrHou6o23bsKW21Ny3LWSrskAXXJHbNL1cG07pix3JNruc6h1MzquIDx
Jj7O5KuqlrTZWW2Tr6r2+KlGaynax2Up7ItZBFqEDNTyriOaFI2DU94Schm/gUmrbDwT1CjR2Bp0
s2B+D3xEexF8Km+tUVOj1Mn/NcrS4IJUhiuIhuTjN1u7U1do+uGvl1XVf70so2Qx1YdWm4wd+cPy
+lVkFnpwjX731VIazOMhmKyo65zmVnXgLlJdIb8PtzrCvu9Vyb3MPPOKS5h7KpfWOeRkPt/HTu6K
DbOUeZgYJE3v32Yowd7PI5bnn2Amzoy7LH8t2v6vM424/DxTDSj+PrM1S+vzTIV2wmLycan7U4pX
xQ9ZHWcEq/7scKIM22Z0Xx1UOvb1OKV3XavlN502m4fAcetnIi3ktrzR/mNYh1CdldfLxyDW9FtP
MH4HqkxchU1q1XCI30GCzZ8yGYsoKYv2Zzr5qDyQOctjZlStke9rGrRotkhxj1zkePa7+oNFf7lr
Z5tYFMZL6D0t/ncWnGBqh/TPzegkh/X2UZWGF8W1kz4YfWyefD93T7VlkCQCf49N7zR/2G6NjQ1z
q6HFHwMTwmA4wTVujfplhEIQNXiEnIygrl90UlXQPYM1amzRvEzLpN/3uCVy39UvaoQz+6dkXYoH
1eR2gYwy3xdnNX5NRufYlkaxU70E8fsr8miP6qVUky/mHVY7w6Oq9cIK4BvhY6KunaaddnDxVEYa
ljfjJlYNCLb5rsbOddldy9SB8Z1qFmY6aflC6Oo6FlX93UrBSNtI+lw63wdbu0LqkEb9fYkX1DwH
mz8FXh7vjf5TDdcMsEmzz8JeVdFl8Op++qitoT3hrCcPqhkf011vZyVcitI816Zo9+qio+Zcam7G
F7fqoeRZ9hkMWf6U1za+PTbgbumN+FPVY8xU2DJXE01+anpQRmIZIXlVUx65STecUPHSSJBu9f/H
kz8vtb3af17ASHABzfoa9ZVNsaGH2Y+exWtmIEY2GI0TqvbKmNddk0zW57Cumv8xrPeLfw5zWSyd
ddbJd0uqLMFJIv5K8z4IpWfgl9Cv9jcd590KPeg3XQ/Eveu2Ily3hyjrg/EYwM3Yq6rbOuThCRTc
qmpsvY6J278Jq7Ovc5nkpDG52Og6kIkHJA6zMXTJ+f8Bm32nmxXBCYBNN5kRBN9tCzc5rBP1J8Ra
xsOc99pNHLTDDeRu/2CljfaYLQi+CTje351xuJrq/DVHBmpKu19NhUXF7PUTCq14DzdxUF29ZhnO
yFgvpyyW/X25aKgKY0XyRoLod5mN4s9EPzmmxftoDfPVL/wZNxruPW0jmWVZaxxhBgyXXqy4tY6V
s0/R/nzRtwcFu/f5p+ZKtKyJieEXOZ5yS49Pi9Ylu16a1muV9v6paQlCqOoCpOyUa3n2WcXk1DqZ
gcw/q1PCXVpifbbT68x+LfSZbLlVVcyvVHsnm6m69edgj3T1qcVI8bPX7ZL+5BER+jxX1B7rvEJg
Nbid27hkT+RiYP+4vSvoPSW2cdr42Vs6EEkHX0eFcusNgiY9JYa2fPYWQawdk9HQP3vXIouPpNgh
Y2xX7jwSIViCW5+9joHTs2MiOK4uJVLdOuo9OqqqytxmHNdBIluwnVvN03o0nRjTlO11jdGcj9i3
QdVa5Fn6TX+Kl+oV76F5DmFZyjtV8PP+dZRZ955c59t/j1DDBJTXkERecVRV2WAyXAkH06TNPrK0
Tf8uWHtwRk18z+RreYijuOmhTRA/VY1qnCqSOvvppSBLVU11uhr6k0M5HbLt/K+hWUEsqsjIhX21
qaPe1F/MCkvTr2tLnFlvfOFcZBoz46lhcQbntkUrZ6cubJQ8fMIU9ngJy/rm68XiGvuRVqsfcjbk
/3h9KBwSkaMq26uxXy/mmfnZ8WVz+9U+JFp5Qbv6Tb3y17XTyvQjAmPG5zW859gzoIpudiuq0FKc
VkSAS/ayscr+11wUwulDVTexyvj70CGVhn4LkgOWVu50ABa3n4dqaN8UWih6/PhUz//lcn2RHs04
IbWwveSyXcdNBnZFqm4vmo/ESGDujcxnbYYObjAZwblN+JerquvkHvsmUd/pTpC8dXi4qXZj9q1z
2+ksYwFfvRsSKpgrgTuDcrZfS6IBqj0vg/m8ihlyoLo4tjzkSMAVEgNhQWuQClBF02fBbbcVqtr3
TnvQY4jiqm1qW5LU5PibUDd1m8hU5t1lXu/d5YXcDYG13jAJ28TGtg439sY9gS/mlbxina0Gqh4j
xbZxGy22c7/a1VEQG3+dpqqf53aJc7FrNFd/toU8Loup3QJpKHy7vFPFYqcIVm2FOlJtKQmjHTjo
LvpXB1LjEBC3c9XgTBuPi97Ul3+1qxHqVNLk8aFjufz5iv/1Yupcowt+EkDcInOEfospXg76Zo+4
bAW4rr+KRhkoFtBKzm6i7ztV/RozWYke6YE2HU3pZaFjOCmG0l1y9pqyOE4iKd7SOH9UlJJVxhl/
i/6fIwLA6P/3EbHW9rtl7ZGHDVAQDYae4FWfVLem7u1tC6/dryavyBBH+Kp/ndGZ+XCy6vYOekx5
q9o/B3uL7u3GEkc7Zxj6B7TmYbbYOHbMxE4C0n2dd8KWqg7bxekfPhubSh4B9G1CrrTVWyG7It2z
x9Z36jKfHYaHf0yOmvaqbzZOm7fTrC16VBTxEH21Zb7wvM96rbybvroMAznVUJ2pGv/Rr+pSooXx
r8v958B5eweqRxXqiq7h/9X2VeWuY2JXY/yqxRHmkENA2wVkXOawSZbmbsaNkcxO3eo3LdwU3RJU
Vc8QS3PYJX0Ht5Jf+aAa3c7dTEEWK9vlHdqn1iSf2lTnWWKm3tkPcsIlU5c/mv676lMtIE6zk0fk
Mfpqcx18PNIKNp2RO92TACvwVD+p4aoorIBlu+57n6+h2myhZ4iGCHkya386GaUOBqYsizuCccWd
JPZxEqhAtHFtTPx3fUrVo8aA5ezBY4/oOG+jVQfcSeNQjxaSYWVhXmonH+VLXGL467RY4QV+8lw6
6fxhlGDWO6fsyUO3mNIVCQCJSi6XpYVUz8IxeUBIE4NGDQZmztY5nEp7+QXRPoKEMiVhMUxgjawA
zJKNoECRDi9aTBJvtDqkOzykt/Uiz87atu6Cu1TvrXmZXxoJmDx1UdY3/Pz8eSWMTgmuxAg+Dtx+
RVld47VERLVvbizHJI/rLUVDduh/dXWkCpnK+mRLC7GnJLlz/y4IrcF9n3mslalvHnVffqjOr/Z/
jV3nVmzYtv+8xtepIvfHC558e3Xtr3Z19NW2Nn56myKbvb2Df73SV5t6M/mK9LKPC+HfQ/3KTo+t
WyG0lTjyDmFYjOq9xDrMfin3XbaC3y8fAw8ip1b3/ktTmQ8N9kv3OonUFzkYa7h6fXEzTmXwssaD
3BF38fgO6LXl5B4slv97c6sGm5fuqgHBUVfKxs7AN0b8UJ0OUkFPMbcLa+7bLncabNgSbnW81ynj
Tc6WDBRYBlVXh8ikTxcQrRvvYw5eyxif72KerqoGlfO5rPTp/rMmbAJb/vzwWXO9U7nW+qOqBTkR
EhfdgMryvoE/hzY89eu9KkyAsPsqtnQgCrRVrf1XRweiEssV39/3ujO4MPy3HkRVwoQn1OnrCi06
AfdZIo5VkWJG//eVIccH+8oCfRlgwgndqbT3aI+5Dz2gmwe79rLTYnswy8YGaMlWWERF7kqs582Y
3QirUtoGKzla3TqzPKWmxmapbYadm0JXx97nYcA0KdPmWz1dpl1JZOsnKjyt4f7sUNrb6Xlp3lpa
412XkbSa6mhhm+PbqX+MkwOHc+1/Q8jyj4vs60uJWQMigF+HGfDsC2lduUZZYtaX3nDx7pq1+Iyl
AzFnCJWu0zUvYgQGzgzfnQnuNS8lC5xjhxX2TvWWkAvvuql8Ixhd9NEwraE/pPKp2ZKqqMysoePh
4jgmAaYAMKSwFRkq/SKNeP0s8mr6Z/WntrolQr9ackNUCF7KdhSvtfhHVXX8q63YxjV+hQWtOsVY
+z3PFufUAQeahSDjsZRi7wm9gxWbZo+G08GEaWX7U47uSzDr1ks+zPYp9+z4UDRj/E2DRjADpfnZ
rkiOVuPSXzO9tO5msp1R283V/ZwKXR6TBCZaBcoLPYwpPhsyxytSmvGDuRXsmtrrtBHZMsL9ezCw
LNLlhGsMnWoYU/RvwtfZRV1DFcJNAYEnB2ip4NKEveJtjpShbS3fraZBaZNEOq5QQ3ZMRxDh8eiI
a4aOw7VuBZqvMnaJRFD96hBbtbR7oE8WJkxfHZrrtHcawE2vrVDOraT3biUxWsui825ciMXfpuGn
uzXHeECdhy04SJagDUEwJycDrisKWJOGO6qr3UIetvdTUpL42TpUm+p1DLa5iLUzBjhsG6FBGGrl
6t0HPQhx37PTn/pSPMm21V4aoF0nudrmoWgr7b1ytEgNWHDY3g1tbt+qM+MKqI6yXsFm5Kk0dPK7
f1lB9E7BbJdb95nrmPdEJKdDUmo4iPzdpo66TLTRFs44LMEywiFkZzQus88fk3NV4XSFeQ3qF1Wx
ah4QYQno7zzX3i+vW4Z8z7q72Nsw+HZfZ7Xb+YnVjKFcYu+oOtRbicE+YOGTIDK/uWJ7UPG1QYq3
Bc/3+7ExkpCEPgHnbl2OXiu9vRrmx6QIXDtg3t16/7/Pcsa0fR0wX9Isc3xAnGh8gI2A1IeFTzKZ
pNuv9iGtSBSvq892kGGqIy90/ZYQ61mdpNr5vIg+9NMW4vKse7LdRNgn3/2mO/q7EtXJgiO6A95v
LZHI9xt+8+ZJzd2NAfg6KxH9WeIYdQKZZd07jfzrbL7Rd9DDf1rJ8JvLJXefOn9KAdDbpGmEg4tT
GmPo+SUNqDr6cb6vilzfmYUBGFj6d4uBqppSpMpG85joqX+naqp9a1KjglXEx8/Er1nVAP5sVzw3
ixk/auUTIGEoL1uxYsm0y9o5PagqcNHNRrldjm22ImzpD7fS6Jd7Zy0RsiTrHkGpWs+qM/Xm5YAL
c7VXvfjdzjdlhQ+P6u1KFL0WcFyqUzXBtABqay/3qubExBhieRuzvanM3eY3XWx2GiOA0l0BID1S
1S+/6k+jG1WftzGy1fpIeVrrnj/DjTaWZ99HttPUMDJlybs+a7B62EzMr8tWU026ab4hE1vcqfGS
v+wRm3hmnW2ED4zocRQ2AXwuFkCmQGQDpJiJjY6ZXrHHYgk48/RpisdFd1k92ukdeSl9xxuaHpG1
M1nYhjw3H+dubABXmnm0lAt+e9qIS8DwnvRO8JBfXB42jx7c7mJZyLYWpXe0ia4ffC9wD3ZdvDdZ
owHSd7VIkJ48kY49IwScPgYxD3cDjuJ3n0C33aPQbJi2hcaFPV/VkeYAN2obBBxNl58106YS+/Zm
Ez0OIuJPzNKEYomcMSVPeozbsYztnV+bRHHzDUl+8ubHJdhWRAHSvgmvjwTGUl8ss1ujVzOF5Y18
xoX7fw6Bsf1RI7H31OhWck788iMYkx8iS4JjnBrBKY81Yltsh5klU/5F66uTLsXR3dAMvpzPWdfw
WdHP8VNsim0nXJCTemhgIh4Esgd5DPq8NV4Gy/geGKYf6iDCdvYQE+3UvLCzSBDpC8CfKRmiceLu
IUpQ4TnVY9uFZoj+EAQ68ufkCUNzFRCASETsAT17EE+bWe7IdOynaWBe1ovsZga2GIq6vxsIxydE
7H/lToXEbGv1+6Q22kPTa2U42QBMzWKM0JUE6JR+GO6w/ujb4Yh/4Vmuzr3VdPpNIMG2MjmN+yDt
qtBIlz/j4UdXob7M3vc3Uth8F/IDlcFjFlTfxhIwidkMUHHrJxO0Wjh1mMub2rekyiOna5lW2h77
MWH/KKp3dL8OFt9MFWCaN3vyt84yYefYb7AB2guQY3YnmL2EdjYSMtC0KTLXqgBg5Xw3U3MF8M2a
MkhrETHgAzLpvqmYYJcSs6m2ya+pC7J6TcjbOTkeBXM9HEGL/tCmqnoZ4j9bJHSPkNBeNaKjrBPW
azMTQCrTTXBqLpg8Vm+nG+YVPCafZG1RZSK8AERy+l1kSXc1FgsztOJlGEfj1fIuIwjKSIvFiwEv
ZFejbLCbeQYQ8bTP2Itf7XW+1ELHiSsvr1OP55MBRWa/5vwYJHrHYwqe9JIm56Dt956JeWJcd1jk
2NPjYKQdi8++PaYuooPjODwA/djZ3TKBQrYvRu1roZ6mJUi74dlbaxKWS73uhrjqLiKbzt0ANhep
JVKzwNe1QT9NExyz2q4AvoLrQraebH/qYaHSkCbqB9ziRlwZ0ti9+h4wZ1xzxNC6x35I0c5M9cgF
ASmQXjitKzwGGwug0Igr48K23I+mQWPpHndnYtih3fYLKA79kgUCfnjbpua+XVp5GXKE0+/VYQvv
rQj/0beaOg1V7Y5HqQ/nuiHQBTqSs9RVDNX9eYEEj6AsNsNyXqcjZI8KtrPdhVi9z+horPIigtQ8
OIN+r5tNewFIvnKHpT52KeyPd3IBZDKYy2/mKheazBo8SrGpybMyCJn9kotrIq5QJVHceHhQFf6v
J/ycPjKfDdzitWlYmT9N13sW8RCa5PTOCVzVvZeNfzSSn0cE60Njuwj4Nmg3k4Gvq00kewzuuyJP
0Q/GeNUVL1W6tvtiAIjcDb9LD80SgLoesqlNs1+11L8fu/hcrr72HCPwGy/pjWENr5XT1weUSz76
qtD2Xiz58RB2RP1nvNNdMZLCJ1FtyPpZpuP3pLN7lAxT95i7JFSaaTjEY1dFvN/8piznY5DyhZQN
mi1m6Yx3bc2XZRTipZzI65stW5dYHPOsPKwElE+ukLdlWSPtk9evU6NHYvOGwacSmyg808ho5oe+
jm+7BlWJnJtRN8aHJjbeU9MjVCO7G539RjSs47iHuehcNFMTxOxz+1wIRC66vv1TGHUd4klt6d2f
qPRk4WxnWJPLAsPU5LGvLOOEQm+XDM4OBeTak896Id5aW0/DwJrZ+vrlNfXc5NBZE/rCCdjULijP
psEiIffz974L1nDI/SXy5G3TF6HvLm4oggrD97LxDzXpnusAZLFLZH+tnIFoLnIkiKnBw+qFjial
HF6J6WehGJ13q05gZBFyuhd6cJoKNE98eam15XfgoX/lBB/OVGL/aU3nisxTmArSxUzOc7Q4wPlq
M/AjwtDziZ1XQXYNNZuibG+yqecZ7M/2AfMMMxw2p0+rMN4gdM9gV7tbe/GDXdaMeGfkkFPFlN2o
YhROdkN29KYoOxfqsFsC4x2f/RyCBZGlsHS1cOi7PzPLeXOm5Y/O7MmBpfYtYOybBhaitxBHtF2/
3aGD8E1iNrr3quIFWXHnOjPdh31XdKcmkeVDuYDD09LhUQxraA9lsS9Z1O1MiFmIYmU4fBkTWNrS
jQYDZ+XWFBaCQH5+6ko/ucWWJkbtx0pv1qB0zjErtYtIc+OSTRYMzbRab+osn04VIsi3QMOtoyHE
cjemZcJiFlor8Jj2ME4YI5JrMvZNlnsPZZ+k+6S7awdoPbZwSaZiAIl2BkviqsXnMEX8N9pQkFGf
6+TNbSDxjhDOi2sF2AWuon2V8jRqLn4DVea/9iTto85zBtT2UzSGB2BA1oIlExL5+re1ZedktGP9
rrXkRIO8n8+NYzs7KK8y7Hlcvs8OTJ8UXss7tOIecDLYB3CquP4NwnpnAsNZEarW++wOAx6+Qsdb
08E/g7jIe4IgSshjfXonns6GLW/HdyOIx7AEJfUeOEghOavfvSc1jwh0DNt3KGQzotpIvCWadcFw
0LyiPxkQkPDinapmYjWvlQaLaE7f1z5vInhJNpjupD+09swka9uX1GVPHCf2eO0Rcb1KPuvN7HcH
AGfslZmAdk1QQrUsPOeOtTYRpeBBWzvtpc/5yiY7Gl3eJRJDOVLe84RGMqIwQ2JtUVDUfIBGAftN
cNBzZ9uIXCDjB13XJMYp8oc/FqSY0QaB418/k9NZDiN6IjuQQm6EG5YVjoZV3LfO5IWLyK19Tgg4
tJzxaNZ5gCd5Nh3W5jrm7XIaZBZfVz6Llrm3YBZfizQWDwRShxBNKqasTtPvkUJH0a9aH1x7YcKu
uyUikAC6DuVuElPsZPUxGyLIDP3B2kxQhyqLYMTn9+401OdgxWkVaUc8WJr1ez3U+IzU67HFlW+/
NMEb4ODd0E0ZxBfu/3gF8bu0vuCjuGBDMBzuV9DanruP8zQJ44JAq+zQwREcHrIMypCI0fgypuLB
1fKruT26k4LAlVsO3W5AO1RDh42JW0B8ICCAFmvsRENQeqFe1iQimR76LHafpiYgqO6UBzlYTTjV
BDXqIPF3OQZwoSSzvJdp4+4WvxsvCHW4d5kwMv50K7gFSbjMsHmgViyh7706u62sFpCudbsgTbcf
nSW7gdvRHln4O7yze3TT2pOBYobQZHzTc6siDtX8YXvrgBGbcE4jUjRpmhFCXjxj3/dxfawTUUR2
9ipdo31IltkMiah95+lNhnkSy6VywnEZmzCViXbvNnK4zu6shRXp+jspJhGh2cwH14NLivVGVRPm
yfvugWg34IYB4E/doUBZORhoe4aBMj2alyGitL5u5FfojQf+EvO1l2QbsVEMLkns45ha+ncIuR/H
RCvC0dfvbQI6e8tdltDotUsf1K9CuN5t1Wu/u5kfanYM685u2movl/yXtMDvdIiK45zzUA9ddluM
0xxq2eKFMy4DPfM+qhBMK7pbXjDyjvdLjHuQGGFKD3GM6RrSHcLTftuzPd3YMfCtuUmjdJidSAr+
J0NjlhdNjFBALQKjy1yf/WXEGcSv21s0x656x5bKAipiYYloYrkBWJYVmSjdm24OcHSZWTwZ3SiP
kGz36axBWWvFeiqdQgKtbF56WT9qOoA3BLbl0ZPywxCFGVmdYXOHFdx8gX2/DjMsuTU5+wmuRVtM
dBjTfI8cNCv4xFh2OruPJkjFBY6STvZq/S6lBVaOZcGOmwIOBT7r0TrPuA8NwUcRV3bYeyOxDmSa
5gJtaOnekyqdrzMgQzSL5KHwkzcPsZr9HJi4mYpiv86Jy2Z45AsaR3Fwk1jfC694wxBo3rWEzPZI
rur7IgVNWGsJQitmc1vN6GHJmCmqdG0r9JCEO2jZ6EV9mfWRiNMjMbjikiO96+qme8Ma/xazyx4Z
8+zBMgzt2HAjhfHyUADgmMpMPEr2s4lDotnyyZsIeCV9K9mx6p3JSp+dXWMl87FsXGOXAbAJhY+c
bHafiNlheSPHqAQhuXO8/DENxI3r+N2+RyKXvHWpH0boeKfV0wMYv4ic8AyHSjPm5WFA+H0d3Bo5
rwwvBvTUD/Gi76XndyF05eIQBw5Pklgke1SePgx0d/btIKdnoyQsVMK+aU0Tq68gwLPUQvirjbN5
h/njMz+VT4zF/0H4szgIDaeLxdp5BRiZhKAcaH2vw9GkQ9DOjEtgPrN4S4nPwHONNLCBgNr7LhpZ
UhxaBwXzFiUI0OF1/9QWULgsEoEBOf9uBkFfzPYS6qyk7QFrMJ4/P5FZmG5EVjxqcbtGo27Ed0Ja
H65NHn4dm0s25OJcLTyubQ04V002o/FuPHaZUE9v8N7dGbjQRW1roIhUx1DnYnBKubz0ZgXIay7Q
dEzaMEZg9ahr7FnG1uk+C2cFBWHXJdZIrvMYB/l6gKOJGUYOIXVYNXbqc5kBBAjaM5aXw2WexHhR
R19F4trDpcyATsGpYab2CLeDbz8uVeEf+XGbi1XozcUl3nXo1/q6IPZ7QRJpvWQlm7YAXlKkrub3
JAOGYj62JBiRobkheuGHhPqvwgi6S95Wb51fEkCp7Kk7rWnJFjmA1ewXC7LEw3KZrAEtc0/ihesa
ZRk6DuosZmWfR20zxGuO87JWF2aRik3QHO+doX5zU1AB/ZjUXJ9Qi8Rnt7TrSEvrlL2UH19UwfKV
dWiaXx3C7odY07vLOnToZU3OseNxeOn0HOxiyrI0bLv6Jcv7P2RfDZ/flTpSX1O6OmifL/Hqo/wy
iGO8uVGqfYY68rfqZs3H773rmmrmTVO4czxd3OQVUlPDg25vIPXP7oKsbOBlb1aVVEYk9TY/9/1K
wn3dGVP+aGhBhps9H4zkm4MMJUoQrOCljOOIh9T2Btr7sZbXXONxgYRulOZLXIapHsfHtWhPk2wR
VqhwRczS89TDS9RYrAGDna2LegeIeZAX9tZX0nYNfhWWv0bqUBppw/Y3tsK0B0SJVAj075e6Ctha
TTbxGgypLgAdzIuAYx41Hjy29qe/Fj+Ju/h8szEacqPp+OyOqeOBhQ1qKs7qt2rMub50W6GqqrAR
8+Bvvv2U/9UdY0T/j9GTF8jDMgmCi9XRaKYIs+UPNidDJG1U4fauZiMwUuWnsS0DkjoMSBr8v2s/
Qyx9CbugA58pvBbIHcUI4u+w/BJ4SpABnA2tv42LIT0XWomc+/2ATeBhSMfHKm5uc54DF1SycUhr
yh/IySUEyiU0rQGP2dW8l2jDEw7X/L2Xd1oIMJp0QpKtT3FbVjy71/JgTMmjR1YsLp/xXX/tdN86
jluYQHec8jInyER2nXmzGFjbHCEieM9Dxz0cjD54ybJ+CRQNEvuBKoFIOU5nrXZzbh1/uYoFQTbH
0ySrJuKMAeIN7VhcYl2gy91rLKsgY93w1ZzRgtGccCXrHGozIC3fMsM8SOxnFI+qpskvQb3+4sfG
nwbQ6tmeKrw1zazfpaTIzKkPrpNYrSNB5QbWWJSxhdg5nazv9RJS48g2KhJFk4VDkdT3TkbGGSEr
RPurI0T7dUcWJmAUgs/WjLItHjemv+bvoP67m7jK7AhL5GontbW9zRHOsIxae2t4zB68ufPPBb5E
j3hnkpN21v6PORdHb+3xnu/tZ88T9ZFboDrFxNHf6ipGMSHTfgyx3UTI044gRkVx1XT2PTIY902R
ih9Jk74SSYpw4LY/xkQ8Iojq/S4F8TTmBbPS3PsiZvlSJVkbdjq2bbZ0fxKZ94kF8Izy9H44ESx5
IjUIx2VoIVoRLdnViczPJorzO6+01xMqputxJXWwA6Vp7Vatl3uWj7u6mbKj3m7xjoCIVEWktReD
ewXoj12hGJ8q+CRWVqcfsda4MMFJJpjPeaPXG3kl3euWuz7JSf/opfFeTX2LOjmESbL95GHwasn8
LEAHaKp2aC7njyLLS8it+cJDat8vZXHTls1042zRuwWo72R17SkYO+0V6+u9CCxCqjD2dvFQ7Ock
S15BCv4UGE3d2Z2pvVi6o2GfoU97fyhBNjp1eii62f/oiF93gQ+2XsbLDYHPZFfYyCmNZJBPKPLv
fJTcf8hgsiIv94x7dgDWuWtSeZRwz55Tu4f1Tib8d4d8sBNkvzoMiVlPG9ZjUBfN5j1inwJrFI9W
GxPa0ET1R9H8RlYgJUeaNuHaucEzaOP4kKQehOF2xWNrzdd7Qgy/FrM/r4vonyfZ+48DwhZpBZ4Z
o+nuiBI4jyOV/y54sxeV887JpRXhV/2zW41UjaquCjX86+yvtv+8hOp211g95xEr084JkU/YH5up
8edhPWF3rOrqSM03Y6ozSNX/cfjV/zVctaniX23qOqptMfpqZ+nNHLK3K9B+q6qGSXU71D2WMIRT
/9dqjTYLgq2/0IDs7vFj+6v+eepnKRbSgJqjHZJctBdVNNs0O9k14mOqbsvlf3XUq1lFjtltvZjJ
k2Po3A5+aUWAiJIn1daULk/37P8wdl5LkiLLun4izNDiNnVmadU9MzdYq0FrzdOfD2f20FZnrW37
JowIAioLEUS4/8IcztImhQo3XY0G/35tyuzkOWAY2w5qcW68mqj5r22yI2/mmvzOonW8nHxti5Vm
p2m9et3aWHHuEbM3ngoz1Y6RWwZnq0RqvFAq61EtTfXRz7yIT9/Yfqtd7UsGEPlNV5XxNvthdrQx
IHopppnlUzDtkHgr/oxAXJxjDCAvJEZgLcNOxGTvoOlef+jrlFiKnz/YRd/cm3F6dvnG3uHkyRRp
TtIrzLFzwpL/Lkey9Yy4y0dep84j9EP1qLDsYlgJ7IehHWNm+OpDMrY3xFCyO9x7Qyx1AHKDopqP
hqfZmJ5k6McV87fQQXaSC+29EdB/yNta/RO9tfwQDnZ+VGftmXRzxxKzQ6axSMZ9g7rh2awLMj0q
gkyaDlGOqfch6Xv1o3IGAKNtsrApiCSl+ENhQRUYf8TlT6PpGlbKABq7wPoyD2Z5yODOvaYRIgXl
WHwnlj/dSVMd6N2jl2ZXqUkBUTg4NVC/D9Jf2tpO//Csvr6XWh8VMxmm8aFtJw+cWhseiiwZXvPQ
z6HBRsNRCYbhVdqigsku4KhHqXm4ct5FVfYLGZp/OswjUtVEJcGgLOeQItP/jgYrfJHTeOUcXVWs
C3dbh77D7sFU6vQqbRXv7X2r+I9eQw5/Kg7oJQbP2pypmHgm08lxgyU8wbAtbYEVvWQ5GVRpsooe
1G1a/JBxXZqiYZ72aqnpZ6nGU1O8TkTF1zPkWGDrAJUE8yogV+Cgz3EZO5e4YXxFsuV/QLdrl2Zm
fq75X7f2z/0I8efAIQ39JOfbOvZa9DaSjWNlkw17FJyKByQDzasxLvo5VTTupE2KvlCLh3YpglgB
zqlP86L5BDXn3x1bZy2ZnUupq89bk2xNqV88bG1unP1SvZrZTx15O7du4odCJ2UcYta7bm1tttIC
Iqi9m/RQyDCt3fKgSi+KDhim1VEdj0sTMxQ1az8CAkFHnznDSapaWGS4IXTwrh2r+Qh9fwH5LLHC
pXM0hNklDkNA1Ut1CLsSx2BwJkg1sfYK7Q/DS8G3FSYR5qVqklS/6A3I/Xbo7I8xr4dLqDBjk73p
2CSXti6nQ2DCle9b27n5NZMSOyE6pypaiEhaar87fc4SzAu/SM3KtORtyRNILXJ9+90wLVSS2uxF
moouYDaRlfO9VEFMmXs8HP+s0Hk46GPlvVtRryAJFilHy/Pcd42p0UXNmdRJtUDqBf01JjnS2WC4
eIbBcCc7fRAd7191Hut+P0wG71VZPqvLSZOW6W7refm9dMSWmDnd1OGMhHHhTtoGvjzHsEGFymN9
70VlD4mGT94oHzb5Nrm64xPuXNI4bQ9dZG/Y+nxx0uYUOn0K9jOIzjlqIe/B8FKWdXbyFIyh02HR
vRzsN4IEFslfrTsWoLI+lKQnOpWqX7sg4es+5dmHpY0T83xGOUxjUubihnM3R9Cd0RFNP3plJNni
+V+Qg8aCY0T82evMs9SqcqjfHePK6BgdbbwsHVBBN0fXPehbCVLUuR9+NCORrLQiJQWNRr9oeeDs
Q3ICS5TP2fcgXY5RanYnwlhLbMxlOp+9TZ2R7009Cy6efkB81H22Fz8YKfT0YpjKk5HXXztdwYrH
raYnfjQyHMVIvDpl7aIY0CJjksf7wC6hGupoCKKaVXxr8/7Z9yv1HSdDQdzsatPz3zLiWknFXF1V
Kq7PpIEuWgrZCpc5hl2YD0EepGuTNvrRTTH617hJf5S2a1wabCweQwt9uIkp7l1WZX8w925+uGb4
2I+Z9gubjVPiNRaLpadmmndMyHNy2G0LXMJKdh7iyl+DBX8d5vUuwBvjw4ybawSQ94eWIQynPKfY
mLzqdnGHMm9+KjTitLkS50d3iEuS3tFXJn3VuXchMoStF6JPn7TPZl/UBALs6EcdflOD2T57jbag
83P3MKnECPM4LDDOdgnaqiBj7Vl/meMhfx+6eGEXpuFNqmmF3iigiXuY9/az303kobqhgqthjM9R
bS78srg5gQqOL02FRoil5BfsnjBxSO36QtCvPpoLrZyVufHK1J8/P5ODJEFxAAR1jBUS/SS10l2s
txHBG3tn6i+4Dr4GMyOQwVB7Cny9wO07B/WlaOWH7rRo1mb5i8Vq7aOfXe2lbfST7EP61Lvr8NDe
jfbPjsH5wwwd7y0rkefHIuOjt4wJF21MmJd9I0JwxJpxNV1qKnqLr1VP5H6p9SSLX3OceKWGHnD5
2njJKfRL66MtKsx28+ws+zrPUl8cv76stdKsXtphvppqoiJroV+SKp0fs6Vo1eFujludcA21smv6
U+8qNlpGuv046prDmnfKdkR00AyQRmPZE1t8Y6Ypu8v02n5UB429/tTORzOKegRrl7rskoIEJjZP
/aNU1lNlVWORVC0Io2ZDeBn6jLBkE2KY5lp1CGEI5TCpFssfIAlgc/QCeyZrAZyI6tjq9J5ddb52
4fS+VmWPVpf9LbKSxyzt/zCLuLhmRLwe+776p0AB0zniK1ftP+0YVG980PkpW9/WcDRj14xatQNA
jrTIcpaoJRg06jGCAaYfPBmJO57CHjKllqrBE28SJAG7n6f7xcNI2qSfizXQk1TdynyGcUeUYTl+
a5+rBvmi2lbQZQxqpnK+dggnP4RxSpHHbQ7AGIrlkJYkkZe2yGT0RAgoAM5ht++ZlX+UfhU+Ss3z
Jn+BVuJIvuwc2lg5K4Mds5DOu3fVzvUHG98PECMtoBd6VMBSWRy/SSWsyTGhVz/fS1VrgXJAxkvP
Ui2nPL76gwdyeDkSGc/saR6i9Q9Lk21N+6hOg1epWdlAiHVAE0WqEd7vR9tcAtHL4aFtlTe4GPZO
qqnuWM81FFypye9rA/2S2ln9LL89W3BeoxUr+Gkuv3sBFk26Vh6lWmIuz6OZ43Yjv83OkEGKEYJa
anK2yO+f05IQL4llUmuWlqt7pWrqm02ygEDyVDFWm0VzUW0yQwHmnx/OWEy7OAicbwCI72q28KTj
fWqs+W/iFl8mIqF/lh10EZLy4Rs+33zqmRru8OgsH0FwpJeysP1ba8zhne8r0YU8ZH4pEPF80rP4
S4o82892cl7NCb92xy1/5llhY7mcjDetxNTYjUHfEPuJfl5JxDdE8FkYaIEbP6ZjHoPECYI7UqTn
eJzf7Tk3dshxAt8oU/uhnbti3mWVxuPNm9qn2ZMUim2nT0RDkcj2vzkoPO77BAa6O1Tk04KqB3AF
9BwOnYrGZgeLxWvHO8Dy87Vuqu/YZipXS8umd6ureOzGZw0/+C/4rv3IZ3dPgh7l7tI/hXb4q+qy
5CmKI3RrU0c5QdNXv5RWrDFpbU+aq9sfoX0mJZZ+NeZ5OBlKFB9dJb0LFO8H03X1ZtbRLzMqvndj
aJLeqZyLBmKULJuLcRZCY2MdpygwQX7wQiP5ayBJlE6WCxSpIlnp8GIn1egd9JD0UgUQ4LUozkTk
Y1J+mJ63eYz5C+rEZAm0r9UceBfLI/MJ8D09ViHymKYDWGkAC980vX9v/eXC+n4ccu3VUJsbRPRq
RxYqOKkFETELuUsCLyPxXpW5ee0YT+P4l47jifFStLZ7mbIO+cMRgHK9J86oXDSFvBqcpuoEd15H
HsQ3bj+AeqiPKRGwA/pK9iG388VHdr7yeURi0w7+rDK3fpt1Pto06U8OiXvA3U5IxJRCMcfwfvTi
H1OO6eI4oJ2L1eLfMzSYstU93ACDZm/1YftC8lY7W5UV3gIrJyofle4hyFXjC8jP74MVl3+bqGCS
C/oVdV0F+TskWF+UiEMMbbdTEam74tw3vKqFFj1XoFSkJkVltdoJ4jzBsaWHFH6pg3QZvTsfssor
MioasL/4AjbiGOPF8NRrpvo2kVo9ejq5bqlaCCk+ZjFa8MvOHnTh22BAxh7t/l6aDNgHZyeyq0Pj
Jtqb1xstKE8AREtNmjTDQvCtTZObHLB8fa4GX2bmLtGl0PxF7bPs3iYfSKsZlS9Sw5MqOKauj4XO
snNkZUO+ur1JzdO17i1SUhACDpL00qbjEXLtvdyGRcMBUjApOfFqYC+6HBC4ynRMqkQFjUAPZtXx
c6eTfVh2KksxDgT+FEgDV+lBqHu4+QUqUNspAze9Ib6arL85i4ZiH3nT2xQT7pgsTX9rfKzR8jq8
pVnIl65o47/t1kZXmrnTqxPar+nws8QT952Y5n4yrBFrktx4L8fyR5ggNCH7CNGqe8QpvQuIUfPd
1vAzVHpvOErf3NCDW4VNzV72DiqZHuzXrbNvPvO9LwHD1FN280JmEFDRolcpEEcpjlXiF8fk3zZ9
irJdUHmId9t69DoFIygv30P72zynYWS8uUVnvCWzwqAPpuUq1Vjxuqs2Aw+RLtpgG298wCYni9b+
eUMaeUSl9WIvh1dBfQLu7iOIDretUjrnVYokbhjtmmG8OkHsvLZooz+OsQLNXAeAVpgB7Ggcac7S
mYhg+IKWHGsav833oH6bIxdoPAJs/ud8dfd3kSn+EWY/wChsU17h0ulY3DXdWpW21qwPtcb3TGqY
mBbnuQJgt1Z1n6Pm7OwD3HiSptGYSed1sYqtRxW8Sds0+zct58WQWt0q/aW16oIe/FEpent6KgGH
PKxNsCBxtBq8neHk0bPj8pq3aGfZk27uyO2SKTaG4FUKTw3PamHMj1Ibfbd5jGr3XOhplOznZokC
15Wzk71FxFc+tXRCZ00Sn7Y2w0t+earKR68vmxctglX2y8FbdGzUVyl4jlDw6MlWb22+OXzUkTre
o+ijvvaBH9/Xmv3H1iFhnYLyRtOctzYXu7J2XE/a9AOCFcgI7a3Rnu71KH5uRy975BuYPZJCv/WQ
IG5SwyjTVney6aXhq9aa7fW3NjnMaorvdesHB62sMkA+ufMihVsTJXQgBMBQp61UFUC65GLq4ZDA
UX2rY79885OS8JoXR2dpy6KcWGUMxDzMi3I/Vb6649n3r9LZNPBoLVApNkzgP6WKHVbKMHsMuqh+
q+fytSVQ+IDea/1WJIjcmqHi71XooHg9DHdOZ/ZcAHaGwKcOJFJBSml2/aZOdfzUxO5VdkoTPmMa
wfvGu2rTUD5O5nhn12HP/RyMj8Ycyps31h2ooCnIHuqgPOblUVGH8tA0Tn3QrGAGeOQ3J1MxnIc+
gaIR936y2I8d8XH72hh+AR++v/fL/sHqAxTbQ3JS8BK++118skIEDxKLlU7BDMArteoyRvbP2c1B
sNVXtQ9gTighmG611w8tc5B9w+wj9/AX0rPdDEp4P0YKRFKfr7lk+8DHwK43waCrynADMfGh1U50
DvggEOBWgaQDUu57/U6d0ZprNcUguQA7yVXO6ah/Yd3FYAN64VAa6mPWpVfMqJX7qiuhx/aDe816
CHCG8RE3Q8zyz2WdDNoz60P3bc4s7TaR0Sbe0RJMNIpdlk8tnKmdOuKkizox6dsJNwCv7JNdO/ON
ZDH8oPYvWth4z4sI3wSJwZ4qE95jYNybTayeFIxRdkX0ZZ7ndzJCh6jVylNht+5dn+EGQyCAza2Y
BhTgbaO6Q7TsKwiLERe6tj+VToiPq677j33+k9OEN+RWjB26z8PeMQ0yt4Wi3WfMVTNrVF+MlDMP
VTbfWQjOBiEgkUzBcjHR4eRNyaXRhvpWd359xD5yODSOE9ynbj0f1Fb/Goz4B4CY6o7BDEVDncsX
C/jHS6WbH0ocVZcMtcZ7ZBLBlfBNOaaN096XRUGURB/gb83+Pqim/h4gwaWrEWRs62Sf1+XZy0bv
mhtTdUiZN7C0MsOdgZvWvu67i1UtiMCg047mYCcnAMLfkWr6tpiJXkyy5HuuVr8HDtftUWcjgsdz
YzcKcL2kbe80SnQSgGuhJcGKvTP42hs2bBv1e5XoE7w6s74bABpclSXgYTQvMqPWlmk1UxQeo448
SBoizJInSEZEQ6t+6Nm33lYe0xSeL+Io+zR+Ab389+wa1Y38m8qXMKnRXFNvU1FpryYMD5PHnnSv
XQ8J+Bun2ht5GN13eRXcgpEZRqbx/k4hvjxpVyK3NyxPb5kRsnJ6NCmc6AOjXiaYCTFUu6rrc2hP
311Tde9HN2n3hALbkFDoCnbAW43cku1cgz7EESKATKPlmJYV9RIp+QoRIN8PcfSzyUpcsiPzwre8
T0CsIG9Vn7igf9cpFjEjYXiyD5hytJX1TGBE38Wgyw5+3Lx5bgPHzG1wf1ON4hrWjIOxYu7noW/2
ZUdMoM6f0TRV7/so0u7bpXBMDCsdSJhpvgv1wD+aHUi9UNNZoShOx9hrNccgSdw9oKxTVAQ/FTIP
KDFEKAoRyvjRW0P5pUXWnI/2pcuxsXNcOE16QA5EHaGnekyPH4IGIM/8woqk3ZP3rErzEVvzbIcb
wEcaqyF/3rEWCPVhglz8NHoE2Gu9m8gKB68Iq/D5bCsQSr7agcM34/sR5OUO2yxmFSwKu0SFw2O2
BK/nNDjZ3qI+W/U/A9fPECgzgDe6egqIwcwBHvrncMaqUYcwv+s0qEztrwHSYATs99h4wPlq2yHq
7OzMvFX3CE0XR7XoQCh3CgYsmqogH4leTBD4JBZK922qptcxtJt7Qo3Zfu4mRNGy9gn28iuR5mZn
oSd/9SYdFKjuW1fHdm+K33s3JfHdm7XgdKq4+9a43n0ZMcyajcIwllbVZUZhCQvVvwaAqOeq6/7C
+8CAE2wHR6VMpocBr6J7h+BxsRCIg1R/Sx33DvzDxCx79LmCw18jq3aiGwHwpTg+6kbn75oCEkUW
VwQq2sAk61Zal8qtip2V2O0Z6HoBKM6zAN3wMThBZr45OUkpvUBzC+nYt9LqXKI8hXZI4vhcTq15
7uvK+yP13uEydWrr/5jt+gDnnW+pt0BklB+R0e9zKwtu+hjgj1ipzYGVunfpAZ6dLXCg4E5ISSk+
i7cOwr1jFQQ9VPPAnPHBG63hOR3QKHKoISaTHFszeM8zxb7bimoonLVqM/O/2jUUMWy+Hi2fuaM3
WOAY3QygZ+V5Jz/wvX3oob6mMfTtWTLvdDXgVfRN426uY9KmzD5+prl+zINkuqkz8k0IRb1ocfDL
WhyioOrco1ssDyOrMz7ES7GI55j5qN2rZt2+DH07PbbxMnJT88qgfakjprpVnZ7LwFHDfepwG8GE
XZWW9UfXp8w8rOhLkuroHJrFs2WM9mnMI9bfS+G7D7PXwUNrtfjYdC+p0yS3kOXBLfWd6GAUEABg
Y0d3lm2+6IEBe8MbeaKwexxAXBHfi4+DUr/MGFQS2GNx1i0CZ1p2EQyYvWSkoQoDSzStxesKBOa/
hdKRL+rRNi087DKMEEktvwSpMWZeS5gFvwYH2fMlEaDM+lH3sXXFcAuOBGagHhzroAeNNQXDxIrT
51hCI/cISl95UIu7xpye1XAeoXb49mFElWY/LVVkCqZ9b3KzzNQFaOaEKbySDunJWQNd5JnFHYiM
yzDBSAGu9NiZ3YvS4v+Um3Fy0DHRnPeCmQsXAr8F/uzoDFMOp2B2H8dU05gKdtmTR2ruFjfVlxm4
0QdeG6ANi2/hEKUfao5LjNf+dAufh1uiBM4SKqhnnZVOygPleK72IMXEJwyAlaccfOmNBjj2aqWU
CmBPH6TAVOfmTU6Da+V7VAf5NYtLhuyxcw4YdgMPIaUACK6Y9wWKaZFT2LwX9t5kyHsYNCi9NUAB
/NeGU9Lw95Ac8R9iAqyXZA6/hEjBIT56mrCWOzjOCMF9wRsB0D4kGncX/d9U2ad9/TfrmvauHbJz
PdZ8JkEFJg6W1moCSaiFx1nXVyf8s8hL4ysS8ihyjq96EliXdFBeZ4IAC71VPVfmYjwQ/6V2xiX2
xpBs/cGLZ+8aRtZjTCptn+rIKrVqjvCfAWLcvnNNfbrX0vh9VFmlhlWAjGIIZXgxaap8dG2Shr8H
FOjLqgARZHV3skl4g+Uq7VU4Ip3+7gZHewO26yKNrUwsBEzGaW3B1edp3xyK1PaeYQE4T+r0PoPg
ezYAI9h50JyqOPlaMjFAvjICWlmSTJXqnOoZc74yA6CpKOekc0PmT0YK/MU65EFn7Kuy6C+wI4r3
zqybywhbZC9VPXEa8Ma1hV+o0jwwXeb/aTv7oJfBz8lWpnMRp/Mdwh/P/QzY23Tt5ClAyuUpaLSa
zDBSmE7vpEertqtzCQ3cCGBnKAkScxk/b2FquANSwU5IkrEIds48ZkdW0U8GcQ5G8UOWPXUhYLFv
uf2OaVl7zRbMTLng6kIQFlfTeYoW3GhtTOoVYES4IEmlmPToi6IY/jH+t0napXu2vHb1rQy4rl4L
nW6XFSmlAD0bHeS0VlfBwT9NOEJerPA9bkAK+G9jE6SnADqv3Rpwi4bxDaFy1A3xvFt1NQQjJLih
zGTB4MYOSt6L4Ibs6PwUkuT4fXKb4AYuy5qPTFb5JbIpb7RVwSW7yGYyE0GChcW/N9QFaF+31VEQ
KpXztEAKmctmt6IHbh00eD34u0TRljgCrQFYrCNZlT8dJT8kaoBD7k+zH0AxLxeuWc4oWxs+0dYS
dT4KVFEaxzmbsov0jJyWK4MsYvDP8e1yEumlheq0s50sPcivTNCaJgGL8Nni6ncOGvUsCiOOt4fk
PlzBcP7olvs3mpFzyVGjlhywFIlcf9mMWSKT0sL4TqpZVp3DUtHxn1l+Uw7uM8A74yJ/Un4Gzsth
VA2Ik/TV0SvLn3JcOgZwzJfbuN5haRS8VO6TdbEW0ujWNpZ6d0ZqBU8mQB8r9leeBmi3ZKjHKR2P
ql5/EzywFAMw6q6GX0c8FcmRrBpszIgqJ2WMd5ujJL1XnFeoBn/1MBePXhNyR20kRE9t0rzJvbcT
92kg7nOaa4Nh3Roi9PaYupPeKm6pw/KvDdFs224a2GEdCHUTHOR2yd2QrRKPz2Qnm/IUWKHuk1fu
dl7R5zd8HT3QZ7K5FBAReDaUc4XXO2PLkMwAEYA5YzWMEehvm3K0gyMFSGTXyG/r5pz2oKHs6CJ/
b2waYtTNIW6Tr/Oo3+TKrVcJaumusNLpINdarkrSFqz/Ww3xlQUDIPdEjpAtaVsfB6lLYaQ4hjRd
CEQT0cehe5Ubvz6acmm2p0H21EQ+dxUY9oNcCvmRel9zfdqg0PdE0JnlWtX3drENQe5yvb5m7vQz
wCvjlDEb4Kl706q8hWkbnvIZonOrT6/6MnTIZzuLbec8BzNIYOz4dip0TpRwG/SErCQv/r8//Ntv
kE1sryC766G+9lzvHmoyOJT2hn6QIUC+7x1y4xcbQNb4msLlXS/uCqf47a35DVTx+QoapPGKCNbk
3JyMMNfmY+yGfyldph63K8wgeNMdF0r3Nrio/XOGieVJfkvvV0+pPasnNBr7ed9k4X076Aowj2Uc
Wl5rOVK2/mub15UzwgFhcpAnoY/TE1MYli7Lg6CPSDuZcKy3x2fpYFczHUx9PyDBdpEneOys4TLl
FsuS6pg7A8ZH7gKu/K9/1y7Sqx+CFfZyA7jCAkjZnr05fnD1BcBoFHa9yNswvC3DsjxJUt3aCqI/
y4hk6bNz9J1qALOSPjuBwhgp/aXY3tbfHtF1U/bPlTdcvMbcy5OwHoKtwFn50jYkCGQsZMHenFHo
vm5v+PYsS5tUg+UpVPv+1ADSO4dOdJJ9pjzs0mM7/vMjKHW5a7K1HiP1dfPTfql+alsf27Ky7X+G
HmzlSPCn5jWAK7dLgccUKSC33gbhvHw4dA+iaaCzUJ30Ez4U5OmZF8gdH2wdY1DnKZ/bF4e5AevD
e52IxawWeGwnLzmglKHu7qwFqzqP5Us+uN3JNGemEo2uHtSgIHbTIzCzI8F7Et7BlC92keY81Icg
Kp8czIu3Gy9/Varr67TVpXF7TD4dUgxpe+mxH5SHUYp6Ga5lS0+gL5kxnCe5+nKSAjzjBGaFx673
odXv5S2B1U6rbP7WOrjGH7mFiJKsWyZcg4+Q6v60hUsRcsG6WEmvxMGhhsQLvmFM9I+oB+6OjMlR
rrEUctvjZXqCUC5r5Cn9nk/6zYuN7KTO411ilgiUed1FBhmNUbuFs1uinnsIi2D9AhjtT0j52VVO
KHdethjp24UNY0fDz3nwnjGLc1fMsp/Ybz6eZ6dcnohtMFA11bly3Pb79HbUDv0E8X67imXmMJIm
y2cmczPr4FvQhYRUAi/gD3DJBjNxD/lR6UJuDcqJgS7KqFnHVcdMJlvgdavz5DrXCWAO+dwz9Eg0
iiN7n+EYts6u1lVUpAUFOTddWwdhuNSPtZEYJzm//C7fjsZrqz/NRt6eVNN4kbu63VrZyrvuR2xM
0W4sCpT+oZD/s0DbBg5Fvv1SXyd2LE9LHGlYPoDxP2qZncPOb/PhAUF28wI0rboJa2eIuurGs/B3
GWbZen/lTmxjzHZj+ED/SqFnmpNXHywI0shiOAYOJwUvgcsIfkAh8FhyyeTOyGMdqMQeLeDBfoFv
yL+DuXTYRvTtTq4P9DLebxdh2ytb0uV/PxVztRH20sM21MuPkeo6F9/qsrU2zhG2H0xoEWaQia7S
2RcVj0XpIn92nXLJJg6bvGrrJnntf2D164dSfudvs4z12DJ398AC7kkIYo/Bh17mryRHCF3LazIX
yMHsg8n8C60V4slhn1yKJgzVo3RfN/3lCxoBBumCdJ3HyZMqM7qt2NqmOSPloKEUqQETWyZh8u9s
xYqSlPpvc9n115fzCBPnYSzQdevZboCnn2yyVPMevd6CJNR3V36IWd90V1evMi2TSZ1sSbGeepkW
SpVEEJrXAQSQrbN02aqytRXbbdzatr/x6dgo/+gQ6mAMY8yUgbMDCJBfpC5vHlc8YRm/7F9//Fxq
xS5SBvW3aaTcwvXJm78FEO2v8rhGKOkCml7uQdh1SG7Ik/KfN+XodagClNNc3DI9fKaCBDBFtiXc
J06IEDxk77ZjWwPKDim2flId/B+DVufX9dcvT/JK9tjemXU+sz7M0urpeUf+5N/3TrbWXrL5uS4H
rWf9rdfnP/D5KEUjsdHa79qM1KyMK9vsQY79T21bF9m7zrNlcyvkfmxV2ZLj/utZf1vOSG/p+OlP
/ae2T2f99JeCZcDHaK7uQhh9yyuOhzO5impe16rywktBKAVyJjQiFu9LmG0rtrY5wxMU+h19qtZg
c+0kw62cfOv62x7Z9M0AhBAp+PWJlpdF3pPtZdleqv/ath0m7530+09t/9dT+XO+kPuLGLTfeHBx
aGNau8yF5cO1FetKdqv/Fqv4T90/ta3rieW061+Q83zqs/6FIfHuNWX4W+28cC9Dg6xBZWv7RssY
slVla5uQbZ0/tX2qSj+/RzCg/6HVSCIkhQ2Rj5eT3DvTW3mE101plfpMKJtldVZlJ90r3rbhHTAV
tPGtrswLjVzqMvIzFwqIKFmZ5a6hIz+w2nkvwwPRfyRZG5SB/6GrrYOGrRJDkNGlKGdImIi/Hf7T
cLs9Co4s+rc+22OwtX16XKQqe8egSQlZuDC9BnU2D52jp/Ne1r8JAAPCRcn4HrRDdFrfeLkoW7EO
q1tdLtd/rcqO7dWVakAg5Z/hW+qfziBtc5aAndASXqNtsF8n1ut+uT/bkQ1eJSzesqtFYMRYIiS/
rRy3bnKsFDIx2Kqy9amfDKJb22//uOz5dMjgVcpxNh5ABT7XUClwDZAeRMoNDSTH8uEqccRr32To
8rMkyy5yZcqkz7PLrDq7JnOsi7zs2x1d3/3fgpm/TRW2rrIltzcqeiJ6a6c1yJU7iJ4YcYRMio5W
9jB7JekY1Fy06VFe0TVOKU/AOOtx84e8yP9EtWo1OGKdTeqkITmY59k1QSIYljikNSnqhmzlbqv7
VqCgfxZau3LRHXZmCwMyBuQt8mHpWnA2df9OONsWCYBIRbtGrqrclzqDyqRXxXsZwzMRPrm+3OC5
RXSnXeOZny6/XNTfbtG6dF2vuqxZZHN9zSOSk7NnTke5yvJnt0J+wFaVC/upbV3VyZ7PZM6tp+ze
/iU9DPW9jbXeDhtDrOKC3P/SFfF4NhACPOowZqlCPUOAtLjiM8leSyd3ZjjI9Cx7PQ+Yp54keDfV
wVukZWdtOYea1NlDGdTtTnrNXTZelLk0D2qfAdIbhmLXRLzqUniZa+5tD4CnBqboPk3ckxqFVn5E
MgjDZVb2R6KSoIYn59roQfMEJ4tcM6KxEM8zB/eiWL1P/fF9QbS/BsjAvsK/qQ+oxo2oclCVtgzB
oywhPVGPqEDEdpW+xp6DsqDZPUwxWggOsIWTTm7/7Fn+/JxWzQ/4jpfe1MovY27iqpX6f+UlU/Ia
H/ibH6ggxbPmvfdm65tHtJ7Mrh+QcNBa1HGGYRc0df21nsH0siQvP3Q1tfco6gCvipDtUovFFsAk
lDznVoV+k6oeKiSCUYYqwXFjxFg9jsseQkmYCQw4CoSJdm4Ku3ycp6R6lC0psqJw0D3Lc4SFCcJb
RRwcygr5IX8a/jRJnp1bdZHyy9TKwI4EJY7DEgDeuT4rt7iIUb1WIXwaPkaiKgqGhzYrwAR57cB6
uCncG0gN0msewfYW1a+pn6LnYSkgukTPvpr8haymcpWmMsOkG91FVLkKhM8Mi2yNEzw3qGE/q2RC
n1NF0/bTOAasINgR2x7QqtTmWuZYiuIhu5uGoXvUks57mpeizoDt2TxbsKvpse0I9Szda6WDK9pA
dsacMJsbRx1dGP/XlETz41oDzYHyr8Mztx1fRZb3hMpMtK/CdofuqXF0NMs8TFOTo/EGmL4wNPNm
O0CdgbVqB93Wk3aHFTwyGDiAl15Y3ldQ7e6bpdiqPJ/npCCGOiBtZMNNK/VbPpupsddMQ7tJUUzB
/zQWfaXsJw+WuxemBJsRNXjvfQCjrj32fyZD/odBKh1cOHR/3i0TPjPIRNAKRYVKTD//It35NcwT
/c+pSUArIIjzHowZsGt0sJ7+H2PntRyp0qXRJyICb26rKG+kkpduiG51N95DYp5+Fqnzj3pOzETM
DQFJQpUQBZl77299s0Yu2ZpS61S7hTjqIun2WZaUV/4FGpL/Tn1oR4WbK8/Mi2qIpwZq0MWN07vB
rlukr0rzkAgSRw6wx43clDtIhT6DXy82zbgSGHespqV7omWY8iXUci3HkcGmyVGQ3fLM8P862Co+
nGw2T/JUTWtqV8eL9ojDcOrMwaJteeHU/vc36ML0TxTN6dd5G2Pu7tq+2xQqWJt1gMWyCPNHjApn
gvZly1zZNk8ILdoHtOfiSuj4ILcw2u0eMK1DDJWPwJqWHrLNMap/H5S6T6oLjwvXQAq1kf0QsVhW
FRR0Z/hp4twMhJWrDNqJ3OFAsjiAwUypZuNS6KbS7YBtamu5KS9PnqnLq8qhJmy5PvY4UuhSLwO9
ZGePf77+nCwtgp1dNmjOlusHdZqKvHzy8KfnnhkHE3KKXJWLOpxRuH9vy7tt7EBI/tUod8s9PeIO
f7ijcIYKvHBYUdeFpUJV81DSm7emCaO9sIcQxntUf1TVVu5PhqjZZjrUpnpWHALWiotbOPHAQxvG
4blfFkMK98Q1gt1fO4TIsJN5CQM72SBhSE7VmONhuCzkmmwzmWVj2WBDVEu0uMVv8P/oKA/56v19
dD9iDvj/OSRzB+orVG3379N0fQnk9jZeK5Vo4Ppf3072lh8ylZXenrNu0VGQdjStDgUsRMpLvCwK
ABMXuTkFAcTCOBgQr6sJwfVld6VCLl99d5JrOOidePH15JE5OHGJqkRV7eGJMSnK0XmxKMWHLCX3
/utQuSk/uIM6uncAgX8dKj/tryNy3dz0FQUa/96xfKupShA73ubSfsuwJ6VyaXazUzfV2ckdYwpO
NMibfU6eUSVbsUnLSHtUq2g4u3rzs4g09XGwS/VRj5przwP2Sm4apQvQQd5+woD/5TSdfrIpLXlx
c05FMqe6ZNAMXuJaeUWPHN7JnWYVXoIyse/lPiqFNxmCuodi6Tk2L+mgmU9aEJfPWnqQXXjn5I9q
2yK/vEZNNp1FqGWXcVkA99OHlZk2rNrtvOKZTTXesin7IDQlkRO4v9V0wL3UJXaJcil7yb0GjrZm
dGu5aYh22Bu4pvqVaUHEX9lWLx6wsQJdZI36JkZQ+dIKbBFU9Hq7RV/5QilY5dt5YO5HLDPvK3t8
ooSmf7eqH7Pbuq+W4nbHvIpBJ9l6/97OFFKojlXcA9GBpRuJP6Fjd++UbOn+nOAibrfBk0bxGQzb
bqDek7Uk6jYz1rDohf/ThCzyn53/atMth6rYfD5Xg9ds8GurIMw55VOuWPaxzfoJ5rYon3QU0w9Y
v6/kToUyticqMF5R8qoX2WQHLfkFd6h2cnOEJnHQvCldy80mcc37mSyd3JJn7Af1osJ601FEn8Jp
pi6htCLj1MCKQRbdBFDY7OJC0D3pfWrxwHqClt3UweAc5R7RBd7G1AaL+w63kzngyQMwJn4Rai3W
aHzio9x0YtWmTCEWJ7lpY0SED6QenOXmrEw/XN75V7k1ifye53VxbyTU9wRjuI/iQblleade4gAZ
cRRgVzUU9T2FPhuwE+JWed1zmnTqiWKF4abrHT+VBKp8nbpn2UG2w0XcVkqTX2WTXJhQjmIbAUPT
6xiulrjH5nZ4k90T5Gj3hXlr23Lr9m6NYWGzAWNenezJKU9xj1hugQVXJ0Vl0fa1C2ZWnfzEE0DH
7bi9izQHK/DJeoIQlr2rVu1t4GZWe7mJRoeSer18qcwRJKUhqCVYumliClYw/aiqKUbcldWOQvE6
e6eKOt8hx3e2OrmPd9syToWrWI9mlDuXKrUosFi6dZP6e6Ja8sCrTbswrNNwI2LNXRazlgVrIngt
9bv/afvuItcspftdC13b/W/H6x0FML2d3DXj3F5HpaZcunRB31HVZfIm+l2owbM5DvZL64zwgQq9
POeRYUM2rjMq4ob5VdTuTXYdjezcxIb31rSF6rtNYl2yysOApWmgpcCFfUaO9KkAv9ok5dqlbOis
Vvyo3DH50WsUiFmG2955Zh8eFdtJd3EWqY9QVZqVPL0zv6mV13725I0oIzITOIyTsSdmW0Hdrayb
Z8Mc5+fuALbUilWaNyVkXBhV54pn6tmuIl8EenJsgJP/s+Orj9xdfbeiI6H4GYy/r86hmvhyf0Td
41meLXFcGu0aOWHtmIevTblb97R03PLTjr96hpp+s8zU2qn2gHb7+xSWY55sysuPTmQpm0wrdWyp
BmdvUe97wOumPWuG6WztNJ/uJ3xcfNGp7TO/RpXSH9f5YOx8g82j/Gm9J3dIGZKOpbW9PdpdaX6i
SQQWafKc5+7jR5unDiKVcN40dd1cE71r9qZRD8fY7SzcfYMKW4LegY9FsSoPPpSZegUWKxDBexKO
z2lsKr8VKi2/PigvNFBxpfVryoYfkaI4b5rd5tCOtfkxsmGDM0QJ75BQu7t8gYqrSpCdRJZYO8IB
2Z2LFIga59YifsaDzA7m6J0H8AfiQ+WXHuKDTHUSI2wG4Wnomr9zyMh6L55CrDna7kH01CzDKW6f
vI45YS9q7Y66jZ7yHByW0F05PsG1INjruoEH1egsSAM1wy1O6/OTXHOchhQgCIRLn4J1wb/mQXMG
76nIvDdtSpSLKTyPawC+t4my5ig3ewPyXOEk/UFPBGAqjXHZoa8odStb13sOEaSv6iFSL6Kugue4
md91K9SvcmteKsAd3bqTXT3NOcWaFdzLrUiEuy6rsgez1IPnYCaXWFrtY2U4znOwG4PceU94Ve66
Ue12TjeEH6W+a4bG/qioyMIyp272QziUb9jcrYUVuw/MI8+YPJTXJlCA54eIN3oRaauvtmVHXJJx
xll3UbKMO2BHEz8iwGtGbPyWdocWMLXICfvn7w6t0Rh+bffWdsBS8NovC26MyW/xRvblptxBwra8
tjNuW1hWnyh24pPDvqa6AcPRFbG78mosCxsU78lVjEvh1PMDUYC3voqnjyleCj069BxwoEDuZfpb
Mg/Tx9jE1npc2uOl/X/2d0EuffcP3IDzUJ62bkMX4Nt/zv/d/n+d/3/2l5+r1wPKbc/cmIWVrAcm
7LdqmJqb7pj6zl7awGU0N7mjYPL71Sa7AIpsb9XS9q9jeXOCs1K8XaLzTpQLa1FbenWrbrkz8n/a
VOyjvcLcfneTO8fE81ZNg94grO6UvLMQTKL5GrVmCDcOv3VfwLHx81Er7+RiNPl/leJFX2ltvdGj
VD2HNUI8HlJyA0K7eu6Whdy0DQXR/dd2XvuC6Rqsx//sle3fm/II2Qbb7lTEFLR9N32d6Xs746E3
j+5dxeX6IbD/gEjmvafombipquLgBWhJ9dF5mGzh/TAA0BEt9IY7y3UxHE3hrZSZGpN9RU2M8PjQ
VsrW0L35FSLDsOs5qwSeviDLOsjPiHLK+UTdWRecsL1r0GskupZzY15xp3PVnqkbsXAdMIyt3nbj
UW8imN2L4Y501Pky17GiEnEuky+5Qy4ErO6NS5EVSnThHMzMrIDrdMEtd1LlBiC69/W9h41YOs8w
XQzYMUDIHXPFEARdTDI2O6XOxY7JH1h8409tdh8gRobXOMEJPu07cRe3QturSZcfgjEzr1Go44mh
VPNLFmV/KDrM/3BwhB38UTFN6FhY/97wk9kZYx9e67Jtb+WyMFSGh1EJLnHpYOiLFKmlZMPqqquW
oYsHmaxuBq/sr7K/7IbB0wbTyAkDNOA06eLJTsk8XrIivYXAOvBVa7N7oEMYRFgYoxm9Om7xQWuu
VtinuxppzSXNEVUYozmfHZfKYtTx9snJh/hQgjI+eWZsHQh7lEdvmodjXo/jQVHj6pQbJcY+gYjP
aRuAeBoc95xWE16vDUGSuE+DbdJ1Kg4MarN1vXJE6Ap0GQCUuCc/UW2yxOlvAbQnuMHUDvLEoRqo
FuJx7rH6wdx5fIot8Mi9uRJ9RFAqLNXnlhz0OhpV42V0XVjecE9f8Z4RqzqexkuADxUI6iLz6ymK
IWHBj+PdhOAjyOafaetuAvzI3shet3Bt4kVrP8eP1JL+iW11/qmkxk8Cv8jLrZBAeejq27zj5RwM
5k4sZ3AT/DuoA6uweBiZUNkTkE5KTH6W1CXqvfnDo9aAKWA+nGCjjvcNRuoLjX8GutZcPGvqQSHz
C2BmVO3zVgMkA7xvvCbQWhiUj/vCVOKnQPGcq6OhppVG8JEpkNxZwbAX2TC9mTZzJ00Ln9ySX4o2
FSXYAHV8iykA3ITVIPbyKD1JD40xaMfC0QafWGJ5RBGUMFVdKoMtD0OOoFt9NZkTQETZRa791Wgv
e2Tjv/d8dx9zySfkA77PI9vq2kWHRgJvneMYeLWqDivHTulfegwsj2Og5uAruCQ5vG3ilgNKj2UT
op23mboSn8tlUzcnREumVR7kZpA12gp1YrLC5AGRnO0wKVgWehHh91SZU3UavbTGwYI1ufjuI9dk
G07j9G51SpSGgmqs/8dxM8CoCoH6/zi33Pzrox18BA6MhFZ/tX0fIj9/jKv5mGdv7RRFTzxzg1WZ
ONZBD9BWiMJ4VD0n2BlDpKzngn+z45XJvV2Xe7klDzIN77Hrc+9iWcoedNF89foWSWFXdK9idOqV
MTjhjy5UnhAUeb9MTdsWLo8DOODrUCv0mA5Aefs8+UMw4w46SPKzjpuE107bvS129+vU6qsLce6T
CsT9glCgvhRaHW3Bmc6r1FTry/cOuZcB1j/9TCx5ys5Zq/0LJTI4Ny9nkIfIjt+bwh6dlTM05Cz/
+0P+dWplTNEL6cFLRo0qwMzlQ75PIDezQd2T/EqOvjsozrkfQwyIsA7F8UURERIS3bk3ITneZ/by
9NVKKgzMyP1qQ+mLpVLm7h1CBRdHxbgkUUH9f20ubTh1D5d4Wcg2SjC1Db5oZEGWvd87ZD/ZVjdq
vjUHXAHkZmcbxSYGC+P3yUR4v25+xggXvFJt3rVwQv4mqunFqZi0N1MbPBZzIXxKxcRN7xNomM6Y
37kGUJUEiNtlssSwL6mqheAYU7OPbdXByjyYIMtTfHDU+Fpkar3Nmeveq7B2iRgQvc6sRiGwXubP
fLtoTczbfU1tCCjWbJofeIq+BW1mf1ZWcFQJZIaQcNA1pU3KUPq5rDobfB9BBhIa/Z9x8s5BUZSf
Rpv8UEyi1DwtKaCnasiyBG5YJqgFC6RnPufDc9AMLUxzJhBy7+hE1SnKkQLKvQUWnudAzO1K7k2y
KMfzEqac3Dt1dnZtFPMjXc5ExqO4y5r6Ue5LTJeYE6AlxuTxXdWpyjXBSYj10JrjO7kmF2oevs+6
Wh++m+QabqiRn+Dj83XU917VyZ1dQiJqJducNgI36bboToGDrr/7fX+OOuSX1iztYzDr9J0TXKlQ
Ij2OqVeRIgpInmiZdvLcXjup6KjQrMfaLptBxcgdcjG6UIPWytKnUZSp3n4fowXKZzVXkO3++zR/
dbGcBA2ZPPn32QQ2HWvhTJX/dV65O8gSPuKvnrOtKGvssEzfsD2EYMvplaFBIoiC9a8D5Y6vj5Rf
MMrVYOuZ5stXmyG/wfeHT17KLRg4vXpoo87/X/+m797/nFf7lYdwG76+w3IV5NpfX3b5cl/fSe75
+tC+yu8SwK5IxXdW56qncukmOwRmQ5hHrso9cjHJyy9XTbcH3TD89MgIXZR+2DLawE5tbC9tGtfr
BgOLMEZqFrbFD6tsJxh61DQK9WBHwbxzvP43ZbmTnwFWVONPoadYR5o2fhQefDBv6A9R1v1q8sDb
MmY6uSBM41qPfc2eFpSt92krWGQn/UppeJADmjXB4bseMcYWdyu3SV+YZ+4R4T2brfBWgp8dXI/p
qQlqiov7Zy0cORkyP4jY6VWo7dlJ0F/WVD0R0NlkRLdKU/8RlcNZIes5lVgiTiAYqiXhVyokHVL0
vnt0xExTvfQUK9qt6VLlXk2Y8lb4Gd3XwclkLIK93NI0jAKZVJZevto0TFxWcznkh++jQiJ5ft6A
XMI3VbmXO9Cg/ehmFFd1J5Byzo9t/dhm5nA/MBDqnAYWesGUfJgpGQFelvBFwmelwmQFhxxsD+re
gezQjasRqanpUW9oZVehjTiALYspC27NgI4/L09OOFhU/bMoiRav0ZiNW72ENSbbCggMuxmXNQKm
/2nrZwYSIE31XY2LXulawV2+LMBReJVT33c2uKasg4szMoa5n5dFnBnV3p2caSU3eYIY9wk0CgRD
7VfTd3trm6+x1RlH2eQqtQ6XbJyxC23LjWyTC0MPdNJEMBtll792QMwzpvbrg2WzpZfkd6eyOMgP
lm1BNKxsrzP8bmrIWC9fUu6MU7U4WTYAwqXJIqx+dRzFH8IouZXVpkQQfN9pWnwjZ/5njOvgMGjG
BRB5dh4xq7qXC3eG9Q/Wytp+t2WTKDBxg8yfqkqiIGkMDDyv+2NqpdY9wX7r69g+tjdzGeB+FHUt
Llouk7Ygw2Notip397WNQ1K9bcrMXFPny/6osvTTMnhOWvdu9hgdiLkmV1T35r3npcqdFZ/CZcOI
k38Wo9W890Qtj5OZLdNC9D64/1GY8d1vTKEcZTOPXnkiRy1tvCviewzv+mtVTv7XHTVXcUitcbeC
itzelU0e3kyCZDc9KR+rIBxPsptcMCTTV9gCVXu5KftqUNZ9q6ZyXB4l21BUZEgS0gtzuHHtqaF3
nxWGdw+Xez4aRv8RBg2UkKVdd3KBk1SyChIX5b/sBgHzQOY+usgejPzu1VgzTvHM/VdOcbdXQs++
Ryzq3OMgVm+0yMXLYJyde7lD64B7qhXJGbkpdwBMMa91xoAR5w0FcmzUkUo2jLWIef6mwjp/942I
nWJm1jq7TK+TrTtRMQHOMrpVqCF87FnSjeFARls7XR1sDc+AHA6/5QbqOb6ZXYs21EiJH4zEQ10j
w1Ro8TKRC8YuM25ZuHnq88hoowqxw1MwCwkWUl8AePiftWUTvt5r0eHlh7eGR/3dYq0SYA59lGvY
Nefkr4/dohLqlxJGuSYXgyyUXBZMaimclI2ga/udp5PxHhOAL+X0FH0VXi113irD7uZN1WfCLB2z
2EX48L1gjIzUQW7nUvUgzPzVXIRH/aKkaZavgDcRyiNb6o+sGrAbNEiCAnB3j3Kh1904Y3DULPyN
/17VM+8zTnUYGG0B9lHuFmJGISpXE7AzIP/ThDQH4HySdlD2vq6YO2FBksIZSVybFKK8il+7gb2c
lqjMDvYJdgcozJAvmBtlMhQkdv3vqTd/BdAisrLejdh/+Zb2GOLreCx78eZwWU8xdmDbTjM/osn0
NuNSVZtymtI78cTJN/Lv/b7ack3+B8hhRRsz5FopuKSd1F73mzQ09x1GbUfbKKuDzSQhrZNmpaj9
bjDt54y/2rJGFPqIOlT+w9wCWsOY3AVIPyuWnzSImBdRWrFUXDvLP0uu5UAbNjVYEN67Qju2kC3C
2ibRZVSQ+NJsPP91YZAoc91srwWh6GhrRckD4v0E3OrI+jTzSNkY1rkcmvHYRvbwtTDMeDwG+nLl
8ukj1/T6iOS3PnpFDXRcrhauJ7SNXJXWq3JNLlInqKl28qBhLLXz5WLHUhk1Ah0GHf/rjVV5TnGI
c0AAi0Z0+TPlQv7B35t9bkCW0fDNDBYN07zUKMrLUUrNqVztZgJeRe5M/vd/Rt6n35tyzdMG7K0Q
8PLwLuEEsjCWsr/vhdWb0a43rVO61N7L+0Au4mVzIMWxneP2LJuqwMLcIXQZjUhbAyEdDWxF8P8V
ZfmQaW2D+6hRoAFbVGNfq06vD4cUyBciea7pwoeoTWwM5EJuJjEUYi1W/jQMKYcTxpDdam4dgSuK
kownxy19A5uurhynVZhjrRvhT+2rbs0sRleDHbGfX142PmnVAtZlPIJvbInhHFL6idT5Rs8FutH0
kpd1tIJRRqJ0rqKzTS3MJQz6Nfn2djVM+TXXeEUUXm35HpTVk1p3ax4ZFSl0IotV3R/ADSxT21m9
ob7X9/OAg5Dt4knrvHZNV2xNkjBUsfcCL5Y23MYdRpRmsVJETn6EMkGfFy4PjeTO1DV7PWmTsgmU
DlsYoW9h/4Onm58NMzsUVUX8DkuiuDXf66HGs3DKtuCX4o2F0K/s+nMUNuqKlyPK5Kgs/RZBRtSf
Ab9ST5KQ0lVUUq9hQlAFLdUaKFu8HerFI7ozqMIlREFyej1X+oC/sdv6FYiK1iXWKMY/rcOFcYWH
VQrHz8I7h1OarGMMtoIiUeGaYlEaa4SrhQr41kig42OaWYs/SYAiW6WSaj3OlrsLYN0oVbfv9IiL
AIcuNm2utBmhFW8Hk7qY4cVzl9AlRpCMx9pfDq/u5dmiabBjHPtQpDtDmRACK9T794OyY0Qxr8k/
fjB4jjbuhH6/UuwUNhFlOu7M2NNEm+OCR6N8kz88LLxpn7q3EQTSnoyneqaYFvcMFwcGteAfXaHS
RTPfhwCD3dBV8drqTZhTqJ4i5U8X4C3TjJflDtITu7tk0fzbYue6aHlR1kyyFSe4lnr/WefQkXR+
omttEJg1TQP5xsjBMUdNTJ+A6LlMWxxwbXRiKLj9jHCCYSIKn1M1W9vdghSBtbwa9e414H3hQ3ld
4cuMP2hOCsfls+zai2FCzGJNVc4E0cu69LWyzcM2uE0Q1+fa/VlluOqFavhjEsq2c5kIDprwlwGg
sI3oRK3c1vKiXwoc1lU54k2sjfObVxOwIACpKb8dLBLhGhnxwdCI5HmJeoO44K6NKfODSDxNmrvF
CJfykYhSLMVUybYyQ1LSz7TW+u1cj70/RVm1VdyXSCmKlZXkwabJCuIzothatlKe54gTDh2RwVjT
7sIx6UBTTode/cHMP1p7kyM2ffPYpli1Nvh1Ec/f2F71rnUCPAuAJNfA9LgTL1TkGsCOkmiNi2e+
YjSorWf4qysPw9RVN435KnGivWUq6kqA7LIT8wWQWG1SJAnmK2N8VKt+keC+4kIMVbV+rxmhxb7p
NfTEjyCsG6BO5a9kfpv1FPhaFn1SnJv7rf6MheKzoF6SrAu01OHkgUxdchvd2Ls+sbZx6h1CZhQB
24H+h/ANCBP7PRmsazmStM+8s6nTLdeGi6Ey+ueZnmwErsNd1Z6DucdAtph22PPauMsW0X76iXM2
8eqntOg/tB5DebWb7s2EkX8/L7jekkAg1ugk+kye0AWQyZ6aYcCGIffEuil7gGDJD8FFWjUVpsCK
oRyqkUFWZGr1uttx7VU/cwj4YylwMqptk1vBDW/DbkNqJ1mPtfNsj7lvFD0PAgUMbZa94XGf+ZpH
wrttunjVtvkr9aKIHDvm0GMa45dE9abdYCS8+MRSGT1uWiV7AeZ/A53mrtpXYUOgq+MU3f1wcGP9
V6mkv/JY/2xrA7PABjK/yhyKCPeuGPpp6+YkC2KNWnY3o44omsI3jSjomAP7G6byUU3qa70Eqopp
ScT+NloH64WBLxxRKtsKcwX3rtmMir3Inas7ESWruLSJliyFunU4HkqNl0JOjZANvA/WC09NO1wn
2qHJ4zuHQoxVlZXXPC3/5IZzqGv7Rxsz8RrN+8jNct9Usz2FKsSDgg6/liFAV+8Oxw43sxBUtV9T
gb7pjQQizyBS31Zwo9eVblopVjH6gaF8upCNokBQiB4bGxNTKb1z7N00Nk/YvJGGzs0dUYCdNRPJ
jIrnYlS3Jq7eWzeyqR+mZiW2uM2U8s1Ty+Qo1mHkLgyxB2FE0Mazl2nuMh/+zFPUzJ/laL/q5XQT
9lrP7Xprh+NlBs2Z2pDnWvwnNdu+lGCs3bKFM1jqZNTM9pAGAWXa9m6IFd+N8bp/n+LqwwuzJ7vq
z6NNTaM6vERdtm+pwUlH7omka7cg2UDTiHMEOJCCNsBoTWb5acUMXGl8o+H3CVXeyvZ1Ww4EcSeY
cfChgQbgXRFaH1M3fuBNna+cTHluXUA2Xay/t3n6OYDTM+rxHX3Zb8p2qYs1drOID72ZP03IyNeZ
Wj5UPfDyGA6TSKmo5no8mpiI7UrSANT8GcSO2nlHAhKYWnsI+/6GpxEegi7x8aFzfrdmC5qCNywe
21i9FybIXwDKK8UcsLxUC7BN2VnvilsKmmelzYO1MT1vN9re4T1vAfRBGzqUo9XB208plp8oj4jw
0cSN/YQpRnlFN0wJnwM2XecXWQVEdogKd9anmnfnVB3eer4UU7/XmCIMSJ/Zi9coJ558jxSXVau+
d7j04VXDmb609F2XDPuxDLbtvh2Kbctl4SHBzJ/c4bgitxcz/h9AATvVNSZKte/wU1NbjMVG75yW
sD57IyWfUmyHmF/v4Aa/swwL5ZT6tGJsXu2+O+ted9+72Ro/h1vVhR9WzrwRCRnWDUP27qCph09a
ijWpGVweTKw/Z+4NMgJg4wuGDY02MKIZN66hUmDc70zmGQeP2XKZX7EebRgHxCqxKn4u/avdEVSe
M3dcweG5y5KxXdUOREDVpODIyMOn0s5+V93YrPIuG/za63GMRHTYROpBqN6DYzCInCLI2UUoTkbL
KLvqg4++43c39/rWBubttOJiEL2DnJL6IO5sJSMbWgegRKmdArn7CoOQQqeQEJpB7LARBhfZ4TJi
eTLzQNdyv9cdD8G/665EMuR+/tjmMKJEqqhb3YDZ0DbxAwbwXQDbnhccI8mb90sd+/6sASJjNmbt
3aB7UswJ7KbXf5gdpPFJial76T+a1tuGAqRoG+NR7KWenxEiaEhwZBTG+4Wq8ONhEFabyboOiQj0
qpoTsU73+SzcAyaTr04MvIc3eC+qX1rH2Hga+HmW8HWS+GwqJQ5zAwzFhNuljh80Hj8+6iSqmvDv
meP6HMblH0xGo5Wp9aSVjOegdTEqKX5qkOvcuUEloeEIFsQu/pzFpQ/rk81gMeyKq/BIGuIvAurq
goDohbH2i0vSYm2Fi1eEPn5OFjOA1BXj1fV41diTn7r94jDI29zGQCpp4ajWr6le8+sY1nYzq3eW
yEcG41m6Ml3GYHZG3UYY/xHEs7uTVS6ELGuE9zYOz1Y5bDTdGhlYYZoRO7Ad7P5eGcbqECvpvREy
IMeTttCtYmcQmarreWBAG4kdIm2jtXOfgNCzHYU/4VvBTk2p2Yu0ml8AN43yh6Dfj7hMD4FtjDgD
d2Qrr3kFxgzEvbnKqLbdz1bY+C1ETG9I1slsXZreoza1/20pR6yWzzHGrAVBaICP1N6l1QYp430i
THOrFvU7kIVjX8wQn8sF0fxRmxhXj56GWL+MnivTYSREDZRLkGBVqyHjzjIGM0kJeuHuKFqysIZ0
hnViI+6xJ1Qh1o+kBwEphgnPdlvfmsb0pKv2uU74BUZc4dTEVIKs5G/LCYSfdRCH802k2bvYHj/m
8UjlzHNGReoKX5B6k2tcJ6zErygxKBuZma/baJW6aQnBW68KZL6ltm0NPeRNb0+KtrUxPFp5lvJo
luZWALhdHlLlCg4qUqiJAurdQpfD/SPlwaYYJ9CB7yIyfuq2Mm0DXQBLRkIK0ZDpaZaBt2NEaHnc
/aWCdoCBCbaJEfoVxvhdHMFISo0/ht0VK3sk3G9BTeK5SQjRAi+oq7fYVXWoco6f4nK6UjzuEsfS
fxBw+Y2HcnUSKVlrncT9hFVRqmsPAPtyn1IZBJSG5qtpaS0HbGJixL6uk9h3051pwaXVxnHvaMJl
HJBUa1BzLfSU7i3RanDU3UmJudvKxly1WfWcZAVyJPsIGNOfS8bPQ+fh6kuQYmVn0W7AcRxq53y1
KWGvzF+T5n1W+Zz4FLJV3Kb9zSmGd6cdPiGJ7udpWtu69lGOsQUteQDRi/giGBsLPslQrMmDqJX5
KFLn1rcusowkvwi3J4FSqySyvffE6nC0z42noHvoTRVUNwxRHMRw3FGdwB+j4pJZ5tnUbH66YYef
E3mMRnXuKmYdoiwGP4rVewxHnnWBK6bXF9swmh6iwBLUAjo3EioYuCQBzOb5zfUeXFuhSERfWHx5
N667LmGAzQATfF3oJ3rpT1BssTlfiaYn3xDtlKq4FNkz2DyPZGew555cN1VkbMZEYyYmNLrqcbFR
dNtYu8c2BNhJ0I/aBbzBvZ6ak8LZDLX6pmQZqZZe3wUjzL0xwAwvA4NWO/06FN1nVFN6bxkHxhdt
kTHAGJyVxaiS2ddwp6YHRtIW1OEMl6rYW2ulsPkY/BAyT1kH1OYWtaGtXTf5NTnRW0Secpr6fK0I
2ICJp08HZ3otzTjbBPouM0lIF+hQ0aCGGxsfmNLs39IiXCLUzPyDhP+aZzdrXgjkShqNSCt+dcou
QUQ62enzOPL2tnD13lYDQw5hd6QJW9LDESbRnuPBUP5VBXhkpFF17cJoa2AksvWm8VSl+s9MQbAb
JZDfF95Q3X1SkfRMQrzcKtSorGp+8RtPcZgbevyUhv+i67yW42TWtn1EVAFN3J08mqRkSfYOJVky
uaHJcPT/BfZ6vdb71b9DDdAwCZru5059fZXjzscFeBwpt8PnUpsgDXFnK5AFKpQIGahWUqP9ywJq
IXH8WQTZWXc1TM2TkmShwAZ6iutDhMHGCtKSu6oK87MX2E5l3wzHlfuwMH64hnZwp4H6iQ+bR5Sf
RYHVKX7dn/jNvDOi7nfKjK4TlsM4+6bpmjRYXAimWxUR4Xo/8DTlVkRwKN+hxED97n6Rb3kNfCKW
Y/oog6DzvHNffGM4jRVmJPjMkSUvqltXWe+SPwtLlIc49c29NkcuR+V4zmwd1/dYtrs4Zp6mM/Yv
y/6FexQaCKT6uTt0tlU47jkOFLwNMb6NjsQKfUsNU9uQgLV/QUgarHoVwB769IdX5YlXatvPbt4y
2oSYak8wzoiuRjpxylKfaSpdVCAY8HJvQrKl1qsq6DXfdcf8oQy4VDmcCQq2jwU/3kr24kHLUkqG
lnjrwC2NsO82pP/Mfip+eI5s6zmcnIORMUC3QkL56J0YAeC0xxzWM/FuVa2AaIyTMAWrez8KH8ov
Ot4A5KdHWTlE3UNmMVNzKvQ0SU8siqW/RRVBDaNZkAfVP2NAmu3gcN0nbncGVkDop2VXKwubDZPA
cz87t47iyXgPpffutvVLrXNhpvYL2RdPpiM3VkhOIRHAuIATJDve1RV3C7IuGOKHWuhvbWN/aG5H
XRmmWy3Irkt0ijEJz393igWKie6o2muq8AGnA4AGN5s3G9+DefLqaeF5wqkQS+1zajoThbv6Z6mG
nXK1l4xI4pUbiX7dFwy8dRs2Q8DVwiimlYWPVNzSV7aV3RVB8yEtJBRRO2FKCf2pap/czDqJ3KnX
ptYyppLQ73UMqodE0zbWnM/b+sYWKThR9EnxM8qjA8YVd1Uc7fTU/oy8ijpVBQpIkipRivHeHMtr
6hAoWqnsWHZEprZ6uYUV/p4aNXRRk4RuO94mKcBz0sB/CyTGwfaWj3Bqo5sbS0jC/VlqBv5OjhGt
ED0GvXgMGiQUQfBrktqzSZTQ4BTRs5b+wDNR2pO51kIdNlZvXke8xzaiMX66bXM0/fip6EHWUQB+
NsH8Y0fZj9HoXlOJrpq0BdyvCr5z3F/HtL8UCfS8IHxnCPFOsGq0cotuZ5fjj7acdXk6D3It92EE
TgXe4yZsO8bmc6Vy2IPiRRsxUprVY5MAeJNqQvTDt0mkSGt5zjPilAr7Mfd6CwRd+z6F/VlXWEj7
8mLShVuut2+KwlvnPSZ3stnGffwWZ5W1/qXs8qctso+gLOFamsVDjltj4+Z0Lk5F2pLdYI93mmS/
DciPh+WEVtsoT+iMnkytg5yO8heVxWHssSWMyAZNEp2iXis7rkY455MlNjqYKh5cIVoQ2a/1dTMN
CUmJcbqbQveEgvLdsdSPbJpuHT5fwGrOhTvk1Ulxa9PajS8LOJheuDerZO32LYRjjbSoZLoiXrrD
tXbaK1tsbewNeP4Y5FFma8/k7uomvTuQ6YCLPjTwwWsxWedLlcJ/HFyKNy71lJVgRMdVLC8ie2mt
dEOA6n0VNW9RBwQ+X4LTSMQUxBJ9FzpcKOgnrlMW7KmIvwVuc6VyewswymeWgA4tU8aWFKJTZuVP
TWR+zwfHYqIXMaxFT+X5uDxZDQ9GGT8tVIFQpyhD8bg8MBt7IlT7rWySn8x+n1GBNkds88lUnoIN
upc3uzxXZfCd4QF8jIghSkCh/qwB5FQGYSvtaKdbLzcPsIwo6yWjYMigQvIhtXPhltqVuebrkFPb
nVp3R1623BS20zOnH/xdPmFFM1lZepDVRRYaAAEn2Hqp9pN572pEC2HFgXcYJg3dZI5lJSFZ4eCF
d13cM2nEOQFsX1uXiU1s8Wjvxzo37rQMBEuhRACJcJmoeZGOPMPYj6Ovjsjj4lU1ksE0GCJ/1MYa
03g3rffL6u9t2NAn3Jd1FmxcJBwY8Zcmz6qGsHE3L8gymNOfhjfPijHjJsDCcYdxrfzxWLhI0hE5
/XCoIxsW/FNXtNqB77ObDAaqrRVQ6cPEnqnNy5RV9b5jhF71PMO6igJk3DyRL/zeNtms7OLpM2n9
0TI6f+8Gv1wyO9djZrzDI+NZU0N3S3QrJOc4+661GKoWgqG90xtfgfS4aRhh50HwIRKrXVMi8jbY
Bli+wMRZl3wnh27JU3dxPw/ZIu0UuXD4Avdn5Js/uxr69kgnHLTBESdmDNKpWDW++eqnmH7bu3LU
Lmp+u3hGYIQDfarH+d73XvDPw/ZQkiwxyXU3JudJdx7z8lYmVrdKsv5JhqDPmecdq9KipOneUhM1
uet9VoONiX+o7kc7e0hm6MDXcsqGQ3Wy9LBf15XgjvBJgUdVdkc+htyoUA1g+M2GwXXPbS2OsrMI
1LGZvR1EGFmYTcDs0B0cCQy3xBM1FS4OjWG1TezyViXd25DPQYtD0u0Dkf/q46m+NDhthJS3dZuZ
sgh9HrCjAB8QYutH+ls8uhc//GXWAky2Ig/NY8JZxp6ke0ye8v4lEDHuQh5ztCgU4QqJ9Wpo8HIY
imHt+QlzZ9fuV2Cq+yTWjdfUp7fGO5bZLSWWIScfyohPVkv1xemsK3PsZ0fPX+vcy7ZaZcUQLcI3
PEaQsHvmHjWTvoboQTc4kw5dYoeoHFKkatdz2XPbmYjVTf5jc0ZbJ41gSDtN9wSZcpR5EmBhO91z
3ieU/HlPqTLoAFewUEHiDuLeNwNzOI3cJU9m3jp1HANFU/dsZBgC6gLLl64ooVVRsLLLzzRReL/I
/pCN1JmNzPaPpnVs8qZdjSHAVD1RfHLd9L2lyMfTptBWEtJDnRXRMUy6eQBtfreRuKyoVobYnQzV
vZ7nACum/VHM0FPwQ1FhWRupxti1OdfULKHJVnch0sCWwchD4HBVyoJiZ6ujO+muHfq6NRyVcutL
G5f0EdjDmRNrWkXFL57aHryMCwZnhHRfRbhUMLxbDVXaPigy0zc18UazIf+JuvwltNU6a6nbDDhq
GD1lTcZS5THpFI4fPBEiZQVr1cb6pen1Xc6YcjW6KKfjicRyS7/5pSX2lt6qHQ6Rx0kl7spJ5TYy
CWyZQh4OYWjVp556e+pBcE/S4cWRkEz15huoGf+/nKD+UJEN4jq5ywrK6sxb8alNHKJXuh1eDLhI
KBmfGxf8VFUU7UsxaIhi8YPM/Hw7NYKHcV+/YdGzlfY8/iyQxk3d0U7pSbO4eJHOJA6uWcBmtorx
zqpnTKiCTkP8Bhw+N60Y12bkiaPd2FoRl4XWWwiwawqB3GhMsxz7Jc+qfO0aMlhjuSLhcqJ6LZM1
kW0SA6j5lrxlA2+RjtzCIqvstWVZc56COttW8to4/LaB0TiHJE4hMHHbI/N5qRy+sbJ5S/REVGJC
h24NSMbxulfbtyEWp/kZq8/hFBYPOiUUrii5CvhXtlFaY/ddV0z3eG+jHHcEjXSgzoyyXLCereOV
xToJu4PFxJ144ZyI1daSe8BigUfMzu8uRUR4C1rZd92xmsfcDLZdMr6KHtVl53bf6gCtJzSgai8J
oqGLbm5DPNFI+2WREkRZJ/wohdNuXK+9C8FQKRz6JsYo4UjZ3Ck/8W/mJxqT+05vNcKnPRQwnUfs
hkSYoEr4tCYVOpOwkZaETcmVbAfYrXEjofovL9bY0N0M0jxiVFJMDCtsrjmrND6H0H7XzV/dMH1i
PUO4BUbhtrqfakfHGSegDh28Y77F0Zbp7PQMBQWQIe41NSIT6h5a3117MGaHFJ8k6rZ1pH33K8vb
tkZF4FqcFheQP3ebTR7peBaYDrDXWjcY6TDPQdzLiJV57R5jH2uNJ0a64bF9TEQw3jmBDrbB1MeS
UHLcsBh2Gl7w8JCfGi3Td5V3j8cFA0N9fOkG4zDVOlXhofrWdCAiTt+szVDW66H3DQaK2cSnDy9R
3XzPHCAy8cvs4nuP2T6TYJ6KXTdANWI60A4A0JGvMWY/VOjGbyF5JFpBmDXhTpu+1j6rovsuQnK9
suCStnArrfaz9yjolwkleNiVzw1FAfLefHx/pUPxQ3zrAqaHCe4NWwQ679qsXovc8TS4RBfkSfKg
WSXu+fbIJTeVxaqAirIxOuZ87uyJX5fySxf9R9PpjFic/mDQ9+xn0+2+yD7gbpBeifspeC8zY9Ot
HvlGCVdVlFB+sbN9hAUuZMNNqiWHXCfQuQrEvar95K6oubaF2oT8yKux9KEHAoIbyre3UdP319Lb
CtizG2+wSNto38exuPGETRgFi5VVIp+rCgkPpNyNySzYbZh3ENoGQX4qPxNEVkwVkidT94N1pCi9
RoUd84rCSRYW7U06KHO1n9Ta+x9aeAB91bF2sq5dDcw2DfKn687eLBZTo6qGWNfxrxj6tA/9qb7F
88Km+pbDpL1bNjmZIsqIykOZOnzbeo6gCYZDDv0RTq5JX0qwuqf5uPhX3bgpFf1wUBrPSRsnXAf6
a429xMYwTXcdioPnOPbGmvzXMI4sVG7UtIs677dVwEQm79FBJKtqKNRRDfVz55bT3kxEvO2q7DpA
GQM7Bp0TVab23DwEG3ttio/wAFYLEscQjj4WlT42FVSHt6Kq22tXeo+Z5AeVU7bKS6O6Nn5TkuG9
83joeyWeLA3wBq5jtyoYKfJTZmyi4aNvDVzEXWD5pDVehAOzsKx/lAonFxRdDIXyrV+5txxEbFNO
Vr1m0LoNkA52QKx45sxBG/1XUo2bwOka4gvv0qoddhh/w1wMrv4UXkKHuQrTsl1qltG611LqMUZ/
Z5A/wCBn+KLLxTzK9e4NUT2oNqUM44Qv2Qj+afFcCnGQrrTx10B+cBII4xrbots0Mg93WkYygjK8
X64NRzNvXoamC1YWNshrd9TXbj3SP4vp0xq8QyWIyU5+uQ4X6JRnP9WAtlZ3G8Z+GiFGcgxPvSi/
VSlkioaLy6yf0XGc/AqGTxhE2yCucPFozZXrWz9nxQkDcdxJat8U68B0zybM6wz8ZduFztGH8nOH
UPGbMceMh6UG2l7wA7jWZ50htkRHVFB83Q2Bh6lNkj37Dji16ZJRhBfInVOMt06AHthW8D26h4FC
r7IO+mnbmlD3u+oytmm2h5ZxHLvgRlwI0hdqEakxQNVxOWc4jq+5tL+qabhYVntjlIptcXRKA1pw
dWoQgupdarVc3fPoDBzl5iSRxXC2zqmciIOym6MxkIOeD0/aOBmXFi6QCQ94V8SHvGKI2/jiy0xF
u5JO/aoVzUSdK+VhwO9mosxUkJ4qLzo1YGnU3N5Nq2nOBmGxSeSNO61p/E09FWvfirha4ocMZ4Z1
SF9fVHtslY5wJnmUp7qJvr/8kTnEiQWDIHFa+wrt9j210o+miiaufnPfK/4XKya8kLz1nTPVP0JB
ETJJZjl9AoImyHgyCy9cW1iUUWEAsbX5mbuq20F8ooe9S5rkG///o/tRlZW/CakXUKal6F/7+krr
mVbZ4ddQD4+16X6VWfPqjfUTKESwNhMNn3yX4CwfRykVMB2wjJm9A46qkRrsWFCyiTzwVm0+Kab8
OqizG4gTRmkfRtB7ayXhic1olmyQ5zNTyzbE7hy7wcH84W4U497lDpJhsc/puANHexNt/AtzM0nl
WQ37QofWhvw9qr6kW7+SM0U1WhY3Ze2MgCcnfTruyv4htzrcj+WHmXpw04dt68VQ6nSrJJcB3Wk5
x89oIwS7wPh0zS8ATW8bTf5lgJK2kQbWCFCvY6XD6fWju8GejFUSR5ey0EitFPnZQa2WSpXvm9HW
t9DmbEYX/bqVzt7ohxC3sVIRwaIeTU6Mwxq3f2rdVUxKQxSdpDtGCK991dDD78cy+YoKNZtONUch
Nb43qZyWQxWH4S2TsDkDbexfjCnyT1Q21kNN9rhnx8Z2cOVzVFb3oiUIAptqPka86XO4rh7VcvTe
9sVJmQop4PJ1POoEV4n0jKfeA/RvTP+GEsRqAMQYCHeCObVXjVZu+/LWTLpxknm366UWblTKoKys
D4U0GLdSE45lzL83yK0XTZc4pwMKIiW3etnchR7B7aFO7AKMI8PX6q2faciVu7dsqLZVVzMEaMJ7
zWDQ38viMwTQUwlhlH6oxRttNN+dRt0svTnkfjZuG4PxbtakDvUggVgow5El6O+bUHyU1ikU9Jrk
BLrAYb98OA6FZSNz7/wvMlLeKX5ZynsBQdkPxMChaTkJJqVRyDBiCM0bgpVb1Ou3uG9hexjHMszy
nUF5wMmd+8H0ZyoPw9FSEaQ4wnUtK/O1HuJnGJYMR/GhspsOoYZ0rnIST4FIHi36lJ3ntvu0mvZ+
adwFPMkRi67bAoCMaMptklCNJLEziauVqQaxgUbJmhcy2CnhxdQ5VXO03HER7cfO2LlNw6iEYqNP
ZsGq1LKzNVSfQdJ9pjVYRTKtDPWYqbblpkHyFxRvZuR8xoP91XYFfv3mRuhZucf8HrxsxFhBMWt3
og9KsgD2pawonmk3UUzPke2+JO5w0E1xVBFDVa0xz9jvIPew4Oi0PBDt2mtX51+GpW2VXvLAwBqi
862drXjC6v1HJbENTD8sYZHDlh4p6j44LpW4rClep8DfVONk7aPG+OaTw6qU/z1qZ0Z8HJ21HiIF
RDtSIPLhbOfknhYmBe7c+6bj4tYGxQ3Dow7mVfekOmoxTYgYtnCdC8IxAu2C8jFHyLDyp/EsW38T
TzYpSjQBMTkLfFKAWb2d7VWPws7fq5qsMk138dqHkKZ3z75FeVn4yAps76lvDAZs9oYuFwQajwRo
uNa3lIBO5CbYi9miepd6u9FgqSpSQ4fYvDmGS2YovoEJNfe2DA7zIw9c4HWSqb2yIok2HalPoOwH
JeqrXQ3eGqyRaTehdStNifusdeqthNPTezAfh+ZktqDBIXBKpf3EyYGoR2qrq77CQRJequny1/bg
5VlmMC91j5Tg6Rtjo+S5Nu1bo33JdUpguCLNivS9hrC79h0GJQwUe9QqMwyIn1SM7YQejhQHGP0G
9Q/lGbu2ss6t6+KHUpIMmdJnY2jhFhQ02+bSl1ZzMYq4vVCAmID1eu0AfaRf1Vo5HPPaKh8TS0sf
mVbPr5cNRY3+EZ8iHptOgBdkEIXGurL1ev9nNw21odsSa6huyyboAOAQtvX970mSPkzox71ha091
+UgdRj1CF3sqdcw7lk2CeNer8vXD7wZzq4wA0x2fNtr8PRGFdFT6vakdl3aQrYeHQRFfP591WaAt
OUQIKoGt+WTLttqpmzUMOxsbl/9sy2JvbWDqc1ta4N01wnZJKGjbaX+zhu7Pgrndg2fJ/u5f2y3G
Bljp9ABa/2lvKAcXC+sMTmpe/27OiFa7hjCMlpMu27NiJHoqsu+Zi+xKUwX3CZmezyqAOFWUfXO3
rDp+kc4ZcNM2HpL22a/C7GQqaoky7FueHI33QAbCOkN+06ylO1x6nc53OXSs/HodQtY7LqtJ5id7
hA3W5veJw6A/k1VI0Wx+2yrDdS41fjdd3srzy1dQF+uyvFMfE9k4BV5IQYLmfavyA9Npbb2sxihP
L71vfsuVxufQ9ZtQRv20nMfgSEoZlTovJ7IlpD4l/WC37G0Sez3C6UVVkxUPy8LOVLVLK24trLKi
aN06BV4XfV6vl90wmosH3jA+VGQw04vPbfJ4imBdAWr9PU9ajwPzAbmnSGHumkbEN0rs0a7oh+we
CH5mDpTlAxZ17qYI4+4xxVJzU+Oq8DRWylkHqG+eGXtV67B3speG6hv3nd2/RhN+dm5mu29ysOUq
09rih1WVX4TKIpes5KvXJfnPoZTIBhPxKSeI7JlX/GoGRhQ5mAoIR7Hu9JKOY9Lvg4ERzao6U62C
kpvjQmM5CfQDookZ7nS0nop9BBbyBRBxEs2kPrPKfXBh+H/EffLdk1H1rjMnYPRW+99NsNtVmmTj
Li5DolF8Qz0QJo+vZubSBc2By8u2MC2RVE4ag59OqYdlhxEaLp1EUG6X1WVHFVMcSsJMY7jDqX63
K8Nh60Ax2yyrzXyCwjW9bTd4OOr98x5kPRfQp8HR7F4V0XqqXH2nCQMX4rnNcn4fTHA/KLv7/VGX
HbIO2r2swbSWJsv5B02H599F4P2Fgs+GIv0wdSlxkUCgN9KC8kOr7IRI0DK6cJtp20YbkidMDOJ1
ZdjNjzzTrqZd9iEY8cPkBdEvldvvELz9194xPSKQG2SzvZtRVfHVSZOFOLlm7+2YvHbc/7kJLi66
tz7o3uwCK5fI3qIe4A+a0ulBuqXzfXDMYh2G/fToG3Gx850cu5287u5g93t7UpuDG7Gm9UaoVH+B
UZhgmBTdKz19lJNpXkWZY7QgnB5oAiywTSN15cIBKAqL9JoyddoLvBYuaWpl+1bhkpJJAK487cdL
aotmLySsAmkB/reWkV+MdjT3ONuEF8M3nT03intOU4QABR0ud9mdhHSyL5H2H4SdRA+MRhjSGa7z
M8zu8JVwPhvm4au6CcfHpWlsTxpVmf80Hbr6X00FMudHnYzvfdfY9L5t+gR7KjmTfbbvA7xNcVum
nLFso+C571TZR9ueuNBNWemgfkH/kJs1ycpJMG3NeOoflgXxsu5aYCexW1aNuZ3RocQNRWnvS7o2
grsTatm4+oRHM1bD7+OihKKyZwbVHSD450SaH0ZVVPrh+t83pY/tDTolZoPeoSBFBY5ljxgYXcKD
wFV4A2ln2C7b+sILHhjdw9HHcRNMiHbLNrcXm37EnmlZ66Mgv2JRdljWlhOhT/MPCel50Jk5x7Kw
LTsguJl76O82+JwVUK5jHtt/2oF/bEys7W7LptL3JJZu1aGoiFAfsqzZ6GYPu4ICSrPTEov/jjjI
aIsaET2mNqXUssz65vJYgAgwb6Q2ma5/r9eqwoCPOu7vlssqxvmUmubF31MsOwo7bG4OkDqe0x42
MH19M4JRPyyFe6llfAguzP/PxtB29INmUOJfDlwaLotlBzpU4OD54GkqoY+nvnMM5wmoiipx7aj/
3MJcQWvBNfAHVcMakMcu7s0Sowp7Qo9TtACOwpVf0iz8hzhEeOMr6unL9tz1n7D70J/8ebirFLIY
LWppL4tTUeIKZY+kTQejVNtlexsxI+rb8hUUx8WcaCBeNQG6zG0iZ42o1061y9W0Wl42I8mlcuiw
Mre107KpSlL2Luu/Xy5b/+7vfIRrWa79+tf2ZfVf22zTM465Sre9Rw2V3KvxFJnjn4Wu1w9xy3ed
LPjieeTab0aC+EAv0/IHoN2nbZXOu+bKl8YwmqPlCGvvGUm09XOB6wce8C9WYQCfofCQpkd/Ghr4
MlVZ/EriJaHGdJiwMrRtLcaTh8tWMCZiAyuc/k8O11Gp/GssMfVsa/MttGsdBmnhMWPvtbv+9WAa
HbaiOtD9Su9FeAhyydS6Qdrlmfl76RvfySfXHjHMLk7SxGYwdicICUO7U3mZvXY6INqoZcZOQ8L1
wwnWnCDftq9dFZZ3hqqynY5A7Fi0Yf7ijeORYqR8N3pRoHoKglMedcljYIW/lrebTI9/UA3FzS3y
7hqEoAzDfMD8OWBQgmklcAOlE1p77CQ/EixJL8tCyKG9KKuFXmt7WBxozNIVBMmLMGNrWC1t0HLO
L6Fpo4GzTn9W/znF0jwvy9c8z4rD31NnAlqwpXXNtlVIA4ZhOuLb4l+XNZkiQHM7bO+X1aSCxQI9
9dh79dUFEGyONRUQ2GF6vC6UVr2OHbhqIi313Z3AreMhq9+LLH+F5tH/JKL50jIe/ao7B0mWDEmw
L6ZV4SETWGlM5OdytB+ib8kHGDJeaM1y+xydeINOeTaXK1yFw5xplKuYaOn9svp3R5ppOTnI8Cw7
yt23+EXriBEXGFKfPSdS/q4uofj2g1MfI9HeLWvLYmliz+2WVTWri6w+pF7WuA/xoGtH6aHrylGp
M0vvMFEwEV9t4nn30qbSAn2dZdREK9umDY/Vn0zptbvfh5hGtq7M0L79bsz/dDVIlrAr231AMMRJ
/nmP38f3QV5xZfEeNZSC01A2/W7dwMN+DNNcPgbzlCPWK7g6/2zz6rbZpJTAoO5gCYdyxbyvdM87
KzOpzmhZXpkT2886sir8xpz7snaxlE3gk7tciOdlp42r/QYeSHnQS3iCTSfKvXThu2aNCL/FQeFu
yw5zBDMZ0FEh7yQ8p0PqNuTO85TBsvGLUPvaga8FX7JjSCqqxn7OOdcWgmx6HmwRbcokQ0AEU+CJ
auZ24Fz3whb201QFFE5dkxkmIjvm5pi6C6tJVsteV4B0jo0bnIHnMRiN4+xa1k51dWGsAaFX8Ydy
87tKJvZLJUoXTUWIHciUx6+lRgFhbuD+75FgqTVFdS/6gC/y+0iHHmtdjrV5D7ZExd1V2XOfoVDC
wDN+SIIA3yijKYBIMnffj455SnhGQIfJWxDtpDjTvzX7Mdfdq8Xvs3XTVDwUGfF3sa65z8NsWYQf
70opy9vXbTCNq3zOYGjd0bgAdWYULnHdmjdJGPyXcl78btdUVkG2hfbniGVPM44kJPdWQAQh4nYw
7i2MxPbREW30VDp4VsQYvW2X1WVBA8t12kdG9rMKCOOhvw2WbTQwLMqBVED6Y+C3Fsm0XXhyZFZd
+qjPt2meNS9mnPxc/mpD/IrtPvpMuFYppo8EXczHeFgVnaz5mMylplAlVv0yiRk+6IMvS/4+RvqZ
sTK9/M8xyoGXkmbyhKTKPxnN6J+APMG3ehNAQiUy3KU8GyrSsNkll13/fskgWGy0Nt5lg8pbQgos
dHyk6q5qvj0uz+SojyEmDCtb91jKecPfRZPFBADDen2eENJu24HE9ToexLmQZrqN7UR7RSR/67kK
P+24u7fqXryiW5DA4vX/aRrk7W0ZulrRcF/68Z+m/zqrNelkrBcqpYz4blZSfNODqnwOu/9aibt3
o3PM33sM/7/2/PuY0i/7fV0FkFAm1ZEsXusDz1gU/wCiurVdXqYGhgDxvCj9BIdJ76bj23Wq0nm+
tryUeNBqZKr+79ZlHWf46m4SlKz9UbuTdnhCMmLtM6DiO1B57W7ZjvCd4umy0cgHD1/kuTWgny9X
S6vWMVr7sDSol63Ly2WhPBuszG2TVYlzxp/2y57RCH+0fhWdRvr5+5Bb45ANFOaMXMn7QBryfnnF
KPSlAUy9+7t9CELj4AmA++XQ/20L2/RP2wbv3hUeBy22w154WRY2Rp9cR7m1dVWOd0nTov1eXv5t
U4/AHf9us+x2dBuzlo5gmRiaYfisYf5+krLRqU/PL00NxtfyalnUIc8u6EnR6u+2zvRGdfm7njpT
uktyfMyWg5E44tT0r/NQrgSkqWuH7soDI/uvczBwctdyHHT4NSVaLez6Oj++x8hA3od6JO9VNrpo
xAOx8Ucz/+8dh6bDwO/v1lIIdwPSKjbLgcsCa2V5Xx+queWyoe7hhzkMOfboNHKSZl4n4MYLYQhq
tawiZSr2tcBpaVk1LSSjGlrN87IaO/GGB6T5XPqmeZ/m1vOyuY/xbm0sMuSSUY6vtQHUyxTCPS57
NVu/kaQ5PRCUbT3Vcvp9aj+z2lOftCV+ShwE4jFu8RViPjp/LCPDTbCwNXHtyVV6NQOSSf7vp7Xm
T8swLNqBJA2vfz/tcsqUT5vXGDQrVPr7xQk953Gxa4oQXvRslv7bHX32U/+7quoIJZoPhWbZu+yY
hoyefVnPdPk9MzJ5WNbGXJ3oKpH4ZMbWTxjrIguM43u83YZNTT17O9TuCJUpytcBRgXXgqEQ0UmB
DfxQYZ+1tP59oCsiuNPKm3M94ntbq+N7+GYhU4v+ISX/4oyB/KnVBu9VN3n70R9QHfn+verSb/W8
WfrobKoUOL1pU+91aESyphAfn5e9jZOQiTGmL6EBe7qxiNgZes17rRCN7WSVDLvlKNPsKUe2SXL1
tcx/mZLz8pae1ulnnF5BAOe3CpIEILeS2n5ZHdPx+0TuLB5Wdflch8F2eUu/ARszJpKv2y4zXyxU
Y2nsXZpMgHjoOuJigqwuJGW7l17ZYC+J4QTwQq2nccws7Ib+2T1ocBj+HjJN00gnisW+zaNV2KhO
ou4pjNruiaAlSocZ5NAgZBXLGwJk+vH9bwujDb71icguS3tST+q96BBaLqvVfMIZxZ3PtRzTV7m9
xlPE3/vC3jftWN0Gid6eAQBU+0rjbtUxyWyFE35GD23UFZ9kOOXwBMM5a8BCbTs1HkL/PvlmO/WH
LzT5mQYm9BdHvQnTVtsGZ8Iz1UjnUk6GIgPJd38kmtr8P8bOrElOK93af8Wh60OfzQwnjvsiZ3Kq
uaTSDVGWSszTZubXfw+UbVlqf90nwoGThExlkSTs/b5rPWvZtXLo82m9cO6nlGy4UUTcSUzZ30+l
262Wf8/CpJh2VvXql0gVlWpgMKYk5qnGVLktIsv5iHDgsuzaxNpL5wg8iJql8qGo6Cx/Q+H31dpm
HvXH35Awh3r/G4qMMdXyN0hcQ09RXv2GfLfb+VVi7FKRTAfEAdlGA+zxtKx2Msk3Wii0J6Opf986
uYH+l1WRaNWBplG2w+1Mn0RX4mdBTvpGjEJeEcP3XqUm9QFsMhxRJUo3Nty8T+PYfUQCbXxz6lOd
KtNbU3GZAEIeYyjn1ZPry2tNPbNoAS70ev7aZ1W4h5eVgb9L+/JMZY7IqPnRT6stkGdiho1mzTyA
vauqH3FHEAPtN5l1TVV96w9KdKZt5KxT6q7b5fnK0dACYXTOz7pZbIumJzIiaHmF7kYEv7iD8/4G
vafbBqla6hyvZ9vibBhoQee1Kg5Q8RRyfN/YyVDdStlBJJg3LLssW91OK040EKDoxzSoIIHtUhmY
F4P65sWaF8tqmPbWaSJccllbnl/2UDP6RzR9bMjUeYz1fX5tX5BxFJrZLiT1Zr0A2HG6PpWA/h+i
AMFkraKzWEDo9lQ/Wa6TPNBOD9+fL1N73apa/RnaBm7z7iu0ce5hyF/ugtLwDwHooL0TpvlD0tPk
aBTRfdV7sQYA3b4KqE0bMI7qFXQqCWhtGu2GSqmfpVCfApn0IHUIyhpz96MZk6ESq3ZybsuqJwNE
H6H2j8EtcwzM2Hlwh628P+taY92Z88LQ0C2axd0YR9ZMFGsvSDBP+P/QWkojkZ42Maz4vn9b19FO
NEzZlueWl3UhKvwxarP9srpsEJF8A1tvHr/vZqOksusiu8G8ad2llV/fOJ2y/r4DZBmGZvH45fvb
1Lpd7ZsJU9/yomVD20bDJklDH8sFb7Q8pzb5QNh1lHnLalf41i6PStQQgmwcNzA/OkzpTr2LCGBZ
rccx3EKqEYdl1U6Kp4Z21y1mKv8Bh/qublrzYzkGGNjce3WIjQutCxD8gfiGDEvsY1kypVmeWxZR
lNdnPFfYltlXTIW+8ydZek2Xv6AFxnru+tpGFU5834+5eWtov7XUFjDOEFfhgTHD8jpvLGSR3Asj
EhtBd2i7PPe+wS9f9FFTT8saKEXz1s1/W3ZfnolMVXgMWv/6PnFaCFQRjbKVdtdhJG3qlwAP1ft7
MLlArl1NL5hfnLV06UzHtP7V+QIUwXt9+L7m++9ry7VqgHLxfVv3w9qfr1sucn/uubyOnlP/oPX0
qucL4J97vv9787YZuPM3r3OHAPVj0HtBPyYXnI3JxUz8+zYbuwM4luTy/fnl0ftz1UDDrEfZwO7f
n84lV/rVsl5P3Zc0QJhPPsPFz8zisjxaFnU1wlTR0pYAsT82+KqIhr+sG3Z0KESQHeOeHMr3t/n+
Dl2tjFs1ntl98/svi+W9GBR0qw+//Pc///fL8D/BW3FbpGNQ5L/gVrwt4GnVv36w1A+/lO9Pe19/
/WCjbnQt13A0XQhMpKZqsf3L632UB+yt/lcumtCPh9L9ImLNtD4P/oBfYZ56dRtZNeLJRNf9NGJA
4/EyWaMu5g43mpXgFEd68eLPQ+ZwHkZn84Aam9mjS+nvmCxj7VzrOm4wyGuXXZaFk1XOOpfofauV
EvUuAxVCAtJdECfGVU6m/r7IJvVqcGk90hvmWENLMq6o8su9ogbt6vt+ywZ6bgRoFhHI5DKiKGrm
hyp3+ouZZ8NleaT/+WjeA3JKzjAO3WnI1OTia6rXRG1xV0ZIaX1j/MuamwvPDN1x9++PvOn+fORt
Q7csw3FN3bE13XF+PPKROaLjCyL7qyTG9WJpWXHtW5FeSbeYH+PerulvzM9UW3MkmQzZxgA6ZF78
/nQsXbCBVe1fFJqbm8wQJsCbob5zI1uCUOC5wbdM5KSiC3H1/bFetvJLlcqW9JnwuUKufxPRDX8W
2nOaNO2TjmnqPkHLvTzrtE18UX0shstqqtJUGXQFeP78GhPvwTZIa4l5vzWf0Vqk68nO09OyNS+S
v7z/UP7l/RVdeH0rMVr6Kqmnvt8A66i7C9Xnf3+gXf1fDrSlCs5z23BULF+G8eOBbp3cYcAa5G9U
RHp4MRy/5QgHmctBNUFZYOyDlrcc4++b+wIsap3nx/f9wrrFKQxH9BgakzxT1sEPm3DCZdbYEpo5
P9k5s354eej7xvzQ1n7fqzStt65i3FUFpevBrNK3ndNMr02zGmvq4RMBMTuRaa3XZobzaPrq7bI9
Y5ZDxVwrcXL61lWCN17XnTO9+nXyOFBjfuQa8NMbpsgP7oWrIzRcDync0skcbjvbDs9tX16WNSCB
4+3vz3e35DxD4OvK3F91OuRHZC76xje+78JLGyN/f6mmGHIzMT45FDEqjxB0CAj7aLgXfvU4DqpK
wFtHLclp5r8lUD7Z9nZsTfEioP8fEAtZ76vWGF1zPKwPukNIUFSYGYGpvPrv3nV+udRhISynxn//
cPmrl8vhl6IcZRSEzU+r/9y/FdfX7K3+3/lVf+7142v++Vhk/Pdvd7lEX2RRoyT4ea8f3pd//fdP
t3ltXn9Y2eZN1Ix37Zsc79/qNm3+uIzPe/5fN/7ytrzL41i+/frhFX4WZVbCWaMvzYffN82XfQ2P
JzeCP28U87/w++b5WPz64frW//JSyORvXvT2Wje/fkCQ+g/HBJVvO4ZqM1G3zQ+/9G/vm9x/2BYO
Usvgy+R/GptyCGjhrx8M8x9CNR2T9pOt6iQmaB9+qTHrzJvEP2Ak6aar6sIxXYxoH/44AL/fx96/
ub+/r6k/3tdMAPK01WxT103qTQiVxY8/em5hFVaGoPBGEaQ3nUibe3/2qyNk7tHXbiYVyPRIfBFJ
V99AH2ANSHvn/fz64fT6691VnS8t3++u75/CcRlE2Q7HQv35Gt/VQgHXp+YeqVfVDkL/Q+eCou9G
lQYqlokxkxeJSaxDlGbBmcWE1HwbhzLchyZ59KDj5H+44Wv2v34kQxj4C7gkaq7u/HRgpKJrdumI
3MNc3mEF5EIu2kmllWN/zZpY3KZDS0m4RtGgB78Zpl0gjLUsaDhYIE3l3s/5Pbcg2va6afq8QYa1
2aXhnQtQtJix+32JAmmNRibYOtBEN4UtDyijD72m+keFqLO/nJl/M4RZhig/HWRT2JxtDieUoxo/
3UgrBSw/zLLcE+4ksBUOKsraQm7LyF/rpWsc6BpH+zoZtINaGvsEZ2etr62iKc/OkD9GqGdu6MN+
9DGRbP/DZ+NU//kEgIPn6DRB5h/JfL7/dXjV1E0s6SFnXhP09LCsTY+i1EPPOu4DxmPYAsJiPerV
i+m2zTE1tYwyROWlVjisdT+ZbjLlhgju//i5/uXEtFR+hHPr2XIFX9RPw75YKEOp1dI9GLBMmhyB
h2ixdCmjRNKQnxtU7fQh3e2k5vFeC/rnMusL1OY45ib03KAyw/9wYprz1/TD12ibYkYEmS7SBxcc
74+Haqyx3QT+wMA8VvudSdrByZIZOj1HubhpJB9m9Y2mB3dVn8aP+XwbMQlWmkht3mWyG1bCL4dr
jlplVdCx23RDatBbCjwsmeIjsV0rvHbyQlNmwgSsIEBOjEeLW87Z6sTRmPs+aiwv6nATO6bpDQp8
H9Cp0yYalO3oDNywfcKCZqM//h5wpgW9LwC2K1nWnqkXL2HTaKsBsPoqjdUDycuM4aSyo30wXtGA
0Sv/FsWVthUhPrzBLruNbTD3bECLby1XovGDELbqc3gdo+Y8/vszUeM++q8HWKUhrvK7F67Qfh4H
5ZnrBDGG2IPWtwCo5zFm4J/QA+LJinXpxRXggITcn1tmAaSyG9NpIqPqNmZsr7RU6JEUJOj7FYKl
OvkmARPvQAWQ2o07LQSoPoyEDiT+5J9C3NxlFUd7QCkux1fbmJbRbyxAsS9+w8w1dNx1Omj1vsAT
c+w14zZxtEd3DDsvrG1xVVCrXZdHiRsEx8ZqbzuX9DY9HC3qnmp4syzSkBQl3ym8vlD9LWrFk13n
93yN7TVthuFQN6b62Bn5eBf6N8PKpljYZOqeepr6OCGmT2oZ3mAmw0M+CmXLyTPhVd8gJUvRp2f4
fQQaRFUtgzUpEtUuZLrllagfDGNKLo1bJhfswWOr5ZthUIOLRpbmbpra1OMGtxFWG+/4cUdroAfJ
IRxr40z09CY+J2rRnC2HTw/nACt/VBOzFAR3WfxxVOr2wK0Na7w6jadcduoV0q8GIPdq2eLWMStl
05XSwUSWu+c+rKRHwJJ9TAWtHLUoVY8bewyGNCOTwRiLk+q0uNGgZJ9bWEVxQ1lXCY2B4lyJHoaQ
DDLAXvOue8KF6pAGz3cEekquqxDMld3XzU7XxQtTIHIOK/T2Q2+a57iBjpUp16BscrwqKeE9GUC/
yo7u7MY5ZU2mn0M1ie58pYvuROyGq0JUV13Cr1GUSn1oicXlygzOzhrwn2hWcIYNQqXOycdrD2lx
oxnjsGrJPtbsGN11YOAetSKUJzqc0bZsPkdNkJ/rQSXbxm1rTNjQ1xJzOI6206/1kbs8lpts63SG
NvszY9T/LOpRAEfuw2sy2QShqBCviJ7jMusM98Qu50csP9HNwIxhB4ytXMNcibAuydRDOjfdFjmE
K59swSiKI68a29dBVuNtmymMsZvs2U2S09Q2+gFErX5viEqhkGAw3mBNN8RjPg0cZLVwb0YcBVZZ
u0cznbw2cO2bZQE1LvJcJw1Xy+rk5s77hsTk72jwj2+X56hZAaWaymGfacVERjlvoLu02UwnN9Aa
AeXLbNGty6AO7uS8ICoZ7zmsl9WySomPDXqI80ta++UpA61EgAzxWOsZ4BLXCfealgSgO0J7H0Bz
XHOBUSAFshCxeYTRPV3FvEfoiPaQOo2/0suLXevW7bJoNA7oaIxflrVMOhO0x4jsAZVrM/HSqy4K
04dlMRCE6jB13M12kRXSjgGGSoxD124AflCWP05DVd66Kcp7c3CbhwCUFzfY6QwU7Bi3ukv6mEDg
39f9gw7kUC2C5xJ8+gFzxnho4ZICFKwpE7RlvBJurZDpnbSY0RCODn5VvjiYsiPrax8l0VMzchIL
dBbYzZ8xw7qoSzLbQ0oXrdqKTNQKhGFatO6txGJja5+dTO9uceqS+fDc0kSidLG3w1AeLHLbcjiU
B9B1cuW7kPBbNz2R2wVpPHa3CsQLs+1ToqBoU9R9g0IhM88tHlCwhVLuUZyiTrDBE46Il1cuRfN9
miXQznuMl12MdFyU0TeNS9uObjg22gY2cdpznZCaY63V/URkzDrU8znexb8L0+xzg1xiZ3DxPWRQ
TnPZOoBk0QorPl4E0WV7qrjGGkPRU9xAD+TSVd1aYY7gvX+kRG9t+2DmmJihD90efy4Gf6yPdJDT
MIL5MR9NmksKuioEeyamGBxc5IDEH822bW5FY23iqgzer0+APvXHkXNZ1p8cgTaZO9U1Q+d5ciMX
q7AzPNhWH+1b8zQwD9lPKc8ydAe1pQ/lse+Hz0ZtIF+K6mur9djpei4SluPMzlp3XZd9hp9vOoSO
U0F+DtdQ2vKXIJ0eLJgH5yio3W0O8Ay7c70SuLm3wo2UI9DHENY9QEc1O/H93ZLC1p+awL7Fhzus
EuHb22pMMMuH9gHbJlEIKiYyhsL7nIitleFQIeBPG3dThjJ7iIJipYQ5MCdF/U0ouWS82m5LzIdY
udriFHd6zF5NeB509dSEDh6BYKurOf2JtjvlBWKMaTrAQzM2vUaarBNBr9Gj8jpR4tgxIUv3NvyF
naGEx6kfUZx2H6MCcosz+I9CR7CbCPMhCcYNdk66942qPAdt4GwgsQH662yId8F061R30oxxX9VR
sLPLgQTLVsOr0jjcWLvp5Awy8cJxmG8EanojMsc6uilOtjheY4AlBgBt97F0Mkbgs1lsLAv3HM7j
gEzZDY0pj4j9zONU05UXQQ4ISzgFGdAwGg56W14q0o+uwn0Le52YEF//xKDG9BJTvkVxQSaUsHRP
adwbtdXtozlOcptbmUkNCggulrPh3jIm7He2we3YaSoQBYm9F1QOb2UL3bXLLeOVUODyJbLD5w7G
7RE0A6Ryo4w2LYKZtaXquoeWSh5b/ygtKo5OjRIL+nHiicq6ooC3iZpZ5XUBzJn4QwjStyqhY3vF
3ZRlWXiVW44wpQrwynEcY5v2pbd8eKUJSKtt3UtBO+8oKoDWlPYARM3cDjeDuhogQw/dR7T3kssA
XGO9warAaBnAeRS/VPSQoMTUK4O/jLC/BmdXWK9qCGenIRxIUo9bWIaMUasWc66rV6SudfIw1Ggj
lNIrurLDPPImTRhTfeH0GEvkt3Jy9BUJzZMHm4bot8qj/KzsnKCQh7TQ9SM3tXxr8OWtXbXGHxHg
oQwTG1xsPcdD+8gCuhLvzsifkERZhjO+UMhw5mya36Px/ZwEIbXacwZ5+C1NvGYx9n6gVVsdFkrQ
J1Qug4Z7T+C6uz61zhm6YB8D+ZmSWrqZpJls2trecppom6ZZR7H1lhrRdBs2aNVt29MaF5l/DHvV
GJ1jixQN5LIT7yNqFauOvnztdulj229apXLI2pTVqe83dhHqj7IldTsAKzC0xUd/6stdE7mPWouc
GIbGpsU/AWa80ldcN8gfsGjQtqP4Jk2QeP5ox/eyhQVcj/pr1xFWO6lZuVMVsDqh0vXIUzvwWBH/
Tmry00UAwK2pia9WbTM21bP4oIQDWo55tW27AfUi37gF+ZdilnLtEP89tBkQRMXddgiEL5hO+lNp
mR1oPMu/MEzVNraWZJ/U0L9V+rh70+3ao/ZwgeZFWoEBY01muXXSqEWf3Lptt6LTjgPTuOWZqKeZ
6WjpuKomPdnGaQSkYtlSLq9qyxOmUGNlZHa4TvOoP8s2KDetwKAPtrM/WTYGmChkmoSlnlXF/+qS
PLDr+5KoZTP7DM9COXVBFGAN5NGyQEwQbnoBrM0MoGnBsDWUkxsDs9U6zL7zfnWUHIeqUfbD5H6z
G/LXkOUSsRuTQaNY2vsiT/n2qq7yN1FnEyfB9Atc/yremKIgB32KXgQO2Z0iripTujujuh1Sy7pV
IBj2Bc5HkWrmoaKCg5t9LO+X54AI4zySHYLFUlcYSivgXcYQxGISrsGUgS+Z1zCIYg7HcbRaVoOD
mQfNjtMYPJSVRXN7dEb/SP0OyLp+NyYRJshUgqeYRjoYVFs8uqwhiCx1uIq+ObciqB4wFwMO0+9t
FdhYMWL2Mgw+jpRqdUYI/YQV3AaDAeHZwD1liDLYiSBU70klEfehpa4NmJy3foO1tOgFMzAtwCuD
x1AjjE30wKK00j4w3SjODtffNfCaYmUqyo2Khf04TkIc+6mYaEfO63YJ8NA2ymrjUOyNmSCdlNEB
gpOleN4poh0NJbjXW4cGgD44pzIc+mPHwK7th+m4LMjcbWFQ/7ke0kDl9zZgMuE4c8scrbdIrcet
pR5wvELuxeiZlm13tPkRnRiXw5kh5pWoFHfDK+ITdFiJ/LO6av4UYEsxPykCGlZqg2Zn3OANuQXN
PYJahcDirLXpJ1lYv/lSBCcllQfhxhbvhs6gIOh6GoM70SPFmaKrlExHGu2REd4hVtvrEPFRRxXP
X5qBFe719NxwF3DMnt7XOHyuAA6vURt/VIQBB17gp4+jRwvv90piVWGM1vkWEel0pvgJul9I7Hy1
J/vQO92TkoftupteMgEr1cpBVAaYCjG5d01c7PMBsHboBJylhByodX+IjeaOwcnHcL7DkMG3H4td
LbRqU1Zo/mMvSD1NhrdJbvl72PVAMHH6qnkAzKiHRESb4Axo3OvtelNX3VHU4rVo7xnnw/asRlr8
A6MaVdoYEXUfv1U3HDrDSPZpp6A6tPhNVcDBIlHItXDaN0Oxwc+ZyeuAinIlbId0AQtPBim7PiN0
J0gtj1LbeuzSTUxN6UizayYss8hMoiJCGKSx+1ZP/J1xW+8r3fJUGjVbwzDvrGhwV40EtQhXdaXk
pQPLiYjtzslWiQ7Booy1Q2wp9wqQaMIbOlTAcGqgvjKIn8s7GbSExKGj5RK+YzlATevB3Vjj5K5M
fAyrAtwLEM5wHREyDrxE/eZzqIkzzzeTwn1bURkINEn1mrzocZndggCsoAPPnhQqyHk5NV+5cNxw
GUIypWvuDVRRE/iqXR30rPjWm9Bs/BgIhjq45nNg6VeXKPWCdGQqoBbBzim8F+GGOnKP8pNso/QY
lUyBDdfP1iHA8LNWIb/BaXCX2PPoK5efo7woP/KVXMCZPMuqQ5Qjq1fg/GjOrGra1z1+eXAY/joi
fR7XhH7PpD05GbY6rJxUp2CG/O2K4mxDmALglwR7b90oz2TgUWJg1g5JwNmWJbcvxy/lRlNBevnS
Dw9NCtBsEvfudEW/gnjRxr0ZRVQMQVlkLYABw7JtJuWWtu9AlJeFn527tEQ41D4JtRFnrCjlhlO4
Zi5UcRA10HpVI0+lNEi0Jhl2raJc8Vy8LzmFoxV2izlsC9GhJLOFYuaNnqr2bUiBOlesWzgJqAfE
aymQVAHVNE54bMcDKE4obZHYJ51zJybrMvlaRB6yikRGpdmHZM3cJT3OD0TuFJUPCmyFDVXq6qao
ogcbbpWC0/bMtwYEBhzcCUGujSmcknJcZBu7nayTgUNk5dlDUu3Uzp45K9w3AkV7cmdiNAMFWOxB
v0lqPn1qxHeOBXSjiPMdLapn29X7DWxn0IBjW1Goxo46EY21UfvkTlVcrlsDOWMw8k2IwuBlSLSo
wQGv4dY5Kz2obrqiviYKsVEhSPsoGRnTRsL3mRZVh76uNFJbfAdnsdcj7oVCOhENUw76UW0L7puZ
XRDuOj05plMe59L1tF4e1mpEcFft66uoKT87beqvBvFY5O5OQQtG5ErtqMcyS7VjWDKnLG1jk1a/
ETLwGwpnBzDtDIzpNNM5Luv0/VdDGIWeFZUEps2padB2iuOyuiyIOAGr/P/d7JdkEn/fu7fdekdc
4ANSsL0KrL7qrBc7AYlF7IhmbS3F2GVjnhw6yHkHOe9AZeo4FXADKgidEsb7pgnt6rgssCWru/Er
0gdPF+A4lebsp23kobJm6HXTlnRr2qi7y/3ynLixc8wz4Cxpmb2O2QDFRa8dTvtWOU7aTZ25pB5N
ioP1ASGvaoU9nJR4uverbHaaTGAx+uDO3svazx4iu3vCo6LviXUgrdAk9m0AXzFIqZ1GFTnmvnR7
+6GVtFXcDhnqkBWPrj8Wj5NNGFxA2EDXe0phJcded8ZrOEbVxrThKyFfXQG4VDk0KQmMoTgE8Ej4
4loqGWPuIb5WqGg3mbZSBiU7OjrprW5gPOBQJIosObrF9JUvGxxIp5ie0aNDdbSYPn85ftLA0l/7
cNL3qWuVTBQxn0/cjWVdMAMcjU1XOJR1Uyor7WxEMuP64hRFfqrafO9yJm8UkbvsBfoEKTGEy3qr
OVPyycoyecJPxuUyqnO8P1N1xhJx1dVCecZ22e9sxghe2gTdnau4REeYU/NlSMK9PTX7bmqMBxrb
xZ6fQA7HPMyfi3zWm8fKa+tTvUMT0F2HLEyv3KKZKLndtmQwPudMPDHrWhf2YLx0QXgH89R+y2Bz
dQ0B0FxjblKfAJs8QAcoxXiojNr6Lct1h6kXNh8bJdshbcN7d6Ch04GNXjOhnt3sdeJpCtZUOzOm
Q+uDsZ5yLh2jnurcW0hecSlMQhmI9wImDyUOoh1z3GBN2FrXgCQP6oGFuiEkRTnbEoDMWLsG2Tvp
N72qD0woLc+qsCMEdn6TqJ36SLHtGFBQYIzijieTGdyoF+GDRI63ndfsinZcmzX2taExDOYTI7E0
2mZrjABwmCOA9GIWHBB7tI6droAS2awtTIeblpH53RBcxti0LzFhr7AJrS/SqUfP/JwPTXNtySoZ
SNyITKGdSr3kwLiq4fW4pSDudmiOJSlzcIHOaooyxBYDRFWj8LhmXjo1bu+0zMJzxpDYIFKpoOJ7
GwtgkFrITUodsKJi3WlrbsZ1IJzN4Exf6yoDlOjj11corq7oW+U7S9DAlRLtv8RhZw9RfdGdpN/E
fcssYUKmmozy0LbjSxjChBl6iSJyLkshztnTNrLuVfFa6RCOcjjz+65xPlm4OTch0QLHNJrwYcEl
azU04aQp0PUMpudorPKDhp6Nb2v0QAYwB0pIkMtBN65swulWLqmIe4Bo007lBOMSQQJc7K6nhOpw
XbB/qMuPbkPOHAjHVTWK9tSlzZkyp3kekFG02U1OhsxdOIHOwyLZXBSkmJnBLU329bA3x5fR7a9u
7opzkDRbk8N7HKP8EyzE/tRZ1ikmzg5ef/8xgIx0C3b0bIegFPQe864YaNkkowUZFOtLglAlmQKs
wJS2A5uOjdHjKpoAfJxQRt1j96WSbn6t9AF2pwaNLFAYbMfGiE01n2fq5O5WisP4GLNor9t7yzID
FKTNF9GP4WlSTICm3VAcOkzUTbTPiqG9hFVHRHNAJU2ZkKc75l4f5czPLon9mysHREBZG78h0tEN
EGzZfe51CYDZiOysw5hwOLCyX6PMsV/k08hF2fSbm1HrwGF1yUMwaNEV04d2Shp1Y1WG2A6jC+E0
LNHtKWvVZRaJy8I6KCQnhiMTz5CCXt+2Yj/VTP8pFZcfudozChfxDhNQ/rmZvDGKji2posAp6TUz
SKqtlUBjdRMFjIRsOk+3Yc3lEN2oco6lwptqwW1vUgwY5HRxDF89tHWb7FQmIduArsQaHAasTwVz
Vlg47akt3Kcep/C+0qS/VmeTlG3A9DcJ9lPLxoTR1iJMLxDtnQY/fuv01NqVaYwItr2PAH+D/p8x
+dxh7XzK9yEEPirZhoohAloH5INxHdKfH0lPu1NjS8dX2pXrXojuahGrVMIB9OPGOE9BaXvuUDwb
GJjPZg2wbcw1d5villmPWR1wEirJncNbbCJnmFaaHvt7QdjoFKy7Afws8/9T3YRkUrqjdQImQ0wl
hSNocs2eGW51MUmQPZJRuF/sf1FoPYvMaImT1J9pVRB6k4P32g3z0EIlnXxN6Cb1JY2zT3NKsgvH
3gBy3Edb7g5IYdsgoXACc7vj1ns0IiKKSyPp9kY0QpWLABrNi0jjiiyD9uT3jAih4AAeoi11jCya
zWWkPvaY/vZ+PFO1qhOV1AxcVq6u6175lvpVRX/CLx91w+luFJjGpvMizNF8rBWJLZSif9MnLwiI
m4udqvJstv7B7lXBFDH2jxyRiTpd9NiMpXkld4h+ntMkG5/C2SlLjewUBmBmcxmQ8KdW+WmAhsyc
crgoOELWoUCclZpWO2y0IHqDi5ruWmIdjpZIHc9tniFW0DkglGJtQReHE8yNnXKrxkNJvPYxSsoS
kjIzW2s2y/EBh2Ne0xWAOqbuhi6g6GfHo0GKQdB5KCtXkrwKeSjbmqyPDu90gZZiZUbcXybND0Dq
NWUPcQf6UZzSiO/y5knTo/4AowlOaZ/TYiIPu7/gc55cLslJbd/IGYLQzIvlspPyC0aHkhzs4Yam
JWP1qoG5YM9tamNQ64uJ6DQwcfJiP8VujahnHNXkJpwf2ZHyluAvB4zXW4c+VemNut0GZzrP+fkF
rHN9NuJ07zCMPUlrMLfllKReGGfMFMKQLqvNDNTVn3KZcps0hNgqs8UU2bt16ZshPvSZuCRDcwTM
lp3cPgm9CjH+geseaEFXtSjGZvUeb/draOsBM+TMfWhV0MuNFC++PsGA6S0gb5N629ZM/LHPlmhQ
yHaooyrfGxIBeynSz72qhZukd4lxwkJL15yIEnDDjPePttCDx1mCHfXDeApMQHVhbLcrRD5fxtCQ
+9En80oJNUT4tnwZBGnfFlG0kiEpiUqBD5olBgtmzuhkqttk2kDpLNTfEkI8piije8AgNHeo/hEp
AmNs1Kjs7DvsM1j4a/cxnv05YbPuGbuCoaae0GXaUYUvdIMA/4YS/TaB3fk6dOLNDNovAJCLg49R
9LGkPE1p4TEq9ejQNxSXlvNhOTN8Ue4NhhxbfDUFzI3M90iZ53ceRJzxdfJkSCKfHcoZ+zo35F3O
zHQMIbcLnRC1ilIZfajPHSaHtcp9Y0UzXp7hATzSACfpMqef0zF321HZYtpHu3PdRvV9h7HOI6IR
+uMwYReUxfCcu+abAigcjG4q9owztaepZdQKIGbaLxdhvaCrRITetAcy9qVHlnIBcSmAzVVkFeV0
NmWszX4t27wQbvxMaG/zmAvXuIS69pxUdxb9/we00xE4KZUKdR6p+zB2kQm4hKcbfVkKygI8XNZB
uvz+aBqJ015WSfJGZhVFBMyYpG82eEk9lJ72tE7atDouizzvP6oySTfD/2PvPJYcx6E1/UTsoDfL
kZfSu3IbRll67/n08wGqSmarq7tvx2xmcTcIEARBSRRJ4JzfAMEwhXN555Rk7tVU/VVNSGsf0a4h
2FycZGGJlZonll2ypnbwzXFyIADOLR+fTdNdi2Ay4RK8edFQFPUcuuIqqI3YAqKQHqWZtTSvloXn
YnCwsivIzZV6bIzuW9Jm6PghNpMAufjl9S5rWlLYPMPt97FjhXhNEzQ7naujqEqr6srhaRQ2Fkyo
PEeNgpfWaRaF3FwKywlBgifkaqUlthxADngeSjhky1ptwmdC+PmAqnMt/NlTf2uNwzu5M5FtcoAE
z7V0JT/CxYBJCTgLMOM76XRd2AMXQonDn87XBYHTUxAi9TYAytggxYO/JvK7QHhZ5JO7K06ytmz6
ocJEFS+Pi/ZYGNlftC2by/EGaR7U+F5HTgPMQcgPdkztGSEUxfnKyW1FKbkSUROc+POrJC4j8+Sb
tXlKh9A21q2VAcjwkv0wuB6hwyfZQTG/eHpTHkdnLBsMu7A4l+OiI8I/Qlb9V/NzWdNCt9mqcftV
dpZNsnBFN1nDRbHZT05xXIaT7ecxi5HAn1mCn8N/uT0RwUOjrbF/1uSm3NFFrMDTBG/nqHzySH4e
2zIkgtvbKSZW3FZplTUn5kUrPTDSo7zM6LeIa/v6n0iTXS9uKnknjVFXnWTRi5ppC2L+HAkC0DCe
qjIfTzrheYJ6bC6FbMvCmZUhcq0xzuJoPKYZ3DXxRYIYx3dZTE4dbAPccoGL4DboxchVCbwA8gnQ
wA3QnwLXFCJTn9SIXAg2N3ocK0+dtm7m7A3PArHlPqPKXa9IN+/jTFjLIjWSVRXg4PBFy/NHIyEE
O4xbJHOYnYYBDh6BBuxg2jNB068gn+PQjKX5xApvRerwJUWTMdNjd4cMwTfXY71DIvzFLjhh1orM
Ivc0El3v3ck49jnM0xxNwn1jGDd4PLFUqgDqBRXoI2t8p1fWXavHwXVgBrsQ7SYEkv1rP7HDk8MH
XMEsn5ovxOLIlZMYxcLtmJQ+V4YBQRGgo47ycusT/Z8qpMuI3IVpmgFqSWzhvXjjmyZ6hB3as+SG
uxYTNTu+Ux3vypwaf020rheCqHE3bayme2+m9T0Rsz3sVE0NtE04uV9L632LZum6aD1YwclXnta4
hA58nyDax4oLXquavs4YHCqwr086iVkXE5dVUFov+uB8VtS92mTI2jjtV7clzwKzFHNtjXwBGH2c
QicyOKHOYoHXeGRiJYZZ0DrqEnOFhMq2IwaEQX30qYowlxw6FCI0fTwWgC1iMjd9xtrS9+8jl3xi
MDGVz01/5ZSYlXlooWKwQjaHgIzr6ruBAKqJ8prAo8ws3TTM4FL3KUWOXjP45RpWYicfbyxYs7HI
K4S7MkzJn6PFU9h7HWWilZExxS9rnDF6XKHb27zAFafAW8b0uhK/EReLUQMBvXmXNuhHM/0iEYj0
uGloex+wzWqsqo6MFVFJXY9uvNp4mloMFH277SAiJI+EqG747g2mOZGwGWJd5URCFMhDJdiaMY23
83fcnT+0dtPOxEljVNvEBP9oBvy5NE0/+LNJDsMIhe9vtbU79QsLiIZbVtdgJgTQBJgfFhggAkmE
GFq+n1oDD9Ei+hKVEE7BRG9ASPrb2cL9xsi0x8mxvmHNsEEVoUywWqpbfuOuRlPa1zPMV/PM39ej
ecBKYVyrIHd2qoLMexu24wtML303KlC2mCXr+zzMVZhTRX+Ig9Fbm2FrPo+I7meDml9BmgANkGXW
85xrsHQSDKHEskE2Ib+1qrtBe0RPEEun0YLwDsMOo1HrJpsh+jsxjOfYJFwwB7pzDKzReUZUsSKD
jjgbeUUAnZb/PIIuPnosEldFlXODGhGucDC/gPuY+sbnG6DBmT+Ydj4/hSgpFzXWEcrkM+NR+dt4
YPzAtYBXMkijEZlo+udxnGKU4+ElN0H/LIsWlY2xUZ8QgIl8Roor4xtedh5rLB83OzQZN7GK9XE8
f0+jCP0chEPvI0NxV0O2M0p8D+MsxanPmcVtokSokTowa1AeITHr9lZ/Vc0WOYIWc7vMeTRaw3kc
tWg3pXN/r3b6U5XXX0M189g1EauejPwOOQS0U1RtOLpaYvDUqAHbFNq40bDl3WLJirNiY9xqrOzw
qmyvAH5/Zr6DtgRhROJ+eFnioT5cO/G7rIxdZv9DvfXRocPo6hmgB5rP/TCsNNdj6lQyLUzVm8p2
zRucBtHq1IErjuAadviV2tzJyGsSxU4J+ztrmCkatpnmQ9X3ZJds9OcIV+Fwq7w3xt6+MVr3egR3
dZjRkNqgqzluYEqUmzrCwAYwHuJhXft9SvUnkBXhU0t4PvTb7MUerqa58Z4s/OORNn2fadNw7XtT
eRMr2qNE3VQ1UcmoUE/BXB96m9P/M7JYE4yBPwG3sdq1HMOCzaHZqn5JtZh7PYZvhqNXornJYehJ
ereZj79O6Ly4gBafMDqqN/U87SwB7hjtNvqXj6D/he3hui4PVFWDqUoi0LiAs3t+2HYxgP5DpgB3
8jv9zgl4AihDGG14kX1MdebnAALKnVf04S3O32tPz7S1UgrL6srAu5nA4ZUAm6q9lt31bvDcklyG
XTuotwIFKqNR//zD6QLRfvHDuY6qwp4Ahw8PU+x/w72EzYBaRTHyw3lYpKWW5h6D3kcnC99dwAvm
3urdYjP22rG3pxAyc5Z8xB9HM5MvcFOv/cb0Po/bUnPDL7auvisI5hD8sb4DULFMnl9MgYnG3Dc4
YqyyKJpP//L5/0Ju4Ff3dFgErmfzNS65o1MTw5nRbKTVAkxIFAylN1Hb8CUsRGQBVB9BZeRrIE/9
bk6dD70d8Xgwb9Bra7eFXphbsP3Xg/vFSmL0RG33gyciIFVcfuTOu4eVivR4WWC/lYWIQsTmrdmm
3Vp+if9EAft/YXf9iTT2d1yy/w8pYJpncjn/ngH2f+oIu+HPbwlg50N+8r801fsDSKFmWq5jqjr/
31f+l6aZf0DDQegHGW2ehTakl5/8L8P5Q1Vd1WaeQNbZdjzYST/5X4b2h6G7LulUw9V4trn/if5l
Gxd/TrDJPJM0OEE6Xj/4N108ErLKQUE0sYdr10g7+P4tgS9RjOAVTpoIC+rzWKzhFuOEJJYGPipZ
5M1YZ59rYjPCRD1v7WBHLhXvOBKQQBK9qT/JmsWslP/mqVWq/NS9rmblplzSyjYnG1gVyUYmDd3e
08OjOsbxLiim57DA7wxQHUsoNcfd8AOv4Gud+CUqRqzUlgI9VNZ1cjuD8k/Ewszem/oMF0skEmvx
EUKQ96y20U7GzqyygdVpRA7l+l8WetWOwNPGujyRe/9VxUXoa5TozRYZlyQFBsLuvp+Hnz1ZUkxi
ZRxPm7hnmWEjjKGefzF3IuWMDc02doEd4JnHr3jePVQEffPTCGQjY51uEZliYcM6fdlMUybyq1wJ
41OFNXHRtqd8Tix1Lavo+OLCJ6uyUMDpn9yRCD7p7U5dzzzG14X45kuh2eLrB5rL8iQRVwMr3RSp
rBKEokaUIxSxDaePS3XrNiK4ARZFyw+yWXZYeg21/s4aDGU7Q16E5FI9ohdDACZn9ShrTAl/1qIO
OsL6Yjd0f1/bGkac7UgRPPtu15yStuRHkh3ltt6LH/LNrmX0N2MiSSyOagk5YziHOK/4HMvZy/Pu
10Y5xvlMsrr0lAdm5b4k5n9KlEQ/sTbQzjXFbPWTYaWZsZZVuVsW1Zx+4oWLmKE4Yimy103oKNMB
cPK5x9K+9LUaDT17tJIVjbBLTiYTRaaa8lyXzUuBHRVBEblfNv52+81QshrhV7RDhvl5OUTWzuNc
DvHmvH+pxt43IFHF8fIMb0ZK7YkFVY+D05uj3+z/hw//5oA31eVDvzn0t/tlz8uPdtkzsuNiZabG
ziGmQbpEhP/E/38p/rbtfF9c7o5Sg0znn8cBgfDzjpqctJuRqPnTGcqmqImhzwLjYdYji0seacsx
S++LYeUOe34Io9I6ujN/hTTQi5OsEcso32xetBXE68GTiEP+UpVd5S5Zk4UcVw65bFpKzxNQbmdy
OFm1hpaR//nssqMs5GksEz9lOB24j/B5dIyo+w+y2mNhp27jZoaENhBPEQFZW0BxQKZlWJmIEK5s
lIWb6iYsZblL9pKtbTRY8xqxWeAMVTxsWPLHPQbFDDWrsT0/yapqBVkBaIrW8zAwrNTVWGoJmnRB
keJ8yK5WwTItvqpRmt8BT7U2U6rdeEqNd6M9fsGw/KMvMpMZzJU8RIV9rLsvCaAmlsiwFvv02zSo
6wyBw23GAmk9lTkWj250VWJjtU1HiGsgr7vsZDjBV2PusYnkvUM2HiNav67Aoy6f8vw1JhMRsilC
hACcdn7qxXNcQmXk5t+2NfIV/FrII+Sx5yPEi+Ji02tCIp8XQ/8PhjFcqyNf4R7kyPju8M6RQ5+r
slUO48r3/j9/ElxGTvgOQ79482lgM+9KfXpkYs+bTEKEvGzMzmCh9hU2JNsu+yy7l+OWtrLCFGm1
bP9uWHLnv866DPHfTiOHXc6yDCPbvDj5iJQ5tDCR5yAfXxO9520qa7JNbvIGh1ShTrulvQ+bgXeh
OOxclbti+V6Vx1yMKDcz+YaUu8895UEynyJr5/3L9nnM0FQ2k2JBPNAQYnYK5dbSSwvxo0/A3EnQ
ztk14Oqe2QXQ9xFs857gmoGJnObtEg2zOzdRoVYYaMaZNgCbsPyS9OB83ckDj9iWLS4PzrhChsPb
11l23XgeyIhWw/cIyl6SuJ8MM0g2ZUSu9JOtuEctKTM0qIH3QdoK16bzOOXGtAL3g3JmU32NZwTr
IXek28i4dW14PEHlA1+HbJjUxBTTqHpWHQUHoaL5kEa44mQIdE5a522L2boN0L5bx/q8Ru+qAVAi
cEne1iJDaAG1MrFF61J1WPVp3q9sIrJNFX5N/MJnSmwfjAbXOcsfsPpOdlk5NnhRpMMOCs6hTICi
K9EPvL99yBSFuopt+5olQggqWfDfk+TzlJJ9t9wkxzx9LDYsi0+prr7PjGS8zcjVq1ODwB52X5Pt
PPUoJh2taueFtbGuisojrqOMW7OdknU/RI+2RjrdDtJk9bkXsKuwK0KupCrCX1GMJdP8oUijz047
G1tt+Kg2T3AZ7ityakF1KDI125aOeM5ZRBdroyNKiTdwEqkYmrrENDtAvRho4htIAC2VykYnXa/1
tdEWyKy7xScsToaVi/UFj0XQlFNoPOjGN4CnxinzQ4LrjrNyk3B6zFr7Oo9g/lv+uOlcAo7TQ5AF
p1gvr+Jy/FFmgKaViui7hWcW16Jsd1rb+Ks0nGay2mF0bCeBRZowMJ+AA7Y8VCvVyHdmA5248/Cc
Rk8G+Jf3NdZAOesNy+2JWAdE6oDwUhEd0af52IcPfo1jbkmYbl2ZEItx49hrxAPNwHK2KCWkOODG
JAWBRPK1bAGwH9yPeajHd31Xzg/dB/cJE7h+70SgnqxG+a6EB79Clxs69LvCm4s9QterFB/mdTMb
90ba4t+0C6yScLFXeqSZgEtrwHr6MsRuIAeFTyAdM2XT2IV52hyrGDosfNtwU7mEs4ANbZQocja+
H2wHKwN07bUfg6T7gT/jiMUHQTPs2nu8wLbT1Fh3lgauZt0nnn9bGi1sl8CHQZhG67H8RjDO35HK
hQtNfqUq1A46lkaiv/yRV+Y92A1tR155j5M9HNmtOUfl3kvuq7jvgT/rYHca9GbJIeGtLhgKmR+B
dCp4ReMViu+5MGR3A7A//aw9lvMAZEnDrcr0o24VDx/beXwgS19vmwjFj07vSDJxxETeahOq001e
NPe5H8BOtdJDpM34JDq7jPujSbJaiPSsGtxdO2b7q7JJ3SsbK4ONL3DyKrJgnm6eqmLSYPiDB+H7
BFsz0L6OljAjHkxY7sFU3hPoRZII/HSdeth3ioz6mHYPJXcVyfKs522Pgwy06Ox+irgSpoFwSja5
LzPSulsVXoXwx253IB+0fWWZcKeQUKvi9gl6sUtM85SBccaLty7hMhQWCzKm0FUSNDeqe8IbxdqP
Rno/kgbiIgEpKwrrJVRQBiZqeOiHpDiO5rzqu0YjnFQ329Jtd3PcfwY2QW5gyOELc+Ov4REVO6CR
WavXW0shz2MF4w6/ZqDJXfmiQCBbWa1hXvuV8J6bPhlMRmxEnnielulaIR2JbSsDRH0NoxB/48YE
5O1eYYRYHa0aCy7MCiZL2IXXJaDFLn1f4BRgDF2xwsKm3hhmc1MNkKXIVFUrQLg41CDTvFK18UML
NG5twVIsubiEksPvc49ofBHeRP0MTXh88vPqvvFxVXFbpMCVytmVGhKlTNKU1QiSoED0GOhXUYPD
TAkIGsZTj6PPZo68I3SXnBznON0PMUgfI1L2kBsJE4ckNNvMckmACP9xB3abr3e7IsPkNm23VTXe
+ob9AU9dqEMJpmiZl62KYv4IoEF/rJzyHXdfDHKN/M/gwbBJ2WoxkSoGk/VoEuXrYA6AGlb7sW50
cO2wD8cseIm4TREO/qwRgieAMgLxr/BFI/D0NPpesnH60AU0i3lU3KJcoNjXSaA9oxzLFMXrr1Xr
k5f6+b7Uw4OHlO4681MXgkr2ZPj4bqBeSXohT2DpQny1vdZ6Qr6e6Lp+1d3ZVaVcDdxg3GnGHj7B
tHI9Z400H9H0DL2LqQfA5LgQAe2Hfh4xwSi5Jwe/gZ9QKfpxtO7drr2tRhzHK4f/3pB0pPzA9ibt
e6zA8XuBverzuGvb5BMLBFRc+mbltQS4C7/j/wF+dGMmRr1vcZDYMpM+1iqIWn1qkLqISMbCDEgC
3H+RBV7N02ReRUXoIyORArt11DVoyGFtRvGNMe8RhvWQ9+2ArjgmYBP/3WxPxdocvXeTrs5bM0VN
Pe3SNamQzzU86R4oxGZIMuJbif09q3GQcsYpgmgMitJnJUD2Un/KR6GeimHtNnWudBtOsFlBOm9H
TyO3hftJrEVI9Nn6x8rttLVXZ2iouDTVAOYOE0IRLOGLj0TUsuPcMyPqkGJRLPtl7KedrWUvaB2Y
K2BchzTgCjuowa5Cb76uXKxvEqt5zjuSt50x62tEAG/xnR/wHbTIsGtI9zQuAPR5CLZGjhfxo9rq
4y1J0B3Gk+2p4N5wEn/Y8SAhT9h/7juQlL45biIbdXkH6yEWeBZ/aPVUJUhU1IQvkGubDlEHp6mJ
o3d+FqenOVZunc78YvbjDr2N4KS6SDFZjgc3Va0xRbJvke5NQQ9i2mETcxe/dAmkvMgdFkslTz5s
wIFkDtvcRQnAcKNvpUY+czKZKDRRil8FeOdNXYCqQjYGZHNf7rs4f3YJEEEzC2BDe7uw0YYbTIFB
q1l6twV7fwtF294GRqmvJ7V4apg5VMieQ31t72H11qugN9Zpq5d3lq2/02v1CnOQ0Yb1ahsJM9a4
bEjMrvCweeoS7ZpOXDbjYbTw5ZizAABk/6UcOJVKnj9Xk2lNjudU9351DQLtEUxqLwADuyEOvyXj
O3tITpM+/kgHZVpXjkLmNtCOTT4gU2QmDsTArEMJD7r8+MOAoo7jelrgs2i+uF4o1IXCW793lXXo
KiD70HNdAdH3Vl2OQ1iU5P6xYgqt1sV1Wc64NwDVP5CZSR23wGPBOHYheppdcu1wxvXc1ZjZaGmz
MStEBCtnJNdtGgeecdtM81Baz+NH1+y/dg7+oQnmlJHLDxeifRuDa2Pm011VoW0T57WvqvKQpxOC
G4a6CRpo5gPcew/IbKMKb5pxVeoggr2iNPYsHyDTfsJm0bhrSCJuqzRP9vY4brKu/5qrAw8T7PCq
xCcJ7T6zYitZ1u0xQN9PgQlC0MseRzMn/ZeXN4GhPuoDgoyGmj9ZXfeNLAmY7FJdlU74IY09ku1j
qEPZq7ZqpHcHDGK2MwQ03ATi8Ep1rNuEMDRCrysU2j5gYOmteBja2zgpr3kPMt2yXX5uxHgBE4MH
ZaJQmmgJmkZj7qvKWyNqAbwC10i07D/17fRJsfpdYKBlqBnFI2JB0T4lj7fJreDQpfO0QcSm5Jk3
OytsDWbBIb6L7fo+DXgZh3h4dIkT35Rxf2tF32pXv60H3X5voC2VRqdSYb49Aptfz/H3aTYKhExq
JkeeBdDbmvmP9uAr8BjZuam5YoqmwADzpTJLt6kGjZsPYqQSJcxMHjR9KNaxr98qJWMUbU2k2xfs
VMU20MPwt62WEmkYYlioanJFCjXYI22NZsV049co9IAZfR+CUN7nNdi/jvWPTrziBbKpqePSxe3F
7AC7BkQ0CHeMLaJASfi5m6JnFOXsTe4PP3R8Th2P1Jw29T/s4IVwfLIDUvFjyEbjnRXCTErAVjGx
RDgKXzd014umu0H3AmjqIcAIQWmC67JFPdOD9rtH5Crzhi/e1CQ3RI6gTRvmSRubGwQfqzW63MeA
qPCBGP1nlIgA1baQEnr1aIf+vHe87nvpltMG+FqoRl97HXZjZeKSkHuRuQJyewzT9lud+d6uGscr
F9OwCFXvjWbzUigd76uNuHgRdyul9m4ssLAowvDGRPOz8THmq5N3he4fBs19MZveW/UskleGMz3X
fsVV7V60gNy55kP7ddTktlcbcuhjtK7A7bl1vEXR4R3gg89hMVwr6HNNRZ8iZgImI4lmhEfSZgVA
Pzz0uqnvayiLkaI91G2i3CMy49+Xc5XeIy1lKgJZI5uGsT/WY5rcnNs0B07nXAzZcTkq0P1QCJ4A
chEjyR39bHxuZwfzxbbfGOH81FRPDVza+0Eb9q1TQ4jIB0BJcwJ6yY5jPkjwopQ9mCmfWWwM9AnL
xpY8f3QF/HEVESK4hT4ZPEBWCR6mFAu7Ye3mGUJUwWBhQklBOHJex9PMTLRwfrYhwlzt5w72sPra
1s2Q1XQQ6/vKVVaFa/l3mSg6/oylU91zU0CWaLFiGjOcIWZREJotD+7kTCu5CdDeuI9rJ7obOhi9
r91ke2Ob7yOmvyfZ7iqVfp+W47xBMKfA6v7XkAaIE4BQAoYhurzZYaxQM2netFh6AflwQhNLnkB2
RQEExHlrbFiclhvZJHdG+E5cWfb0JJusrIxuHUeBRhLGD8QKCwe1UfzSooehGn+MUeUfB824Uac4
vR5Hy7yXhTtzX2G+ae2WtnTq872P7No6UZVYWZWEXa4NBZS5lVj34Pqs87Ed3kBz4SfCYKtBjcIN
uaggjWGUle7+vA3FqdrVpN7XpdwflpbOzAhSUuPezR7PkB7nX+6dzrz3vES5s6KrQGwYLG/OBUur
jzgEz6gepZwBwH2DjrbBy+G135j0WKTManUeyFEL+yrIovuszLrbspg253/UjMjIesRp3Euz5g59
/eABPfrgQY+LJ3RoxyvZTRZ2BZcHLa3yIDdlX83N241VDTCqxVGyTZ90vAvQvU4RnVt7auDdA8T2
7tEcmE+G0X3CBMm7l+26k/V39oDtcowoj8Bre/doGx1LRw9vZA9WgfiUaQZhG/5/BcjEgxJ49n1V
Fs59mQNMAvYJo3GcnXu5A9WL5qiWFjg40U/uQJPGvK1SlN1ASSpM/ENcETMDiFk0MXPrreulb1gJ
TWzIA3vwHPHOnWIQ7oqP8TSew2hKTQlIXD8P1g4+qjvDI/rWVFX00IkC6nGLzRSe8OE4qmfxwv9F
ETz/q5CsQXb/72EEQkj25vsYfS3eIgmgGYrDXqEEBqgA07a4Iqptoxi7QAkEysAyEG8GMGA6us2u
t1ACuIIORzkizY+e5FsoAZwLl2iro+oaiqD/QUrW9f6s1G2pnqeamuViDQrGxbPMC8nUKjZT1iE5
0nGwPIPK9ouVUXbzPknH6zep7xAApbq2vcZA9xlskZKx+o6aaluF1lczC5WtYRE1hm3ThPZwLmCR
jUAyXXOrZNMnDAxJ/5TwkDxst0jRiGruMs3Yymrn5yShRaMs8G2q1gpBrZXEf0OXh2ptVPcYgQ1v
8ANvoAOl5+THKPtGoCNHuItMsCyc15rc7DIDaphGZFnC+WdBUpZwfpzjyA3Iajub0JGRgCQ68Qv9
IJEIy6asedqwDv1pPkiANfFuYO8pwf+lsDoTuphpXSUi0ych2bKQaHs8oBW4Kc21bEJNdlxPgcvM
op9AD/S5wBDYMmvXF8Ujlk71zsdHhqQjoK3TuQoLE1Gq8dEqa/AARjP9BOdLxL7cjCHgb7VI+VGD
pB6uArT0V9A3RKhHiVHGBoWFaQSuGz5T+7L/1mYTipgQ+e2Z0FKDpC/k3bsawOMOUbu9S6KSZQuP
GoQd2n069s9+GBNSrdWD5mbPXaihGhHWt4OGJfrkMMMv4+Ce4IxQRMD0/qc2AurZBXIK2mc/SbaO
oURATM1+x/oOv6gEkFgxzGkEyjVOm+IoAeXy2sR29ZLOPANnQInmO3n9AlKxu6Qx3bq9NwuA9Ge0
BChFf4XevbkGNfqdGHazhQjdnRS1hjkramRbftaWNgOVOR7ir3tkn2VzOU62AbVFlKdiQVlPXXlY
+v3LMJe75bCBHvL+kNXz/uSqnmNwJ6+fFZtpPtyyvZzvv7fVpWetk3z2z+PJAbIavqKsLYVs6zHv
2ysWASBnd3Gq809w8TNdbI55jChE17QbeXA4aKWQDDil4naJRB5UFvnrZiJzhsu23I0bJJhzeYzc
c+60HEkgYz+1CDmFOgHK3w170bacHnVOwRX5zSdZ+iyfJm+rdqXA1tgsJ/9dv2U8UOnerk6866Vp
OXRpW77b0pY0+l1t2xP/cJHV1W3npaixT5TYHgk7OAMSJLyg1pVfgIU3VQlEUKbgLu40bafbVaNu
VUzZ17YSEGh8hTvI2sWmHDZxcH5HbwNchCdxD/Lkkx+b6J/BwREAid8dJ9vOB8s+8oOcR1i2l6Mv
2ops1I9JrRbHQYDTSv+TuZUgKwm3irx0VM/bUWqD+JK73lQlMusMxbrcVXaHzIj2MmeLfRhp7gku
HTakubmSCW6Z2q7lK+FNp0B2lftk4nfpKjc7G4ecKbFuJdSBmGUFHQn8gyzOIiSaUndE3poH2Sb7
yZpFYvwnREJuy4OX3bJNFgR+f44aIg6/8nICgbP4ddBm6ZFGpCYLq0DlBeuvXKi7/drRNtYmSqZi
1WlJe+IJ/bb4XVubwOYhDiEz/6O4O2RNF/eprCWS7Sb3BNp4KM1e248STxjZZneCuuHutDy6vex8
Pk62KvJv3c7uLkZi+IAX4nCSRdeDsM0EhlHqmtji5SaLCAvcc03u0BKlSskAvFdrVs4kjZuTLHRH
JaWex7q7tbzgwyh+KqOZw3XZGAqqEtWwHQEFkbIi2Sy0gDdWx+NvMHkpLIVsCwvri5pDiJec61Gw
ryUFO7f4vnnfsKaEtZUI1pasxWjF9mZRHqfOtU6DKLSxnfZ2Z58A9oMr8Xu93gXm/Fj7BckjwfCR
11xe30lc5BR0Cmwp8S+CbEsV2fDslF5h6RdxvKHXPL3Jv/vtUKcobKD/In8YH/yGqeXO3p9V8+R1
Hqw3UQut+mdtsrtim3QiHSIBkDiNwTKcTfBBzACLkzoCk9RDEtoDIVTy+mhz6GODPpk5D0/8UNAo
DfRW6tIhh27VBnGeOg62UYZQRxJCRR0VkkYYs3knRJgVXGmVYT26gjqU45w4KsO2FiRBkrmgPROB
BpXb7dIot+UeWeQSF1rqKdnoAvHc8/ay/00nOYjcxsHZ3ul6e3M+z8zMcOP5McEDxXhyNcgao9LO
81oVLEtDILBkwQIdcsMAGD072FpgHXWxXxaGmHnJWgP+kQmX2JYHLX1wKWPPRfelT21X5kqfVRjs
gsgoi1nyUWWVfxmMPSkq9Nv9k0A6FUj/bC76yN7/gzbZ5XwWeYgfDd8CL6i3y+lkbfmqPbnLlTll
3lp+KflrLV/3YlN+0USBYSzCRiBjXwtNgOyWzUAgVolsogcFfM4QODrCUEDqMCIBXrd0lLVRAvGW
Y5bd52EljO+i0ZFA2IvTyj5/24bmW7FGzGZnEwxd6aSGT7Ig/cknu6zK7VwgP3/bs7EE+fLv978Z
9LLrm+1z9c2pR33krlM6+zz0X/bLrnNUFMdG+/bmHL+v/v5My4dOJu158sp49+YTyOrS5c0Qcs/l
tmx8c/h5/5uPY5CDEjjaWABvlyJ93cyA4JoCiyt3Lu1LX3D8ProHKbaXv8bwBfBXl8BfWZV7OoEL
lrVCYIUzYEJMVd/AtSRYKomFu+mCm5J90jPGWXSXOCrZGKYheeIUydgzAEs22p1YLMvqm+EkTEuX
LHhZlfvPZ5LbcT0/zyVYDURMPW27HH455nJ2ObrczeV+VDTMJjFoVrY9EG95ryx3hNw0JSj8fF/Y
Eiy+9FIFltyPmIXwOs1Pg4TKhXIGhCZ+dloKYm/h2hNIdWeUoHWBX4eh9LNQegFvl9uZBL3Lqved
3G10QnuOt0wq7hlTgKFHAaFfNrNxF8cny3Xz/QSi4dS44SemPUQQJgDrbtN9nzrzG6zBdYrW/pgU
YH20J8Cg9ano+g8OpIWrCOv0XauZn1ATwJBevK0Shim8KyK32VayCeTyfSkkl2EWwEwz4IUEOCO+
goe3IQ3PBDdM0JYzeJnbrbNOqhgxbLXbD6b9Aqd+ZVnjVUPOV1WZeoH3I4mfbl27W88Kauh1cres
XWUoQq5is9EatpVtBuQveu3MXfrfgN2/BOws3FX+KV63/pxGP1gaRX9i/pyP+hWug96DLqDm4M9s
GpZlwuH56fyE7v8feMzB4fFszdQBULyG60wd5ydX9zBD0h2k5VRc2n6F6/Q/LMOAEAQryDUc/JL+
S7hOv4zW8bHQ3bWBCRqqQb5OEIPesOoA9hXg5TokLQfD22qFSv5nNK97FaeEoCSPXphjfuzMyN1U
EXFjpbbQqG9BdSFo89T7WIFlavqVG+a6H71w5xv5bWSDPAsBwen5XaZ6ChoJ06dIcct9WKf9ccRk
qPHKl8F1xztsSMc7r3Xt3ZsLcX/mBb41k7Iu6IIsVYiNerrj8KDGsdEWJMg3XwwXkzLxsEy+DXQj
2w9evNZb8+ts1tYBLaf8ukAID6prF5PWVBCM7Br3uh5G7bYMze9tOJdX3tjfFXY53ujCXBuD4Xbn
6rBP66REGbju7p0IWVLPHJID6Sw0bF0/vfFd/xtIouigjvlj4XTas8OzZI0lbb/147K/AnjU7m01
/wFIbEBdB6OoyWy3Sl7hu9nzmMB2L0aBC7+V0SF4P01JsLVHzb8ywgF0qOJuGiJ1L90Iqx4Xv/Aq
3Fq5gnHP5CpPKGMZh9xExj5ggvEvv6l94YYlf1PbgcCoe5ajwhW7+E3RgHdtb2pvg3lqd30XRjuv
N7steJXguQ/UtVUKuxS0E69AVEX7vIw/tcXwzTWDZh95lY62FTBHP1Hv+p78bFu0HXr0oIuqGMp4
bT3Fdpo8wuwC8GUjEeqBda196wPQqx4Gjg0ssOzzq4BlemCyFF0N8SxY8cNzUrCoDO34acQJGXWE
BDmCNCzxw/ipiRQCtfPrDTedRtjBxeXM8jf/l7DzWJIcybLsF0FEwYGtce6cbiDuEZHgXEG/vo/C
azpzqma6NxDjBGZQqL5377miAx+8qWmIriZj0J9Nl33pw2GPnPx1Qm/U40cDJFZFV0Jo7qa+A/FM
W51aijxEhv1IePh8SCKSTAz0T3ZXX0wze4rVivPvTe9Ttp4IzP1xY/7/A9P+8+B1LRM8g+E6HMPm
Ypn9x3/cnWBoaFXW3gr7G7VAefbSxmTXJSALFbmOrn987i3buY69Fe9TTkdOUGxrA0odXXuU5Pat
g990idH8mJG29+XGr2vx+j8fi7Qd/uncFa7uupzWTZ/cVLVRf6t/fExbkCtbtWFB9onWnpLUvi4Z
BHY0kCEwOf7/8naql/Ef7+cLQ7iW59DT8P7t0K/4/891E5W3zRJ7pOl/apkSPqAZ9lZvdOs2SQD9
sTn7TzUH1Ar9zIbA8vLsC7kKO0s8YqGf/PBVmiI/olRnOHO/aWevMhlrr8BtUB41QUUckyi2rT+5
VwjgDTYEhAutCJzr/7L/1Af+h/WZHcixZtiGZVqOo84m//cOdF0zJpEzj2+2ZX66GQguF8rhavT0
huEqhLXspGLrkiS5bXtCAMiIzCj0glqguP0YwzTf9CJiBcSTSPrZD22l3y+b1PL/MMlzj2bMIQhS
NYUyjz5xnAu5bqNmZ3TIjDB5A1Qp5mE3QGtMgno4oSzO14hd9RNLX/0k4tratY2b3QRtFtr/ifvm
43Qhu+o06QFEraRzyWQFbr7J5Tr055YhoGp3YTV4yLhS4FWwe3Xpi20B0QNYEQkJhDv9JVvUUFoD
ZDPghLphXatfPORgaM1VzruTteeAfOcV8tvi9j/v938PWVP73VWnR9NB+cuJRB1///jjkkhlFwjO
tevkrWUwGsgu7YFCW/M+RBoDb5/g32mIhSBg5Dd+/uQPfAws9OXwVac0tZrUcu4iYnmO6aD1e2m4
wWMygRyJ1WOJyxlNbfrddekN7eNxNJzkMym9aZV7U3SH6n26r4muWTVk3WyWJA5LD1TO8aNVe8ht
GqJYpn5210Y93SdVPlxmQFUbpBbaMSz0p8FIrd1kQGePZq9fz7UoDpot6l1hgeeIlQtdI0B2nOGC
ALjIbiFBdqS+ffTpWN2hlWheLfehMdrxzWtteRX69n/ewYbv/sdf27RMRgTHZ66DfslVcbT/2MVO
48WiiaRJMENAo0rP9LOPfPIs2pGOfxjr+wyv+2G5Y9mMXgCLks6Tfm7giNS7v5+jB9qvaq6af9z0
j4fYbqLXq+XF/361XrFoeneqgKWq113uDjLi9H4u/jxydjRtjWTY2vBPMRFc8ik1WK1HjdyGfzxx
uePnLZcPGOWCzCzLev25zVw+wd9vPvkpP0bgwhZrI8jY/6/v9Pej//W6+u889Gj2L59BPWO59G9f
6+czLff8vGlX5XcJoL+m7/a29NA/qucvDwBghdRwubjcs2ymZfcvFy0O2bS+RZzj9wB0ZxgfsOzM
4BwrbRblX6XU6pVmq/dRbyVKxyX7rlsPzGNfe3v+a85kupvky6QNf/WlpaN9My+JNf8lRqKNeoRi
EsFYppRjUTp+V7lQqU9ozgcXLigKrM4X1UvQubekNZDutk6I3aR4M+B07LAOXFk5ohnWw30HbpAT
Pko2pWkjVn2LPocGs9K7VYvyrWaakCKGM5QqbhofBqWSCxEVx5mxgofYbQYcCetZguRIVY6ah8qO
SMwSms/4NBQMo53S4sUeUZ8CdZ5S6dVKr5fHJwv5Xqt0fC2CPif+jevh1iudX4zgj58NHS8SQMyw
KqJs2qYJMU5CFoTI4BLauJ22JwkODaFSExrICiOlLwwdgBBe/2nhLc4bwBzAdZHce2t70SYqlWKC
XLFfdItKwZgjZayUpjFV4kalcmyV3tFH+DgvCkjzlJruLQzb6KxJAV2wBJCFzvPQKGMFKcMXuw5x
UJfpexoICHJoLfVs/E3czZNBLXtTOsZjEjZXH+rkBr/l46wUmxXSzVppOLP+pBXBc+BXwQapG81S
9L6IPl3En41SgaI4pKKrlKGm9Ym/ax0oxSiATySvJvR9JYzVnGLvUV04l4KRUd9wvoyPDQ1RZKjE
ITgnztjnVClUkbuiVUW0aiv1ao+MdU7GX/ChHnO30FRqy3ZSitcK6Ssef3Gkh9xutJE/GCrkgXL3
Je9KmME9OZYR0jhcpHETShIXbE7vEd4Mm0I7QvJjVxPb1KQFWjY5gzoaEwOjUISwpkuY3eQMxan7
ois172yExQp0Wp4RR6IZJKm5M2I+IrfB7PTGsVGy4FwJhGeUwi6K4Wx8tezkt1NiNxibfmtbySNk
puYCu+FUKtFxicx9V6NDTtAjm8RMZyjq1uCAJOf5VY9yuUDB3IuVpwTNsVWkK32YII5mh0BDqUs4
2wht726okGxF4Amqtr9vFqE0K70Z5XSkJNRd6SCmbirCY5BXl0poHSvJtYv2ulcibB81dp8Uzybq
bOHFIQYeBNudkm4D0SVqaSzslbQYWmGe/J6t3lsZSvQ9yvWsROCVkoPX6MLhbKcrawDIbM6rSknH
BRpyW4nJwWHADooMJEwkuwz6tCsS97vXwjsGrOzktenr1Gmw9kiPOhSGeZqCqdjaKNjzRcquRO2x
gwisxDDmdsk2Cr5yh/xek8nGLhy9Hat1eRIT8Q1OON36ZzfJ7swh2goGRJx6BUC0mT5ei8hhC9OR
/DsSBXMlwk9Q49c960F91i+aW0IqdjmURxRlM/NLxZB9YbJF5QkwsRMmuyIrL7poCbY16g/+Q4C0
Cs87mGmOl4+G1KoeCBWea/tD89h/I54ZkiVSQ9nwAviiGV7k9OI55PS6GX6nsrOeDGao+KWK4tAL
GNeGRoJd4nt/SDVA72uDh9di98xy6JuK5bpUezq2HewPnvaqxWiKKfy/9TgkWIqNazI64G9B6sRD
MSozRa9sFeSWbRJltBDKcmEr8wXMus2s7BgZvoxeGTRaOjoJjg2E5jE/ACYOR9k5KmXsIFjH3814
PUZl+uhwf6Q95i52ZKtsIZl8i3CJIIr1Vo0yjjTKQgK86TahBF2sJcpkkix2E2U8iZwHMGfe1lSW
FIk3pVEmFR+3yiSAXY6ZMPeW3q2guJOhdDcogwvhD64yvMQ4X0LGw3WkzDAw1+Av448plFEmUJYZ
1kWHQJlodPsTYDRROHTH08J8trECugQJrWb8N95ixFGWHDxoT4Yy6YzKrmMo405vfnGA9XviEV5S
Bs71pEw+KW6fiFn1rOw/CC70DeLufa58QsoiNCmzUKNsQ43yD6Xikd7j/FFgDKB7QJymMhtpuI4a
3EdIk7cVbqRO2ZJc/Em1Mip1yrJEOCSqamVjsvAzjcrYBMBsui+V2UngehqU/anDB6UrQ1SsrFGV
MklNuKU6ZZuqlYEqV1YqvDlnOIz2nsLEPfLkJ8LsDiXuK4ELqyvSPzpgXrgO48Ge55zQ1/EdJEux
0pWJK7awI8ZVZIOL7a41hXnFRy9ZW824F4s3R9nBZmUMA11Gug2rpsiuj5Fy9jY7BhjIt9avIfYP
iCj0dwPSwBbVGZT20NduJMkJiJU8YtksV1PYw3fCicZzYM94MdTT1PN1dswvL+S9+3nWHuXY0VLu
MxXPGSbPsRR/La/RDtNVK/vura4tkh5zgf0F9fTdpGUFDgpeo/AeeiDX306SxpvS1qPbKMv2knVm
sDH9RvvoSfBbXsudgeC5nMMfDG0sjyzF8n0HJONMMrBYzW72hRWo+Q1Q6+zErXzXaK1uPUMrL5Rd
hqsmonHjiy7/xGq5Wx7Krs/wc4SUR6J+YvU2ECk4z80DaTAe0in1av01mdrsl+HSF82EEHei8GDA
kKlG7EpnvgSV/26rR4ouvfYBrompI1UC7HF0GToJVDHllFFZ2PzmMEOD79S/R7cuV1NXd09Mec4j
q+btFCDG7VFZPQgCI1bLw4T1RhaA9T21mlibcdHcTeGon2yCtYAsNvGra3ivyyPt2boleWS8kaM4
bmPCJM6AEMIbDGfNItTF77VP1OCbsrab3wRI4txzzOTJbxptb0yTcXBRdRNKZuhEcPFdLACBjSja
77HEYtnMXnTXuaV/cpDe7HrRSFbw3vOyg/Ssvud0Vb9ldmtuOQ6Gc53Wzc12h2RTYtb4Kkt8yupV
KwcrnIWp8rFKg+zglFZ/KLq4fsxMyS+rHgJAeOVFXvAFp5+sU12zbr7ppGdNy7Rt7ZX2a+BHT8tD
yYx8HBJVNqiFt20quzzn/O9uDXnATNU660tm/r92JE1t+tBF/0hSWHvwwqg66IMUj7Bd+583HjBF
Vp2HFyjkNewW3n+nT9UF/411k9MIqF7k5a/BetPmzPjqg0hs6r4RlzIr5c2gOvjzgIJcOdMijga7
x0bTmuDSa1p0m/iM6wA64C8fEV8z6N+5A/TQsobyOlmDee1LXRlteYt8Pfb84YQDQJIk2/kaOG57
HTon35Ag536D9vz5KE1HdVW6/tWTTXzVq67d5KXHORkR+iXoD8ujmPLZa8l73cpRMy/LAwRRMl+T
9rh8HidoxbqYYnEDqCEvfmubm2Ge26++p+63fKBo7tdliWl5qvTkImoXFrW0vU+oiT+PoA7RrD0v
r+8YPO1zNBnJVpaT/GzH9udb2z7ppyw69TvSa4gv9d0KiwhRuxH/yuVd2iYku8QsovvQg9Wfq6FJ
Le4/nLjkoeyYWfLzGH6AczE0yfrJAGMqdftHMXW75bsEUDFW5H8dYoj5rA1qtB9xQbatHU/vyQh1
QL2OJFkZ85eTPthTAxeZc+7OcbTkvQ+L4/I6wBXGVZQ040MLfB5pDHJ8O+HwYnpwWh6Rhni7Yw6J
h7murKORC9phpbPuDBePiU5ONzFmX7GXEk4jpvhc26XxaNfi16Cl4xcHD2GQoD7vPAjoV6F0uq56
gjCyC3VJ+yUzzOAAwEzugsgYPvX2vDzRsJNxK6lrnDifZ1v8bO3O8YqX5U5iswkSmyrnNtievI2V
nf+8KlK8x2EQ3XPStA7UgszalngQv5yByY0TfhFKmu86EUE9zkT9gpzktnx84cglwNq8FmEw3ulZ
DHRAfcy+Hz+l7aZPHbTdU4zEYbvcXhCal7Vy+KimktlJkcjDMNrG6wyCYfmIpTmFeC0mneDu2Ly3
Q2wFyzMdzKjM9TLvgURN49xPjNU/dwT+BrZp9O6NYCkKrZn3wnfSdxETP6v2ZT9G04Z8RQoHhF88
yAnYi++wSNO81kf/r0tC12r9vmpj8zLLQVsv332soiNlnpmcHpv1mT66u2T0549KMLWnyXhPm4N4
egujxlg1xgljRf7UedrHz6cy+KPRgR3uRGxbV0+jL7Dc0UbzLSUS56UnwOQo/ZQ17tilXxKBjvq0
3TzY27qNbZxQJaYxI6BGbJSPP3unhcgLRbplLA/cmx210c+rNnr3MlAYfXL1ITvhUR9+fsBMOxuc
6D/Jr+hIRy/4y4yl8+I1MctTfmBN13RygfmLdeEQ3C1/u8ljaWiQ+mNEv8aeU3eop+PJt7Cqm5zb
ZUAEZVnhc5RdVh2bxPnU9ASipWnX1zIi9EAvzH7vWKV7rVIcMJ47zYyEPWfV7tEXdnlMXFPCP2Wx
qpP0MQiLoG8fVzAzP+8ukfPjJBvrWgKGEF7lY3npcPbP3zCttXsjtggyGBx73beDtfFHZwIqrH26
XkV7RsconA9e+VKCAY+TYVzlQW2ext47NAVrQPSB7tU1WVWHVoebN6bxNhv9k5ZZn5QxDlni2a+d
Qba4YfT9gXxsYxe5HKOtXY3bqEdNNsu0PgfYzX82IQBq0NB+qn40wgMXkPxycVSd9q43zs1YR3sv
RvD19+3//rjlwcvGVBr3n6tKcB4W83l52vICy+3z0s5fLv59I8O4T0iU4mlaaCIAAqBgT/sQhTlY
115rKReQh3TltUgRh/G87dPiFfQJ9ZeYFVCEempfevI1jt5zOlxMiPNs0ygWXtshjMIUVAHtF8x1
KwKRiTAbTnrQDqdBxuxcocEdwennsYt2mQO3REzHBYZXNrjzZvRz276DiknnMSHp/s61OufnAf2E
dHGB5+VKd/DD0jsLilMHc4Qjmw1rG7TySYo/pabxhWBugfRSm8knNtn2IcuEg7HzB6DbXT4BUezf
gf/ibYtZAARg3Nx22Fp2fZe75sUFzLBfdg9HGeleKd6hMgVQ4mgsGJK6f1m+HNXR6pTnq1xUquRI
NIm0vlPJq2qsVIDGxC96j5IP8PezSEhraFPFqRqQ29W6EDjpcF7GpIPtltuWe4uWKbpDwGDUTVD2
CYmJ3AZ8SOFumCggOzTXyweLzMTflBWruDLL+cZzouGwcvZMx57blJsh2dxHedCDJ+1vVgKJt2Np
SWbfdgHpeR56i2oy21MZcuItC1g9gUNKdJBGAGLMFsu3+n/8vLqtpFHL9TzW/XUy2t0qsuRRD5JD
S8vwMOtdsQ0ZqmixCGzZdK03jk3JIYkzbWXPLrCVPmnXvWweOqvoyNWhkYriddwbrXsBM9xgv8MF
sqILTUOk8vFKNMNrTJiRW9beoYS3e2KxaElkJZFAEaoraU7TjxQh+9hZ294IdVv19qqqZPxNjAnT
lumctDH4NbTt78QljxK6fEp7zbxZfYEmvSQabYYgY4zD67/pfBeJ748kuNGGAoqA1W9l6swHUnBf
0To61yC7OF6HI0wlS6GCYX6YVN6x46nXdoCpkhF3tmtqjXU6GNttAh18E+txtw/c5tB2BGisIBis
jT6d9rbek77Qk9SqQU85hnP/Ku0ORkpiZmfI9NXjPNUpCnRiXEhzNHeJSQjXRFwOgkbf3UEwMk99
p5unYMRnN43MLUbyH11ODfBBNHOPmqC48zp7R/5zcAbJVIqqjoFcPIfWENynJYmNZpaVW1tk86NW
UGXkfapT01GzTaMkPukTHY7EVrGkg64fqiVD0fKvk6zwCSg+XLokEHR1me1bMz0nyiSzbLAS3/ut
QD1VGhdPDWCR0rf+vUnRM62H0ieS1dV+hWn8AheVcGyzDtCad68OpqM2HWk2UBBxRf0v1a/bf8Jb
Qoc9GveRiefIbUnEyb3kEJksdMAGOynHNQmjgxL29HDV94NZXnI5Gae/N6WDRmAm15F4mvI7iHIs
6OVUrCOHFEj1JRYZ7Nhn5qqrSHuu4qQ7LRtKTt0pdl+hMY8/umApk7u4yOxdZoB3WATCxX9f6v0E
HQYhG7MSPGXgyFHh6hyGuA/bk6F0T8Id38NUj/ZUa+5zPRYciYRUZwCbKAcv6UbL/xwWQcNoqCmI
q62RcBHOwLy9dDrb+XhJE6KThBEwOXI5jdaZ3/1slqsKagvmVN0DqoDfGU7k3yLoHLnvJiDdlGJX
FJxmtUGYnW3zAqGcLiJzXczlrewF2S+M8rii+p+Nhz7051Lw35d4MRMUCb38NJED8FR9OC2XLOJ1
/3F1uUMgS8sTpzos0uRls+iV0zp/CS0jAW2B6mrZ5CoAI2DG9nN1uc1LNTrrEXFTmoLeEnvIyQA+
2CryyJxkOHjpQgfk1IwG3FNPTZW4PDLncg17aYQZ6o4AQFhJEsBzhsmbAQbJw3xD143SKOjssyEG
ytC0QI3dPJAm1s8UaizxEMjCZC5RledBBywkJ8aLUPVgNUlGXNaoRin7atlATKNOKGLSv9Qu6fIU
iEHmU6VU/4rlm6R4d/cBy3WhHYhq7HZjnH6Jzk7Odh9u6kkffrB9y7DVcXRuSmqGNEKCe8pr2N9n
M9uGEVketkWqB0IXDF/+QBbHTBZ2kuThMQWuxRKJQTt3OdSMQgD1Wa77hCqEQUcM80Ceq6CqtrYg
qua1D4CzKcgeCiSwI0OeZGfgiMrcsNgR5Pa8oCgnJcJbhoPl0r/dFjr8EX1Z03Hlf9HJ0t9WqA2u
yZxjr4+aCGxuWlzoFfotRWZYCpEHPUWE497NhaS7y2IM5PZzCiRiB37YuxsdY9exzP2iBwP/HF40
hWk582sEw3GoNTAtgX7txrijBBxyuxkeHHdOLyYqHsVI3sVjVH/6uQG/KGiec7uBLEAS3SZ9imx/
fCza2b8VaAxKU+uJhaUhaEb0lixa4lCKdfJe4nC6G2qgUI4kzy3wHIMCIXiybWsMtGmyPqIWa9gX
3S73OZkh9zlQG4/Zey43UR5SUk7UcgUYBoqX4cGgwotfoRabPhuGB9e2WUbpIjhEWIOMWSvuc9Bi
Ezj2+8Cri7Xh07oBnUEstVa9w7+GdFmr0ToZCcBO+/SioxNb6eRp7hwjgz9ShTPdGc/Y9HnoP2d9
8rsRQXVdrlGLZwpYMqiA70jXLU7St7Gw1pPm6p+dpTlb09JRXxh5/DaC9Vhud6ueLoIR6UeHjJfX
JiekoEzsR38oP5opNDZ+alJTqqVzMCYEMMZsP1fCbt4s+vzHCgwKuKCifSv12d6MYUFTSN3rpWJd
2xnBMZVfYKgOJ2uV6ZF2FBjtV/BXmjfXCU5M5/3v2iKZzsGgAC8o3QshI0o5uzgfxkd5S52EhDa1
MdsqRjwx+sekJoiCeaL+JbUG8UBuP4dd0LEwYOLR2tl039FuZ+3xWkvNe4UZEBMFl15ppHRb4guM
+1BdmmIsjFFMJGRjFRw6tkxPLfSvhyhr4OTACgB9OpUbtF+SXd3W6zFLJgAfApkbLv+TSygLjpCp
OYrINg5tkYE66gRUmap6RURLbyNuKbaRvLkxTERnnod9knmDXAnOld99+OSn/SGsTPE6evEJXni0
TpywfnaNMTsWY9+sUXBRTxY3XBg2H8LNV4nuYJ232hnZ3yivOFDHrUNw1CpLUk6FvmwfGhy451Ev
gz8meVfbtkVKtNXb7jg0dfXa0OAgWTW7s+ZEpT+aN8cvHulMGc9xZMpnSCfk7xU47WQC5KJr74iH
fXJccmSkKYvLcqTHuJ/PcbFzJ9A2E8/hV+NUVzxmRdZdMb5cl2u6i2iPnFQ6Ny4oJzOM1mYwR3cH
bcysN3fM9s1c5t9QSibsNkl467Pxox6r6UJblNo33uyj69nGg602cz9f7IQ6ei6slBWLy/hX8yfz
k0zeo31ad0grQHQ1wyYOnOnBhMB97COFNTLJNywRixQTDW0jYO4Z9IX5blCsxJCPTLrSo2+vZSoR
ELvZFN0HuitnM7atDXE9JAPZp2zh1N5nqEoJlCqrCw0i8Ia5T/Ql4HBaH9P0y8ucrTdH84fv9yii
sijfhJ7ZbSpRtjvNmuQTAWSMoIQ4/RrDmOxv1/mjJYC+dlo/hHumZx6warllIIs+EECGu9yLkHZ3
wn/oJlBd9vim+6H5UtsipoHIicCIhPFiB/W/ri730uGkSWozVSzJMXpyRgbncbLewe/M+zoIkayo
q3UzvveNjuLOGP5qbTHf+gg4V+8Tb4gY4OwlYDhNiwqw7UA0pGqZr50mpFcaT9RNKO8K55dPeAUo
iyR6tgIaAXRJpkMoPPdx1oVqw5Q1xL55eC72th1afwnZf8PThGxfTFictTG/y0JmSbFfkLXSxPRx
pjSh2dDs0CYmL1jUP0RaJiuOD+/LaL2H2jPqP4NT0poJiGaaywPFnyCG5glfr7IZlktS6Ds7VXTK
EFC66zjPZCpBimdGsNfc2diEroarfeyHuzjTP7I4nI/W3OJDml28yUn1WjGy54n10pOZ95RzzBem
Je8AshSk1Xj6kT+Rxa/hldtGpPmmazsJc8Oxz1Uvn8o6e9ZrU24Tc/4EPxPBLjFY17Qyfmy1Vt80
Xa8dwrnq33jOe9pY40rWHBgNrWIAVzN8SEl9C1sHSzRwv28z0V0rq12nrem8m3T48+I41kK/I5V5
D9pS7GqLQMxIRAeTUtKBMlO8tp3BOhQ9kUCcX8utJlN7GxnUZcwga+/oCrNg7I1xbaUBkRiF4T41
CPJXbVk4pywlR9KyS/ck0y48Uj2a4UXb1yQV0UcUwpycM+070jV6dMnI2jWcYNYyIv9qx9/WONCD
HczqamoWFLim129t0r2OmhGsvDK3L0nXfjaN3jxlYYVTXtU3Ha+xv7yPsawI35K2/kwYZYYjINcf
C06eZIi0GTNfwmjn2f1KKkKqo1KuHMcxtnNghEfdcCB8Jkmyb2cKc15Zy2NvE5mdND6rM+lle9oi
nMRESNDKKKkrxKSK0f0qr1ZHuLdtadcEkfaWfnH1WDVms/NkCfXm5xeU0EvM0Hh28nbcEEvXfrVx
skONjJdqiLKjV6q9IsynOo3No0iz6lwF9HF1iLwmKYaP0TxqN132++Wa7fQkB2VElbegUkrM/BEp
ahlx6rH5O53L342tEyvPr082QkysVut+DUhi51XKVGztgji5SUkjgwzXl3ZEeIFpyvrw+5cCqPPF
GbwJQWWrXU1BqCsgUiUlEuc2n//Ppin3rtb9oZMBtTFAWKiZTC3A4J61crrgmyFySZvcs4Z8jrDI
xL+b0s6/46icEH/rwC/RbP0Z7Uysk4i4cdpUyVMGBalpvVMDL/cEIPiJJDP+hW1LhdQx4C0V6bWw
WYq1YxGt50BGO7Lu5p0R1cZqWUy3eSfPQWbgKSZbKNM1BDBxfN/lyB5GABc3hii39G7ZQGhspb4h
+iftStrLfY5jNBlecjEBu+oT79ZKN2dd0duvTRTtSSifV2QjVEeaxuCBatBDccFzpV37J17uJRXD
W8zy8NUYQ6KhhmI7kgP3oTqPX3FUFxsrGZzt1E7M0HIaCHyb7Eo0YL+SykupDZPc21XxiwrvnSTJ
7mFIQ2+XUh7bVG0i9vhMw5UN3GklnfZUWHX76ghq6WEOu00dJn1bYGuL6/EhnXC0VrmjlvDDAxL7
/GwxtV8HkR5vwrLdwzBT3zx4Cc0RdRE61l+BmlFqI6ZIz4BaDFfBezBNuDVN3/ffngI/d360pV6U
IQ/S4/u5V/37QAOvNncvWpBs87aMOdUFVJTmMlybjH9QcNOE+GXzyXLpsjixNt8ZWkysHyLsQ+iP
wS6j90ELv/3KB5pAXZP/RY2Grpru5mTsMFsynPix9ioyrqykPNheP6wLkwF7duzsbOXlBIkxdI+a
yMpDS9oS+x7aJD7QYV7FBgmFVmRtKrfM3uxCUGKhXl/IlHO+I/1vwclCRGH+VLnAGt1WbKze8e9i
w5R7gHb9eSrj8JzrobPXS/qpRkcvy+k/8rIOad7m2Xl09X3rS85hcfhuh+7ABw5QfWubUq/aa5yY
24zEGRLhzb64NxIbTK9I6T/pLIX42nwo8yWUpLemRfhQJam+5aNnWwpY+mNeJ+KRA7gZAY3RGbUs
Fn5Wc1mk4nkRNVstblNwHr3OuBIF+wgM957zB7KozmjOpgJzVDFn+bKZjiEC/D0zjmCl+0a2FUWG
zZh7zo03NmfWyjfNQZOF6fhlbLIroS/mkblJsSkscMFzEpnkvKuzW/sRyTq5Hzu7PotUu2aRkd68
FDyyNlnRlcoXGN9MRJc0w/6Xy/YMGPOoi1y7D8JZX409h3JGNeyNcNE6KbpXGe7iLM5vktSbm1bP
+lHaEZQwbspTHTktbGujyqYbWMNnPNLuM5BkHXmp/9bHjfMQ12/9uB8pnTwm8EiBf5JpR2o7yF0r
3XoldRJXx+6l8liredObTbEPNaY6ub03aFd8mg4d36S0P22nqx+TitFeZbh/i1rHlRyGT+nkKlo2
Npow/ky63t/VtlMcZCjHN4kuKSmIzctzKztqmtU+EZW7yWh/HDw/JGaddDhKf7lZo3YpntgbFKUa
GZ1RwqzC6Vt2arlrfo6hHqLUCGDWzf54iuP0MvXMc8rGA9uKswIKXIeCPCViOSUDs4tGku/gr++S
qRvfMJ7A60NPQYPJHd+YsyCkDJrHjuRtg+jJB9YQ8FWLxt86pdMcbAoYqnYQXpdNPJq8bqHjpA7l
urGk+7xsUkq7k0FEXZyPb0OOGKpOwmQfmxHeFsfHgqOJUwBU+NoGnI4tqFYI8mR6yGQkTtBODZLh
2uqTStW9NIN32DgH1uLQZfAEoy9l+ep1XnYrPomiQ8HUkbdtOV65a2nnIEjJNGRbfbbHppzwy07p
s5xp1PisBPpaW3GW0m9BpZEYrlms1eP8WfPTEpefe5+ESLclCxo/1aZT3LVQ7sDpnA1FuYlDgYZ8
sMyjRLRXSF2/Ti3LzDJza+YmWgLEBsai9Fi3jUP2AANCXpPev4QOdD6jKxGZ5TSclSHeddFmy6om
7oDCt99yoKW9ebLSmNm1R4+KIqb/6LVy7WfhZwsa6rUrXfyRTEfQiJagcUe72L2yyC9wt2TFHQKT
be8awyXa66IM70LIti82wXC9LoZrbahuYN7qd8Stu8faK971JtLv0LGcCxnXR7Nzihe30E/FWCc0
ZGo8/NNYUaxI4u9xOslkP3hG8FwP0/BsgJM0mvQ3fSx51eywfWAFnNPf8yH7BhrlhbwsMfsk9dUd
aLyKdjDRZnW0IATGyaJ140NaTs2KwSM7SOk3TDDYOPAnV9IczziD8oudNsmBOZB+HseR8llp0x4e
hP0cSXkXFlb+5RswvGsDQUoTPlXmnK37Li0/CLuigePaf0za7E7hg6E2bWbxtr+vCy855fZ/sXcm
zW0jW5v+L73HFxgTwKIXzZkiKVKTLXmDkC1fzPOMX98Pkr5Fl6pu3eh9R1RlIE8mIMkkgMxz3iHX
TqSp1FNKqeUEHA/xi0o5Nlm5zkhLvdkdwNqyCcJD7ntfG3LCOyp4pPvYvpNzvoSw0n3s9J69Rm8f
ZrdHK82o0rMOTZEJf28VJA4ThZpxq6mA26ia7jEYI2VUpsYX1THCTTgqpP9jC1FbAVxgwF7mqU81
UvVO/YEf14tdANNB7ndi+1oXG4ra5oa8Hnba3rHWOucptYtTEMNi9SfrbshJko0Vur8WT7oFSQ9W
b6pvbHSyOuehU332BPVXUefmWYaCoHbWWd4VO6uAOlvy1kxCiNO8VuMlPvdkNYFZHkcdTS9SWsu8
Vb6m5YSKV1v2l9D0h4tmFf7GhQJI5aYFREQ1ObIccP+Dmnxhx3cPVanE2rGNd9Rj7EUD8HJH9d0g
8+GLI0raZxsIROPo/qmHrvXYkM+A0ai82LhRTbVlbqCmRRtDMeyTaEPs6/XiUVjcTBkefLqCm4Hu
JhRFRpKTGUnVnaMF7hZuo75SkvxFnxJuvim9lDBT1lgT8ox1tBcRhuXO92MWDFoOlmEsdlTFACPi
DrPOvck/JTgnXpvQrdw7lJHSlOdU8Z6mijjIRkHtcRnCCyTl4iI22KikEfLyCbC/9mC3ebxTQ0S7
Cj8R6aJiHwoAImTVPjjmwxhRO6iah2huynRRKiYIJLsUq4aq6kpDxb9X4zctA9o4jlq3FuOk3TWs
Vu7i0ohAcSoRmJvWXxhplKGy2mprzCWsZTUU+jms0IiE7dfsOlS9VmOv9Nt6HOx1RSYVAk/moHIW
OBtEr59aYTsHUtrOwUWgcoXTYblWBGqXU1zjeKrgeFpHz3gBJCtfC51tl/bVM9AQNvJ1oy+Vpv5I
BTATcwymVdEPeKAlgDWEU6douAazzzoomOy99lL/hD012uPT2J77kBvTU1+Mrm1OXgz0Ki51Za9o
/uM4Kfb9gMT289hwv4cQxa776g47iCUVaXLUYOCa6ptbdtPbINiDWp4RbWQXgMhR5BMYcVIECzXP
gjt90MxzYaBDamoTHs5W8WrUjXHp+4++19rLVPtQGXLQQC0p2BN7SZxN7Bw61ZiwO3XLFc6AO5yO
vK+ROXQ4PqrqXg/bCzcalXxd7VZeC15UVJ691eavapAXC2o6E8T5sl573VzADj3zMMhmuCfrU941
lFbzRQCcZwfe9k7Eunqf9mGzqvrsS6r3KEVmjvEmymmXToZ4KAXEAYQc8twQH1gEgytuo+Gxt0uM
aXN314cqcNs8jl4oB7r34Qwnd4zqzqpYWzumaz5maJ4XWMWSaQ3uUtJRFZpoNhooRwhD7RZHCWr8
evYRlj5bnrC+T6IeUV0/6PYaCZU7u+0Whqm7j+Cmo6UWB+ZOdgF7dSsbau5lcrTjUGRg1jpcS2KH
e8VQ1BNoZjRmhgKX3REr2Vzt1FPS6zzRI16JmuHXT0P7lip6+Kjbdf2Us0RWfP0tE6r6Egr+KXwl
+3UkY0rnVKi+Glu7UYBPQrp6MhL3RBqle5tGUly4mQBs0qplNlS4r/g5jwzI+BvIqC0lRH/8RmL0
yeir4Sks6540egwBQABYbvu0Olu1HiI2NxnLqe6sF9MBrDnmonnlT6IwFkb5e9s4L5XvP4Tc6tvA
msgvqs2lnaCfUGZh2954YlpaweB8n1myemSD0A78ZJ+oYJ5UxHr2ZOO8Z7MGO60H4s4OkuHeUCGb
BWE9MwfyZA/JtrrTVc27izeJgWNvlHTZymla772xIrDxhXjtIsve5I346G0yv1qbgHzRAWCViao8
kkJGyhqlvTeAi199ipOHbOISPbtxJAyAJ+Su4j/w/ARuH0PjS4AbkaOkVJCUQ/AkGwXh24U/ufYd
Qt7larLdadUXdniUTdhS4CgD411mcANwlhpCYquibX/qPCL3pX9peHrtYmVodxH5V+rpnbPG0xyq
saKscyptwKs1WJAQGUGzaymqUfC9Si+lqNshYFwC3GGDh6eH09jNVo0U8k+mYm0Fta+dRdp3GVeU
8crAZQtEZXLnfIeD5j40JLiWdeKkW8oB9ZpHmrHMLRLKiLlac3q4NHv9/0uk/mQBSG79nyVSNXXW
C/3PCqn/J3mv4/ff1VGvZ/xbbUF3/8cFTixcagQqq3WowVe1Bc3W/8fEgRVJAEsHSC3gcv7SRrXx
UjXh3Zi26ViGpVnwl+u8bYL//b8shhBoYNRAVlXFuPX/RWzBsP9s/jz/PrBJLVMjn8Ef6hgzU/o3
tqNDKSlN4cn8nOrmX9Uw+sdgssJ7MEnJyiWx/Q6scBGj/PtRZrM5QaAZD1VUR3sY1t02r6iYBf3w
wMN0WrctGveuZeVPVdXVDy3+8B615CfZ+EC6MaFinxlgWfPkl4V5ai3nAlE7KlCTd9Eqj9Xu7jqZ
hNldaw7IWIH9ZquSFBsj7PzTVOA2nuSnW0MBLj85QRMM2M4pLmy3Ml3dhuWRnCOPus5WMF6+XkSG
M937AqarBeSv9Cu4VdprYmv3Vlm1PwH4HbDYat/GashW3WCJ+4SCwV2sIuBAvSt8MtVuAhKrd3Cp
IPlnal6dUt0rTyZUhR3wlJdbSMZlc4uVToIXlwXKZz5JCUUN9v1BMXLhLZOyYMMwN3WMWrTs8k1L
dhh5/CXuYFK46MEflvwzMls2134+xIzJC4VOv68Qxd/Zcr51PSvLhn1mYZZlVzWiEXldP/g9oonm
qJBTS8h9Kl1r8VKPu/RAQUD89dCbnZ/NQkn27tKw43WVOf1JZOlwkkdgBqC7O3WNmASjcqApcwT8
IXRuePCBdIyr8i0kDb3yAFDfsVB1XgvwiKlbvLkeGe0hB+vrogsSDNAZ+tEu3pAbd8mNmzV1ltb8
ogH6sfuifIO3nO1s0vgbOY0lxEMO3+7RjkT/2+ml3wGZoKZGiqvF1Ai5p/DOccrLteuFsXlPDquk
pC5AbmYq/DjTOZMu97hBWCF3Awyn0nSds63lLi5VNKibHAIe6odbvA0yip26/yBDsuGF6p7NJO5W
1Gl/XSNwqdLn/pBuaqREjwj09KieWB1JH1AoysD369OAnHKL1SEEIiMgJUsWzz7UBjhJrS6/yl47
mQ2YjXngcz9QEobapLEPSZLaC2xdDDKF/56ZVakerCwMU69nyhEerGuv9OHL8Ix9lI2aNNvKZpUL
YKZ5bAutOSBUwz7AjT46rb4f1SB9Nyh5L5LC9V9GZMKh6tr6Wcc1bIugSHrwor4AnQjqAW3H9uCr
hdK/BKwLqrWnp8p9ULMbUcCB7AZwkJdrA3/zmCUaaNY/QvORMm8crNhHH+mPgRDhi8uHPgzBr3Pn
kTSqPdJWiMZHsx5+2ZQOzjkumbWEv2xuTJ3PuRWBub7FQm86upFinECFNo/wXlps8ZTrSV4Y+Xs7
TDNWV7p5dNuJqm+6lR2sN6in/nYYjLV5pE5FkaIyfo3082kRhetuwfp8WI+GRgZ61h1wRj9VFyUu
7C3PPYQTg3upR2D5GnEPXZMFZnLm9jqvnRA6kONprX4gBXA3dkGzVRpTfayrZHy02eBxfG16vdj6
9YjPUhlr19hk83SMveqYz6HBT7NjY8evt5OaAJrEp4t61wvkfncugXnxMQbZxYElNql6e2J9kl2u
obitNzCOkYaZZ6D+nF3cUU9vc29xa8zqTaoo3dLgnsaPDLQ6NE7v1Ee6uwwGK/2ByjNsl+m7ShZr
pQAvOmFwzQTr11vhv09g7ZkXlBd+Ww9c/ir8Q2qFl+hNLcMUruoaOpJG/I8eBnXKP79k81poeVNP
1k/h2i1pIfRNBqPSjrrldmJjJ5bYlmnzouiaivGdWcTrBq/FbTH/mwOdX4Hzs85SBkTrwInj0GUu
qnlQxgIfqD44gQBV1NA6aWm0T80qdvZZFH1PwLEtwXxti8l/j3W+oUlHaaQYs43syabv9olo0+dr
pwiPajCFlybolWerQa4ZhfX2KAeL1KfskFXVXnbVEvlsAebOjpzsnCSWcmdMo7IuEjX6OkFw8oM0
+tDU8DWOW+0FExhjk4F43Yyac0yDTsA9jNQLwBN7WyVGeOfVnXYy06lAFkbNXjSQILC9h3g7JmFL
RlSPWayj7h10nfmotDSIrXQLnlrenpzp3O2S+3Tyj7Inpzl1Uq6Sgh9NVtN8vE7bozcas0010guJ
KRPrpWgWmwntF8tWz7JE74FHXPDtmi5TWU1Q/n1v5aQDSMn73tbatZbW9mpKyA48AJH9L0of+icd
LL40tu1qlm2CzBAGolqfvjR2pA9pXlc+GyAQpElXxY+dr00PaLvHsK3jZYm6AfzP8iKcMd2MXt2s
jWhInyl5NUc7I4vS+6ifG2XCN2BWQOJ5ohxYi7oLtiDaqsw7XGz+GJBHMibnye6n2O3cTwN/N/kW
Y4Wp4zlj7ynnZesiNK0T1QiF3bfjbePO7C4QPJ0lWx/zdbTbJ9fozX9V4IQRsfV/tAHuxWzUEN+X
aFYLmhZZTRWLRNmnagUtlbyzcXc9lFHRWPVWD8LjdfoMg5VxV4f8EIdtcuwjEe1KXa33hZcWZxfI
Mc7Khvvq5M15nME/pInQlyiLPRAVCKVur94neosPUYRQSt2ldJt00oEAcDgk5RlWcAxEm3kyNHoC
XHEa8ZqL7ZRXg/V9KNHHbgzuNWA7wbrOOwMRLjV+wEcjflCLRiXGqqAy8/jB6JT4wTGDdBuHNiZC
c0zOM2FW71KnQ4phPk02eMsqd200gqL9d4isTnqyJwMpHdNa6VWv7xhDpbyIjZcYM6h0EGT95sY0
qPt6iYbj0Pzevw3IIxmrwxZy0N8NAy/XF2DglNWn8xrdr6sFFn7vU9JXR+H6P80EQbMBQPYXO3GX
vuGHz9i29U/BmK/TyFIeCxXeaeGCndCaQPsuyFF5vqN/hcRqbQKIG3ssZ9QnXi4/5AQ9Tn4WllU/
uRbZfpTw0YtTDOVr1Tpbysrad9fzo6UBkfUMV6o48vaZVnIA7jXFXn/SybGahsCYlwwphaHgNAo9
Rwo4oIBe6/49S+MAXabmQkVNPZWmCJ7gL7i7CAdENC8YlE2nVJex0tST7N1mlGglPcmz/riGnKFn
8I7kNZrIh7mqp/q69EoUkZzYc+6uhxGeDXeKMSuL/XY4XKZ+VLZ2awRrAA3KF68jT8k2ztoZAWx6
FU4TS1XeBnJUVMNKsRFjC+JMecS1jJQNs7psKrf//K7TsQH5/VVnq7zoLBMZNNXSXMG+9s+vOg+5
lFCJk+xnrLvdBRoGppORV38v4uDQxRUwiPgeH9IqWHR+B5nN1l+cNjcpwyjHIHEgbofGoK48DMg3
8u1GOdW4q8cguQsxBHY3QIfHzWQD2xJ4Pf0X+R/jz+I/po1ZiXCsGRanqbZhfbYKIVFLEjCxjR++
oRwEaGRsN0MwhqBWi8W174YBqNbSREEgavLdNehQmT8NE2IIGBk7mHYawWVSJ7EaR5608pQm1rwl
BkXmkjsxIkWTdisS/+PKUER0ljHZiMQV2xqWzUIOWPMozlb+tgMFgGHlP39gc/7h0wdm8HeaLsUY
h9eM80lBb0zAN09i8D6UPjqVbpZ/GaAAoCFrvNakT/dZ7zsrYRjma6SyR++6ki0UKYLnMsc10ivM
V4Oyzy7MDQcQEV2vzT8So64uhqMoD7blP13PRmJjYzZgSOS1Szd/qNWTiUNF1n8Lh6m+89OiPqj8
ixQLeXjtN3aNuRIjsVUW6cYqxvrQULRZw1ToVjlg2+4cuDgFWQEOcq3FL2G2+9ixuor6euwcQhyb
r0001H2FrA79PnLI+BXQtrsUwRP5vjcxIw6bxnk1Ndihg54Pe3wDqyeeGh9yQsXzbGGrivM4TYm9
R6wg3tSDW78lloPVpxu/UyqKN/HAQ92aGv0F0DlmdXVhrNUO8cBb15xR63BZqHWZ/gmbzuAkj2QT
oBq9QFS+3XwaCCc/veqo/kfBPvFnUUq+8Hz6IOdU3rWz5pUc/y3/Q5J6VN0hEh9d7VQInUA09ztR
nYZUPaMtPT7izExju+YqCPVgY81dOZAooPN0MV6n+XXv7ckDQ/3sSSVr6h4vhUZ3HiDdeQ/o/LnU
odMvXe54Dyisew+jVsRby3e1ZZfkdkTquCe1LqJwK8+QEyff/8rbyTrIM2RcANDlqjKQ+aYjryp7
8gx51VQL9OXtKsFI0h4CT7iV80KILaVfb0D1oFgfN7G5vB7OfXkkm94JULUX7HhwMuSwjaaVWhnW
ro3jbPPPNyGycH+5C0n1mZprYJLkGCQM//zY1KHOxEVo6R9JgdRQ6JXxGdfXR2SXEvQd/fgsm27U
4nMUGtEyL5xiI2NyrjyqGlDKPZIFJLo54zYwlD04vmB8/RQfhyq+L/qnT+F4/um6Hx2bfASZMffk
DNnUSoSeY2Io159+G5jZo2swnMr1p98GaoptO72ZvWf/+EPkUVb78clnR3eL336YgnuKk2nKQQ7K
eGg2cKecKtn+bvcQuzA5pP2DtGT47VB6RHjoMUIU7BEu/u0Qsuq/TwuMHGiLnPBbVPYbpcCLvlDc
VVsNVGrVxDnJIxBxutkOJ0B4T+HgPxl+5RzLvC4XTt/mG4tqQQedPnCOcgRZWOcouyMZOXiPWPDG
EUI+rhL0L7WufZ3c2n8k5zbc27mtLmxlUt+S1K2X2iyhhBtp9lwk+kHGSR9E2DE7UIuDUHvTxeOo
d9WrIC+3LzTwVnLW31xVy8pp9c9fXF389fXh4gWmOgItSFLYcuv72/MjynMt7js9/SDNwycsPBy5
21Z3TnFfYVQN8VD28giQ9SrQ0Y0mx9wsZfC3kT7aDXjznmSoGdUQABoyWSy6zX51mzxMvnudUxeU
uUcKfQ0MnK2KpcRCj9ttCN7mXpt658EVDis+zBuwzHIfZChrsvrOtOIIi3oHMZS5KSZRbdII+0wZ
k/PixqGaJkS7lbE+AfnGCmTvVJl1yLTeOsijWyNjIgiyDY9o6EjzPBtkPZbB86FsPp3327AV9+NO
cdm+z3XUT/M+df/uUmXNK3HE1vRvfjO3aew74EfeYVIHBYnhTDnKozCsv3SxpWw/xYF0/Joh5xoV
a343N+fFGJnz2/mf5vUgzpYV9PPVp4E8Lz1IhvNV0VttVw6/LeXeP4LyioKk4M4lcxi0lnnw4h7G
DDWGw+QesOyuAP43xOWgM8SIsGBsY13n3c4g3/jgeeq4vYVup8lrBiYKQ0/ks9Wjw++yVpWm/wIh
6w3D2PZnPABTILPyDuwVaUosYLceudrLgPgMosjlNwdU2SqBs3uy29I+BgBxVqChxZtLakomOgT6
vgvYJsnToKPBbJfoOGRRsOqT0jvr3rQrIOR9UeraPxdJ85Z6efklQubm2OKHRpaZbhsG9j6NKx3e
3Tw3bXFUbSGaxPNoX+0V+5iGOZDTrO0vxhBV+1EV07awlPCpz0niZ3Zif6juW+SgIZKUGkUYyLWP
Tjk5ewC9LZl2Y36jt9NjgcToQkQVMM05ZkX1dBlDtKfmE2SI8ka7ASfdrnw/mh7lgOcbD26B8JKc
AbiQP5CkHvbdZb8UbkRefKwQWLo+8QZrQCnGI+81aiXJC56UspGjtyfjbQAk8sbSycTfQmhhcJHb
A/X2k24xORud5l+X93YatFDe2xin8R5vXHBu8r1+7c8jo2ZRxdG80y10e/1rf7MakPNui4NPl7ud
yz9B8uunmVof/JfFwuy0+OcVu8XmSsz/IZZBZXF+JP/2yDWqBE2DKK5/mJW/BxVcHJPCgwtYRj9B
BUzqxirr4ng99F3AeIp9x5NS/eEr3nPOU/wLFHF17Q2We6hdJHJY4Jo47QIuqmJI3UiECzQERXea
BsMFrK9vwkB1XhHTQtnNNsV6sAP3FX2yd7Dj4oIeR/KAvcobaf2Hf36/zDXQz3+rZrmmDbNLUxGU
/pQE09zY0QddzX6IaEBPKRrEowcrZYoDcZE9VXX0LYJp2jJBehUvJZE/+BqbMTma9qK6S/S0WngI
k28wNoBo6U0e0lH4EcujwujPnTqRiJrjVDxxXZaHsrFGhJinUb3rfcujKAHnrlSQnmriRt12OXg9
CHC8cslCPDtB6aPVUSA1UQHMB4em8HOt0AcnSUMmVTnIIxmb4PXuW9vb3kK3aXIuntp+jdgm5yrV
fK0wRDt+DMsXFmHWBqmMbDNFpfKlGVN1mZhefSe7pqF9VRTXOsueqq/KYWq+uINqXKBNPbAei3b/
/DFpn8vI7JtRKBEsD1TWtrr2OVmJlqM6FJWlfMdRuUD0VPlmAOl4kI1nDQkFmujCr+mS1glT9RQi
/IvQdvYQWlH2ULV+eo5R3XEVqFUIG/viEoK+CzGRpar8bvWKd5bXQkQ1IyXWUkowq/vbz7BCPlNI
ZUd5PRlXwurF17JVE+vTQ1v4LR+/5x5az0LBEzUVVN8RDU1Q/1qGfde/9422S5Pc/JeT9NsM9/V3
vRcutEbXfxqjCXV5LfMOamzDLasqZ2WKHKfsP0pEU8mvamjx7yWiSjy6roV41FwiGrETOSVa+bcn
hW2DggQI7kd7PkFeV3GQqpt/ShMkWrIsxvj3n2Ap5SW0+n5ZlHnzmKZle6rC6h6b5uZRhrgpwHoG
BmyueYbWufmGNIo/5ABPbHE0vepnFhf5pTdC92EwnKeeu+q1EvW0aWEGc1e14rUM2lMHf/9pSIPk
XPWz6fcc79IhXJujA83SG0fA1km4InOHA/uYbJA/Uk63JlDFr27VDC9e3JFjfwr0zjiQx/7V6J5p
HJLWQrnE82tzn1jJSsbklLFJjQOqPto2Vtk5Q4lrv+o/KrszvqpNOZ7SUqVwPXcVpRg2lTGKjahC
42vFC3LRd5l//+uc3C9N5PwDsQ166D+OUZrLhD/jRy1Ok1qo38I0X/RC6Y4otuRPYmSzr0bZt3K0
xpUVKuad3TfjC+CHXUrN5RuMaG2tIJu5zxECf0XwhMUO89NAs7k7C5MFFl3XWswnv2V4R+1I5Lb/
TXhfAx716VnJXWdbMmvlOrpzrUL99l6w/L6oUsTRoWHOYP3CEWdtbqDFDcsmnQGnc7dvi4pioqrv
Kof3xG0elMwe1pB3LHujOTikQhatPWhbf2xhF/hA+zt9eo/ctEaR3fGP6JiOd8aY7X1Fry6ZJXgh
ZWJvg/O6yFBjRoBWrRrLgz9icsCasPJG5+jkeZxZVm64qNJc21jIhlJtN4BdUC7oD/hPmxSewZHI
ru8X6JSKasTiVR7KqBC17i1/myAPi4KaDzzwvew189Wus+ez0YuBH+DF4tCZ8OJMxSuezCEIgcs6
5PrGTH30K9GgfAdD1opsqJp1Hhxl4zHxOBZZuaSQka1uMXnkzKP/MWbEfXzwxPNtlpxKjWxcOmrn
roIC5g0CNzY66KUaLU0Q+ItWYOhuzZsVb97KiKLZ1J4GRGUOAa/Oz0qKTffck6G6y5I7ChMJtB8v
uuh2z2ufbZmR1+NbidLMzgTsvQFkN74FYXDQWU49e0lsUvaDmCGn8cFYi8yJw3tUZ43HrjIfZRw0
DL52o+3vZRcyhBNN6ZsVOZAeQRoD1ET/BLwhQmTBczM3mB8PoHuerpEgNRZ+Ap4WoLB1jrO0OARW
c9CHtuIjoFFMPpsEoZy7SRPVE1LG6l0VafVCjqKoB7oBidy94mjWCgfx8B6YSgUXLsm3TRa3j/qk
ogHiCO97XyKl0pjeTyFKdDTj6mtf99ZKnU8qA6VeCl9EG6wG22xG/bNRkoc27gN310ahDg9PkL6h
et62iCAgkcMuoZFYpkMVygWk3MTqtoDDv3CUmeFNbSfrqDiCihy3svCjplm/BwAzSwT7X1lEJMth
cnFmwV79iYTmfTZv5H0vs9Z4qA8rcwLLj5CcfUFuyEU8QdnLnjRml0eOirwNtvP3ThJSlXCGTayO
IOPlM9cJx27X6OGbfO5awGN/Dch+Og2raSz0w6fnc2gZj307WIBXw4J3VOqtAzdHhCGP8pVf6eFL
4lLobeI0eDNz8WEj6/RjyMe7zkm92ePpAUvjbtnGdETTefeycUqRHiNPrFUbIul1QFEsDxKj9hoi
zrO/Diitq98XyNS6mase8ZumcVLtKLtOk0wt2Ab66PDVO0TGLtd5c+g6KvvcHur1FDmPr9hFXmqo
E9DjSb7SgsiEwKV2T7LRSM0D+3oUORUoLyrh44m42soxPw/yU6EhQj1Px7m7eyqrCOXiQF1q2NBv
CsfyzrJxy6heOcBQ1rdYK2Ll3Hvuxk9rcbzF7die93Ad9Gsm6GhCosANIwxhY0vbyKCcrGYd4gFR
dh/bebMHCJK8joa7a6yU2hcp1kvbRt9lOArNeBunTbuR3Y4vOtSpIDyLzHOe3UaB5cvZjWMjDJaE
8UrXnOQ1HgJtOcZhv3E0n22fyLVvuVKglVbwIIDb7iIBiBY0+cQK/2rK8MB3/AewT8AWjB569dD1
G6QdQkmMOczsmEOsI+IFPZTDa6Pgzer3aE11cyyVw35UIJMu9OagFXaybxMdgdIIbQ/bVdJlXSnh
RzMtbRSMf1DjhVuNM/Q5j2ponCi0bIw4sb8MKQqT88xQV79Eveu8WNo4bpTES+7cQP10LRTzY1LL
xcVG0/rQJxq0JnloDrFRQr0hOuBGUxTwtLFuQga3+9Hi47SoXdHtbV+UL2WqYeycYKPUUeZ5Ub2w
Wfe8QTYsW6uXfHT4hwxqRMjnUTftee97lrqSo7ZTxftaICUiu6h5qHemNiDnP58bdGp2xFuAbcfc
zfjA7MQUj/5UBiSquuCn64LO8vraX6ioHlIZsL9FXuYv8ezInqa6VtaWp3ncGx0OxagW7nptqbdo
68T2fTnCxu7dXH82IXYtGrsY3+tGPbSVoXyLdXNPhcB/FnXgXCZjXFMwQLAsV+I3T9TpSVcQJUCy
B+n31vQRTDOzPSXY8ZBbvGHG9CgbjXrf9Uh2r5TVmbd6m6J4YlhrVkYqqPFH7HIjRM0Hyj1zQx64
OaCcS+EH2y3KO6mjbJXKbHcG2+ezbHI3Dfdd1rzfQvJoUiptY4a5tlNSRGVC0xi/pbp7BogDPQ7o
9UHG/TkeqcpZicenART/oQeys6r82FsGI7qdpFfze3mk2lV+n3Tjr9Fx7sqYHHWRlDrCJZxezRoM
uj6q1r0hhvpUUQBaKkVdfu9QP5kKkb6Nflttaj3t9lZR6vC4/Hd9YgUMXHQXuE11n49RdS+PdLJf
yLk6YknmiM9JcRiWI46IKG75VsXjmNhtQJ481hbK7faYbeWAjF2vYOnhk80SbWvqNTrO5hKEbniO
erDyeCYjujt3x9rvr13IwihiKcUR7gC6MlM1HpqiL8mP2PEFmYWefKzKr852eSHaob3AC0fbSkPZ
FEUw4yVz4MAG6FIvqj93lQr6szeS5ErfPSfnS1ymxrOq5+FbZ5gDMgwgis0mEZuhbMxDnqj1wW1H
xKMctXgArgFZoRSkg8Mg33LnYpPlml+yMFP3xtyToTDzk3OCpv5StFG1QZlUNflnYTgN4nLtaPM/
bFWenEIEj1rfTdtG2Cg+ZGB7gzQBTibaZy3s7GMBfRqCatm9NTYifkMbDqdQF9NTo5snN3XaNz3L
MdXFhngnTwe/s1BwSXso4UnKwj0JCvTT5rq9bOwgc69HciCXFf7bHDPxkMawyrWmzBL6MOK7pGu+
Jtyf6MSnkMLNoPkaGT1UuUBxrqN8dtqiLnv7KEcRnIYLnjrPZgOJLyvB9UXjTEiBjU4h3btQpIxO
uaCaO/dkSDZZ9jYOwjibAAUvk+IW+zhxL9Bqw1Wpp/kelaj6i56intmklY2yJ10E3t6bsbfuZS/z
9J2qltGj7DnK2reH9klNRbiMynJlFEIc67EXx7lihdLCfCj7sgl7fI7LqkaR94+JcuBTFw1tA2xY
8dv1bhf5NPfvrtmUVATVvsVKAbTdudX9EJWPsFmEJFbidcK6eRmaUbpW468jBtYfTcdtZRohUgNl
fS7Rc3xDD6paToaBePb8be16dTyMSUEeOu+1jTaq8c4byPoOSE0eUDAAxMNT5JtvQaj3leJZxkPE
dK7xTEvOFuukR717b9IwuJQDabeiGKrvaCncI3Dvf7G8msV6xh6sHp0R4SHvICcoIpmf/uZwDsdI
O4qpLbg//Pp7Zs1iwFr7DTqfua4iB+fhIOkfxRBF12s7UfQB/714Gvza2JutPXuxIhAz5d1SXtuY
vQcheRWU5kz7vjAAVWfzb9UnuDblYY/EBBUUJQILLgHhspH4bwkVl0e3gU/zPnXl5DIMYnh9g4/X
Dhe9XeDT9W4/Q2dBDzJvKlahUOONlY/Dri7H5s2pNjlM2W+1MIDAJnxMkebE30jyLFGYH8mFGhOI
hrJcy2kIqx5dkijPnkjCO2QsVFxURoTle7uCkh7Xh1u3m2PwpFoWOPOh7F8n/nHKLVbkQy/VU1d/
NzlAd3xXWSGgsjxHAdTgW4AL4HNbRz+CwspOsNG05//L2HktOa4r2/aLGEGC/lWu5FUqX/3CaEvv
Pb/+DEK9Wmv33efEfWgEkUiQUjVFApkz56xGx1zGvTltGwXJICXklRUs8gZNFxlQ4s9jrkyL2s57
GMoZoMxG7fIWZHJcIm9RHb7fIkj3Cbd+pPiHenZW0UChntIM9kqnLsl3tQF7x+n30WxTjKj8ZejF
EkiAe9SRQjkSjXCPsntvch/ge6P9vFv+8pqMwUTKCB7mebtYVHn9FM/YuBEsEXC+pt3LrtZQRGyM
EAxD3pe9WJWTgbtSPqMeQE6JTN4SEV/tpGixulJyN/tMSggNY8/6QT3om275/VvmW+baqGpxiFJb
PcGWr67qZAQUWaQK+uZQAdqehpSFbikXy+h+NwNsMYueXcuDpSX+oxxolL65qO1GdsbIgGEO2q5+
Q9BuXyPjmSEnAX2PigRFsy8CN/nVhcHPUHXI3ygxuwKkEU4Bqal9NfXpw+T0xRPQRLhbeEF/S4YE
DyaxRnpsCtf6UGsjWrmZOV5aCyC5PhhrDX6OwHPrVaBMzbey20jEc1hChzCkZXi2ZlSfRlnOmE/5
1VCgZRVGJr41k3IJmth7RSDVeDBVg/VrrFWU/nlPNcV6X+Dee50gd3+y4y57UinRX7K9TR5kVw4o
Vb2FUrc7S5Nip+SySYs1+ju7ZVAAWvFDi+v3Ct7B18yum43u+sNeRfjtwtZwWEbhkH03oMKa4vJH
2pWkbF0tviaeUu746PWDS/qY0vcoXEiXerQe9EbrPynlsFZ+aXvHiXr4Y8/rbtV2U/NpdulWXpeA
ODcqa9SnwqwQlcq8/jxY0+8mB+x0SP2Ocop/7K4z6yN1EQj/km0T3MH/ON99RiolFzkSgQhcmNfQ
U6OHaCiDN5Z66qoYgnR76zq1s0wCvoTsThrEMpGXTHvZNWMdovpadQ8E04I3syHbX2pxdZKjYeN9
EJC2zzxKwze2wedisNvH24lIO/tQIz7JiZpuwePSpFCXoYgjX94poLMe4tiFfGlLG/qs5BArCxIm
3uP31zsgub4kmtxY8F4OQUQlQ9UGD8A1v0KiBHy0HJNylyfTd4DD0xb5DSg2Sn4oZa6Tihy1CMWu
2v0xknIVYw6Eo9Trc0sk+UuYmRkVmGX75HnzRlABamvB9nNwCV48FCg4Xomqq0sVwOkqmRxvZXkj
yJYSrHXhmtGTbFzYNlVwQedbL0R5o7KUnTWhuSpNjkIJqh5R3Wo3s1qL2CvmrMw4N55oENiRh6P7
0U0RpfW+95YjJXLoa4rKjHhy30JUiTYisyGqmLtu70Eh22juTo5SUv6jyAznLKeayGi2KuEyAh/F
E2RdNyfLKcSx0ONpIefkSDxuszTz12rjrz2DpckEjeyxz0cXTt7CLlESS7SFHlHYzq4wrI8qHG7p
Sg7lbq4tpL8u/wtStCFWfgKvS81C6KK1DlybenqVPehSmst/2lXRj7COzb4iSXrpqweivrmBWf3X
OaRdmoZw7I+Eql5zNYUPjc0QWSyx7loyyrYktJwgTpWbJ3UQsKLk1c6d7f/pL+1dlecvlc+WY651
bbsWFPl8JFLg5SKhVkeJCZYPo4I+TznxYPqz6DQNkhtTXx6kyUFL+lHespUHJS7B2rIolYr0Sv/+
vy7v5IBozJ9FDVvw3U0e3ZeCbdxrxJ5h7q2tD4Im/ScR8G4LT5q7tuduEMJcJzwWQkkkTnDTUMQw
2/XY5cauJt5tqpW9dKzzK/YbvtBflSANKXIzqC5JVeUzFsqXyuvMq+7q8RlCBTYCs91yWMixNS8I
aLndWuSdte9V19tz6xHo/lO3UWs2hcmwWW4l0JX1BrRAAonJloocWftRRMiOTb0YVtKW2iZEbRC/
rbWyWwPNEI83ieLELlamW8EEQDXpM0Fz9VBCR7rwC8V4li5/JgyAG9kqRwAWXTV9GUS9noQdXsXc
iyueiXkavUQzaVRd2/vOmmYe42bwzqmdemfTTx8HUyBqnwf7LEmaQ+dbC9YPzQlCh/giGzFvvGLT
/vD6rt5JUzRv0IK5sQhqLcE/xiRoSOEpE7KGk+KPSKPkrbbXveF068r4oREXp7CwxF72qknwQHWQ
YCZP+MAiyHuWDQDHd32wSsoKXO+ZomukEAyUk6u523qsWIxC+WLEDURHsOVtWF2Nj9I3D12Y3acW
ncP5bHo4x53tyKSWtFSeddGJ5+n70KsWZJBjDs2qEXb7oenNDfwZ1s6I3iD8h5LRo1bFNZsPBHL8
lZ1ZPxBSMlYiStleh3FDEsOwzqoW1dcqM6qrFiCKOpuyrGM/Pns0Q2PDoMCgdJtN8Pfuqe0oYO6a
AWWUAztH28qDauZTf4aPJd+yoJlARsywBzl88yy1aVoNul4v/zVTOpm+/yPuW2UJj0T4VNX6FXq8
8WNS2eoTPuo2sku9wJeEh9cjemI3L60hpuY0wM5DNopzw5qGm3HqgNH+sWV+FuzIkJaUMTYGMsYJ
EpxQ+0dDxLK0r8ODN1jBQXZlAz9aRloJccIyL1gKS6OWKEGwkYcxiBRrKQ/lzGZDfrPYNrVVbpOg
q5/8MqD+1rC7HwCFOECFUE1UwACVXl8ar+33vsbryestgHZoOZGa6H6ISMD4r11TZKnQ5ktbZDo7
kxR6SLbfyargRKyOBVXXTo96j1SkqOBM7KhgSBNTfZRMZQO9eO7JsZ6KGzkm2RXnsaKKtdvY/ztP
jmkzIvjPPMOFTKML4K+t46Je6kNGRm2EkxfMdf/Aa6B4znWoofMZ3GMpyOwRE4ysZt2mofGtByWE
LFYqHpWpgoo7LvO1BoL9S8narJj0b60//5erxDK6LozPgC7FUg5ocFdZGjumqudHU9UBTHomcgVa
afMqnM8NWcZl8JXwLdAImwiYZbZaEyuoz8EQBTGhuY/K1NzXSff7aLDyraf00Gjm6QyDmV3uo/Lo
Pi0wCkSUMi86s1xfDBDXf/i2GB+KOIbGzE28jwFxwSCDE4nXVLMWWhrvLR7PL/yZHi0efAs/gBGl
jCZotKoAqBZiHBuo/7sXBbJSIud1tpSjnVpTj0g4Qs9sryEGVi/7Vo+fTMprX6iTJxCsGoiK/DlT
bYPezucu/gvK0yCI8+L2mEJlu/ThxVoWslvb/OfPTedYCLjIw5vjbIyV6E3jTnqQ9ntTTv4V7Bml
9kX1xmO//lXNMQcqG36w5O0WXegmL4Vl+8BJW+S0hlA9GCFin4UynOPKHq6QGY/XIalYEgEUkCbZ
mLP0X1C3F9kjgj1cb6NyQgDFL4CXBmqJf85RuTy+ocTY388RGs54cIPqTZpSHiVnregBCc2lwMC1
bRjwKBdu5ubeTRX/PVQhfvdlRbEcAOWuNhtjrh6WfdnUsReDqC6X8gR/n/Vf/Sj0n0phOBSkm+lW
A1K70mxFfTMEMAyr0boHz2+0t04rS6A3g7mHMi/ZjXNw3RcglYIszDdJFqSvAfQeiCBas2JjlrxG
WSl2VlDVyxHFndfOjIMjtBswd8luQJWSQDNT9koFLKtbVmiFunF5qCK9PMije6OEDikS2YfFw3Vu
nrXflocIaYRFWEBlZCktErQm2ilwIL9CbV3vqwE9YdmNZhrHTCBTWqrp8JoHUDF4hkE96OxsD4pz
7AaIlxLL7F/70DFPUEp8z+ZeRrjjHEXjmxxrykS/uGHxKCfGvqc/jn5wkGOJEZrX0lY2ciwvCvvJ
82EamM/iZrzxmuynHBqMIH7VeBr5UTguo3ib2anxIv0QDVtEFRFReW0bsSHS7A7SLZB5SbI1rx93
0Cnaj2Dn89cpaN5VNIvOcsyJAMUK6G6PcpCfebpM3Sray1HFDqELZ0W9ld0cFvh1Ngzqxog08v6F
c8i8IjwV/9mMI0yAvXaU5qmtCiLUMDvd3CKNOCwUDrCshwI5wXmqCo1rTyJimraJ4H1768qJclzO
jtpIRUPMSBdEZNx9YfXqnuUAMSde2UB6zEQ/6q2DegLJdFhxdJf/qtnYl5U3S/fOTg5iB4Y6EVzs
xXS6N9PgqycRGajGmmKnzT05KO3xSPybCnEX0Y4JrmFpzDSq2Bd3J+Ln4bqu2nlBo/zqCtBtpHzB
rfYaGieDlRxlE/jApLtbtZJsnbZJb0NpmT2Foz3zcfzxkYeKEqVHmz92bo/DJbZhAhawRe5LI6rf
wpK3++CaPvEYupUon6ZYjR5lz2iT1aR34zOrF7Ya+TH2S6gaqjJfeYIEeTgp+vzEMq5w+I2bMUx9
BGKjIFqy1Mmg+M3zTWxwzy1Tm0y7r5I3u/W1yr0EqTMdU0MYV3kep+AFnumP03w+JIGbszl6ALC5
hDRRfjTtx7j5JU03+5TAWRLAAi0/hLR1DhoRTudDvdNp+UZze4NVE8/IePLriz9RLWp4+gnKt/pS
zY20K1BQBJqqn6SrUfa9iTj3b9vdTc764yvtkDqVR01w37dFOH7xPAgNtFz9GGBj3w6t22wiavuk
3Ydq6cOppmZrquiUuQZs5CxUgqNRRv2yKUvjoU277mmcOeYCbRs4jXGVFrhUBZT9kELak+slyyhT
VXJKZr1TfLt7MgDxPWrs/2+jAIIoxUGReyknB2n8swNYu7JQY3prh3I3ZKm46m0SU1hoUcbBg0JL
Q+c1+CqNdei0zxXqV3JCNhCuyK3mIMcs1vsXVxnf5ZhPuPYkRJ0hgRGKJ6cz3/wJrVDkJF+i0ree
C2tTK40L62Znvyqup5yMecxKanvpIIG1la4QgE0PkJXUPCwYTSfPhQ7v93nEWMvzRDHrVUjQqVDX
xEWfd0blUJnPRYbabNTrJ9nz1YZYUDP0CBuwWXJDrzrP/nIQ0WvzWa3Nv/2J3yIkNw96+lSd7dG4
2GkAaCnxIJh3BmdvwaK+KPrCeOIlZTxBV4Dy7Ojmu6YKzCdY+/zLWIRbOSjdAm0wVrVPOP4+y+yf
c0q3rnKOKPT2YYLSGK0Nzii9Bq16cjwRnWTPU3Jn78wXNmaPvy4su34UHeMqfLWsDsJMs6pXahx4
MDVmv9xKn34G+gv6F+hUF1Qew4A8fTah34JW0QEf8ZrZlJU5HeLcI7CmsAnKQUhCFTY2yx6VgTev
gB0v66B/GNLnem4qv6cCQwEhkyGq9ew6LCREaB5lT3rYZW0jl4yulpzldml0rEb3m23YZs5pURsG
ldyC1LL7HdXAUNBBvnzunEHsUru7gIgY1EUl2xClgZOmfkqPm4lCxPgs+yVZJpBx6kGbTdJuTWxO
sqgcVmredpdcr9mCJHH5OdV6tSpVbdzXte6999WLk4ric+rRIukhhVybYVwSg0woEYmnmkcoQrPo
xBRP+dwYHrKFwRQUO2nTNY2AL9ug1vGfKIfLnzyCsKA7cojn5jHpVUD0QJlCeTL7Tr/oc2NmZrfs
zSbaSFutxfoFMgn9Ygf2lY2L2N9Npd4a51C7ipp1wUJOL4CK84NPl/yiKTD5MVmxeZSN4riEuuRh
3pUc5oY/rlJ2R8u7Uz20v93J95qsQP/pBn6Ldobod4YXfee58XOArIe45zQdETRFQgTh4mcKfmHG
RJnna2bBHyh05ZcJWbDiq+W3WcFlkTap+TwGsQvPsw1rpl5r+xA+pRlW7V+hXECDygenZa70obY/
gySF2jEyhwdt7iok72BJMt8d3bN3Uaf5KDuSZM+hGF8kk6dvzUTR310/e6XgznwUQxa9TGRXpRk6
1uigBNmwlF0fgtdV2qXQIf4fk/QizpbmVIHeIjg9611YgSlWRdPo/BpGmGkzeIYbvfhgX/lpqKBq
OsM0n8rSO0pzpVFJPMLtvm6RUvnIYmtYFENvkWAewjcyMbfZgxCEEe20fYThbT+QjPkkFAODBzih
TVKM/qc+Bo9eDyZP4TF6IYwPeflsh+0G/utBzMFNP/hENaSPoIUMMs1ioTFFqyAfPLYuhrYGb3lU
PUIeKDnlp05Dr12Zs9tVTwho7PToBHI2fuH1cpBpblR2us3kNNBEz8lxqr2WPVmeN0iBy8NYVDCt
zsl0nVoYqsCq7GLA5HEdR/NDnrbMIXSFAgko03yVdu20XvkJhV2/s60mWsvMejd5n2S2e2Kfdc0T
dYIsbz7pVCjhygQdsKvHb2anIiKj6eNzFAeo5ZCbhKhQOME2owLoOJnkEeK2cR/QwYEmPG265tx0
lDAMUX8guAox+m9bHp4aRATz2cM0um7DejjewausHKoCzY26T92XsByVi+kmR9mLEXF4mTlP5iGn
69tDjoz9HLagtoaCtWNekaeHXtl/8jRD5e7Kg4/Ucb8Xnan88Lx6SbICEsKGhY7TV+N3pEAS6Ch6
8w3umHAGGJVAc4du3YdD9TyhlQ6VVgnlxNztqNN9dFHSGDUNAQtDB62ZUbCwDnTPgxHc6Z59oFU8
yJ/Coacz0xrGOiQHckwJiuEUGCUliwwGdYxHrP2I3TE+xpQUICtFqIRsZLMsOvYXU5kal6JVtRsI
TAzlr0wdU/gDSKrZLHBXEhymdQNaKFb+rlV1AXOmCeZt0K3PKifkWtdf+RUPSFxRXM2j9ZfwgpFK
9hKFsg6+o1WNJlmGgjmLoMHey4byDQCZ8hBHDtH4svfl3Pw9/i/X+3y9abvf86VRTr8NVw3xgjIT
V6clbjQUcffVVoGF2Cpc6VC3l3BLANQOLqGrBF+Fn4lF2RnuS1VS/wwSRoX2nGy8S6UoDGxVfVAi
NOd11Ur2VWp6Vyin4Ll0A1bMQ+Ndpa2nGmLJvaxvukwlMJx03IcJ/DtZMZUPLZDnj7Gyvjp5GT9W
lDA8ZxCABjwg2K2iTh9PFkhknnvWuh0IEoFiaI+eqHvnNBbAGNygX5kjCcgM7MdTA0hiqwYi34K7
UZ6Cnt9QwbrpVY81yMj1OiW35lXvUzEMC2GZ8cmcu4qrLEonD1+h/LEfzc5+kuYGLvddXKTBymOt
8M473gOUr3dbOeq45i+KVN2zHJQm2W3y/mBQ//46DP20dfvYWRt9q30SETu1nWc+i0zzT3ZQv8SD
Y6MI10UzyIGLw0C/afPBXYu5C8au2lYIMlCaSZfCBGWveGTCIbgKX/Ww8M9aQFxfMT+zPHhXzdF8
qetMbMCK5euaP8CLDsv33rSRV+tm/SeH5MTZKKLXpK9RxG76YaNU+rE17fa5mxGeGQQ1AHyj+DDO
qE/YpPwdctkx6AFGpR/6y8uKBeBV9vpRwI6QArl04OUEJFzswdlZjwFQAO7beviutRDtdln6xTOi
YM3anuWNcNRzW5hiKT0KWOWUPPreELVa1g75eG8C1WFXtlhNLrRNdWsvemU6W2V49Ko6+7AjqXke
t3tT99KP3nCWPa+h19a2unNfBOQQ+EN8dInprVmJige9GqtF4BMfgfTLX0waEJe8C9ZJyW0eCogp
bENXzhHIzv1Q8Jrh92++iJmFXy+L4opYeLRNoTU9ub32u1GT8smEk2N3t8MV/ZgYQ7Mbsx6RAO6x
T2XKLy0Y519eGiObqybfs5CInlUBdqIGMd50LftEdVD7g4Xc0UYVqQVfNio3CJb732wEByNhjr90
39uPRGO+1CJHLXP03aNpRv5Ciat2oVJs/BbqWbSHmmdEIIBuFVjWA5gVsnRzV8TwUyANa27Ap1Vv
JG7zla3ZznacRy1BwMgySoI78yiLIap4EX8/KwQn3iahwX9WxFd5pqKdJULr/gWYzviCtNyMeOMC
usi26AhYl3YYvgLoan95zs5Qm/onyeB0McRa8WpRTrOuRyODoJ3gvhmk2cNInJeYPzXlY2DmX2On
2lKj1/xKS3PXE2j5grIjhL9hNV1j6JkfQiVt9lkRjCcDJQToLlrxqs+pWofSzZ9Wu2T91/ziEQCD
day+NUliAyZwc+44KsQTSlEfBngMHtEHBiYa2Ruz5u8IjL/bK9kLoFEt3JU2ehmw1dTEtEY7IkVi
xNVBNnLo3rVECKjKgbfsX3OyhKoKrXSVLa+P/IymW46OTJCstKqHV5zw9Jn4EhA2OazVTvyvkZA9
HSt2fOQoVS2vLjuJZtjlDu/iW2PmPqujvtmUfQJedR7oSw9gRlaLTwizvF0ru1UUObAQAlidXVRz
MqDH9DqSL1p4ICOODKg8HH1tPpyyGsWf7nwbKTsvPHSdVwYbefgv/8C5jARYrujIbUKiI++oFmUn
copAyuZu2Pj1Vtd5OGhe57+rCEauCJpMWznKmxqB5rztT3KUpDrMXYr6bI5lidwd5CONprzJU4Yt
iiiyK0/Zk/1aya7P8uZ2StmFK+HBNEp7y29Q3dcN0SqfcixIytRwcbfJo972pr3ZV0N6G5HGv3z+
m40FyxaJlxMZHoPS+temSCmP1jvnsfVt59GhliuBpPx4txvDIBYpIm4I5uHB/tZ5TGZUYkMklgzV
P1MFXP9bYXX9QvoNe0MnKcvzOX7og9Y5VfOR5kS/j6SNrdLv0b/8/tsooATndr488U8ebK5xLOx9
M1BPCBMRFbKOaxjGUh4axsSqQx7eHKQvyTyxCJyuvk2VtkrOl4f/mkS6xN4XmtmsxsBOKRRQqm3Y
AdRNkwoy8dT3qdnQWFZWwHTKzCX5+GdgjG3/TDH5Urrd7W4MxyzPC+D2hKqdhRxuDHECVdwf7n5K
JMJ9HY4fg2nau8Zz1Y1dq8NexOiodKaRQZU29ycnQQdEzT1jfR83ioxx6SqNN/9bXxi+ABcICBTW
p0WkXjInm776uVWt1SRrEB4P+2ehNR/S7lXFwhzHoRYUqrPMSwSc4iheKI+ZA4MaNzuE8LWlsOwI
9HpL6lGFrW6AdHZCKvMAyvLmLaewuHQvcfEiO+T+mNWbysYlxXWSNtnoCdhiILw8VdTAW3ROPQdP
5yrZRV9nEIfD+cEvK1P2XR9TmuqPr56eNtdCFeU1KeI3oyjGDxgEYCfclAgIvTavUN93r7XX6RyL
uOteJdb597GlQzyZ+ig5OfD/RFYuNpDsC/ZX0CYBWfpZ6a19FGEyvIQVCM1AZfcURt7wwlLX37as
wFdyVKlzJGMm95scTEpdY4l0AJeALnw4VRtN9y/62IFoNEr3JJu0Jcm9MD3EsjoFNZhb/z4uj+yy
3apGIvZtG6vtQ6OE3qrIiK66UdGhqEusYuF5SnuQfXs2yqO/bE4iIL8iMslCTIdQQxjgfRw9PDad
7V9ap//dmDZ0wQNKC5u/BigYgPWpdFSUMv6ZQXzPv6Tohp64X5Z/2eU5vSB/RsOPJ/l8BdRu+2Pl
EUiea4Nktc+kod+M3Dq1Wv+U/Ui7ySaNUrR7IRE+OzQY93fT7ciheuh+OmmT5/zjK01/nV0E/kGz
ynprDFOsUM0MdYXptVs3TqOCSoR2JE3XI2jQzaLUsi+PMphSF3oSHkVQ8PSxPR2O6cI4G2JCJw0a
MK1TirM1ehARa2GmrdDCQCxNjhqsH/oOXcGJGwWs8izpMYbvo+A2yowuXctu5pk5MtIg0sANR++6
Fv0UM7RJDsbmE78S+xUftJJt/mlK+A6W0d1bHXSG0skfyorHVSlAN3B+ftbJEjxkfZDOQ+CdKtLR
V8eyyKdxT0hzjXAwtLSonspJAsFdRflygz4U2WcZW/GjhDSwRqmvWKjgSR7vSAcw6H9Zcu0zQrz3
EbBwfcNL/O/nuV2nNj/u5+hRgfcoV9632QimgEBzcEDld7SWAOiBhs0NlY3NKptQfe2yoqVcUWkj
5NGN6CiPGmmcJovNuUBf7+Ykx8NaNL/9b15yQpySUYf4C2juXyeRw7dJkR3Ex3afsyM6xG5bP3St
+0KAVzkExmBWJ3kY9plPhRXGkR8kDw2KGkD72R0YOwoduQ9Q6lyZkaccQqIjizw7D+6PxvGi1RxG
LBYy6Sgzkf89KSmHAASU1N3QKHqwafoq2xvuAF0IBaqlmNGkFfvzGynZrf9nuFYRXjn/6Q4hPNWI
6kJhpsEGVK+SeFj2pRkjoBs1/sOd16zRx9sFIpMsy/lP93YG+HwGyGPSnqLOqb9qn5Zp6lfZVJZo
T5ERALdHN3PZBbWyC+0q5f+u1a9ZnRjXuPSpGFE8dXm3uTyDV3Vsk3idTyUHcrvyFqMgw3i3qar1
4cYTelHzmaSd5+qqBj9OGREzdS2PHhW7ul1PmirHyEjPtk9yTmRTcNs1Yheyx6J4vxiOesPzqvPc
jhVqGS0yCDtaLtxHtGplkuyaHUbPXyloYO/9eWIhneSh55N41CKnXt8XYtW8srt3/z8WbP+3Sx3X
zQJAFyrrHRufCXyD3/rVxQPODNvw3Fj9oz+aw77lNW8CTMNW5vYbEVhjJ3t2XFWXTNdQPHLLH4NZ
gqr+Y5Ieo0AqvYXRdzuaUBHHXaGcYFkNF17Qje/JRDnl0HrN09Cn1jopFO/kNp22NTS0SgUEzsfa
mfwHPW+qR3SR+lWUhin6pUhdGp3pvCXt0B2UVgUfRYLEAaZJ46dDeizKg5aF7lF4PoNtZ/welB5C
jNHREMFCZWOsJmb0mM+JxSiM7LNjdWvZk43CU2Cf6M2PbvTjCBhq2D8UbllTseBZq9pKjH3tU2zu
h4HyYIyT89IpFZvWTBwaE0whKe1HNzyjZR5DhkiDIlN8baDuTR27ucjeze67e/aCypEExDTX2tVf
PCs099JDTZLk6kC+vCB1bW4N21d91GMMIAl1FTzcz66mEIH2GYnzuy2vESKa9CRdydPIE7ZlOz6Q
VucbzR/KnJshi5tdESDfc/sIrqqzNrC0F8SyR39pwUxxCpru4f6ZW0vPHnPCp//57fphhEAmBTQ/
f2zpDg/77dvdTX++4f0TRIZDSiTyre3tkhnbDYAqLB/u14xsG87MjAzc/apdqHhrSuF+f0N5wirM
fn/D218rDByofudvdzu3MH3WO3w76S3PL78hklkP9w/Zz98wbW7/f7c/S19QBB4Pv7+dnK3a5l7x
HVBR8x9Czs7T7EskKnN/P71N2nExVEq0AoZXPoM7mutd1eJUWK3zRKrsuRa2+0nxDYxzGXKymeaV
77mWLQtLSc+5cI21O+umN3Z+4cFkPmeCiFwweTxlwpisZ2KIo6LpX+WgbErAGLrpjjd/9FHNVUMA
dCPzoX0UtEeniH/c/V2N+CHvfBacjrpqdYW1XjnTtKfDgIyWoz0Ffi6eIIg6OkMzq/3SG0vkPoNo
1n2au9LN8qCsZ7UdwAqJDZVa6CgcKI/nc8hGNMWwTju7+JfNi+uNa9n15XaVMaqJ+XtiIS8jZzVG
iCqIVaR72R20sT4Dbr715Kyhgc6otErIOf983kD0oA80tqCzKYLwAdn4KF/ePy+c4b9yNaEadfZI
mig42aK+fVJpgtudOCgS82T7/vmS+mfsd+3tTwLYv0DDJwXGj4Cle9K9LDvXikYB6+iHF3lkJuhT
gSZCmG0esM0EJvdSgEAIjQaZsv/0dmN12FVUO95PID1kwxW8bPx9hbvZiouIYvx/rnAfSMr291Vy
ilDgj2c9pHZwJKtBugbKTGibRcdGmIpOSb0f71jOQ2aN/CYqRqNDur0qz66LVMKgBs1VB12wIp9j
vSiB4y87PRs+zLoPELzUx29R3pwqp/N+uRO5miwYWBOicAZVOqzkiSOAT6nBd9vQfja2r3wEqevA
ztVmr2imw8IN2+iV0iW2prqunvm42oMVdPbBRiBrh85btRsU7lw9t6UMCysvzfvOj2s8AtUq2kUt
W40lf6N36U6ODLo7Vxxl5JIXokvH481q6+5i4EWA6DF1PNGq4X85W6IeSbxf0ZJNq7E8WZbZnM7W
rllcG4jwGkTh6mIXVlpIzNT1L6oLHgR8sQIdY5csY5E2p6m21KdIrV+l3fFjfRVNVYPS3aRRU6mv
ssJWPsGzahtXeBaJZKYPPSpXLRS0vRHs+Gloa2lmh3joy0F9ia7mFDiUgVlJAxWqS53lhmUiQUgy
vsmhH4zkUNdFQ43yfDgJWCscU9v3mp8TXwxWodMV62nM0lfXIn2GKKG7dGwreS3Qqd5biLAtZLdr
KbmKcvWX7E1K48CQ7p7kTDhfzCdY0pcwBfMunhsn24IsaV5kp4+LB5jbm6ucm0bTq+GH6ln2+Cbw
8npBdJSuSQ8IsCVUvyN8oLyk7D93/BQKdWEUdUisnkYftBBxs0xfT2H42zal1HPBcF0DFDYJ+0nH
aBD/DM+OVjshjD7m4I3/2AtzDjR0asyDdHqLUVsBVl0m750yCuj/efPLrl4Q89Qjw9/7gLTeWQO8
qSZKv5SrT2+tuZJOWuYmF73ouI85gyMi6pksjZXAPCVxTNL5igdKYB4dNR6OvT05Jzk6kf8Gh+S/
jqCrrqbenKsmSd8N9McPUxNWhOOZlHdTvrHAWGzkJLNQFVC+IZsHFFYOsPd7G3+umJRNJHV53BAd
nmSW7JFGHSwh0VGoYCa/qp4jwloIkItrG+sV3MNhvM75C2/kYD86HgKGw60nTVXb+8ssGfkJzdNd
UtoHDUHihT4UJCChBX1VWj9im8CZCAS7u4jiAhDMvzSz/gazA7CfcC4TN+ziMTZKlM28aa6ZG2Dp
U3hlu61VPzfCcBdQexdfa5vyKW1Oo2stYlFAl75biIcv4jRXX4vAItViCEEg20AXEIaonatMM56k
CNcwq+avdcLWjJuy/058bXU7U5nFaJV3xtfYoFLBojD8+X9YO68lyXVky34RzajFa2gtUlbWC61E
FrXW/Pq7iKhTkZ1zTt/umXmBEQ4HyIyMIAn37Xs3NVEvtMWToyZnZO7QB94EsuWefUvLFrYSJa+B
Kf1MLJRW4/56WwfRqyuykPJbY3Q14KtWujqwPizccUSlqY+fR2StnhA4zZ/aCiWoyEofhCmclPCo
2gBZPQ0WTVKsMsLpSzHKvTE6tMiS83hiNIdd+Kne39ciHzdFtaL6IMYtB8HOxuJLJr2lTtM+DW2y
KKAzfm0MRAoVN9BmoqvlyOeZflNAZF1Xr+zEkHKKesonJmctcVckPtpHxU3KB0qrbubeTPx9mk3o
6MkrzvjNUT7Srwe5MfadVMcz3ZC648RPsZArVDd1c+yPwiYaoAj9MZ6aMazNBZJOuEwzOohsB7Cr
jIi+KkNYeh8WNjEKHRzoqdTcy1UczptudE+V6VnHOrP6+aCN9jdCcDuvd8eXfETAIXOrYk1NZvDF
Q1w4D2L7m0RB8yJVR/0QtEp4SUnfUNarWt/ScHhVEJ/wyGzMfDftwDV2weXeWLV7rHjR2VPMWNiz
yHai7SiZPnLy+MWB9dvZC+Ag1uX0GJmUNs1MQnWzwqgrfv+iz+5iVSR8PIGRDpcKQrPd2AHlEdUB
aEX+KEeYlUTlQE0PSI8PmxP654MT/JDNJjiJ6oBprJ48/y/miVV0o9/aShmc5ZFSAakiEe8akfPg
G53zYFfAR2zzKiyDTNAHmpx6IcaEzbTrVe/U41n0YiOKNlUHc5mPCFw6N93qAmltfwynxTJXtVcj
KlKBapgPPhorkN4nbEy02nxQs9G+xhYwF8aEpTINaelSz442eAVrYxiFS40CkKMCKtsuy3AehlH5
gtT87yNho8yqeRz6fA6GIvjqdL80Myu/WLmZbi0K3JbC7HrB3rEanWQvdyukY6AyQH/0azjKPyjZ
b69+1GSnQRusmfCvUg2qiMzqTo4mJ1dX1d+F3XByl/eAwoS2ht+ZYxcHYefeWsOdmTTb0Ei8LyGi
3cIudVK8jqFgW4suV2f8ubqus/tlNl0FDDP7orF+X13Lq9S8U91VBZVKWHTZe2EpZyKy2ZcRDfaF
GfXy0a2dYl9kkD12XRA9jy0QBeI02TvV4POo7vVzo6nJotE1F6pLDxGQ6ejeJI00rM02Ojhm89Eu
fHVZf/F0239uW32vxKb6xe0LeMjSyD8WSkN5vOxmSzVxrddejc9uYCs/Qy17ABWXvGoef1ZXZtI+
1MbuCDsFlaO6X72Bld96vEb/VNz8K9Jc+rNcSunKzgm+ayh2njpvDCbSTPdrJHlL4QodEopOTl49
ZVR/r1q98XYypexn2KP6uaoM/IgHvYWKe3BBtY2IfWuhs2GDEQmyoNcxLesZKrzxVyMPvudJ5X4n
knDKIOh4L1SEx7nt+zOnRdvcy8JZY0J/Q8XIjNKPlZ4l5bvjyxfE1JrvWhu8j61vbCTT6VYyyiOP
LuC9LH+ELiJ7bMuCDejgIjY/2dpRL88Ujm3SrMtuHtAVeuib64QxUJgbsuDBT0PnDME7KObpiEr8
atHEWbCsbehElj4MY/wHnH2pkpTm8cq+0Siih9to7VKXFNp1sIwsyItIdzes89eUm41P9TZFrO8r
mbIM+6BexXYrzUIpls6u3an7eAAoF3lZ+a0NX8AfW9/jsnHnUG8rR/5h5lGHdnheTgPN8COhDvlb
aHbh0ivZB5gDEJVc7qBXi0Lr+6gjcps1/pe8i9pVYIfyVsoN+cEOfSSjJo++NZ80ajCfg1T3NvCD
2oD3zPK5SZRH4QAlUTKD1A/IWVWVa1UKVD4C8kVAMYHXVV8sMNkbKU7yVYkQjNVE/gv89+oWIetu
afey8dUcmkVgpcOrW/b6xlbRDRH2Uv5e90H81iDntm6AH60VJzC/xklifNVsIgp9LFvrounityH+
LsYiapxXbKu1DZIt4+ugVQthVww2qmGVqMS8ev+FgPJGnIL4jrUIpGCtmbE0R4UaqTP2EntxlE/d
u00M6H75f7h0SBhTT9Hoi09ze5D2O1jdUbSE4k80ZQhOuQhy7YMtTbrszEWEa/IIaBH9cY6nAdj6
bVinjZ+f7GpNya3v1cdPdtfL0mMD4r+NzGFeUbU877ruNTWq8lpMxYk2HD77Pyaq3qsr4jQ3E1m2
kiASVbES21pfH5RFjqLe1csMbVnrPYQnreOsck3Pjw47vQ1Vsf1ervl/khZ3t57p5Psk89tNBcvn
0XBh1KmjnAyGhIofkvL2xQ8rOAHc0ntMFHSjEQn2IQKRT8AAsnNpavLKVFp3lqYGIvPCWHHT38CR
wM7UNNOzsIkjN3aMHZVBJ9HTnNCDyijxi2NFQiqIu/R8s4VlgoRgIscLfxjkR4rBvV09lgBYXX1A
oVf15wCgu6sYNeK6WFgB8qCiq0V2d8iH7HtWJvJjpZfNCbLFQ+y5sPaqYUBG14g2oqvrSjdL89C9
jQbduNadyH0ge+o91WqzEF72yPtLqfMeL1OtCPALrpnBGMkTdm548Eu9fgn0ch4NGnTMFpHCUW+b
peg2dfST2vjhYidtdE3Zexp1DEjU0bVlbhY1vJdMSlCrysiYbFAWbteWaVQPpU0UWI+DYzOx3Ua1
ERxbHv5iTDReV5fLRvXLpWkqYwwQurnohimvPRAk2zRwk7NoFL2IFnJhIminZenNFtRjQrWS56MC
agJnnJyFTRxRwVlu5IYE593mSr67gO1FmYE8zMdlGyNerk8cPInTJLuQoqZ1TP/CPOjs2qbhBuU8
O6rm/griHQ8M+x2F6l9q08svSSmNwJIq/1xnlb2BHz2Aa9HUT51C/W6u5cWLEuaIZlNA/Q6W19A0
55dWhk/hU1rKOk+owbw1dWLBUNcm1yLKkDT9V3s7DX6yEdtAf6SZxYb/qzC8Sj054JkpyZDHpQ6w
4JiNmgI2MnxHkmiA1WUY9uLo3lgGotJK1FBFjbybMzU+7yFUPU6HoVY+tSoZ4rvQm7CrEnX6wnZz
/uMnRu/OfakUy1jW3Y1ENdoasdUBtJEZvKqKJMEdKBvbsPKCVz9KvgWmU515cAev+pQFj6sXz7V6
QsPJo5gyFpW6I2XYzYVTzA4W5BfVHkRheaYMPDZGJN9nRm9pz2aoK4skGqpzrKjxRpGLBPyCZh6K
MI5XftkrDxZFYvOOcpK3brQeCLJPQH5ev0hazVwq2QOX1xBf18o55Y71g17xBEkKRT4ocNXuUlvy
NmMhj+fcT4fFgJDpS9exS86/cM9JDrqRkwIIq25GgEuOFsBb44M3lUk5DaWQM9EXDZC8EIRDM6LR
GP01ItYQ7sLnNkf0VQnG1q59Gyo9ufoT9bXSd9mhTwuo2DCFkwkEgnEMu3otTKLpdLU5EyuYiTl3
uzhSJ07smw2Pm+uf9aEGW98WlBPidElUnW0/zQ7CXx4DaeUaYwUQS3PWBoGt/ViExa7OOocQfOMf
7UrTVuDbogtKVvaCjcvwmA1GTcJYK6Znbo5UkeYt7Ia6Mz3SlT2MLZAYJBNbiFLW0UoYQyW1i9uh
7cHQ7BJNG/byoAJBU9hPZ15TPbZdDBJcdwlWJzLa5k0HMWKf69shKYttOkUmQxgZV6NTxpdcEqFs
1XvS5SyZm3JVfEFH2IcnlNBiCzEp1Zwpr8rD2p02UTOAhcu2K6AaczNrbdnDzJgAH20hBTs24Oi9
TV3Lb9wZ9RISmvRJ+/LHrbFAF9o9FTOZr/12cyvTRbQMN4fVhF2sZk5u4Fo+uvEWYoITGONDVNfl
WoptkvvRoD4Gpllefe7gZu0bxdxVKQpoYSTYlU6sPlpmqm4yz6CSf3K2kXp5TCntmVz1PMnmCli3
jXBV5DreNRJwbdHVrRrBS6dQN51FSgjaIPkx8WHWNBwjesk9dj3NqJpf6pCXYf79yrdoNB5Dv1Z+
SmnLO1cM0TaxiplNmCuceeWabQaiq+BpllWUFFdJqvR51VBqXoYtHE1NQuiQJMA3isiPmd8Qtwjt
jVdm9i/yc89uHxZveWLkc0sq9AcNlNyqhkf1aIaRtm2GRNsgmtaexIpQ/aSQcrmwZre9/63MeDvl
2TXFjm8rFgnonWlFvXXy+TCRFOrAorZij/N3u6BPNjJixc5PCG2PxsanSDHM9D5Fb2ZIlgn8Q7B0
S1qeXIM6z56LpnjOOk09DW6bPnOVGeBGg4jMNDhKGVR3tlbuxKjVVCH8nUa7EaNkPQrYnVwTfU7m
EoY1VhWx7r5qTmBoCvDvWvxmB/LBmDRITIvtiec6X1LdnOhGg+bkhBXAzFZx2Z7XFIRFRTurNKt+
H1euJ+XvZRz3M12DEkvOuzdKO5yDK5W/m7qphmWcxdrs08CnrllW7LYojhT2McjgDnGQEExG3Tn4
NWFoyNfZtIYGO/wi6H/yRgYhc9/9gvnwBUFx/4uTwBNMXVF3DuPe2FTU5VDrYufnhITwApptc23q
gzPn8cbHPjUNBQZ7U7Hhkes15MWFMUMVFWHpISIzbbg8v8ZgFuiefuiqyn1yvW76oag1wox0k9Yp
l2VjIHkxOaMSYK5HTYduY+r6jQOPM2LIt6Ws3GlOvtQ8i6kju+IHCI/m1uRq1k0359UnWMXsJ6iL
9MZokcdsPDNN6rXXJuH2Uy3YN/T+DEhyj/JDAOmAscijoXuXc+UxJcv4zW3NaqZapvOCntcwR3M3
eZQbOVhCPL13EgueQH+AszUcs20PEgfmE0XK5nXZ7njVsMGzM6pYeryWDDteZJGbPiZTM5BZINNw
FRbZ9Q6ONW5lho6+bzpHVcmMEd1uyqdl000WQIQ6eSHGy4GIcNbCV1w17jEkLj8v9N6epb78FFlU
X5lQMqwH0k8r003LuWAWEsRB4VQAW2f5JB0PrFUeKxQRY/XF0vnz7Eg9i55MCB3k9ROaqtVFgXN4
V2ZpufBSy3gb2uynlRjJNXcq6QQ9NElvo+N3hM7DFI28kk2uvid+89PgM3vj4dKgfQksINSaYA5j
8wW1+e6UUcS0DGwbJLFjIZmpdNW29Ci3duGbHNDOQW5HHg/8Wr4qIzdIdEDQf6tbb2U6ICzhewt+
OvxjtFJSNpESShsCgN+HEmLzRIeAvIAP/XctCwyRqZpbr+iIumukTtK1WeTN1TfzY+wOKqJcGlv/
Mvkh1zC7EHT2L1ZYXDvJD7d9H5h7SLxhhJwaIz57+bes8Gtv5nXUi2ZB+6tTV7Imr/ugcL74mdst
a00u9zYbiLPHJc7DhpcsDQaHFarb+rkcG2/eEYukWqgIYYp2/GhWN5FF2ad81pRm/KZMEquQp6Qz
18pzvlHDKpPtVx+u3e+2HcCs0lFwxgMlXJslzCiubHSvjglcq9T99odnDOvSK0jcNdpTm+oOVXrS
1TPTTa1DtjBYkI4MkTqva0Smu8S31xGc5Pusr/qNaUs7d8zSpTI4+zGu2plM0INATNOv2kAzV5nb
fPGttEbh3Q5mVToE3+FluthGYb3n/HigckYDFhr0lSPV9Q7q151DffMJh0nMnAqFUzqAS4+AgfSe
H15FA0GZspciWOknUyRJ0IoltrEkt6McO2tQjnKXf+nt/FKYKdH4rHyifDw+Q+wsP2eS8gJLoXVS
w7w6DkZ56UKgPHkShvvAeQ/lJj3IkE44YT9sPQsGFOD9mX6QTm5DpaJvJm8dqIw12HSomaauNJjn
KbL1YKptd2rMmsJ1CVCbLoXBopQbf686zVGpGxvO+glxOAETfYcjXhF+RrkPRmqAvkDYRUMxFnh6
4SL6jl995aU/hUV7eO7RFjoXcfhcK1l1ItDKL2nsyPB1Vfsi22k4o8giWZdB+9MmE3JFJlg79r1F
aaPuB3PeNrIDR1cxCGl8d217C7jyGH0nrI9HpxjD1gmifHbrB6rVz4ZKjQHVpe0y7+3ipdDCZoko
ZL4WXVMzefw4Cvyy3kj9m5MP866mDJQom5bub4cWu9a9q1PpN59AFfvI0x9IBUtzv0OE0Hd2aTVc
iiE0znYCqrWrl7qj/WRfV8zksP7e6UZ7GeuEtFMGzWcZvI0lv8NQUudDE1a/Ov2xsy1YfiLfORSk
mWawULWLPqJ4pgmRIg+kxt0gFEfAiZ/zJYHJ85JOR6ShL4kaFxRxYhKDbUahVNdxrxRdWdWTk6SU
3yNQPRm6X09lJLc8g6CFEl0r8MbjYBMs4zn3BAa0e0iabE4ZhPmUZ3IyC4AJkDjvP2qrjVM3jjSe
ur757e+k1YSHGHB4PGy1gbP/UXCzYMoegvhX4eb2ri/gfrQb9G2oukk2gU6FFfWZVCaXcJOx5R5W
Wq4V59EuLYot5YYYjndx6iLbZLyq71ObvJzPz3/DM4TkXAaVAoSH4xlS5mzpBoH80IyRNY/1Tn7K
42tZ8gI6yfVe2zYMN62OInzoOfV5CKbkixOXb6qbHuWCX3oU96itA2ciyqXNTQvJda0x9E3jjvIG
rDRK5pkaLxXDKraKyWqAu6dHRleQmea9lKrlpSqX5rudJ4/KgExQlckysjXSsjPC/Be7vJPPvfDN
a7nCzo8yKJqCZlMO9cnmp7SOVLtb94Y9XOC39BZwQKuvMglK1UzCX6l5JJMFdJwf88Xsa+vN8uE5
LVqleiDB1KyKuM7AupRgowlj8c5VXbJKb+ZpZUXfi6yf+1kZv8t+iQhCGsTPJtDAVQv1yX4cNVha
DLC8vtMp5PSHo1rr9pPtOAq37BVRruJb4BuUd9pysXP1zgJP2L0rXsSN0raA4huVCRC+CfdQEYdL
IjfDKXHMfNYaxvdQyb0nShGHjQJx6hrSU+eZPTpUkan3AxoLAIRpMjwMid5R9lPKqzJtm1d4UXfC
IzDrkao14nNqV2Xrpq82suXFWzghzK1C/uHA/zIi9VebZ6gnnEUAkf+y6Qm6D2owHFLCvrM+cNwn
Q9cJB5X9bsKedBoMwUUPWrCv42MAUI+KmrJelgYy1R6f5cJE/3LLw0V6acLRn9mtTfp7Gq0aG8UZ
Q3+S5YmL1M14Kap5kJZAKjS97bZNQ/R6tJX0zYmt9w6k6aVwQv2Saf5PxNpTCqCdWQ6Oek4dHwwL
jmxuEZEa1n0bpQ+eOkWus6b6YUKelQSN8s4u572QA+u5gPppqSjRmz2U+YK8p3NJpgbMMkyq5I42
rimpEpwflbIYSzBLvls6F+HoOCbQ/JAk9t2WS71J9Jcby7SKcIuJK13s29q3xWITcZ3m3LcdwWbJ
85d2lqdHyasQIBhjiJ9aLT6AuvhqAZg8BpqxzPzqEQrqYK6O6mGsnL2eEMe1HFs55oi6z8fBVxZG
XfcbJ67ULTokwzmfmmCTDoRcQBkEm9xzgoVuNuqrOcCnX/b9L4rhRr9jxw6t1XNJvH1W1U627CBI
4nYZe+OODMLc1yUDoahc28gDILa4MBViNZ61cSMpnfOV5/eqxF98R4UGxkYERpPz4TBSrDpPNNLR
oan1i86IiNDLg0VJXdO0s6huHiELSjbCdm+oCvvLpbLVbtlZnTbjbeSokyp4tauOMIylBy8TG+Wi
TQztEjm+s/IpznYTY01GajxQYJRuPAPFm04tYPwJ6mNXaskjjAq8V6OyB/ZK77fCpiRAX2CXBQ4q
2Re2Ata7ohKGGic5MvvB03hLRm3imyxJw87Xs3EHHptPxyWDEVDUj4aj1PEiGH2RKtIOHUW4yxYC
5k1S9PZVRt5TttSWTQ9K89S9EisN2OP4QTOPvSQ4gBlOt8FIwMIG5rEorFFdaL7jQu7SPXhEwx3D
JIU/hpJ5rEEoutSrXaXMy668S0/VzshGjCZvTR7o3WcTIQDkyH1e8uK6fEbliyB6pD/x/THB6Mxh
eE8vdjPpCjfPFsXIFyKfya0pyEsvChjClsPkJQbConJPdf5DdBA6lZckTKOFZZXjBYYpZ6YpdU+W
RRsvN5tsmGs1tnXwr7iIAXYL+tkAIjlZ8i6M5rKBgHstNeWhd6zi0DTx76MYqgUYuqFhhPQakLLw
uR1yJ+J7FcvtKuZJeCwNdHwl2cjXieK4VFXS8DVwtk1tEb9Px6NRmjwAkvBaF1LEz5/bIm+wFoqw
MHQjbEIJSWlYV2Gr7YxAYwVtaWirbJMqlyQdUV1Qf+tRTtNFVgynBjqgiwyzwVxzfe/qc9VrQnMx
2cIO1nxvvNiAiQ786KpOWcArqPOYdvW9k6vJug71t9Zvo6Pf/iQIXp7iZshXju3CFhOgQFS5kG6K
IziVockRh/emtk590Q+ETpEf6U3ZRGjCgq9ait9cWFG+GshbzAxdql+43yvzOnS9x8IuUWoLS/ds
ynwpggjSniDamw3avGpj8GiZuqLpIPWgCtLJ+mwmhtSeuHXaLaQuVi9a9RAIcibZjJHn4QO+cTfJ
hOO2VIWRvhgpKmHXq06hPgTcBMGSaApf4bXAN5uV4snajcCprBvESHsVfqGJwkn4dehawRdtHqIM
HoE89OJFYyn6rg6o13cAcz0pvlk9sJ2eyX2SPcH8uAQmKV2nF3W3qZRXLXaKQ5kE7q1r5EkyD4cu
XEHggsZK2vbSEvFSaR0D032o9OwHpRNgxNKu2/FbC2YdmaqrkUXg5Zx4XBuOC+CqlF58tK0euiGZ
601ZPXnDUD5liX3JIRM+5Z5UPjlaZ8zbYWi4w9K1bcVdk6IIF27tnows745tPrinFLF1+DnDVy8J
y20g+zmFG170akbEJolDBhsxGlFHDUaeVJkYdSWEq9JIepRtXX7g+bER5t5q00PsZyCb2GgCkBx9
yBvIYBpaFS+ohzCfjTiCwFuFO5yKKvM5qYh9AzSTF/bUNQZZWecZj3cpsoznhColIKFKvBRzVaf1
1jB8N8vb3AbkME97DYZfnHnDq1bZ6HrwpLFU1PYBpO3Uf4muikjlEmZ+eSWc0w5Mug7t6G1U9qKU
0I2fr29z+95dQPgjr4WzRjHFovRt9zYam1WzsCiz3whnOegAPbVTGlacd/SluV7X0Rrc6MawnPbc
eoO1SoIxP9jRPiNC94TaV6vI3dNUSfOUlP0L+TnnmMEssIHhAXZ9re/OTR1vKWl39pYmwcYibLXy
rRipzLqZWq2LTjpIBVfO1QDq0lTfkx3Z2R1q08I/LYN4wf45QL4cdRMr7XjFC8gTy2GMbB25i0Tp
f6S50X7Lc19F1VYzztSlh5sA3qiadNilMaLnRkYqzHRSdUdMvZ2HTu+9loSOVxo8BysxqlTIftRF
jLrINJrpQPqqrL14ga29NN+qIvE2qp9BWt4RtgsTs1xUUlGuQTPz3LK9cdg5yFQYy9Cw/jqMp0Nd
SQp1/sHhw6GeKPkqmqq9POPBHTrvxeTPo2h5WEjQAL1ofNuubowQ0dSTjE4/h97wIHrhmGanAnSe
6IGxMg4aCj2zYKJXH0tInuy+h+98WhWBTm01sWstQlPSzoMr/250aWtJFATezbzw57vYBUw5Od3t
sQ7noj8E5vzTQOaF8qxwk2F9dxYuxCPY65hwzf85nduyYTRKRXlGmGBFfffwZo+muxhrpzsMSiof
ZZVwV6MCHAzZI/sDZBPBpCgkmmKSFRJHsWZMPBgIw44WikLCpvw5irMpydwiT/tpQDiLUVh7Ef2Y
VhbT0Pz14FGAyGI5AqK+rVoRWwb2RFKqmYFkXkTDmO6yKvjdUBuY7oh8pztxdB+4+90HPvn9By73
5YGbQXgv1r/PE927z/1M/4HLp6Xuc//xKv/xbPcruLt8Wr7ypL8u/x/PdF/m7vJpmbvLf/d5/OMy
//5MYpr4PJR2QN/RDx6E6X4Z9+4/nuIfXe4Dnz7y/36p+5/xaam/u9JPLn93tk+2/49X+o9L/fsr
tT2/5O1QyxDtHXi1C6afoWj+Tf/DUFT5zErJEd5m3fqNHmUf+7cJH6b97RmEUSx1W+V/87+f9X7V
cocKzfI+8nGl/229/+38bGbYend6yNv5/Yy3VT9/Dh+t/6/nvZ3x418izl4P48UounZ1/2vvV/XJ
du9+vtB/nCIGPlz6fQkxEk//8k82MfAf2P4Dl/9+Kdspoc4ttW+DZAT7RmonhkTAZvv4TyNGomEo
dqp2EWZhEUeVmHD3Nd0y3IvhkgTS1omRZdM67yHTGn3uVQa1VbUhXbMghkCt7p/YBUNkO/XinErC
FnzLNC7mjIFu7si+/xLjwu7CE7UaSxixhE00VQ9bhqkDAqsh2z9AF32G1CM+F7YUbzvbQfC5o87X
NqNbA0NlfMxTGEgnLy2KUJITo4ElAWfz5MPNJobVSH9Hjo6AiNVALSOWyv2eOudclZc3RxdWyUVl
BDY8yQb1JdmIxA47e3CYiKmu/AgtVxu+G4P6+a446wQNyNuHVPdM3SGwinOhxMVZURpt7ekF0HUx
u9WqYeMWIBs+zLZ6B2By2rxBLsiKYmJl5sgSGfX1vpZY2u+0iqCmt7+tFyRFcwjTGFrev04p3NK+
648qLxY3N31ki2apG0cue4qY0QvyJoX6m1g99MiUqH8Qrm9k6q/GoVsb/N/2gHK9g19NWvauwSRh
FNPvwwU4EUdy9F3SNaAq7Lyg6DSF6SOztnlh+beOowQOaJjJngPHheCK4NVthjDep0nWGM1JetTL
D3NuntVQLrs4SfefJ47K4G+bULp+Wkt0jcw8Euk2tkploFUfI7Q2yp13CprEO4kjwF4euq2lt3aB
zJLXZvQ+IPw6Z4yOI5Wlk+t95m0hrX2w7SgmbhroO9GMhM52KCPrO3GEYNqwTaRkJgaTP26i6+q6
l1JwwoyM4mjEZqVZ68jAy1Ab8yEeawr11EqSchLWFjG5JZhabS4GbqOTuzjqRpmQt+odhO/dg4yT
uZJyKD3Aa/z2vY9Giv+IyJBKwPZfBrUx0ze6an+7203whCp8WmlGlseV12LkfjIHDUNQdR0UJtNV
/7muWzelVI9SQ3spLsKwPJVPpExg2LLdnWiMLEOx/tberV1kYs2oCSFaOPkmIFsQvh5QvhvjTvqw
gF7kBAziLpZuC94mfViw7OF6lWBoWKgwo+/1qQnDvNmLrji6N59s1OlBG8tGbH4f+K8WuE+7nUPt
nVUGtV3KxqfsDwlbRBSQ1eTiy356CY2U3VWIoIQYIN4WoUGNSO2kVQkvrb2jFGBMZ6IP9vS30TL8
J4QW5JWwgx5zdvcZd99SCFuKZcTcu8+nbu71VGM49XaUozepSclk5AZMbnoYPQYA1La2RdBA5hv2
WrTaRnhQwOWw53b8izXB2NOM6rrcjEsgVRYU/hOcpJ3gJM0AqCcfc5PU43QojPU0Io7uPmJK1a+s
Hvmmu6sw/103EBCV+0qxPJ7cth6uo2Nc9Drpngo23LtcV8vlUMbpN083SCkBsCJ0NkDyNqWg5Mj9
UhgAV6MC+rWwrt2ZVA9bATYWKGTR1JXtzg3DSZZ3m4Atp1TVLRPwW3MxcIMnu44brjWbr/4H0LNX
t9EW5sXvN8eGKu4qgDEXgSt35xSOs2PnqqczcSgauNgNIAQVmvY3a0kVdF+oxkq7e0J26iLDOfmQ
N0ImdmrEdLuoAwCWhAVys+phDE0hVJdHr0Y2J6hOZQ7vszgSTT4kVNumOqgOt/o9EP05ij1ADjA5
62vhLGsactCRDydqbVXnPo1fQtexIB+OgZxK8YBuyF+2kFTWWQz409E/2ZM+fYn/rBG1T4Qt80Pt
5NER7v/o2JTWonIIfULq9dskBseiG8GTVEq+hYT2II/20M2ET9WBoCbviTJ86kTUB05rJW1dBWtx
GDfGux2o2fqDTZwq/JXDC34QxxIh077XEojudGeXTE1vKjBS3vviCJ1gdEnMavPZLrXO7u9sveG7
OwnRJzTdJ5/bqsIq+mKOaNqB0pO5GCmKQd6QVW4NU7noup+/1MSbfRkguxn7+jNRj9ps8hfPS2UU
1Dtw/XL2oiAhfzY681HMCHM7PpY5L425TrTWbLjR6JRc7/3Ud/fiKOnyr4NnmyvR64bC3XsVkGQe
7n+5hH+O7rYOmClqOC7qE9PofeA2WawjVvx0uppqnUVaJxMn/r/Muzv/nhvIqFBYwUr2g2xdjLp3
leQSFvrCib8QvXszel35hbi2Y+ikfm0vfIytqH5z2oiUTtj6D35oc880Qmlv1ma8/7ROA+nX3u9K
+G74Eh8UubK2nZQTf4J2YFYjnnMIkJcYjg2sgKs2BHoJFsEsX8NIcpYxbF0zi0A5CdMkWsI71hya
qSFZ97G524SLIivLqLSl7d0uJty7wk3Y0lwzN2PkoNX2L0sa+fjxDPf5Wkg6ok6Si2sYFELFiDtY
sJKvRTeW8+TkJPEJgG2Uz5sUNQvPR23L12p4vnoUuBQt6GeQanUkzv+lydDrRe/VgNt7JobCToHH
WhzmXoIKbEFY7YPRLTJzqXUhKDenalaB8j+knceW2zq0pp+IazGHqXJW5Sp7wmX72Mw58+n7A2Rb
Pr7ndg/aAyxiYwOSVRKJ8IdEE5SD8FkWnYmABF73j7IWVAjg3DMGkTaQETnzrwxmTeAfNey9tSpv
Vhw7BudaiiRVbcq03S/GtQwinRmeJymIlIokGfzfc+597jmNkF2SDXFsBDsVrB4KQqXxilZI4mvl
a9/gRPer8qulUiplk8OOggwj7ntGUKxjpByW8jZ4vysWE8q4oWi4x273UdFgTj4b6eK2Kov7UPeG
e7f7UPfkAsMm9muznPt6Oz/D9R8XLifuhznBL0bPnICzVihFqeN31bJBqyTs9KdRNCKM4S47DWS2
zB0V2zpGjfC7LYy+4lglOrq1Hl1la1TyF8kzZMxl1eFk/mIG4xHjIPW5ntY9/JgGJB2QBWF37hbG
yu/scJ9jdHHKHFS4WBOVyUpeIiw+NQu3ANkJDbXetFM+NovKUH+m3trvXeXVEAkNhom1iqyyyw6b
aQSElyjFkwvb+OK3hvYycei5NBLH3IOa0l7C2nFRuw98HKdLpMJUc1ja4vTVwvJ1bxnVt2pWXZar
IgamMQAE1tX7WZzDysIMNHMfte03WevEma3MjaDu/GeuGPPeXV7JcbVCqfeodKXHMRkq+OvMpzQ+
h6tZA5iRsV6Drdl6vredq0K5lPB011Pb4zY3BuVybDLtMMsibQA4FcJOcCEDfzSJ9gKtj0OQ9T+v
ZMof2UYSfeSFWu9A79QHXUVY8rfboLQclNUiKo4ci4RHGWqlK2GTcXRmq7mQ4P/lTyiTaxvmnDLq
QI+xLPyjx6iVR8t2guNtANlyH2XOkbte/X4bU99wUD4H6dKKyu8cpZbPnEBVz4qSfuasvz+Zoqap
1rgDMomVlcgoK716LqJuhfT5/CDztWrGiHiEIiUbFctuHvWWrXvRXXby/VQDcITX9+0F3DQ7Z7kF
t98oy+XAVsnCTrziKJNBEcx7fYIpJF8fhwh1P7kcSyJc7fTGe9fUxtlRgMfKqhMgqjy3sHJktfKc
ZqGaiXPOA0V9/9mn7zXjrGTojPuVZ7zf+zCJjR90Hbe/EE3LyEm/ZmBwroUoOMLUrqGeWetRuJfe
Y7IhMwt8EhJcfmRVFjIlNKPnEXTi4R6SV3BGR5vNmfs4nB26Bz9H8vf3y90ydbjm/uiBdRVvQRaj
Y6KgnofbwVfao8Xas0RtQG+P+ljv7CGYdq7WtsjTEkp124C1IuvyUkZvfWR3u+EQEShu1azDGfxz
1xb/0aFQ4XwmkbLTOpYQskj7wAd1JeqNqui3IHSXn833xL9is+jR2Z33s7NsNo1U32rg8v8e2ko9
N8Pb81/DllBfdsaEfiO6IOkqwXHmQ+u8gSetiUmnHRQfmvuKKLLzhtBZfW5iLAOdMc0/cn8q124A
vZwlNkLPtbpwClVbeQKZjxV0frQEclNeydgMEB1YsWiRRfH7SlaRSaPZs1JkeQbx4C2Gvcqc+YQu
dfeghVn/oGuWvxoGHG/uMVutgnNT+lsZGiBdojIrJF2NyR33MiiLGGGIrQ2gQ+hcdw/3wn6OW794
AJ3psFS0IHEWTe0BuOcFq9hWz5kFmg2K6SpGXnNXclr91jV8Qk1sYTksnJjh/8Ku9rv2aIrq0IJg
hSHsn2Sr7YZfhsmbLrIrCNhrVuvVg2xzzXLbmXb6JNsipV2AwElfNE/zXgfsh1F48WzlJUIp7wHA
ZnMsfBCpopYhbXC76rwUEwKtb/ayYbSC+sGr3W6HkhbzEZF8b+hCZa9qZofhBWkyFxxbsOkCgCn3
XDk6JnJVEoa33re2sAaOoRjaWgkCf+MNIToEaVBcZaFaWEPNLQa6soqh8c+GpmyQplHVYHNPzkUr
lhPDKkxKpOd+j5KMWnENQt1bD12JQdDvBtnDGti1ixUHMSZT2dgobe95HXufa7jGCF1KVVjtYcuF
V7CUtbzX780YFyJ4KetT21a7xoS8HCbztuD8H5WnoH/wDZ3vm7gyknOMB+CVM+WfkdgvBrHrwx9I
JoiGvmxrGAyASdktXvtKCk8/9tAJRIB2P3it8zCJAlYuLsA1u2OpFjkPYWY5D5bmO9t2TJzFPWZq
inaC4XSUIdlV5iJjs2hzPQSjyGiyUQuC6PYy99j9ZbwexnGPNs3RC51+DzEbcnpazu82U+5VZnbs
R4qqixoVtH3zceyV5jkxnW2g6jNYkz44piBMl5Gsmk6yTrug2cnWqBq/xL44qged81rx7ZVZaKsg
fM+CENMKhq4aLd8gyxFtZXWOK1CUWuidZVWrQXwq+XtuhN2FJ1V664Q/C8rDKDWsZVZpWMqirsHz
y2ruINipY7htVnxt7bLAaQE5oH1TOvmWm67xzGEDd3KEBP6JbOS3EcT/ikbguHSw+r7+lWuiE4AX
C7l5iss708cV5F1v1aqzcexFIa9kEWFFdXSq0K/QQKdFAW616I2kRXCTalI3T4bXxu9D0nrxS5l3
7Xupdt+1Ltq4TlU9loOqv0BLBx5ZN8wUo9B4GUF7rAJr8LeyNTJZ7+NaYgDAIHnC+fuY+MCkEpFc
s4f4AAX8IBtl/7j6lrqshmQkLONPQa2gcC2ylRJh/xlhedWy1FXKT+1JFpCvVCt8Gqy+fILMObOX
pCJ2OftJunRTlqu5aSKM+ju/7YutEVrWRXf0736GIdk4aOl1KLhTMp1EHR804rUThWwY89zeB2P2
2trVr5DokOduea7teHnL7+zgEIfzuZMSpUJ8Xl7di/Y/YlNm/b/y7t3imO9/obTjykyDBKy0j+LO
ZMIYFpxTvQl1FIMo5FVfck6ykPW/msGCRrsw8k8yfhtBdvkr7x77I6dEq2PD7+G7plY6kwxe+I9X
uneRV3+/m9xkb2hkWrf4XxPliPexZZ4RKta64q6CUjceAcvBRVWab21SbiyhNS3rSJtEgIcBNN5j
w2jgYfRHXXTsZFD2uRe168SHshyUR4CD1nPf5N+UwhpOssaWq75hbWater43zxiH7KKkGE9552q4
5MDUmOxYx980168yJos+txC5dPViLaulMoPdrfp5z54t3/+uDt9AQ0cw1LQOr8Ai35je1J2TpPHg
qUTBQRHKrwzKxjUAoXCuAzDoQXiVV5bO06bQOtSR/92Ayxi7x771LuP2nMXIUIgULf3RDBwkyTGy
wg0Rhxh1bnOKjYMs3NDbwDK3njgw8L+lGJMcszYtjs4YP0amlW3j3yEZr+w6LBd/X44w2onyQd96
y/Y/kn6PJmP/+5Cl7/0avS2DLSAnd60NXn5u0qhHaAGmQQnHZBHZffg9B+YJiegHf5kPA22s91kr
2pWvuem1KFASRNxP3012pV1t5mgru+/KJdR9j8OHdj6FJvDsTR1CJXIaZ1z9EZSXsjACAOp9a/jA
tcBsg+3W59O9eULivlt0Ph8Tvslf7g0R8rCYquF5qWbFE09bbsfIkcoaTAnz2BTzJ1mTxVCa4ksz
1Gu9mYonGVMjhGDq2eXHTcjHNJuj2mgt20wRQv5E386K0S3vsSxr3cXUA1a/DzQmX30N7/LbqNDB
DtDk4oUcQ8ZyD21ZPx3jjYwxOYqWlR61O3RGrkU5YfGBzdJT79njGd3Mcyxq0OSrpwkV/g2iafNK
VmXBHv53gPIxu5OkpY3lXX1OvGUnGWphW29RNuiXNcLQ8ITHCSSZjzXjWOrXFHS8Wc7RpRU1GddD
2zwydzjImqvOJihFfaq2DpZbCxm8FY2qX30dqzCjQ2lOxsJBNS7mFC+arI7XtqdUl6i0OJ1FmneX
Oppx4f/tAnh2tNfe5gBF7c3wn6nUlhliKJC5e/OQm1HxJawgrrqoUiF2pCjrZK6ck4lCycFrVHPr
sCny0MOHXCHBor5bRfSVE676hxNvcdQINtxn6q0De+6h83R7WVQBMbvrvEXB3PzUtd5BttpKguJ9
OvEVx2vU3qlgIfcpFjcrQ6/tE7T570gqhBAoNCy9Rehe3GM2Gu27Qu3gm5Mh48o4lT1a1r+6wd38
/xnuv15VxsQ7ZN2lrwOQ8rU4vmxF0YmTV1lANlrFAH5P95DMCPRJ23S6yh9U5MqY7C+rEEGfwLtb
e1m7jwtLJkcLZFtAlzp0wMqFzXL2UvUpZFHnM1L23rXhhG1q8mpX6Gp0yYcW9q9l2I/sBuE85fmI
K+FDusAWw/o8Wt3zkPANVsZmaQ2ccbLKP970Vf+QWpWXk5fp67oyocoIZVXdsCjklShkyizUWTux
ax3N2Y9ZL6crdzRkrsew/wpZ5VBBq3wPEDfawi/vd1Xkx9jYqF8tvmO73HWQ3ymc4m2EgLT13Hla
y2oztv0ao6Z8K6v+PMQr1TLivax6uhC/wujiOHGrfAtQsoJuhPRWparKGf9ncM058muV6uqvo5b/
rNZiv1VWvcTzkSLrf7bKavZQmuspUL/38+yh/GqruA6lJljfNk9ARw+sYGwNxxL+M6tM6dWzrMki
CzMhZKF/jwcjz9ajs9dtNvrZNjCgw6jG7UpM1iHGVAOHQBDNZIOp5+atlZ+aCUVJZKe1pa9LfUB7
9nezV1lGuZIj3oaFWbuYcl9Zt1jFLPu0Lw5WkuETiF3sagZ//lW1EGHQvc/KPFjrWQujQ1e7+bOR
GF8x8cy2ZRCA0+mC4iwL1x/b0+BeZWVqqqpb3RsNJdCWVo3F0thVww5Bwzc/ryATerW+8HRHubTC
zoPTgOCap6gtWZrxR7ys8sBcDC7ik1HbsW9AmuyFAm2/n3ucLjm+iD91OhqVtuV+aYeAB11SohPf
w8vohrZHM6LwviAT9EUr+/rZNKbkwFRJWyPxPHxJmB6nhvfFZKeOk9pSBQura0/m7H6X/VgH8PiG
dvI4wnjkPKIzee5G1k2STB2fTc3WPsMoxbsTiMheLh1lkbEUCp2Sx5RYTcoiqqB9qm2FQXjuuCgN
l7NzLj17JRehbizs2vJgqfmtem2SWL0Wjf+pjgJtL2uykI1x4i8GuHHne9zQdfPUlcZcYVWpNt6b
PRvz2fajadGrmArOiMytPX10t7KaKdYrrs5L3FjxxBCyNaYWh3xqeniSV8kcZs1CXgaBmzSLe5Pq
tixaag1kOF3+SPx5ie3fwmxtDzXHeTzFogjYhclXtTF8OIXdbWUD7ls+1idR8W6bOYzDsg4b/tYD
6CF5GQrZnViYWogHzulWCCWfW/2W1HHkpuH1hSCWwExLVHSDnpvG8jN08BhFl1phqxg/11nftcK7
pwEuz1M9NnZtpuuvau//bEX6Lj5MA85wzBPcBVy64OvsJNs6Ns0fKOzvm7hjkw+RBpaP/t5unOJB
buSnejUv1CAPj7IaaGG4rlSkydzEeW3GGX+kZP5s+265SduRzUfPqT9EvKj06TOUWWRZ+QpzvLOs
QEgdCnWMPkw3QczYa166CRXILOq/y7CbDeG2NMaFle1s1mgHlLtRahZX5r+rkzIOwr6Q5tvlLT0E
boV1OOK5v/v8Nc4tW8NeIF/cxww859GBB7Gtc2c4KUExYHiPlZU1aNcOL3MTM19isjVRx+Eki6LO
X5QxcLZJE9v+WcaQBgFDo5f1QvYAZBKxPS1GrfI52Wmc/5SYv+L1DSepTIdN8pvMxR/QmRey1Yri
T0Wjdru51XRYDaJHFLacBJV2BEvvd6JkgSHpYwMw+8IyNkmQtuyZ0JRMQuqWQ4ytUif2pkTPDLVr
XVNXQdD+KEu28pW0wicQ3gvMil9m7/xfsX3vhp8N0gD+FhMKGX81uLkD+fU+jMyWLvE34/h/j/9f
w9xjN/v43z1yC2UVfru8m0i8m0jYQ8vs+3u1Qv0pMHNjoSlNtWKPoXjAYSx/cMQV+AIITPZVRmQx
h7jI1YPt/JHqpe3Eemh36/J7hLGaMm5jfreWPeXQpqv2l4m9LBkysz7E8cIy2UaOwngzx1bgLTSe
q+fSHdaarMp+WZkWHGeq5kYNoI1D8+u7UwQi9P7O5KvD93W44c/99t7gtV1/bNh0vL0NUxUmYMoK
52bnMWPbqfPYKNWtyn1MG888g3s5yDZVhIrBQajDmJgdiapsaMtuWNea5630mHn4khWcv2hoF27Q
zi2HP+rVRrznJEfhrtA94mZzbwf71+5RdTk7brJzo866tFaR8nzNOALVGhWIDsoGl3g2rYu8coPa
2Adt+3zLk12CIf0n9/N5l/HPYOObHg4/iV3bGNHCFqPKvPtQAhc6OWVxuL2khlZGBCtrNYjTxqHv
Aih4ZbmTVbzOMQK2oCLJqpsh9VF3zxgGuEf8JZxb8VdVNshY78XRppzCGOVBsH9GPKQL/G3qRzzm
6sco5szLLHUYX8NU8zFTwDP5MyaTeQq2q3RArUNWZZ7s28bMPUw2mG99/xqvacJ2WzZwsTVcz49m
0f8svM45DkwaoMCjtASZ6leDsCyvMEJAjtOKm6LeoF2O5gQyg5VWBSs5wh+XcliZLVt8FET4oWGN
NKuYR2G+iSVmmeEJ38beCco0m2yDhVt6OWTq6laHheqeblmTF6BgYYdf/2ixZKdC9Ef1nOU3PEGm
4SnzFbP2leMMq5D5FYWVlAo2zJz6Ieija4dkLKNTBM8V9XnjEGfpJmCPcxc70KrmsrIOnNnau8Ac
nhRjgGWNKvLCmPt2wwJq+pywiwD/dPrQAzQR+Ia0mzrtb/HcrudbfMj0P+IyfwZOcss3004546qI
JMuIfNJQVZdauOumCcvjtpyiwyy8dwcHawENA71NI8x2DRYuO35R4Uq2Bkiznnw74QEl+lb5ZD+o
SrTrRC7WB+7BDfw3JEznx8bujUVTo9qDFtwCxW7ji6F12GMEfYScuQnFVW/0RRp7yaWPyvQZx6Vr
hZr4J2BW+cYOGgWBNa/85MFkZv+ohOyHRzsH/rgmZmcomvUZ6WoMhCpMgAa3voUCO0SgiJP8+qzV
CntpGfBsmSxzZIOsyqJ04LH7AY48QSg0X+6J8koRks7F8O0+vAzLQe6xIYw+d86ndCzmTW00gbap
ZhvSosJybYURabXkPtowjRJNVpxUp7EzuItnXpxu2EDKFv+jF1iq+GB4xuo2iBzvlmQm/bumGPUu
NuLoci/sAhT1MC3vEeSRogs6lnglzJH1wpZksJexe4q8akp3XvqapqzuDdrk0o1d02Br9Rm8Q/Fi
t6C8LGqQHag3rYzU/PNdGA5bcV3ZfXHrZDgE/tQfPNX5WciYrMqGe/WPlLhS0sUf9d/DKLNvLn1s
tZay9d75fx3LES+stGW4w7N5j7THvI1GJ1zUQkKrRdkfKQC3XJWKZxzz0EN6S0ptJYhGnRPOd5aT
FbHZ69eTisslfdSCP8o060eZgvxAhLISBkxBUFq7MXUcZo+18mkYtD3MOdS41XDk8Etol4t4NVff
jQSljigO9UvZmocm7DaD0h/ixiq+hpnb8JQ0lNcoNqvV2CjDg61a0dZBW+PoYj2x7NKpxNpOR/y+
bb9kjRO/GqXiPBQQiXPk3l59zmNeiuAgm2SB9AOQZrXBN5Bs5hWPTWMu8Nz9VuEV/JIYOs9PQ1nK
moWZ0Ysz8iNzk241MddeOcbCVqLkOQi7/jkZs3jlZn67TTO7f1aLIj5zB3yTjbIYA/+zy2zxJGvI
cTjbxoS7GatsCy0ZzBWDeU74c7C5SbstG8HnqWs58JsL5jBCxKdHIRvMiaiifLJ2Wn1bpagBRZEy
8BD+5cQjjXG0tEHY2QJfem+omvILNi8OEsvsAihZyCnTmDxIpBUow2vVZsmDBGGJtkbUZFsQx9dG
TdXF1DLrcKy25LgwURdg9csnpzCLJ+bSkCXyOd/KqmwwCnjCcexcZKix+vqkt87LLV90ChRhlxqw
6EmnPk6Xg9l+jb2gO8oUTjLcazvby3sHTW2XKjfJU6OZi8RhEpyUUW8hFZz6ey9TrnEdKCyWAH5e
sCzrL9nQcP6vppBWfKQ8t4YDZwGPonrr+5rBh+g3y8oKOSITD9NUT9A2jrH9ETVZyMZCZNzT/u+x
qceFb2wg9ybKurBd1AlZU7vIjaynOHOP4xhWVzxKqiUurdm3/3dGxhjjv8fotApPEqMIdlWSts/N
pHz4vMdTIWp13oW7eRi1paKYzbNRjO1zkn7oZpo8yYiFxwhOhtawkW3R5DkXc0QnKWjaxzTWgTVX
5oW1Kc7cWd9/HXhkh5YSf7SOZ2waz4j2RaLal46bgT24/rHmMVdD1+VynD1l7ZYAIHF9d5HDnDFb
mlv9dUJ66VbVe1t/7Xrf+aN6b5XJ/9U3Z+9vh+ZtNuvtSRaeivIBD90CKcdfMXmldihesBXscwqS
C4DnlGGrq6IsuboFO4EmjTtnl9nGfJhL1LGlKHuHAxLPJOel12ZlN/UdUP1cjz6plbFE9DP8CnAS
OFjkvupOjEViCQYn6RF2NaKLNSj6JUFBBnITP5NTFpTrW6Mdt87eDtT3EEoDRz3+W9Fwi/Dsudv2
GNisCm82XqrQbI4cf/QLWdURB3+ImgSTnlrplobxrull9yzbagQWEqUKL7KmlVO5dC9zxK38AQ0c
9zglSrIEAIC9yGRP576ajSV2S+FXx3A2zJSs974tURXRUciyJyV8K4UhmEiQPRNhTFKPKDrJnkyt
o69zZW3yybHeh2Eot32yDgOkv2cQw/U/UYXP4dRqypvdD19rq06usqbqb03Xqq9A6rpHDtfOaVrg
/N35nGTqabCUVT0fsi1QYHsNTu8jgx+/r2o7n0HZK/OuBHWtp2wNqaKwwhHNqd9XY4ZSBouBYSMb
ZKGVqX3LcxD8OCIatrz3TxsOUbA/6hoUIPxw4+S4aI1ux8q4npKL16k6d8xUe0KpeVgmZePyoc/B
onFqEzkuY1yWblAc7a6q3Ntl5pfFUXMttqCdEkVG5VtnoM7NhluB1dAIDHziKVUYA7Y4XTs8677w
DM/M+Fvq+0u2HrsfWdw/mIhRfZonfjCmUZUPrZeUu36w2SPUMv1ixJW6CjUO7NHs/iI7Te6+RIXo
u2MN2SJU8/o17zFarx2/X9QBDuCcD/YoivKbayaz3rWJ3b2wJyG8xsC2y9a6CAMOecxvstEpAu+Z
D0Y2yQK78zf8u72zrBl24y4NdwBxJoZGuvg/x5KNlTK7/x4rwvDENDTvbIrOcqxYfwnSzFzJbbfe
6lLcjaL2537dH/V+VNxl1qE41Ii5dauj/TGjB7NDK8J6SbXY2VR9nqxbMdfu4xrpW4U7cC+q6mjM
F3atOfelpmil/jwmj7KjHMyxyj0OHgPPPNoxCKpga2XeUY6lGuN/v1LwWgYRjx4j8G9FoLcW0NEw
iTZd33QL2eL11c9mWb3lqFmj7cF57O+d45KVRYB+0EKbDG6jNRi3o27jbQaMlbPAlPurCPlC9lwN
tSnClonLW3YWAa5VtPgwI5GnutonSw2BGbedvxmCYvpszGhP/Qp3FUq7Mqw6/xn+V7YcJBd7ev/K
luEwjv/xCrSNR9Xtd6ycrG2CGv2LOQXferueviES8qQgQPRm6rEFucpSYW7WLH+6eV7IDGQWN0Pv
web0wxJAe/duxNq4NDiBPzObRHlVVdriLOsduPFB6EJ5wzem1th2FeaPPCgv+Mq4nwa9xu2oYlfb
YT91W6Ozc3CaTjn1vaev52JoXhA2H9CVa8ZvRW2IG4/5g42hLarDiy735pceYAv6JCoYL/GpWTVw
j/+I46F2bs1SfQlctGAHy/qZH2EUdc+/x0V+L/J9h3w5vvxA/51/f92Acf7Kl+/n3/n/Mb58/7V4
/85UrEcOUF4Mz/oeGt3wrUMFek5S/GHcBUy6CMF/K9+xZaB/wz/9nzE2nQMitz0TTsvaoR4Ub3zX
nz6j14YUW628Ozqax5WIY148fUaRZ2n+jucQ7W5xkT+7Zr9j96RdZBiuHBszqetFmin2sRoMBwOP
Xl/JFlnIhntVXtWNQZe/mou4O3ThOO7u8UkbLHbKQvUZW2d0mbJE/1T2zavLqeoP9HYzxUFvrJuH
3YhHzXJEhmWTll6NtB8Fflr1SVbllSyUgePywGwblFB4JClQtMq5PcsiKb32HIlCVn1rtJZIvLSr
e6w2O/axZT1Q5nhjmMG8kP1kF9kwlajKwumskfd31E/9bGD1VgevhWtFp35wtFt8ipE4GVMbO00V
RxLWBualH5B/SdLsUDkdLuopaK6tl+PujXa7cmKjF96cAxV5NoT+XT4/jxHLG69gueVMz7iDzM8u
3gVQSnvMF0UM2s2EsSsTjsiG5mfrD5Dbpud29JDABZaB8rFXV8tgdGEUpPpFttqR4FmBEltrRjg/
dwhxidUwk8l2aaiG9xGH07uGLuGPNHlwUDIMFrYNPmIWPEFk9dddyrxFL4Ad9Gr3WYfhNmxxngsv
SECJJaYxYOWLEte4U50QZICGsJtalQdZG9kaucqr6tr01Xi7VnjGriw95TMbAQLB4Yc1lAVQzyuY
iec6L8diW/cTU2YE9ZYcTo5nC9pWjhYUSj9G/9VviuVYTiZ6t6WyDtQsOiTaMD81VozkLMJyu1G1
vLXbhs3GHXGM1ZRgfGsTIfjY5uFej7vxbXJjbcECMMeHgda5SniiYIBnZtGIS0nFE+N3gQnkzyrr
o/igeBV69GgBXaBB9a+N0y2Zi3BqEmvcNpIATxxRhWeP6F2fr+LR4L9kOEJdswBLzBb82i4b/aNU
hId4k3hXDtzqowm6BG8opYcvGYYbBm8XVQs7Indd/VEWTO6vhqohZRigXXaLIztgKuVDA3L7sUgh
pkT6jOz2ry5mVA3sG4Yf99CMSOdONdjQvg/DOSnGNjwZb10bhCmX6dzlK83HCLkGjHNOZt14R4q/
CtT2vbD04OIi5rmQYTXRcdAw7Q8NVUvO+90NFuzgphI2FFeKLuDKar6vk9pTVl1cs0YqcnMz91p2
dZMgvxUZVicYQyOBbQNFuRQgK7eqgQ+b1XTTNQt6G/aN5nxGonlTmkHxvRjaj6LWxjfTUYe1osfN
CYe34VS0RbUa9K596avMX3FEHu0aLZrf2F8ARhPUkC8GbXoL3e6zAtYEmiA1NbCY32TDs5m35osK
doo/7/yW48zzEM7ek0yqxFcGzoO2cCKUlvW82yrqmGwqE/0+uC/jq9F7J4Xn7hfbRQfTGAHnRBGu
k1Ay0aUbh/ZLNUGhK5zUfRxRFjsOGjiACaT2l4rNN8NzyneU99Nd4ATRtmmt9pM4MpIJuPSigTvl
/aHudf1Zj6q3jn3XbcBewK4Wwq+tp2kvAnG0SWonOmDjCwkSMaslZl/611H5UenK9A+AUu5+8MWf
Qs+JdkYZGTu38dXHNkDbG+Gx+R/wQwhoKd/qwE3B3TT6Q+BgW930DpazQB3yoomPnlCQloU/zeoJ
7E+2mQS04h67XbmITLstX6hbiyUSQ42P2DFMgs7vcfhsbIxQsVerynw8BLPD1uLfl7IuC900x4MK
jeR/JqmtonLsHAzjwYorRgHAGIIRQipBBWRmRFp/CerIeizrsX+IvS+xaWCrnmZhfgom/0m2OV5r
PYZlr+7qHEzqAKUgXiZWaK77wtY4wxL1AJXZJbfmAtk30j0TjcfS3WYVKn9TqWu7ueZIGjK7wzxY
48SnmcF/Y2DZdw9NEwH7V4eLrCF42z2UtssOc57oaxmThdBTwKtAu2BkwlAy1vr6R6Yp7eGWYX3o
WXBgh2JGS7SHu1WAtcA7RuAfK9155PQ+vqaqh8lM6D5mRuU85pnVHvDUjhayGjijfsVNkS283p2/
NNpwGHWQLoqXzLtWMc0Nkw71EwBE5E+VfTMqj+w89Y+jUyUH19K9ReAHP8wyEVM+4WFtPdsVc5OW
c7PFiILyq57E6arxq4bXTzECACV4dhomLI4DZV3NavfYhWrDiW3RX31hV4BE7PTcdaAEJ1PJPoIA
22bHQajOtlEXgOf9WPpN8hUXv2DRZybGHgOSaonb6JhBxEAznD57QS4WL6wudh47Nv7W0wj8ENq4
tmmrBjYGwIOdnevGsWfSuw96PkZXFfcI1W535jwkZ+jf3IrsMblitchjkVXA4yTMTKqgnJ+xN1PZ
HsGQbXRcC+2VUfvAPyGBcciP2kHItg2d6h9TnfZlLkT4fQvGcDdjcZCF08LuNed1trHHjbqaRXVQ
w5DWk5XXBPUHCCScIYwC8WHDqT/KdMFaKPiYVLs4ISWSLmVW6sD5NlIX2xHRCcmXlZvmyKLqTX+x
Gr/mN23XWKFWypsbepAiPXYnCr1/tgJlqU6n0Lr0aRnhWTPmBx0LpW9Gmf9jqVb8SdWAL0axi6+s
ZnPumqYzQFkbqYssqC/SrkdHtN+x3ao0FurQ9FdX0Mgkk1YybsFi9sjh90+uoOPK0JAEqLOkvX7w
3LR8nuEuHjCZ7hdVnfS7EUzcBnsk9Zq0UYR+hXaRNZCyAFNEgXJhu03QJ+YJGZjxujIGfaGUmf2E
HIu+mEbb/9x31RUXCDdY8Ki1haAtr3qO8gTmSJVHm9woeFIORqIAjkrxdNVjB2JG65zZpjLmVQDh
inlid7pVq97XN62FIJPLsTR/hjjeuImmqgc1afDZQmZ0kep+dZZFJg5vaj758RZM8h3qNeZJNqqZ
ifoIe2TrysLMI3VBhbRmEF9SI9vYCtL3/4ew81pyG0nb9K38MceLWLiE2djZA3pXJMtX6QQhtarh
vcfV74Nkj0rSTPT0ARrpQBVBJDK/7zUjODAe49y8Rp1rXIO8K88QDFF1/VdVPZ81KEx6w2gfP+uH
WDGXVt0VGy2MfXSiMezc3S7HjAh2ZxS3S8kLYznanuqq/1OrJ7T1hyD/SM917zQfSizahemU46NT
TS5/qdkf2Nm6q77Jv7ECsHDRIIXcqVlAJgyKnSx+NtyKJK9it87ufqsfzFZdRehqr2S3z0OeE8Iw
s6usMZ20cFbDqLVL3XSz9eAdVN3vHuQhcPhqPb1T97KIUrmG4i9KPEPdPSj8Ch+Qucy2vuPgLj+P
knWoacJe1yL3IPv1DcSXePI2twFzt1wPsk09eeNKjuors3uoKvUFS9L8JKsGB6/Zro7OchDYvRy3
kWBXkKE4az2BuFHDudKoeoKxyPIze+rvip/6G9My/ANhZe1Bm5B3lT0Gu/5GdEt9rFWn2lei7jde
g1ewmkf7Oi+EgcmL7p3LBr5/64oTqiRIuOIlsBLmLFKFNeEKGdhqT9zSebN4uYSFbb4EoRadejBo
y8KznDcjqJkK1Spil52LF+Fhf5I6wbLJQcxrmhPv69TQTuDTwm0URf0lb5pijdqo+kC03lqadR29
lGWooS+ToktvjV8UDCH+qLtoX8SGwbvNGbehN3nwSji0AZOzm406uxui8ZaHsH4yvnsicZbN5E7H
Mu7s5zCx1kExUY/+ylab0E0VmTG8ZzpR6Q5ZV49IBC7kBimQefiYAwsLiqG4tMVU3XtB/1UOLxzd
WqUCWXad7HUcpncEm4296wI1b4uhOxu2na0D3HafRKkJKKxZ+LW2cI+WW56q34ddb/2JyMGzsOL8
PczzcqnWmv6QDaO/kVfs2Xrcrmij23pW0h7zqcHKn8phEED7tfCrCLo7PdbZRHHFDFTFd42M1/jH
7D1j6IHzboUG96O3jJORBuZj0APD6BP7vTeAsiioD+xNVKQfVT9hF4lAwVSoGYZe2Q1F52dme2Tm
aJcSRQeqtV2O2TfPKUMMqDxnWWmVvvNdin2XIJbU97gmE68BQ92Y21DBIly2DjE7tABI9lK2GiWk
dhtqId5+4qi4urNCs9j/lgRrXv7at7LVGky7UvUkwjq5jIqZzVS14WlGmBW5vq9qa3xmr18cfD0K
1hJY9mt9ONdLINqv9QXrhf9UL/srQ1GRkUzFTk0if5O6WoAFvRE9B52hbNsY/QPbi+LnXleKg6Vj
filbcy1R2HeMvJHmVtfVcVMfkrtJm5M4Tf1Nwj1MpUsOfY9MwSf6Q9aR7yQd/wP9oQxmcpB1EiAi
G2pBXqAGHGobCB27OLTdOZNBGlmJ9PfSYWavdQvLk+K9wfH6pZoF9AkConA2d00+RLxpc1CNMlJg
jq15lmf6fIag/2VQpuQgqz7r88xqtv2PUbKBhPhfQ71G/DRKD6bv1VSbO13TokubxvYqh+6zEgUq
67JOHnyoDTu9cHG1gsRzqauuZYEL9w+el7nsprjjL/wxBHewrVu2zvHWT17L8yBNNjNx5adKRfWs
lT2Bd2hFHSqrzsyrXYXQ7SJx6wDDzfkTYj5BXlte5zZ6/gSz6OxV6mnEnYzWvbcmDaadNlTfXeOj
yKPhmygyY8nXkF5ILYtDgEHYRsdu9xJoscAjrbbXSuqys9S67MVSO9g5pd7uhrmYiQrp5dipDrIV
MYcOKFPQn0Y1zF5Em35xo946w+nOXsyIrTxP1aEJ+NmoCZ9aT2rxDoYPeaPAjM6R4qaPMIcusl44
eQ5CA9LwhKPSu90Xq9G1shds381j0Yd/DfdSJMZCVNTPhpX8x+E+oJZ3a8pvwxFhN4++7epLOzVA
Yxiht4xdoj2xMbIXcNrotW7fXESNnpuqVq5+QiI9daLX1gicAyGeBk+bIn4d2LVuVLsGLcU9WbiK
VW/10cNhzqiC89Dgzj6gD72rRyySFH/sVk1QiJcptP4sEtwpyuQeajJL7JmEAV9jEVn52THM4SSd
dqUf71zF7x07DvEvi94fVVWJZ2GfRh4Q1qrdV0n5EKFOrW7hBDQ/FfGOafdYRT2UrZqfg7iCYei5
6cowTRQQ50Oatl8S5FL2Y1diHDg2UXrRUBxfRrbdbmRR9lPnhnTUSSJWRna7QDVUK9dIQOF1xvg0
eEQRIqN+w4GwJEM+ihVopDmggOA2mtzJ3cBL7UU0ySIWcfNmGpZ68AZHWcpRvq+3y1RgEy1b1bcR
eb83Ai3hKU1wUoPj3bB6j9LVWHvFoQ5Va0VYM9h0CW9wNAY6Cx4jOzDbvJ3mCHXXAHJP4IeIknRk
/+OgTvfGLJOzYu3tLJq+4v2ORtmS6GP07DQxyCy8Uj/SGqSeZ32PgCEQNranRyPDhnYYTP9oCvhs
SEWEa8WGcy+qHL+iiXAz2XT0EcW3nlmY1KCPtCW2CdvBK+w93G3rXIduuXLHRH+rdHGRH2SGwS6G
C4k1HC/SQp2AGuRedJFnVl1+V5TAJhH4S31ZNS4G9riLp4Q+d4PChrNTRXfqrLo/ybM2i/46s3uh
HNUQqDgdPqt/64o7en9rbbtZV8UqCEzGpM3iNkh3LlZWt7RZzw26K/XoTTYWM1wkDxdj4iRPMvll
K+ZXlkrZnWzCPyBb6fhbbGUjS5Dkdq0ydJVDOpBODmLdv2JiJ1YYNQFtCmGzyzpvPiPuvlZUnXQx
LoW3+tLT611H9nYhe3wOSEKkpVx7KEFp/usiYco/xQkR+Zk/RtbLUXHnmCs3xo5cNvx0dT7QvISR
WtyzlWif68y5C8cOJMhccrT0WVFD9yxLdp1/99JZk2NMu2cbR3e8JovpJOZiAZ55UZpOD3SCkSqi
NUvdd7tDW0/dc9wF4zLFJ28vxxLxxloyMqedHDuoTNhjH5jb279BQ2HE63BNkGMdklyb1lCTjWzt
Y08AfZz99UosOKvUwkKx64sXz4p2k6rbXyxTsVYJ4AfIQ0HxBH/weqtHlWMVs58/qUPWPDim/lXW
y+uEY406p9tMVyuDe901k/NlaE2N2bapLkEYu2dLFxZhCA0NwSYdVvWArWTpBP0VFmZ/VWZ6fsVr
clJdIGc/6oUughWJS8EKjR6ywRcaZhUZCixzlV+oiouw63jJMCs5yrrUjKMFM6ZYlfsmAvytsYpf
l64+7mMSm099Pt03VY9PUEMscLTr7smyISPiEHDq59KtKkDNpEJzVpYi+Gp4mSf9URZHL8rWfhKM
Gy8Gg+i0rbXJJHNHDbx2UcynmMdvzKoL5iUMde3M7tHA9RarJgoA4cw4XG2Kt6k7HbLCVt4bplSR
siJna71DZJRfF4jI9yZ1d5io5c+8JOojCrGzwy71aAT9MeJ6o2qPos/yYDVeg7LUjiHL7KMBT8Zp
iZDrTNoL0Q/VQ6Zk7i4Yo2E7RMn4lOrDH4T+rT8ii3kEvYTXvDCTjQPy4kAwPbwigYucjBVbfzjZ
g6UO7bdGx+LX9qzk7GqAAuoa1Ktip+YRbYR64bHuYZqjKA9e3JvHOTAD3H+u/OnUlbVGW6Yb8sNo
Ps7tjdDipTtvNVneLzEk8E7Er01n1dtquAoVxV61aWOfcfBu2fNEPC1BUe46w7DB19DgixrAaCcG
SIpM1jtZSUbLuTWLIIBs4lrdYkCpa9Vq6J2ohjU94J0rtrOxFBZeY5MyGw8fmLtU2DRE04PvsuFE
ZOUsS3IA2UN1NcxbVVUp2pSFbbssk7q6yi4e77D9lGvWwkAN+EHMB19HfMPPYncvi0bnJ+dA3cF4
vkK5J6xfvQjUF/wFxPkHlX/ye+DHMXZJYf6owl1ZqykWAwWqLHvbm4I9uyX/nLghfkjEXh4Dv1QW
PPjNl65M/rqiTg7kX1es0c3aulOmrrEK1XemFqNpUVXeG0LMH5VlVNcAJgF2j+6LrB4NlfBKOrlb
Z+5V2MZW6KH2xG57wvRdF9xr6jv0cVcDWO4DzlT1W5au5P/D5NQPlsGWFzqdnRdwsZPh5yLulsqC
JJS1TMcJo6XerE6RAuF0M86n3WwFJA+1Vtp4h9CnQAClWcjKzz4Gyr1bUaTqMswIO0pnYE0fd1lD
oirimVwIMJrPo53o5IEmeMB+7q/7qnFeGmv+BeWvGIu5Z78P/7yVAG3ualZ7q8Bs89exTBumVi/b
+54SrhzP6zZKCe5ad3HqSjveVF7fbfnJ5m8ZoiftHLg1ocCs4iLG/hMh2nvh2/ECa7PpawuSlDdY
mtzrcZyQPvVhK/6QapRnUnDxpsp4a2GjzSrX23z266I+XYZWaiwzvPn6Nuuv43xISoc4ul98tCka
ILIk6w0/hEVajqxF0V++dXOTqrwU4k32+qxuRhY4Qs/T3WdDWRDAimwAjPJq8vNqtdPAuxpZ/LXo
/bXJ1HBO6gGfq3YMHzKwPEvdAoU6VgAY+iAvv2ha84LpZfiRGWRD9ZZZ19W2WasVbAFN/6A7NaZS
ivgwxsB4c8sxIIKTDk96Hw+rrCjNa4cEzEavo/qu1WGU6L05Ezr7bvWJl++CoV06hQtFj4QZGZY+
qO9kcw0fFGeY/qNmg7gtCQcjxZPH2MTl91Nr4aOjAePKlILYe6xj/obRJHc7bA4teLw3mHmye0Sc
ZR93dbCs6j7fMUshu1hH5iqYJ1x5aJqoCG7lWFRZtTBqmOT/+J///f/+7x/D//E/8iuhFD/P/idr
02seZk39z39Yzj/+p7hV77//8x+mrbHaJD/sGqqr20IzVdr/+PoQAjr85z+0/+WwMu49HG2/JRqr
myFjfpIH4SCtqCv13s+r4U4RhtmvtFwb7rQ8Otdu1uw/+8p6tdCf+aESu3c87osoVYhng/2EJ0qy
I4GcrGSx1YR+rDDf4SunFWSCdzG86CRLfe3ZT9DewRvdWg1WlkheXmRDrg9Qq8ocXTMHoS6zS9Zt
YxRvvhM6e2dKmpUsojWYLSsnjU6DWRRv7QpEdfoWGySDkklLlrKTGnfdyiUUujez8DlzsvPUDNVV
M71i5/p5t9CMHPq4rMxKB7pa4J1kiZBqda00ZVxntRuvnDKtrrndff37+yK/99/vi4PMp+OYmu7Y
tv7rfRkL1FAIzTbfGpRzwNTl98VYdfe9kj9LU3gjA1OUTcLaSIv5qFNfZC92EwmbaXYEvpZ9FDNn
Rh5Ep7V4+sQfQPOqe2459VHcHn70EnOk5EeV6lsmqrxquyz8aHhJ0K2YPNIFsgQ2GDJK+BI0SfuQ
TQ5kXvr4ilefI2ESFbn+ly/D+P1Hahi6qpmuphqmBg/P/PXLGCovbfzeFl8Hz1sbsxq2Nh/YP7Us
3jgTSBR5IAz+VVk6Q7CqSHL8VCd7t+T4j3GumHDG59GyLM+CAXFgdUoJIU4GAlFNuyGGkbAQsOJz
FSTJ7dANWYTquayAHKuqyCnQS5b9ygUb7ndHOUbW37qQCH5GlcRHF6HW1EUuMlgJBnalf/89Wfbv
3xN7NUfXXcPRdM0x1Plh/+lh1gGHTh1b6m9TVTcbzWzTjckaek+4N3mO+vzimJH6NXNSElGtCIn7
B9ElcBNlIRsKx3xGg9h7hJYdHbrUHdfxUGJHWDWPmLRi7TklwUPXRMn+VgzmFIvMs6gErretEmHQ
EyQtXNUfLTIXM6J7H/dYun1mZuSZrhj23edYOerzoj91Zrz8XNnjs94bgP0isci8AOTlWGSjf7Rh
5Oe3cmBg98m3tZWt1tzlsx9CgsFthCtHfDYnUZpZy97Q/f8y2+r6PJ3++li7hq0ZQrfnIINjWL/e
oVrVanTfIcF3Slhu+lR1cVlCJ8lxIZ4SjmH/joXcOfKq7lQ0LmIGXd682bUeHo2ky+5DEWX3WoJL
atK75l7W3Q4dDBk/KDBunfvJOkSAU2I8XbuVxXa0svu+0B2CzUmzGeWHe15B8jsvuzXUGQ+5EOjc
sWlkzWKoFPSrjZjTEuYBoWSnXsa2VpzcpIAv9NNpgzDzLpq8q6fWsAKijG+8T8SOOcw6TUMZb4fe
CC95lOhr4LX9fcTMscKwMn7yO0J5RDO8F6XooeINk/KeBME3RQWkr+jOCV3u6QnO2kNlas1uAkBG
OLiNrzox4as8g1P0nQugYPmjKm8Qg4ya9MV0p8G5DShKHwZrCn72c3zTQb/0CFeGCrNWPgvjTVZe
xl8JP0HgthGj8tXSXpqixw9ZF9Cj57PYnpC0l6f1FLq3SlkEkG8emj9FTI7cX4Jpj+ewabJ2mwCo
tzz48c50RmVPEjhG6VupjaXmBFglIDZwwirAOyVK0x2JyyMUQEnWW37FXuOnU8Dfa1Trp8Nnn9xl
cbuSZUu3vkWmX2+9vNmHahE8B2pbrAQ5ilM+mc7ZJY++NOakQJvOxpuJeONVnG/Ispp7jMvJI3st
ed3KGm90BslgGDwfK0MHyutMeBg7l3h0DSxLNgJSji59hS6C8KZiaVbpuBjVCJuwubPRuKSjs/CL
bdjNaXJ79Qyq9K9DlmHUQ0zA3rKfn/RF3aXqOdKALyJvv5H9LO1DHZvgYjexczdmWNgPnhV8cXvY
MfEo2JZ1tbjaA3p3bm6EX6ouh6DlOQk4IlN5JB13NjvPeyZ21S3c6EAubTwrXqX66w6PTdK/wO3c
srgYCvwKpHuxGE+n8ijrMjCvaIJqxYWIznNfoLFRsVP312yFCYCBgd2NiDn760KwuFUy8CNynBwi
z9wggnCU8Nd8XmtyEM5PeFjWSZDwxUZg8Nbm5AUrm23FWmt0Vjio659hg+RH4VXWpbZ16zJGoA7/
/s0hlxO/zEuGZRuuIyzH1XTTkcvEn94cooxwN1as4qtiRtnSJiq0zcsCb1GATO+dQMEOXbuX3HHa
I/Fk9AvmeidCKVEtxHRJJsW7+sL83hfWiE8t+xeWE/VB6IP6GpXFQtYHnhHuiIYWG1nUMixCQXA8
EbUzTmYwVLfLllrBgrxR0/MkgnST6FqP8UISbnTHd5hTYvu1R94onkGxv9Wn/tIs2vyLP8bOuscY
aJ+gu/gaqvkNYByhVXqrx828fU2IJ0ug72/9M+olYNgNlQgdh2NYOfnjnJdcFVlobmRRGZv8Ait1
FxPvKhBe1mF4B12+j9q8eMQgmwxLU3+Mo6Kt//5uOf/2nucdYpMIE9wvoZPG+PUtUpW14ZDFDL52
QYsTtJa/Tlbt3UdpaZ/7vOoXjWj796ENwA/4rgVb2dGe0cjZYIndv4tuSLZOq4dbYabNug5Auhjg
S47afHDIrB1lUZ7JukDo5Gps+xDpcXblPY6ki8qCq8QL+YpYIHaxAw9NX6rFydPG/lRglvHcjOIS
VNF0QZQof3Z18UG+o7mTpWAOUjZFUB9lMW3Dflm5dr+v5pGlz1bNnwx7K1tDcONrI63qje/q6SGY
IWdgINtTN/OJrFk7vl02dV+fQO0BtZQ1su2zV9nryIg77BayGqWpNuq/M5lZc34v1S3yY8Q2H5if
i10c1QRTEpUQRqzS1Yi7uWvd+Dvbg5xZu6N9ZyPlNi2Emdt3eWWeq1yM+3JukK2yXmss+7/ceHlj
f35MdWKUQlNtQzXZrGm/L/B6pKi73vWNL6PuV6vcKkDUCqW/HWJ+8KiRuC95FVkbthTRnVU61n06
IbxrI7AoS+TBk4voTOCgbIFnU6lunXtmuMhqcDVjj5SZPKAVlZ0dmznNb0yFRRae4w6qU4RahnPH
Um//9z9q8/dFvi4MlZ+zocKENQxD+21pFJuidAwt0r7YmvdaQ2q+a5hlfjoMPep88B01FiiTvUgR
l74DNdKvzMxzr2Wq55uY7T1GSmiQiiz3DqUTWgcVCM2uS6bpzuuGalNgzXyFftYvemNsjkWoEYs3
i3oH6BqUUDKtHS/19ib4vYM8K9Sou51lP87+U+tn3Wc/Emvxf5mq/+3h14Vr6Y5mOoZw5837b5sh
FiYTe/ax+hKl6UeWXQjPe3dDFFnncMbySHyO0NN4heKRWH3WybO4dfSThsHWbUCJRs1CnkbTDCI2
ynEjLyA7ywaUbOboh3ccSVqPf0G9OxQGymAM0Fpx+rsb/FueqkM9SzWNybonBgruAMKoDqAHbphe
X2ypYzLX2WGr3d26gPq6FY25i4/mygKt2REZ2Dq7VnX6pDvCPEizIZyIs6uvimYnENGFgEVRHmTf
PI1vfVPw/s5ClEG785Vh00d6Dd3XabVFO5R3IOWdL4GaYE/vAMYjQmKziRVvZuO7X6zebpYwF1AX
0XrnWiWIsepzA2JDhIPzILuArPEvxeQhujk3ZCNrl8YbMQMXQX7XDuocHqIhmopXE0Dk3z8mtnwO
fpkDLHbDLsBW23YAIRq/RwaQrEw0tGy/WAPI8bIOCX7hLrCOlN5+KU2vX4m6tnbBXFR6MNyq0WR3
spVXN+69RIXHQoinjKWTrB4tsFO83L6hBmq/tBr4Dyc31aVsdHVsWDweFQ5zq5PfB33/hDtReRal
sO+EH+rLFmXlb8DcYVQZ49tUF6D+cE3ZZ6FfPFVK9So7dEpWL6x2bO6Re4yPgT8l68QblK9NuJAd
cj1zV4UbjEevyFx84j1e/fOl8dN7Yn1rPbGKMXaDoeBGJomXTmoR9vN77i8yR1tVi+r7cT5A//mr
rsrM6l4ekEr5uU52/hyrRF196/dZp0coJbGm+OVav1+/tEEFsU3SyZ4/2rZ6DuCEvCcG9kJxOWT7
vFbstz5CN76237sGDl3SqRVqTZ71bpfYgUNZZGHagSvBYASRM+qhV0JNqDPr2mUDmtcJ1FDXLfdd
QeIPoZCEx8TwsYuG7h9Bn6vG/sjCow9e3Lx5dHSwL3pev7gQBO4ms3EegbMZ695F3C3Ejfhx9KsO
mzt8jyKkK5YsXECYD+1F9h0mHLySSvFgrdLX10iGVfmULGTr7ZA3S9ONpvuEDdFJDJqx1X8IpUi9
k9/kTz5FVjDSnrZYMV8/q+SA38b/Vvztci2MvlUpdGshx0qZlc/rpViOHdQCS6PcbtZdnxtXUWgN
CQ4+1pjPhrlOtqqFq9/O/r5fjmb4xlXJsXkzxt2ScHd56ufes9Fa5q2B2LR2ciVCXrY6c295Vgw+
4BT6xeSIJgMSxMRaDBS1Gt3LQ+41iBl4Ybqc0TS3ukaY097OZrjw3K+dD2rTwm+J9cvn0MhulbM+
tcs+GvU16kbPpuOO97Y61Uut7+qtLMrDkGntou+cdN81xXQv67QUeLAC6UmWZH0xuvvcKca7z6pW
ROjnt9E1M0RzFdmHp5EqrhMcjQi1jm/Yen2Qb/SvrqKZD4MWnJvRHt5EaRmgaVBvwiHl5159zEwD
tfI8pgW4fBiDy2g00nKZ+GcPabMHV1WGx9qP2EWTMtz63TQ86uVonGb+oeN2WUl8Eg8ocC4gBenb
5YoDGYWXkxY/6rwj0OUf79kGFo/qkLZrS+v1tSyObhzeZ2O5lKVbj7HUlqavK1sYy4TOfPbICHvZ
1cbwTOMY6h2rvz7bYRNp74Rp9fVeNshD0gP73LjCmLWs+mohe8uWxlbvgqQoHzQX8eyyEf1dbDva
2WsBJAEiLb8lCJClyDq+5mmabTP0FHdCzYtnrL/uZYcvoe7bh8CulRA1OngdbmPeDY4zEFMZhwsU
2PQMGWBx66GxkjkqsXn67CG7+UWGi5rVgEw2VYfFcuWwOw6wJh/EMH9nSXXUfETkg5RiYjXePst6
Y41aQ4myJoEKe/DSbwYCOmVsDd8xKgJYjKXmQzf5yOOkjbXzInVk7nXsW5eEZ8617D8sksqSXXHN
snTc8z5OUax4bWF6YdI3IABY538d3Ln4WVekJrdxJlpuQLi5i4Bc7htWfUupHJBWNrp7KkDMqMzt
S6DyWpaKAdOYPNhpqZ+Knm95KnoUn1Ft/DI5M2VJU4ZzqhKqMjET0U02qSC/l0WjlV/gDYE+Ctwc
Lk3bvkPNtZKs/DIB8t969VRsZTHRD8XgAQ8bxnI3jWa9kYORhFzm8Nxee0VB3smLx7WsD+pw10Sa
eC4mtTskvSlW8jJaZZ/VhDCYl/VIB7ToTibCMmELesO7iY3xorSlQdE03mPk/kXWaz7YbfDd0thg
eIuHYzB31xtF3bkY9q1lr0IVF7O2SPmCgL4zrEJBsbMf3kfRIAFQLmL81pZ97IhnS23txdDU01vj
1zFuT+H4VUQ+vPVK/25E2Y40iQ8IU/kzhxsZEai4lOzYgwVp7k2fp9VH7Kf3ytAZ95MfZjCmxXDN
gM0vIUx4mzjWZ21fpfV2o97krPWGoF57UbKo0E+8uELJvIWhwRCs+Eo3ceajkh+964HqssMqK+XO
6zXlbrDRAYv18iirPuvlmdp7PX8UC87fGszAUNYTH7atBguHrim+OEmIbI+peM9jZiQgml3l6uaF
f88Ox1kYUDjIxFJn+X12FnpwT4ryFKlGfzQGzbyojS8u+IXEsyzbWlbJQwrQBpuWoT2QiiQy27Jk
cFUteO5jALdAX2JQJG34jFKHfYm7kvmKRsuLh0ff+MjLMHwuVL1aOWOK55E7NHfDfCj0CHmHrNqp
XtbcqY7NYT6TjbJbaRrFUkDiW8u63/qVyYDtpfUEaUc7Vbo6HXs3LTHQqaOnaSAN7gO++AjxzWhM
76MTQbjwkJ4i3+pPax/E2G0QBL5yEyXaQgCVPto6wrEajLQOwUqj2ylmc70VUZU3T2ONOszCXpvw
7Z6bDAODquAxiURaPZcQBdcYgwVbx7fK58xAzpJZ3cYthqJemhiJOjmil3MxtG17F6AlvZRFp+3K
AwvM6FZEUdE9wksEfzR3TidLvdML/3uiP3nxpH4FCv5HBETzfahLb+FXwn5KKr1e5Y4V3MP+yzdR
P6h3g1IOBK9H9ZCM3KTEKpBYwc9naal6e4VhG+9U/ttb2ticIeWJlV+NGpvs7rumBf2fPBpKlSR/
RqzsFjHWCC9lOAbrqgAi/KeT6ekqthKeADWy3FNf6jtsFnkACtN6ycrMOBTeOF7nUtkUfFN+kD2D
Ak4WimZMiJiq6bPtm0CifaU6yFZXy9BcRNceSDytejf0qNy500YWyRpH256A3noas/QZPSpzkbZK
fHLzOrjouvYnk2H3GgZpvivg2awthClf/dzVCPsVKqostLpdcNKDJn9oMmYQ4SNsM1fbpVkdYTPL
CbV7bdC7XRdDrW5lKz8WVO6TKgGfxSX7flUBU3oxkdG72L350+dCCkzXcozRDhsde0ZL7eoHHMdy
oMklll2xFZ59pBZXTpXWr8ilv8JM4vcZ9Usy3u43Z/IAas2DBNyT7RAIrMLnQYEDUsvA1vh1CpLb
IMvpl05VON/8PkWgwo7qB3/+pFQPfv4kQHD1a1b5r5biKx9p2f30SbB6d5NiLZhLBSjRORkvU/Ty
UKXN5r9s8uZYRy6T9besPOkh3VQtAmcAkP49ztNmXhEoKnwKOwoMhD/b+KhXmf6S6tH75Ef1BeE/
/SUwYhCsdfU0lCx9+tFbyU5wsbE1Bmp9GxI04yEyQRXJ4gyY3KJCZ3DjuIQzKP0KbRJjJ6+IRCQo
iyIm+TS3jmF0ibGguWrsyg9Ef8JznnvZLkjwWWC1hvCHmMKT7yb5IojYUubhALs0HXDGSqwn2cMf
XtF86x5le4DtCJ/dnGUp1HgVpaOaHEY3eHFq10IwxWA3rlpbrzKUGUjonOCWQg+ai7WSRbs4jiLw
RhTdpByQ13TtnSyajQUztGj0Y+CMj0zEL7pjZQ923GUPMVsOkJhE6LuCZ2HpRzy8YZYeZSuIkfbu
7++gZvxbOIsMn+uqgliNBUtI/BbOimxmk7J2enZ4w7glQDgZZCUnJkYvRRyrwUw7umuFah6tKuNH
xd8K0c4jgWqN4upl33TViR6KKo8fSkys904sGtJjEcRyFy1RFWHiba2GynrMi+5N7Xgxt6nRXPza
QW2lmPaJondvU9dPu0kA4wwQh3srDZQ3JkJgZ8vEIQd8+G049JBm79Q8Ov18taKFIes6VnnXY0/y
MgLPlsPrYsoPBdlhDLjoVs5wisxMq1MK+vTV+eszXbeOj46bmUvZyxcI+mnMjkd5DTSRSNaNK8WJ
huVAJPCqozB3LTBf8Jnezp9VrgATYwyItsk6efCw4tmYqOvehiLnrJ3M0npVMdE9+fgr7nIjRe9t
Pvus+09nf9/Pjty/ruf+OPvtKnHoii3QaXKI6n3dKd42CsJwyQZtmndp072WBslGtF2++qzztXZa
da1mrOUw2dCZ/5+z89qNm0u79K0M+pw9TJsBmP4PSFZWqZRsST4hLFtizplXPw8pf+223PA3GMAg
mKokq1jk3u+71rPUytUzs9/93GcKC2DapFZbMczf0YGDx2wUwTcvkA9Co4w1iwFSdRNZd/DfC9fI
w+5Z7cUD+rEQEY60YQcGJtmqrrWqb778+fr+rZGtacwREGQYuNAp267H/6NhlBtMciK1DZ8B1UTJ
0TD3jZY/YPBqXw2r24mpUb7IgSXcUDW1SwVT/1CHs7HD7F9cFdDvnQLhoIPCiot8WUhg/T0jQQm6
bqpNe/3nX1n72DXRTFuYGsVNQ7N0SxcfCmeGIgdRSFfqyzyNXmzPDdIHFnpakvlsmu2eaXLiDLL/
Y588mkR8k2fnqJneP5t5c8Lah9xcwWJFGwHzVJYNzwF6fScTmXweYIbdS1N2MTJ5eC5rPiCVSJl9
FnrYpssgV89TW1PaHHXytYuUh7xhWwqxiRxZ19bFeiId+IHcqqj4GwmCZn24MfEft0wDiLJh6uhp
UKj82jzCRY/CIF/iBwxumCKtiiv6M8ES5M2quSwyNSiu/BLPOQXsw4f96+Z6xs9z132pKGC1pjpZ
f8ubfDjv5+bP1xY2xh1cTTFMWH2404Cbn0JhP2McoAbS6BMBDWYgtpbecHQ5BSeoO+Kcv1l3odYa
D9xJZ9i0HFzfZJCJcWqsSN+Doxvv5LIagGnciLjgLaWeazOoO6gtywvWN5H8KnSQBQSn9U1wmE3X
CdFx60HRdMnGLwd9bZScUmqEDDlpzyfLYl1rG71wwCx3mw8H8gxWu7OeaPBVcVUFkGzdlSY4vWR2
Qy3qH8zUmK75g9x1WQ/da1lU4zOOqeT+/bhBaZRBcnO1HkOcoeZ5e1WkZN4YVQvLNQgVMhs0+SpV
qh9r6751kSxHP5y87luPNq1uHkQAnWaYg/Ik2x3Fhym9FUpZUhf/a7EenC2A99tCn8rTuv3zsByD
NKZpMNKktcnblWZpqy1PXmVZyOgyYqXLrq3lOYw8JDnPbX4Z3h/DiOS3hLV29N+Xo0uaDwjOnE4i
aoH1Tfoqk29Ft12PrWdF2VwfoK5ODFSWZ/l/+6lKPx0iX//xU+NslF1rFEgRsnmGoEtAYwpy77lB
yYIrrbQvGDety7o5qJP0rA5U8TUADFf9qOaXLG+/ki+sXUOV16/XNcPXmQGSkmFUpc40cUZcsh6I
mecTI9FUm3Xz52J9RQ3X9ecumeaD0ykJmJR2kM4IXICxqbm1DWVDOq/7fi5CIwjdoIzSI9Xj5ATD
iwTAZW1dNJI/Fc66Stcq3cJGvcRdmF7FQQ4ByyrzjcXH4NVxWW8yMBtQJeBBU+QaMb51b0FVwM8Y
+vy+aalbD5Mqb943m667tYkNUjXdL1yR15ReqrInj46TQ3vorvN4vqL4k54DenhgT4Xl+K2uPY6j
amw60cy7dbMgHNDR5ym5VGETfK4ZsSh2qj+m89RjWP7lVUZ/k2GSYbjZxtQF1OaFb/NxQrT26BtF
vSsGpj9FEZYQLaO79QRIb5Njhr5xM0Z2fxJlAUJ4tMsX1KDLG1ilZHk5gqATYCH1ppv02VkPIIG6
pVLSfur9oIQuA1A2yVGvR5Z6XE8QFUxqiaJLb5GnWrpJ5uv9w2AzafVhtDFzrreLCefr6AFORDyU
YGBjyKzt/UjVP+sNkqPlcGwlqLkN5ivZUBsbKxTjcREX4/sCPSeF0qlaiXOj7OUm8KzVmBGUySFs
ygxfrt2exiL4YdhQx/47/YTylgy06bquKtpTSDCfG33eKFErXeAtTHeTTV2pREO6T3J1vFOhLN52
+tV6bN1TK2aJ6iY03HWT2sWtruvGkUzF8NBEmrZNZKV4mvJmu/4tjLHr3bCdm+ssrWjhTUK8/3kB
MXt5XuTPisaXmlQe+TCGY3UvCHxaX5krCQi0UuBJaBDgSHpgb+xxCr/g1Xj/IFQfyN5gwejUyOq4
yGmVu0YNGEHqQV7mOmzTpsInh7m1st9XpnWFJKH3lX8fmuT/n3N+/xG8T9509TIs+PkjpEAVf/NY
Vn9/KpNMpcmIN3VTM+yPT2UhgtbOjG78pOuzdUnS7kJ8R/WsdORj9jBadutmDrbDqFUKZjWdQXfo
KEFOg+cXgdQn/HnM0s0B4mESlGIk8X+tSbppM8qY4t269n60Mv6mNQmm5Ndp6zKyoi1pmATkIiHS
Ps55mDs0VYmG+kGvB8CbUHflWlP2pg6Mc137uc/+L/vW8+ziQmqoM0kZXSmYMekhojh97OeKymNq
+8deLQ9TPsfaThl9czt1PHnet0mn2cIzhokyps9916ae1tTmsbIBiormPjallFGZkR+iMMq4PbMZ
T/130heVG6xMGqa/6Pt6FhWAbKNZJJmtm7X/YCJpeSyRC277xqqN63TMK1hzUfmodow/mrAl/3HZ
jMrCCzS/fgiyWb/l+8eYbxHoTCbJS4VN4mbITM9K/HQXQnK6DHR5r0x/3K5bU9LZl3Wt7iwZyhh5
eokJftpZd0pG9gxByz/8PHl9PVWqrby89P3c9bVpx9N43dmPpI5HgYZLVlP8XRDJFWOVoXykBGyi
BCjT4/o/iW37js6lTvE26j/1bU6Fl/+RQV6Bi6d8hLiVm+K5zKKvYTxn36I5ftbrQmfYP/pcoBbK
RsIhH5YTIp4TnyJRcasbbMTWy3DpfXUdQ6lTwierTF3j6hq/xM+BVa10pe/+HEpBKCVzAXfcbu70
bGtFc3VgPG490Ca+1bRI+1oKP4GYGGjXmhaW10HV8BBaDnThfF3yxfpky3lwMKO631YDN5wm/rYe
p/UcbuaUSHq9lZdsBn/YaAz/r9OUccWg2OVX1Y4fcXn1YP1UcaSRK3nrfv7qbkw88NPCUt0Nndns
zNKWnkLgNesJKflRG3XQ6iN89fghjyjQLG8oB3rtWtNsnXEPa5em7GnJLAc6n4YvJCvpVvUb/zRn
WeUZmbBv4gGHC1zSz01dNODLyuCTYG5QBsr02JtmeTXVOvykKZ8esXlE2zbSchT5HI1KwKoS0U/X
69Eaz5Op549QlsbrmtgEpiSclUTzvJsCCRhSF82Pbdwlrkz8zWl9kWkHmw5024PUDNKNmZMku/5g
fC8H0w57b30RoYup1/qWcQBp1pzrGDbLPM0IO5pl1hTF2qefm+RE/disSr8+UVr6z831aFRTclhf
2y7pSlEVUNLN6D3aOo1/EfrHKOjFj1Ueff2ST135RwUbt7T57dj6CskXGy0xZDQhhyT3ffFUjU0N
sgPgHAJMSvYJDZpeNQ5psaDp/FImV8qMT+Xki/tktu7e96e2QdUNhazVjv4to+nXdX/DkMTNGoAA
mJbSm6wtWydcpCbSRFxLFlr6xZir4Rr9J3kQMVjdvkNYA5x3Y+ateXxfJa/GPK7bPs2YHbGbMHJ4
yALD0c/5BMayqYjqed9XVcY5kmfp+B/immVfoNxOSLV9bhYMX1G59XH0Ug/BnRn70Ws/VDuSiovQ
KbOXjIDw2Cm7CzNjETpFEkO0CObXZvIvRm0NL6TvfJ/rQnlWZ32ECgbgbqTs7UCJB7PrmyZIwZQZ
BAY2m+eQ7MPT7C2KXMvqetK61mgtWVGWlbnrPqnGMuNIIe+Rre9BByHawe98Ww//fJ01ED0WhnOx
6f1sdGww53hNk2AjGZV+zRxXxs2qKIfcjrszui0wcSJs7qWQsbI11/0XSHEXP0Ct6EhekPf9u7sp
WkxNq7NpdTEFQaacwhnlz+J/aieiKQwtK5y+Hk0EaCwo9mF/KMmss4OYgQhmVpW3v4Gg1h+DsHlS
lny2dWEvTuIuyM4ExEunddd6qhEChfThnHo/zzVDkgcVEe7TuBaeqk7BRc3amfQqYyKZLtXPbSz3
G9Uu8gdysVS8t1rwoo1IYBrG0E6flF4C1udbMSYLgU/RP9kR8MP1nepA+fFOxRLQqhmSujOkWpwp
bRUiCs/WspEyDD1nw5wCdhuqaNuY0pKLwBEz1WN8iORzuighqZrE7Z6V7Gpc1mKlyq6Csm73BQmE
72vhv/d9OFoEzbCRsfKjDpCPNrVRXCXLamjI8lESLNbNdSE0Kzc27ydBNhQqQRucaiWG4hZKGd30
oDdTS0sfkfyoR0vvGk81sDrDy4AMFlIdwK6W3VipRg7rcgAeWukNdmcdqyC0P9dp56aGPpKRgvQ/
H/ppu26i+zqQJCceyPaJaRdjAEuhb3fkufKnZvRdRI3/hdD2yM2KBVAmafU2T6P8CiwvWmawu7tq
DvpbxZ4nNwxxr8spzQdtqTAFS62pHSL9YOX1489d65pVDboXLWmGMoE/SpJZVySSW0z68c1BmhOu
umyu+9bFXDJycfAcEhFpAeeDGHRbUwBzFfphgHRLUArr9rxsj02Aimnd5in+13aQ1Y+6nMP8yuUn
Gf1wVsv5GxNEoJ25YL6E0CBMdOMOrbCxDa0yOhlmFpw7a2k4SW39qSty6BeQfV+7lzRNirdcRUNa
16r1SeK2h3Agbc/BUKvHwsySXVp11R2zThAfWZW+9ARurq9S+vISTNytEO75LrfW3Z8rf6r41XZD
l1C3TVWmLGwLoclcTr/WvKhRhr0ll/43USz4g1kLThm1Prwdb2oTNC9ZMm+eRAfmOiZg3U2i86QS
jac02IoloUSXTh0PJCER+Vf5GiOy4jqK6+bQ2Z5mltEuK4vwLszv0qS9FFqgH2VJaEeqBQS6FGXq
Rn2HAkbHbMCsSfcKeYL6NaYytw7eDgctjM9t96joku61E/w26nbtDlsF5WStxirShsRaKEdjEd+Y
Mq4ggNJPqgJcK9ee4leUs9rNXHwijM5G6QPBWKW/SXKUlV/Jiq/ssrr7JNkzQUUBDUy89mJPNzVz
MVZKJzO+p+gB1VsdmouYSOLye2w2ERTpkySbtNwhpDo5Oa3bDGWqN/jkU1lh6vpCKbZYuOTt4Kfa
dhbfOl3NDz2llo1JfdwVgEy3VMBH16xLxt6iO/hzlO7x4qKVmdENJaJwQPRi6CRDTYr4lZuCHk8i
YDhnlTPK0Xw/AI2OJdIbp5BnPvZemCJqYm7QMUkbhHfldtIs1UnCgdZ90laeDJCN5AdYMtKgfk0K
kH29kVebPPBzR5KqzMsCtbyLUQMiKVDPQKzVc4vHKVGijkSG0IVwMx4RHNsnEgwBnzcYpOgZhvcJ
pkk3HVVKjuS6IUKs6gMcPg8eJs38uD3McOyBNZSOMVIxiOfuWyZX2hXymZcg1HZmyJjJqIo4d/x+
qo5Uw4M2yK4yTf88xoZ2DFrZ9BIBvpdRS+DGit2SHWk09FgemNVlV5j5s6uKm/QUAn3tcGTUsV/e
h3r5IESbHUVEq9rXT5SvL2CxjCfuvYfQItyd3HErzM+FZsSPtZTuFHMYCLWKGregHXmrI6bra91J
QxP1QxkSAEeCHk7Z2On7vj13xnFGBrFZaJ5bQn3PXWrN57BAoCKZdMWxZl2VPimzMo6srTnq4lhW
8eci84ezP1GUTWBmWErt77tJvbWYjzrckq0D2FKg0Op4r8R1d70uVBNy4ljlRPCFNaKrStZO2tQg
ldPMq5Ju7GVAieJNRgi+3ySGFrGtO/iz08rnoLLEZ+yHjhWGp4oq9lHKpPEw2f1zhn/8rKsj2miN
j1FD4OqqGsHCzOgRN6Kf9PoaQII/W+puZCTrZarpRpL2TR6qjRqpPF6mcTzLeXbT4skjnR59LSZ5
8BiT1npJ3hGEnoUbChb2Lg3MwgOi7Blj8NVQtf5vbmvKr9Nt7mpCEabA7knVgAiYj0pgSGS5add2
/h3ZkfpYTOipyI4xewlDTmtKTLowLcOQ2pR+jLW+F+UbuRnmLuSJRk5KQnx6khwTuuxd1E+4hvlu
/82d99dGNr+iqVMNQK6sqHQiTP2DU0WR1bTOqjJ+HUmGAulN5uAgF7dVqhRk1k7DXjVJUSmpA7kl
c8dtqjSONqC0WjHC5QyVI56AimvpVlOMZkvDhWlL1Ga3hZzbG3kO1e283GvzZIhc20i1jZ4JMoCK
8LGd5L/7i/9apVn/4givFYH8HlPIb/ZNapl2keBs+54BNDvCXDROKHY8cuRjQplSeFiEtfhOjt/V
oVzrk3yeEmmuWjgPheX++Y9rK7+UW9bfhlx2ELm2rdBs/ujdHxH5qz03lO82sxC4J11NgHfx2lvh
YlqaWm/W7cQxYkgt1mi9aVLyrWvb8aob7PlQ6Naukk3mLJQN94wNx6MvhQjO2sjcKmEFV36GJtn1
4RMaMPm6mcPrpDEVxB19dM46Nd11JHGIzVr+IKryUSoi31HL+CHqqnueYvYmKIeMRLNU7GpZe4xS
gh5jHWqbbiRQ45YGQ9zZHX8uIERdZcgbJegPWdaobijk3p0CpSary8RGtGzWhpFumsE8BVi/yH3I
nGwkDRJQ55vdRuFORO2zms+gFcvirrB0+6gGynGIpHvYYPHnhG+to1j2S1YAC9SmTj6hy9H3ecAD
pJDSeCd8tT7xTakXXXPXvYlJv3A/wAVXp5tpgB9b+0l3pcpti6bWJrRBLk9t1bXnNCOO2QiKzoVX
nDiJbEXUiZQbwhMk+jcRSaXNNL/9+fNXfhvVcCXSwhN883XVNK0Po5oCUqpZiSD/npvyeNPXdkm8
lq8PLn2d+yZUmRaVVNXV5eosqyK8FdwL/vw7qL9dg0vvF40KF6JGS/VjH1iRzGbEzjp/V4r0G6lu
7RXqjRS6XBagUoUUszan1aQ+I/TYMQMLDuGkjBtK2sifh8LaRkJ9IZigO4+E5YKGmaRTClMgnnLZ
G4ZevZoHYkH//GsrH0qV642JmAHdtlTFXnqhH+QZSsJ0El2T+T2qufjkRHy1u0H1CB4EEuIH1SE3
DSQyc/tZhBuK9wfg6dqXwhoPPLoxq5JDyCCkHK6lvnSovtrHxpxSJ7bIJiDMwFX4zBgKW8pDVCny
ZgqLPXwo2Wub4KRYsCd8IgyNJvPITzEOYzA3HpVTazdY1PqGNoWzkpEXSjjTgvlOH31pzLfmAI05
pFd9qpCPbirfh8QSRP2VaUz0c2gjY8UlkrQr4sap4ukl1+lthjgi3USaus0UjOa2EFbIPLTovSbu
K9yQk70NOm0bFqK+1YY2wzufmpuR3K6tr+sxIxKb0aoIBqp7c4vfTau8Wg9a1y8ZuNrxV4yBYVO9
SLouztzZhSdJxPcqFsGhFTZ1x4yjiVqY/4BVzj4MevTWMe7DtbSOncfpAIK33JdNi5qYqsuOEYNy
hKEbAQ3+JmvE+gII0eqeXK2iDQ/G0mvTmW6TfhmRMBnqh2YIxs0AwoxHgMjvbajse7vvXgUoxYxB
jarsFQxxN2XDSPWCAIn5nYxu9uhPV7ZaJvuwGhRn6vVoplqSu6JK3Yno8xvNlIiVrWBZDrId5g6d
C+k2yp9yHQEDSRRKdiJvk7FhrnjB8AZsPLtvCt3Y630zuy0laFkoNwDul5gj3ITF3DZ/8xj4YAh6
v5R1sA8m5Xcb7N4HQ1gn+zbfS9P/btRRyGiqz53ElOxtggJpq8hRR9O5768NQ/TXeqCQ7xkHpyLF
2s7gYTvq/X2/BA7iXHzI+FD+/E37/QbBCMAWNoIDxVDN3wAzmjrMczIOyesQdRdkw8q9YiN3r1EY
uz73bW/q6vSmhYaGTqJ3FXXCkaZYitsKhjCSRqp30yjFl9HqUNAmpoYIMu7vzeHBLqyXKZjKh4Ce
/9+JReyPz1bGKppKJ0bTLFvnm/frjNFQoiZriCx4lQLANzNIxaEwP7VpzIMLfOnWGNXRCSW/OODZ
oT2ELPYe2vCNmdrHXDHEYZ1M9bJ2lpoRvV5+UAfSsoqO+Y5CPoUToK4026E5a0p5iCkc7hQrWEAc
GGsgptnHephlR/ObHdFA3yaUYs9aYiFcaetznPn1jtpw8pD1NWUz7j5tNz7++ZP7oGBbrytLZ/Jm
yUJF62p/0MvMWQcRYEziVytTm42dGAHPEx/bd2PdalGZnIxRMTZ4pV4niaCobjxKUyNO2VhvcC8B
IB7CszbK9ZXIwhK+tfJkElx/o1nSgcTCXmr1z5h9SYPErOGhXoycqkl7l6IKTI84qK7n3P/SyR03
NZ9JFT7XTz6+nlPdwSL/8/+V6+e3zxv9D49Q1eIiNRTjw5eoHjLRWEGev6ZCyB5K2uEaN7BN0HYf
mIeIQc8lixIPnUx+tufgXm/DN7+aVTeRVbFNdTs4r4vCprQLuQeIgUBZid0q7rrklluVfyit5pkI
5vFKotxrtdkmkuprApVHAAyUR3E3Xuv8bjc6wKGIa2tv6wGZ9qmk34y0+66T/DkyD0RqpKRZkuMA
Dye3NUeUFnZXWftUGd3Gp0evJbpyIpQcLX/by5B2SQnr0M3k2ONLk2cJda+9H8Sh2xEa4jRBvjQ/
mGLNdyLLnUk3JEJNMhAgGHQu4Azyq3ahHgWZXRFhDxAcLQ2/mOikz9KUVh4tigv6xeJaHR/ado72
TDkD6vQGpu4sL0kZ7lMXIbjqztonBihIPJvhtTO6k13VZPlwtwYG7tBUTC4pgzpnRtC6iUk8cbKF
w2+ImqjiKr9mBGmfLKOITjSxCqdNdLFXQn88Ttb0NkadStchV47+kujqq/lr2FUgHKhjOoQGjFcl
KR1+RS5lC9tv5Fa4FQxTsMhR8JCB1iylUF0sFbi+Nx2iZ05jXwMVi9PPhl6Tabkk8KoWNTc0Q3hj
lFMTTs1Z799o0LeXlNGDAx7jAOtt2Ol+nXxG6H/0a2rExfRipVJwxaSn2o4BVO8aaZ0TT1CHqI3L
J7EscEg7JLSWV4FfvsDeea3xge+VQlwDdtbv9K4b9yY01QEu7UWNkFSOIvuWd/VZN6DSt1ZwM5Cz
dQMs1W2U7I7kiOLNDHgWGtfU9s3HXJkNZ6L1cMpl9XoUino/KeFussrkZmDGA/NsavfclqhvD+FA
hFCIkxa93t6IKP2DJ+VhXGb2JuZRfkLxPp2DjlLVbNnNTUD+2d+ML83fxrimoQhNMH80bQW94Yf7
cE8yJVed3r0axMe4STgx7MnwZVl2xz2UIcPFsiouyGarkuVeOnEAyMNQAi8kmHFnRPO3bIzELk0A
zscC8PgXqh6mAybLPiTxUqFiHM/z74qESMwgoPC4xQVnvBlOYuQD6S++4agaNulgmCxPCSbw/dkw
XcnNlyTN9xqizzsQAQUBgnl3hl4ltnGhvK00GFwjO7JLtIMY6QGBL0ues6ZPPaxjPEW6kIk5P2vI
IrHFE6PuMA/gDQ2i4jQA1UqWvM+8qbv7LlYVd+4fMjpfcNfGeCPnoIHCOX8dLZRGxti3u8CnoZQs
l7BfR9d93E/nyBA37VzW77P6//0LNa5ZKXLfCrBiiMHaD5v/81Bk/Ps/y2v+fc6vr/ifc/SNjmTx
1v7xrN1rcf01e20+nvTLO/PTf/x23tf26y8bm7yN2um2e62nu9emS9u/6HfLmf+vB//X6/ouD1P5
+q9/fP2eRbkXNW0dfWv/8ePQosun6KqK/3iwLD/hx+Hlv/Cvfzzgt39tmtfX//Kq169N+69/SJby
T2T9pmzictcEJkEGHrACl0O2/E+Nax2wB2N8CpbLMyov6jbkJxv/NKxFZ6urMqpNZVFWNCSXLof0
f9oUImwqQJawGADq//jrL/CD//f+0f13HiBzt19HPoKRpG0bCtUERTNk27Y+fOPMCW09gQb5IaSy
5s5jXR7htpfHgRbYoZU/d5Woj4WmlrI7y3Q3JAIh3GbZuR5ZF1I29anTKsOPnaMUNv9xeD2w7su7
PnHHLvWJAkKBinji2PRBcZQDXO7v2++rFmVwNaUWmhu+sU/ReILFzo6mkuXHdW1ddBEVDafr4gm2
JsF9lpYfFRgtPAmX1cEnuXezrlbLT0n0OEObrpUM5oVUb40q6o7hIB0qbqeuOgbJRreSz2R1VU6V
8YQSmM1bLFRashkpqR8ZUqS9MxPQsOj2lI1p5KdoViona6rJA7pNvcNWt0kYfCXmhkfrWH6qFQ1A
S2J+IwBOl+l5GOE1RDOauKO0hWzhY92nMJ11i6mwTC+t3N8MephsUggM7qRA/4WQ6EXgmRDUEZCM
/nzT1fGOSJMIWyqKAzR9p7Y1tzYCIY9Yl6eSIuo0BvGWQa+CY3o+m0EanSStux3TZhfprXD13VjN
81YdPiVhH24zUTodOTcQVcstgotHpvUPDRC4De44ks9T1c3y0XSVLKPbHCVuYxo45aUSua59b+EZ
J54SsPqsWE85TKeyrMeN8Alxn2T7auoh5ymZJe3lqYg3UdNQiu9sZTvUPJEl3Es4oeNCnj9J4d3Q
xrTq8k2OUsFZ3KCVLyteovUKPYRu8Ewbx2Q4V85gkULemcOVGoj7jMnIXo5qR7WiS+J3+hYGiuQE
ER5LQto9FYuCE4fWWW/Kca/rypsEAcnLI9U+Vml5A629gq56FH1tbiaYXO5kMNWXTR2aLQbfYFJ1
L1eItCml+c60m3obNvlGokm/i1L7FLRUAsc6ypyOJBQ1KgM3KeCnMrmpKDEYL8PyLsZ0TuLxKfer
do9rDlO/NX+JfDXaKtgm1i/KfN+kBfB5dbxBl5E7kQjAhKIXcPVQ/xa0xuT0GjbY1OSy8eMS6EKu
7qas3jWdz7hLNY4Knck6S21XkgdM1eTtjJXPXLhCoEwdfpMx1x/D1kaAj4gnoARutUZ9lPtoK2il
zDyvEE6NV0SPZJ5/a6vJQVDEyK2+R6En7tWof0lhwnjTXNy2rZyjr0bX2BF8xm1tW9ZU/iHSe0pC
jc8v0edINFHNqLnL66HzpjFymWnAdhbCi6WGL2K7zw1gEXGXKpuxEKRCA6OWguSBSmLOwFk5yfO+
0vXvkdpVbpbQ0DIKfJZtwCRdl0NnpKQNvKd44erInaAboo0cGXRNAuDWeTXhO7Z5sE82NRbTi6L6
qRcdjP2U+FGjQElSOn6S6ydFBkHRTgOCTgAiBc9xS2Czz5fyjooDtJGCXTTb+5TSNvrEemfIqU3d
o7wtIOCW0wRYDYhIrWvqZlp+sSqHTEbplPJsGDSHTH/IFONLYvrkPFEMo+hVZV+IRFPcHHuhY/s9
rtTtcAZN/doJbAoMk2c+Dj/36NoUXp00jymX2d7UCBgLBpogc4d9MJdPvh1SeMzISbLPzMz5eDLH
7tHLYa3ZMZRjVoZZx6P2G+/smiobSdXfq+lAZ/gpCTrhKqUW77mB7NKF5E5HG5N4fsEZOztFle1w
F0m70DRaz5cZMkEb1EboOp2sf08F91Qwu1003ox91F5PqT65fV0HmL/v/dEOPjcmPqZyisb9rJAo
yTUmgyjczumEKFslmoKotmnXE2M41xgL7YTEql7+Ri0xdzI5+EreWR3pgOASopnrnGFZ2nt+eEfk
orRTQ+6cvYxUh+YlUWeboCm5GkMN77pPpwC/JXNTvgcRKJExCJge4dXE2pniJgXDLeVmQFC5WWzm
oToY7UJN9FMSVqrBP4UqXW9GkWIgP70frFd95PbSG1O6n2BcueWhg9z/JUVqWPo8qTAxPgn9Tcqo
qiuS6F3i4g9+EQVuUb6BmlOPiY+LFunbHiPBw5j5sTNKEDVzUu69OA2NG0hobkxDqkkk/zAr3De7
7xAN570/a5/hEfTemCiSk8An8DBIqsS6mz2BKk5Q6gpw+elgmndMcFyoHpCNFaVxB5HkXMISEUeg
zODtZP3VHL/Mpcb7aC3M6djNDPVL31dftDqm5qbQzKo6bUJWGJI9Eucvoz18Hactir8M5f94yfDX
ebCGj3FYgRGzSYpVSLzMk/Rgqv5zXcjDwQqhLw+hcvAzivZC1V2duaGbanO6l9LJ39VpuB8EABo7
mLMbCd22Iwvd8SGsbTKzaKggG50XtvXRHk/UhmiXkxLn1WF8O41x7zafmXEFW/JpEU/MoIoGbdph
jqbDIcCZNsJm2I68h2yoZNbqSx6i7qUp8FBlPIvgQfu7lMRwFNHcNIbkTQT9wpFH5TQ1DP9jShKH
5rHXQQUzyC67khvNNJE0gSJF1oVbVp2X6uYyfsnfctuQXFvUNYasCgE6D5WgmaAIzQ+1AaU1MZCS
4R5zGDZg51A0/S5QImg+M6bAkHwt9IiRUQZboVWfKfEbu0k2rgmF7pt03EmNTGZETf5XX80bDR2w
i+Iu2hnINiRJ7G2x6KQLdbsMX5iE+nQpslOsyNdmLghlj55wNE3HqizHXZ2EizSnf1/Q5jomDRRM
U72ji+BJelLRjaVMSiNx5D5QNF5cqU5WDcUBurt8LJaFFqpfMh7pnmxZ57HLzY1IuKnPSUr4ZsmV
F9pf+jDLNiRG7kcgdjs/kP8ve+exHDmQZdkvQhm02AIITS0zuYExmZnQwuFwqK+fg8iazurqMmub
/WxgIcgIBgNw8d69586MdRQ9yFt0XvSxacIsWb6TcF5AkQpwCmY4pbA6mzvyvz+7vCCV2mb1NZaa
xSqzrp/0shj3CziztKBKlXfOUfgYHb1W7JPgZ7KwR8LGKsM8MOgrT74fsp44Amn4wZgv94BXAU+N
zj4VDP2uZluROwVZVLo2c1ZQLWEvfNK3l4LTdIlA5+GXd+RjQ0UoIXHwNIQ9ISdrpG/jN6BdQGLm
3MK7HMVeyB6gQc4CujSBHmDxGQgQ8Sx60KyqS+vJLZw01uAzMkl04ky+A4U23lPC7z/XQzvVeMEV
m1lnus91GXtWZRzLbT2rN80L6e0uCpL8dgry+ewhPjvMkqK9mzn7ac7uZ6udzott9hH+dQGStMKB
LrpoC7I824hr92blU48Z1pOVPy/ZW4p6M9YRbUTXP8cNkMWVFJa9oKY/OyYiNPDdZlhVz0VvRg2c
wnOz0K+vNYM1YWBWe+D0L7Cm+bQLK+m9mrXbNSidE13DiXHPDttt7Z52QIrAvJY7qG+/hKMNuxKa
00m4TSQ8USCTMJKQ1CA8lvmIqiOXXgyWtGNiUOKcWaY418mHLZNXwE5yL+06jblIdMt/qgerP06Z
/maZdI0J6hwzsz1PsqIlu6iaArm9SdjUbqWGsR9695u/acxk401xhjadqlu6nltdd3eeX3/UeS8P
KIXPq6bkGZmVNtScUmnzIcbnuvApbjNeZCQdNWBLD61ZnQNhvc7E4pbkUedCMyNQa1sGi1WGVuF+
QpYEp7wpWSnpE7a5JCJGtsXanMvJSKu3NSA5EzZaRNXtG+vAbB+YxQ3pYWhmWh0q5vhrLBPgFg3S
uXIiZzL7PczVxVAtTAH9pfNN65QO1nK2t02E3Wr7zJVOVPldH6l2AaDZ6l7UBK0A7vfi2CrdNTpr
ML3rvLiZy0dNIN9G37hzfF0cNSJ1zknVyohFHy37Ri6nOnjqF9c7d9thSr8qz0e2mACaBIX1BuPP
qrHMG8EhK9MjMoo20lIUCsS8yIPFxs2eMmvvVd13VhRB6NQMNh4CKPw0oSB5KOzr1Y/TuYEaYXd7
lySFbsF1l4tn2HLVoVXeeNEoxy0oF06LOnprhUA2Hz5ZPbzhQcy5rOTFCeYoUIW9r0tQGNlyNvFf
hIRviVhloOXU4hxyOBlH6ah515AuizIWwItGzO8JSE2uufOuYiz/c1HbU/1oCrOJgjmg4bedhWav
ibNrt3COK3xpSdoae2/88ArB6d5RU6p1rY9SVd1U88DQ4WoBw4qJbbCeubr9otHYEabHZDBZ8C25
f+yDNK5VnR/YWd3myZSfl4faQbdIfw4Mj5W+tEvq7odiyC4K8gUuyG3JV6CjdIt6H2TeW4ocNMq8
lQFv4SRxxIUw+uKMp4Y6Ju+toKwOainIo2DP3MoAboXBesGw5J/THH1REzLwlLsATllufmRl10ZE
o91QjrpgBVE7q18vFc0MZ8LDkxPliOBpdc492qPYc2aiNiZCsKrxlNkfdUOsC4EQ5EH7v2uliGHa
DrqesQJLHOsR3i7n6LZ3xST8z0PVqbexlUD8NOefD6ET2BKgx253PSSut1VmU5RKunldpO9Wy3hk
IpVnQ6TDGaWPsdMG8elYK1GW0M+iGVgNJ6YzxDVBP+fctdW5WjOffDC3xQZcRm5tD/sMwADOBDHu
h/ecwehMuqV9zkXt/LlVTi7KWMTCDfMQTTfS0nZpo9Pw11TLmoSMPLD16iiFvSNDhm2lLR6CJs0I
IBbecRXE64kgOI/bc38P18eqoiLWQ5u7XbD9iKAnekby9ERvydsjVC3PVv5o2vXCOybLl03ZJVqU
75wL1G4NEIHgTmhpergKbNvAS+JBmHXY9AMp073vkwbUfpuMcmBuCHDWtFkZGbn+iz5sYn3H419w
uaAWC6s+42SG+cxWTJwpQYHs2g7JNksaGavdQgzr+XqAj7keG2Xiu3Frho2WZSxg7vP1oK2PwtLc
03Va+/swxtjO4Rpaakc/69thVd0Lue2E2PtKEKduf+JYSPfwSqfL6nFS4T0Ru5Wh+JjW7Yn24nRp
3LHGddYQpNTN8EkWt9oHzXhKNS1KzGDPGKAzu2QABbLafrgeak3/oSvwJoMnI8AuryKwCERwk13e
B+FSFvml7R3ax+bQHXppogd0oJ3BEvI0gfCNMy+yjZRIutKwb/TCk2GFzITo+O9z86QVYaMGTBZN
SzHaI1XUHpUeysqREJKSx6zpveeuY2mg+1GXoWmUTQL4IcgZV7Pq59BrhyQY/XPeqTkSNkGC7owW
yi3LNhqubmHyWB0vTYDOsDGYzTa99ObHqtewIgL1vaG9H5Jk0RJy9y67wgxtM9HDmRigS6kL/lkp
JpdCThFOo/lECO2vQVUvmU5ClKP0ZT9bSMUmtmdJ1s5Pa04QUdN8JnVtfDWiPVMUeF/M2nrqK9K8
gL7bsZma2XlC/c/mab7rcvFTD/w1zle2li2iFGqF+KenluSiwfRuR31o90EN6Lz2p+Am734YU2Vd
unuyQu0ndiBm3Lf1tO/zILYzRkTSe+iVmux8086oozVVI/xD1hOQ7c19PxFoz+427kUjoDL3/c1E
8OMNqdJPzvS5zFn5AesLjeDg7orZenED99N/r1IjuGNWTOMeJ+JL5mhhPQTmaQb1HHZZs9zA8pOo
zALn4C0yuMmQgIWFHAyaW1YcpLV3IC7mjHrFiMeuXA6e9bvPmvXkOsV0QDLpswHxtR1pgS/tCp0v
1VlgFJ493wopl501uGOc+USwaDn620a+Z6iXogxcHFeZTgk1SD3YxUym10lYY0V5BrpQH1NdQuVU
Bo10Y4qCbfgvR3dFO6EGJE0FMAgeYi20nB9EFSjqWhyWRQHHB4sWVuZKr3Or0o5b/XbYDlrrk1fu
cPEFcm8ta4nmnhOwMnR4SXb6Wm6Ddj8G0zHF960RoHcOtsNi9g/s6qc/D5nXomtnuq/DLNK96Y3d
+XrQt1uQRfbtgMYi32YckT3IvF1O1+ctZvqzZHtWEc7JWqHW5y5yTcni2l2T9lylrOOuB2iaKGM4
fXV9RITpZj00AyoI6FX4vInkcL1F4lsFVcx4u+50WrY1Xp0Zh3k2CPLmRHEN46dBGNyhy+vTZmM5
wkEPLmaKLLYdKRgGlFUSw6TcssCf6VK+PAjaLqvcQB35eBRF1IELpsGllTF+aA8zlu5oJP05Rh8M
4392f43LbFwW27/4fmFQ/lsBOk5qV7VPWVqcMxCNZ15dhUVSkmeIcWH1qB7nZl2gATBKZOTivhC8
1yiIwuPrekjNNMEV48rIIVbqlrO1i6uFnBavNWMkqGW+6/01u/cHjNzNeGhJNUHE1NLiA+LSw4kN
um2oSR+U5T0Uo13uVJnGlTDNk1d4MHOK3xS1SmI9zuU877tM73cV1NVo6cgRLOoje7Z0t2y6DNoa
WtjzFYS9tpS7fGlogktj2ffFK03TX2ppGjZHZRtOafbJPv5epfOhDDCtZJL0ThR3kUlxkeFx3M+C
KRpZWRLyLZWGdQw0HbgN6IWdteVd22qezmDsGcv9pYnJYGVFtCLq9mQZhAOKkb3lwCX0b0oYS7Fa
vR9bWNoQVDe1WCZaGnz8YH13Ju9clDuBHvheBBU1OlqRcScxzcGL7yjyxrwzi5vS5bfVNoat60Ut
Rnkghu15NoD1sHgtdkVO9VpaaVgJol3Nsqa0qRXGfbsYCIg1TlA/v7H457iGzVDumtOedkaYlgGt
bWqlmB9/zTo13SkQmGsoo1t9/ZFvCkOT/icmkipeh/XOkNoFpbuFRlPDV90/owCj/9IZ3zYBFTL0
Q95Mnzq7ayB+unyq1/xbyqroSXZ8bCnwqdpDTcGZ5WBepc9sBAoLu1M9URXPnoEbapGdMOOtmLqb
rn5xzfTWY008wgQAN8kXLRZb3HhFhA8d8qprfnnCXzG/vzVB5YZV7b3S+nlzsLzvMmXb+N6r28mj
FBJAumPh192J1E9oLGg1U4ZRsJ/zTjIzzGOTGLekQ1Mt08okUvre7+d3VSB40IzlxferveEuwIEZ
s5jV+hsxOgTKq+lYWvNAMd/o9srIokwrkiMMxSfTpCGQj0Gy09NpR+jqLR5KpEQ6bZO668+1nMKm
rnDwJbdq0VS4mr2x0+ma6OSwIS23m3ih0exOE4GRTjlGugHyNqXVUwdWEJvWLy0YAP9mdwR6dVGq
tcAWzO8paaFgz04LQniqhhB4WB6EFE4oYDmI0h0SNXjvG6O2oJBgi/Lqa4L8Kvhn6QwqyRn31YfT
27/nr4YuYVilza226CTGp9l7U3yxU8Wg4Azlbig5uzeNGcoros0eFvz6sAOpWtnafgYz9SJRg2qE
yApH99kvQTpPbfSB+QfNRa60iTz31f1WoKGlPGDtB4n6qihhy6vKPXelG6OlXfbjREnAzgxSKnXL
iBPKLL3go9RF3Jvf2qIY46K0Xu3B/IH5lLj5Sa9IUm/fmppSuaHyEmdrhnCnb/fDjL6jpJrYLGQA
Ug7vQY4nXHOdsl+SPOiPiTdidihfSlvZEVLcJsbLgqw+gItRkOZm5s1naszh2Dnu5g9YI4vOSWSI
J4zSx4lVjxysiSgTqGQ5E5ZNeyjvjmuD5NH3NDAjyYBdYlPMB9+bspupumXBYWBIl5l7Zyb5bzx+
0LgmdIaAM7YNWkHPqGE2ylhBFakExuuTI+KhHw7lkp1lRU9hZ5baSU3UjYOlMHauBcJBQ1S5+XtT
wJKoUKpc+yE1idI4Qe4p0z18wm7nwZXc+T0MfhhQrD++uNjjrNf5GpvZpaxgsrnOtMgz7y2IRKDV
EHe+Emynh27ftYdWp1khU+MNfRWC29U/rT4SksY52fm8FfDKNrbb/qYMVqLHK5zmy700/V1f9W6k
WxlM7v52ZXfHP6J8Fp312+yhhtEy4dyZvk+bmSLJAnXCtXWbvRBVzGh4QWhJBwiOYogPGEJr1onb
BGWW1KoPfAUsVvLhnSaCEwnLvC8oDp6KFsSFA9HGXkc/smxWINVwP5OlGTLBI++oW2+/7jonb8PO
NrWYq77vYVMMXmPt5gYUnhAtucvB15C0/GfWDrdrsSIg5YKS1IgSre/CgIggsgb3yoGzVjJPgEEV
dGwYXBwk4aGc2YMuSrIH0mF4uKSCNonasS3nLGwiVXkfVDe/RNv0ewzwyKBOHqLFl7z1aAdVHnsI
Fomp9ZUTIFAurX5irInXuT6BUjXCgNAE/6d3MGCgRlXjeaFWbCUjNCI1lqFM1+8rs/ikwyb2+QC0
hOq9E9ta8QzszQ0dr3waF04xfaZh13BJxwOqpl3VoTsum1LFrpxfbK8913VPsqaYZ2iwdCAzDMs1
qgauroxB1fPbvUPI9OBHK30jwJneHvRMH9oL60qd5bqYSWdMjW+igsIL8bIIoXPe5jQ4p6r5tL8K
p7LuzG78rqk+R+7VwoLCU7VOSKORJJCt3ch258w+0YW+/M0YA94YkV3UzONlSOkuzIwZB2Ok8pqt
aufXwY+WEhWZ8qi7pp5qj39HL9fdAw8lH3dLSvKBoNnZIdnWuH8P3rYMLszifzz290e01SDfm+1Y
GomGEIIcc+SZ8M60omHKTfRiKAqoIoiIFk4XgVnlKWY2IsIqnwnx78/3iUn/u65eu+uvX3/mX27+
ebntx9utmOCaXB7G9hK+pe6N1Vjp4m1vuB2uv/v37p8/4u/7/ctL/9uP/3m/Zer0HTZehuoE9OX1
F6etmpNuLz45BcqG61sbbmYc61VXZCeYr/pq5QcvxduJTPuLothyVAN6ItH67bFhdb3rCvfLXcrj
CAlUtMyGVh6R59DeeV5/hrvyvVhJ18kqhunM8258UzlHzVypWG27kgCCEtWJf7vZiFoSucEGZ1Dq
I9nqhayf/nkofBdFyPU+qoPA2F1vgnAVtHm2n5K6V5wJkQFsb5/a+vLvz19fz2uoWP95lWp7t+sP
XQ+uWfzfV/rzoI0FL3NbVs7MwX9/7u+f9ee1/t7/Tz/znx7D+eqfPHnYoj/PjsTDN1FqDD17sUhe
4G62nafyv5693ro+dn32evd6uL7A37v/6Xf/00vVUP5Zt/FdIMGLNRpt1JXoG6R8Wk7w7f5/fNDq
evYcf59vt1/K//7S9f71aVew+1H+adpaB73ilKZfzc2k9ZZ/3rw+dT04OQnfQsNPxMv9ffXrrb+P
AVmw/mh2/78K7X9VoRn2/6JCmz/lf1egXX/jnwq0wPoHiz0f0wtRq5ZtebzYPxVoKMz+4eImRPNt
mCi/tvyhvwo0AmzwyyBpQob5rwo00/kHrB+EYzYbGYi1uvv/okCjrvTftdjOppG0Ud94JlI317Kv
CrV/YUvqg6aNomVatYse4akcnwFYpiE22Q5dMgv5wMJolnRPdcp0htf+psGIna84NQgSIAy6u7GS
FVYZK0bHp/vm1J89KmfKJ96xa1fwauMLon86MUH2SHPzeRqAY7cOLeTViRJStcJmtV9LzcU4o5vy
xrH6z0YnSpYli1hEDA3m3sWoY+XG2SjooMCsOfasVjwl39cG97JN3GzZYbxKhEPdU945/ezDhp/Y
2wSExiFPeyC0WiLwXDH9lHtnHi6mGlJyr1aa9F/AeNK9Cw4knHrCjpAcIFw34bPmLJpgaK9k0OWs
AL3c6HZ+uR6Uod5qis+rQaygFTTYx/MXmLrsFTyIWarIkFVPQ0hFzzzoKYZLMg78RH4IH7NRb98o
z2uRsWGw8fh/RNbkjWcDqd/oLWwXRX1pJ40/wEwROIwprmkcXXjHqV5u9+xZmLfXW0bvWqdK1299
CJR3K/tlaqB5cGjL1OJT2PIGTwyNe81yUf4QTkU/RrtvnDZ9SKw1fWiFdmjaab1ZF2aqHs9ATBtb
f0hXh3Amhr8/d1WbiAfg1qWeB3sLh/8ud3L7xRup1EIXseknjdnt2CbvuL61ez1I2SFilmJv7if3
10PvL9p9Z7bPo/WjDmZAwquHct+v3PWuTltE0rV56Oyax/Re7DTMxMeCSDgb8ifBo6S5trHlYPjf
0xHZwkQ9KhGc3tGglaQqsPS76Td2C2X8izPO3k1AOhvDZdLFeTVmD3Pv5Xf5BD1lwUtN7oJSUa+b
M6Lh5iFwdRiA5aKe5YK7cUlzGSvPGZ6b3rEf6eCPAW0Vo3/VtZaD/pFaa/J8vWM6LFyndnzwYLoY
U+G+jrUf0mWi3V95FTJzymmlK4tvK8k2CPIcCqLS+ja3cnlJrOFtTFpCz6fNgL/a9uPoYshqRYNt
LwGMOGPKoBAh77yNlC1cjRN47u5GQbDTWPntTteBDgaNcl5M17oL3GK4c/UpR/wAmlhrl5++qE/p
RJchbGGZGZqbfW8nLvEqQIVAGzf0Z/cpm8riA3iBxgaq9Z+XguU88rtsLyc3CP1mhDdckMom+J4f
16QZo5w4gw9/TU8drdEf1O0jbHP3YPSnV+m16zHbJJa+tOS3EqJMlbjmPQUlhcSxtw6z5iQxluT0
rSx9G0kLoXP+plMCWE0WqJPq7Ot4NpjMg6HI9Spszz+WnVrePWm8w5NsH6RNFWjuZYnDxUkjgpjG
n/WnZnTJU7mSnzH74lLVY3AnZ1RZqeHiEp9z/4YCCLi/hg175gLPLXjrShrajpLN+OInvTy7o/ka
mPYtzdz0syY8Nuwx3D+0hr7cZmUGXbRGq+lzsV3YwHnnGfoNA0UwP7faND83pnlUTgDpUzYIM7fH
p2xcd0O+GLvrT3iyD479KAU7uToavXp5LHtvfnTsYbpt8vz89yG+y/KQ6vkld106GnPTveudhRzM
b7Xd9e6CWJHaOdntrLIv/TRW745R3idtKR9Rz5WvSws5s5w+iKRbbydEZS+yqe7yRqb313tzOqUx
Gq70SL2ZBubsvzACsUatFzAQeam/owADDu84L8s8qYfeCd4wEcQeKtWn1jCrx6EFZjpJxEXwtHdw
Y+tbu5+rW41KTmspNk6puSGw6IdcEvPFNq2J9byPP9ID9wSPvw+XKhG/qAwouhY3o/DM2NW6IFqr
srlt2KDc8/2xDxzHjMYAWHQ9aN9SW5PPWoMvUDFdxnWSd3vYcfmxc637FEHlT983yKDQta+ZghWw
KS9d3jW7cSjzV+wXt7txO2Y29Hxhnnppe9+qrbZIos27HRB54K0oyNi++N/wcctI5/QCJNVZqI/T
9pvaMeX33/QVnVqVIykyuuH3qHE9ma5xjyF7fHM1S9vruVGf8FQ6eySAcHJgRz42Bu60QNKnTwbP
i/1R2A/9Auh4JMT+joA3usZB3cSjAuLg2ln35rV8KbU35Jc5b+6SdkOprsjnstRLz/zJxavnbIzV
avlmkjlOJnWaPxMNoh79sYYwomfPoG8YqxO3OzotJTSzGG5K4YNWKjsUmn6h3ntHo1DSNihztgAN
2ZOwBo351G2hGWYvKDjrfKLrs/RsPLyuN1SeTmmqqySkP7w+OK56NFK84X8e2+42Y9Huulp/S9CI
3frb4Xpravh7JpIwdsNcjpfZM9nMbrfKakbCu5KXTBlo3lkps+/cMDzpvXRjP88z6vVmRymMAmxN
ysZDZUxHr5S/DV03DvhRu6iyocAjPWcadKtzjtN4b6BbDFf+CZw//tFC7hFx4lthIL5boKYhEqVg
v3WqL22+X7SCiX1Cm232XgJugy1vMxR3JsW6/qFGlvKoMcqGisy9veb+MlYWRDaTwqEmTiAsTSku
QKOqyM315ynJi8goEuO4Wgm9aB87aFt2J8sS39OgPuDGN3fzWE5HZ+p/MAiv6Hm0AFaPTcmoVe/C
K4vb0Z4/bRFEtkLe5TnMD6qkM9otz/lY9XtzTOzQGgbeFtmxZ9t05L0vbyF+pMA9vNCD1DJqMv38
aBCExg3xO8nZZqhej+n1D1TzjAfKonTUzfGnhV246mcZIu+Gdac5ImztQhx9+mkRdedvK2JbvUC7
2uuVuffcmZjtvEuAiBUky3VfRNwgS0qaN22AxctVQ2QTwvy03pEu9GYJ88uotVsym+40PZkjZX/3
u+wwGf6jagV6j2r65SmPuqWoFf0r9zVV8q30nIPEmHAQqtT56L/KTlLJqbRIDfO7k3RfY+uOEcbB
C0sNz5qMWF8wg9PMnrLsMV1bFTp7fYL1lYzJRxtoMmx+qtzlZCa5Ieg7eUhVQg26Nw6Dae8XOIaR
Qy85GvN0k8TiZ64B+NL/ENUXisBvKxlDazUCdCYgBXkSwazVWUzdVt033ttBf0b28YTmPtjXLteT
/ntyw2la3hJy4jqTfXPqHBNTO6fjcJ8AmesXL+Zs2uGFxYv0MEPGQte6cLJqT6OlfZaTfNSh00sq
VIXmHhcPkA8jcejjCkSMhNhV62RYAo0ioklmISrmNp1DJK5PyK5eTAJqY4Q8WWwVIubqR6bsU6WY
8mzvm1ySpPkK04EPUkD/36I8XMtFXWJBnhGvOCjDIWCut2iYi3uxden6TN6wfioPjGqAgeGuGzPF
+ilAnTnJuAdkmyBTDvREIIT24D93UH0sIJcNPF7BrW3ZDS2zhEDyzVEJBkQoMsRKXdq1+WoGvTtI
bXnRuR7jARwQ/0brWJvrzdSROEMU0fbiRsRGbBNaLQ9E42LpLcomGnySDTu+nj5Tz0tZX2odHHLj
6320WGj8EwyPnOoZhTU3i9dUf9NbDKC6R00NyONOOASBCAvzZsXnxrkaBTnS1cCksCbHN1lb3+X2
OobhfEfTfGeBl4wWHwLvkv0SNteIpYmvscup1yp0k+6rVwcfpJL9KPyfzAAPdM/5U7vcCWlgNtL/
7dfLDxo+N+YgB/iQ0FmzXD2UuFyZJ90415bP0fLfFsP+RaD2ryUXN3aHWQoZL7C0G7KATo7kK3eq
7Ctz8seBBBtcN92n0bpg57OF6Qvht85cNObdh1twLjMPHHxnPrZZdsuC+Rtd0q2i/CRd987vgsfK
XEjuoy++1PN33Ve3rZBnW2gXlkbIz/vsZ2bQ5t5OwNqGQIR6bT+qoicCw73vS/eiQJAhX3I1qmxe
RTKQJHkDDdzUk0NZrY4CxMU9bXrQjOKh6OwPR88Jusb1oEE6a+eVarRUN6m0j2K0sp0kAQKdfdHX
D+OYdAeaj8gUoKT1dX2fuoohK6OkDYBEU+DwSKyiPvVhA0MNMd/8Uv4kw77Es4rEty52WZEkEYsG
P1xXtzxaU34vK3M4uMb44C8qbKv+I6Ew32oe3p7RIDlPyn0z57dKjDMeGsPAA5nGhi304yIc3Art
JxpCdbJpOoQNmLI79vuUCTEJ9qo1WS2xPzZ8/gcBiX23dpGESyCzBw8GLtTE3+UirVCNxMSA5AEP
4X+lT8Wzr6xnN2jyl7K13pOEqR25vRZryXQeHVnvWWXJkxNwSjWBQu8PU90WwzvpgdXN1JvgIvOl
3JfTbu7jDdZGy3e6pWGpP2nVS44lJjSdzo6J1MQ6Md6z87NjnP+Sxde8xCLIzzaRbXQIfUKpx8I5
aDNSd4XIPyNCASVSc++VC5rpAAW7nniXkm/tovFJ6WyeFmtMd51e3WvgwmLh+PcT2bmoKwjKK4KC
RUtP41GnKeMz9EeWNn+4vadO7BNPTpYlu9X362PvlN/zooUZXrOLb6T+0xh6FHAV2PEpaGvmGppK
Zg1s0AAcK+t+P/T+bmHj/0zLeLORuZ+mZW0JR4x9H46GMt7PbIzekAoY7GgTCgtVZJt7j9lCNmfS
+JHo/Sd36yCSi/Wmm6Rfy74yob66EAZA2jvN45IwwHuVfiuVNu6agpCFQLtMTK8U5AfEIjYb9G7R
XmWy0KUI8rgP8m9OVdF8cabbqdF/ZwvidzXkzbEr63RnCJuNdRrspUKt0btIOjApIFj7e//6oBW4
76W5ervr4xNW8LMrl//5c9enCz0/sxsTh+uv9hVnN8Ct07+95PVJUv60vT3rN9eXvD40CRwQwkNT
S6E5Sqy0uRARgIEISX9EqJi0nNPUt3fFQiGpmX5lpIyFw6J/o+Bxm5+kpiNO1IZTK4d7e+hPkAKQ
iw9ImZT7zcHeVHbrL69YfgkLiwgI5lgG1smapl8rmSX4grIXJrFLnUUiGGYEWqwVsDboRKaaZMBH
7CmzuO+M23bJEVH+XFdaXVXFLDA6xo3o3NjO0UjQotUjb0B7Lv3OYORErlduh3FBqne9tVaJH46T
8CJTeeqoJj2+Pnk9ZAPpjuvkvIpy1najmX+iJSMDe6iO42Sjiuo8pO/oeWZzCMKiDaZQt1M9pldF
7d5UhJ34PhLn6/2OPT5xP8dyqB5bSERo3xDe0fOZwoRqEqFN2bncQDTIMlr65/V7Za/ZfvWQppMN
BDIwKwhczOAOE1V70UcL19Z2MP/rlkv9j6VUykU816QGwfU70fQIG7N4BqpEX9C6Ay7303SpwenP
g5m+VVN6kWUdD7lxi6/iCwHJK5mCR5LrHHO+q914ApAH1ndnakiMDTRhxQplY2pD1zZvCPXc2bTv
TKXHeTse8lmwn4mrjE0P5wabFGwn5iVpaSRtlqHaZqvv5Y9X+TYMnYFU9yHQPoSRMjN4zV0+Bz+7
xT/BBg23JYLjsJztE1yJ1aMyCJhuNmXV45wqNDriTsvpDwPKMnTtY0CEQ+2PJT5icqR6QmUfxqrf
WoJWloQkSo0O/YLegwSx9Qe/CUScPTWlmRwtNd0FeE5Jz2QhVe1XaV/Gve+C9S217gaz1wEQB95D
Ik0X37w3E6K80llEc6HcsG+mw8iGmh5tycf0OIMbQcIynnp6cGeHXRRBN8tCyxrR4LuhjYdEK9hf
zOfAvLc98O56NfxIfPpP0AeJGe+qB7M4Qa3EH2J1v8tuiQLE2P7iy4s5qLPjUhEgTArpVNDedQz8
4cyqBY3oyWzmJay6sTtJp97NfodaV92IOnltO1ePdbtE+eS1eKXuF7vxD739fUmSZ63K0GDL7NwW
D8pBqTrIzosyB2gEVWxUpMOhbnAhYmLZUirfE+XvZsNCAZ9nVFiz/KWzD6r2NkkVuwAWHJz6ZDh2
/fPKcj8kbsGMehcNgLSXV4TijCNjj1NDfM8oO/jrLmHHFNa9/LJb7zzgj0EJVHwVYGjxUbJiLUHz
m9OtXVYfc6L6syU5OZu039lTdxzcLIvqDiNzm2Q/l8VSd7nN6tGi31wyjVV+8F6UqAcSpV6KfGQr
o1ZqRBPtWqhHQ/VrcuW7YSMnL9evAZXw/yHsvHZbB7Yt+0UEqpj5SirLlqOcXgiHbeZcjF/fQ964
16c3TqNfDFuWlUwWV60155hIpDJGvrrDyhCOeHIecr3VV57okfUA2LOEdnYdXHRmXB3iudf9treO
ItnmeXJfOOIGubFfKpJGo1rbS/Vimt1OU8+9k2Drqddj3+xFbt6n5VwFAhLciLKD1E34ke5gfbca
rBtJZlCT3lQN6SxFeJ2HnfQXYzbooZzQdv1pluQ1Sm8N2TyjnagRrRQF1aSNwdFmRQNgidgkvvKI
4njt6+pT2tne6LSryezBOD+5nIjGQBXiEuoKmuFOIsIHt59vbNk9NJ14Nq30aE3lQ0TuYpdjNsuz
44LSkCAAjBrt3lTVe9bMmS+SEDungSadmNXX2PQQAC7mR5gSioSNYQkKq3qM4+yhWOrvmIVCX5rv
GkEQ6pG7XLDmEKg5daFDC/NjSaYPMkPfpCy+XU9eq74+zI7zNqf1Ww8Ij3Vq1ZllFdQVvf9BVsUG
7XXgZAvKmMTXX1tzSnfesjx2rnxAv2xCsubsOuOXu8td960Oge93F38wTFLJC1yu3WnaefO5L5S7
iWZm3ZdSldj0b6UpvOAIEYzQOLdcAvpI3pB7UvmonX05l5tqITchYSuYgp/g0reh23aXI6nRrE+d
S1iNRZAj+NWQp57qzZ7LU7WMezVFdyi8722TomyhU9zT9oB9ao/ZLb6Vkbei3UwgSDsLAaNnXicS
h2ViOA+gsIlxmUkuG3EnhsTOjPIVotZ9HGOpdhN97VAbight19hgWnRy3m6VL3zaF0iHPlNB52s7
ouBZqunu8hH3Rf3o5aSx2KwImR1vCCP71NiXgV+rKHN4CzFTbElPuSuB6koMVal31idCS2x+gISy
bhdwp3axWGRcFbdu8jl0FnnXSYwZxdJe8iR/NRL3srXySPDKniBPodo8j2Ul+bPk5udEUjmHfv1N
8XEuEvyi0N+BNCHeadzbxiaWZZw9uu2argeOkOw/WpJ4xfQMK4BksZCaXVvYLNo9l8lsudYl+yI7
u2I8xmMRw2xwxHBFbwL0Ky3sTvERxjVO6vg2GeUHlhsWea+5jaTivEdPRugeZ6XOB9imdLAv223c
PkgaI3ll14KGYOad+O/vMdolgRvRDtEmfMmRSdvo4tmKXGs3c+0IoOa1q9A6W439NlkN3R15DmMa
HMP4TY371OcPFj6xTQIYJRztasWxlfuhQSoSYyeuK4mrrfopjqgjUeS2JJ+x6fu2RkiPzehusmm+
J96Gf20/9Bv0X1xQdf2jQB7sd+Mhna3w2ur785hD3OkEQChkmjuFJQZv3FHPoQHkNhvtixihwMVD
y5W6tKP5JFxyoiVDtyVAgVvh5NAZHZYRlE5dvi7yHSHO08wIhvQxFKXeZYVsuldsIe+24Wa+S5Kw
XQzyChRe7+cAsPAg8/KmylKso2o1AfXhUlbSd9dNNHcLShvVIX9xZMDYa2P38qKYgfI75NhPaHBH
dNowz9cK7TEBxLeOFtsIZdWl9Zq5BxW7qG4ciEBJfG57Y2LFajet8p4XMW+NUX32DaGME/lJnHPR
DZyxuw7QvKmMB9VMz7XhnYaIWUbeaC90bC1R9shvqnKHLQ8YaZxwneWCliTzRxLPO2I0MlJI2u/F
XjA2DexZmfORQKknvnK4EIxeiibN8vZh8kHb3uEUWi5O3aA09Nfu0k3hsvE1EVJiFg7/uDjL1kB4
4Us7977doS7EcfcUm/26UryAIRYOID66yhjb1rKooisNVynS9sGX1WW6OUTNqimMbYO/dKOk90l5
c44WdrndAru/XwZqEihPsfosWpOYC4fa1Ut0P5Ro0MJwI0qjOuHSfyJOgzCy7mYq1vx7j05EP2mu
xhutio1VP1wIARe0e5udnQWRUryiWOrNk2M303EQOl1aDFxXyGjZPiBNfBI1IQrNSF4REzYc9N27
udhNEA39wQmH63IyUUcS7ckAb6K91m1YnueVNbJPZwZ1INjUT7TpUWQ12A3WPK9igwbKCEtl/Q5Y
cyvjaK+KiSbW8McFgMhc5TmTqe5jkzwD4Zo3SYNOeIjTjWXDd8jEsq7kfJqr7k+JTW+jwW8w6fPL
+kkq5tJ24tDMS5KP+jh10KfcQYA1QFuYkk2Ygcqe3T9959L/Z65X0q7WtMsKUJiMoMc1L63YFE0B
+moobDRnaB7rCFuT7j3bE594Gw3vZT8TFa3Wnry4j41eoJYX665z7tjQPsbh+K5npMDPyl0bpau2
ShivbeHMZIH18Mun9q3L6W/JBPwm4RaYQPuOi5O8sRgUWiHp2bHLyge09lqroalOoJ4LjsmMacoa
KFgeULIT1+WAuIVNQQmau7t66S4hYdOqGC4UCftrNAU7GAfWSG90UAqkvUoR/K8QTH81jMyCsUwv
IXzK1+kEBG2psbLTBOSZdSYCK9gqyWrSujcrjBO8MxTGItQJJ3CTQLbLE/4iwh97XQQjURWkcLrz
qhfTZw+OPrAK/dbtY9J+JsyuoHBpjHHrdK+sflkD7u39uDoOXre76NHJ3XbBA8gWSgNq+lrX0LRW
yz2Wk3A1gyBc1U2p1sTNFqsxERdRAcWk9Rw6xp0JUSwIE7qErsS+4ZSvFZFlXv/Up325iitv3uHc
lUejRZXoNBtTJwKxJdQI3fDAAnMolvzE8rBJGOvbpzDnTGbyZOyIP7J8LTIFPpPBwMnLRaa225nr
j/yTsPkL4okLrWdt2gqFEFCNscj32TxfxWM37op8yde5ae9Hj0tcWrZ7aum7qmfYk47xtWYwbUjy
aZ9kHjO6XOyjnMyKxaUMsU1Ii/oSTF4XbrU+Qy5OuE3ZUSKY7bRxB6CmWD2RsNtsyJdOe6lasHpN
mEHNWXVNdRQR0l7yydHNta5c497WD0M+4L7OFtaiCn/LrOYPIB7LdS6gskcVUuriHnzOEjSacx0S
IMmQlhMDwk5VpdlVGSYPYQ96EvI5U0kEhQ1xmz6j2l0SZ5uU6aSv2v6efeymF8LD2cykdiid/DCU
1XZJDp1e3lolg4Wafbavufn9OETec6gAFWPVsrQvunPrRdnbfEAfPnOZMb3uJiT/Aa3XkGx5vnfM
j6ya4L4U4vFgMtG6GkP5IdJ4VXVpBFjEYY3VDLWe6YiYUXqyYExwCb2vHXs/OCXie9XDSDGryk9t
6s0QYEDAX9Fscz7R/5Q7qy/AWsYAACTXKLvq9HWlhwwd6PgQQuJHjvwotag79rV205AUgE7w7M6C
mXuYZzdaGlhtvql5S7uoimLcPc5RM3OT+QHtEKQR+6zRwbWaC0CF4nbulyvDSfIVwx1fqO62aDNG
HQYARnxBXB0aTBUDedF9xo6pdZb1ksUPJIUYQROV/TZPanHnhhGjRM04N151P8QKWw6cAlYx45yE
hN6T8O2bDB33g8TJ2nr4Auj5b0RXQDApl9tcO6HuK7ccd9dGpp0QFaD8mNqTvgz0JdjDId5JUP0t
2nsTp2f3hYY+oaBPoznvjYrt3hhZdqB7XHrEH2McMJt1+ROi3Z9eEBOHHnsGhIEahRDyhrthABXg
ZfwnF2OicnULew19kfGgMT4PsCovoucNrjcCu6xll841JMlI9+PIK1dZAcnFqGyXPpJ7urjWN52g
2iOD47poc+ekZbCyUwsRlAHGKOxfE9RD27mGIiqKkEbFtdDiV7qD7ERUG6FkDTK9d312FGVgtvGa
yQdxlwOu4z7gcmHvnKLA4s9wWcPGMnQrpdPJ5nJ7RMgqg7obPuzK1HzLbHBFDi+s7TXzSfxVndsE
KRxgvzCEuy68/rrYuuGwGtt4F2qAfqaM+jfrhy1Z4g3V4XruE7ZUNOUbAy4LM0tMfzqzUS8zw7XM
WLFJBqNwofFt2ejrgSHPJ6NEnZ1CuJhq+FNZjyQUqcnOdLrvSKa0ubJvhPAukSrUeINtrO0mOaD3
RhcBXTk2P+ZkvPEs7aBLQsZnfNFkIJzhvD+kJm3LeExx/o7nmXejD+ptTt6VpWpSTFK1Rqa/im0H
zW1Z5utqFhzqAzSWrEjvlVHY2wL9D7goLJ7equS/xna/eMjMSfk1WfXboXKiQFXZlx4z5RF29RiG
0w7ZxGvP+N3vMhYir+nelzTeUUkLZ3FQbw/Mu6vqm0HVEyphlnKen64tHvT+yZHTdTe74SacadeN
A3L0soLTkuTv9oz7JLX1o6eLr9AuqWip/alv3cfB3saDYW+qdLyd5+bkeQpkZBLvENbAF6WJG4yV
3m3drPvK5Jix+aQCzoXT3PWNeUwcy1sXKts0jhYecqk/KLUbmKowKBQpF+3wmcEUaSdErLmNimk4
6ekq6zAjFVw8TToaQTJBQHIdta4ulyU3nlj3QcpwHUecn27rYujWpJn41sR+srYRrldF94dRXMXu
A+FVVDJEok9Xzl5+iKRxsCcm2yPDLjqaZgDhucPLhT1kSDtz2xJr09DpMD1yo3IL8UX3hbSLTRR2
CoJUZrWdDQObXQf9zdLBOyQUm1I+LUL7aqPJPHR1tW+Fl927V+6jnOLy2EWYPi/xAGKIHmzjj52n
3W0FVj7qYQABJggJxzxNi88pwo6ry1r0dlaGkZXkIIGRYimG60qBk3INQHuJGwm/sRVgjK56hscg
XmA53LeG9VFZ2QvxVeHWTGexYVUbnHuLBuvWAMBxRBpFet5CwVmVyrq2CTPBLuwGtJnalXCAfESW
i9X1OeuWCVYB+BNhNR8VXopDURvEz/S3qjYUCwMlZkXYW1C3WrtuCUuJImsbKySSc1dH66Yx/VLL
T+GsZXsJ7/ZGOulVHkHpCZNWQO0WNzQO6GGnyxboa9qwGIu4b3bKBEaUJKO4mOS5qOMdAWNFiB9f
rqokDb/ighHb1NRYNLytZhOdSCJUvRK6tu6bifzLLNlOVnjSAIRdYD8VJ3d6mmf7QVahcW/mUJrH
1txOkXxImEXtJgIBKU3DQ2XZcluCoiA3cjyQDnCtwSlaQaQ5SzqEljksmywU2oUFJA9kXLynWIID
IvfyDY51hoc4Nio5sGuBjCfNnhCQAg8J+q7s6InkSS5dvApd9Q6FFg4GK01p432bWzpkYUzSrDF1
AaHZaNbgJPgWkIQ9OhDBUvKWI6kIirHUNsze26BOGAPx3cw1TNx2TQF8ZoQL2ufvg9XIG4kbeiw+
QmFlT3mY3yW58WHl9lrVBQSi/IIoDddZ4236eLzPORRQ1Kp2pf3sfrVV6NiYztWz1vTeOrHLDRTd
gpGpbm0brsuibr9gB1GYetjlTVXfjErnSjkcxqpeYKRHZEUAjIjL+HlMNVZfA2kfQHGCVNhxfgE8
Lk9mkrzWFdflgnY15C3wAl12KDiod2S2H0g9ZqbSUFuP1dSvMIgYlE9ztLwZbIYBWgV2jWNTVEwx
EvUS6m0Cl1q9dnobBiEtPKwf6s/Y1vk268o48BRpa5BWsHyUFMj9iDfVcTaFxvG6jH2H6BbPviAX
MtNLL4igwPH6U8YQzrFmsXEqMoKHRjwLqvuVQzi3iEhRbC5tYrPCb9tX6rFIPIVxzp7pOVlYAOJ+
xhHF36VZeJgBM6/SLj6XugVStwJXVusGWRaLVm4E8n4knXGzjoz5vVXFt8qmGqGUc1u1wtza3gJa
uubuCFeesoQScFzKp37kczONfoH4V50G0dDj1ZcJX+/4KAYIDM2qkKs5N7gFepSVBYyo9vjnJ96o
GR+9Yio4y63i8PMd/RTEmv//23R275n/e0eSf//zYWpKocBuYlUeZVo2wc8df+5TNzZCu5+f6eO7
c/D7jGFW86ufn5M55lc/f/Af3/6+zL+/AXKBc23//3wVf1/k32fketct6/+8JTLDdOVAE4b02xoc
H5d3/fPsf1/Iz7PpWCKK3e8T11pGCfFz1yazl/bv5/f3wX9u/X2Un++EM7WcDxyke294iy5sEbfo
qn1ZTPpeSbBQ0oUG9fMdJrbq73e/t7kLCVmkJ/zPfVJEVnTV/veeP99Fl5X697YOziMOIXP3c/vf
R/j57d8//n2u37/752EsYCGwOiMZSJs++jrppaRuiG5+X0ija0wgfh7rP76FANyK9e+jlW2J33+y
zlkxsjUfMkgSbg+lTGswWV2+pBcDU3z58s9tvz/+fEcq5pWTld7mn9t//v7ntp8H+f1xoQpl71Mq
2i3/8zy/9/vntp8fcxpZdOAv9/7nsX5u+29/4qkGAlZnxSQtM3v537fx9+3+vreyr9OF7Kj/613/
vdN/e9ifp88W7+B1fb21K1sBo6IsIxJuYPfFj04InNa6fPnnRzEpMGj//HoU4FfdTepdOi4CWNrP
H/1++ec2QfA4xBrgdb/P8M/T/P7tP0/13+4nvZDX9PtY6AubQ3tYfm7++QOzHpkB/vOg//H7f57k
58d/f615Rb2b0379Xz+C//a6/uvD/Nzx97X+3OfnthgF2Xp04BckWJHR+SIjlIzQ/HJUjD6wcLfq
NiLUcfN3uRiNJ82CMQYcRq/PP6tBdSGdxWlV7U0jc2CWXboPBVbhTKOlyJbNNrTLRQz4gpTvCtfB
lulve5yRIR2ty3d061qTLbZdrweZWVve80nPaJ0Jt3gUYSt2Xpxus2l4bPqElqNGS9MpQfpPHeq/
Hi58HQ43nayuLfgtjBOpmbtivp3r4cvEh0xIGIDRVLH3YA5LD7C5yHVnAH4kbpe6CLeFFF9ePj3K
2ss2JEMNBC9ViItaywdHnKz1giopyq6LirSZFo8j7pk6vrJRQV1HlzlMZXRMQYpTIdECMMS2Vh7A
lqOgFGaKXuPDVeFd3fT7Scyw2cdF3BFiqO+WkVdms12dnGdKE7Y2JK4gYafQ0V3c0wlM3ha6qzYU
bPX5TFcVexV2ejemDhWPmY+2DrHrUQ4iBcX7IsblbJg5ORb1NSpdDM+d+dqMlxi+GcBAPyRri2s7
FQoxe0ykoApHK3bs1aor93PcX9GVYI+R0gbUBADEKJX4+5kChMpMNmPDZ2cpshWInnuMmCEutY7/
PnQJ92Fj3rnzTTZM353DB+MO3iszdcajg3cVQRsKkpzHuQBbCMaatszOrvRBxIieUvYtbfzcDN9p
SAEpBBXBtFjulsA7R6vh9euMv7WW1AjT5pM2aafX3WiuqY2fqCWnTdfA7c9V9+Ukt0V0MY2itfXp
BZXZ1tDm+V7XMMNCZaAyz5fACbO3bvDiNeP7YldrNAhqouU27iLJNVD5xkWjsdZN3niErhEY4d10
ce6D/BBX04LmM8IKAJ6Qf3S9MWLcz8wgMdNHrmBswLmkdHb2sfatwmJZkcV7OYL01CZJK17+MMKm
TO4YDzTmm9Kc8FTp/WdT6FOgc/qRvcUcdJqRysUxifemSE32U84VY4px1eINMbtuWoHw3Bhmpm2X
TKB3VjNDkYLZIsqX55Cc5RVxYj6atQH1oOQF81w2SrJVqZYh6CcC8dreQkenbYqIcNRZApRs3I86
L00o0NH7PGgb5cKXGiV1mTSu6SfEx7jEyuXFXxia4YWAHFrLaXnxmhmvvrmT2h/HA/amJ0ayN6Qg
rygVdwvJ2YEx58Brh8dZgjmAkN27VN+VRuc1G2DkkN2WNbLfLA2FMY3HeqO5T5DTAOOSBoNLiiQ0
cyjphWjV1cIpHYxqpCku5U000Z0omL724t1qTMoeDOcQwx+6rDkjps8Dj06l7dWvUg0nZmhF4JIV
n6vhiRBnKNMdSSFtCHUNFTz7DTkJ34uqEPkU447UiXeWqQnqZAnK0nwCfNWY2NbynD1SVzRiVab1
wXBltBYAbqWB4DLP52e4Ou8EbZEzmlRf6fKy6FAMHdShIomZ3etnt4nPGOHLY5kowOBH6ODCHrx3
NfVE7sH9nRHjpQD04e7o32WOnlrYr+londBlPgMJuIJ6GQWFhJ0s0N+pxSQXD0mLqrurEH0Iral5
m8Wx7SfEg+zmD3vYDmH+SIzjm+xL5kJqvjVTIt97PIM2nURMEqzdJoOwBuSRLInUQguzijgmgrbq
Ucel7wMfkt/WCGGwWezrCQsWNi2CU9gjxoKa3cHv01VHo960hRXeoUZRpHBBwLmMkO2pWBllz0Kg
0XHI85cRbOBKevlFGU87ouuK59qSRmCpeZUD5lwBf1xWditoyExMxFDZr0EwPNmpfkcQK83p58Fm
6tsQLWGTBMqw/avSMjIQ9M+uwfZNwzXohRUBTi9wzPSUa0WYgYJASOPC+/HjOXqRqBSmAl3nOFcP
Im1OTQfGBDZW3dPo7GhY6SMvmDRGr8N6J5TerifNpq8p6hvmVn5S2ebKcCL2rREZapcYM2h0mU30
XkNQjaUA7qdy3zJVdzoH81BenQrCSwrD2TeN/d4l9bqazFsgfcXKFPkulk7jR6FSq57w2Y3tjgeQ
aX5kX8AGXHXXvZGiawfmt7I1ZjeI+2b0DeW0Cg3t020Y8IXDtDUSEiPnEY2SA1l3ah9NuQBiKcwt
mahbi6DBLC7P5SQ2pswRosfIQ+Ymf00sDjOtevFElR6GILrEpNTNPRpgUjryp/mCZTHb7hE8CeHc
9rNeoauhNVwAfbCj6RqwpZPRcJUdUlZp29dVjYym6pikVgxlbLPbZyEKlcTekmCIuwSl2itT+zcv
yh/tur+abMtPxYjANd91Zv6aTRwTqSIHpac2MIareEFEBI99LVqaWlmt3xI3tDJazs8MOW2+Y9eN
+pAobvKibST21Rxwbr7NanqLOmaCTo4k1K1oEyRMfIvsc3SSs9FMr6CG/6QMaYeIUOMh2fdm8ch8
lYmcqO5rXKV9ojEdJxzN5/N4MBcEKdVCShowpx5ExbIlLum9c7t91GPLobu5Lt0C6Ydy/nRmt6wU
V1ig60gYSpPxk0BuoZkj5HRRkjGPR0iVd1kEY0YijFhjitpOIJrIVkkvDTJ3X02M6TGpRYE2mxVZ
9VybNf3Y5D375fBC5HL03UVH3dRh6ddOdlTWpygwHonxpedF7UX9TMIVIKg5f/Ja7cjK95C0IZEI
vcNHH51kTZlg6VuVjrupCjfdDvL2BuQeqTR0UIIEy5U/MiZ8i2cGg71TnxL3ol5Q3Vp0s72aPDKB
q4e8BwjLUAiTCmfv6IZ/8hxQczZCYJraZ1QhV7qnbns3D5x+vKtV9EZGE2MQ0uiCdMxfHY8IKIIU
wV4vNLUMk97wwrFxYV/5LGLPTStHKpoJZIe44pTcmv287GE+hlVxwhuA2gYzEJ4ZTpf+2Va05Zbc
nQDKVDd5SoMElw+fpome0yjgjtr5n/piXClUPiK97s8JjfhdGzNVQdDj4FrAY4DuvIyGI9KtGLAP
MV6YeFly9Y1dNBunG66N1rtWVQ0TKkRLnyd4vhitGxq6AizURYY61Y0czTcWiya/wYfs8DE6Dg6C
ApXVqtcdz+/wsNNnYbJK6l4B+QUitNigofatrk3u1bBWoa0eucBRSd55X2IiwxMMcgD1gwDsUD1q
5sxuzuvf0Pz680xYpxz7t7YjEnFwmWokM79FMpfTpGmZiuRVRXiD0Dh5KMIaNIFNxPiMWR+C1CID
wTG4excQuENRX3MF74caHTi1MQQufJ0Qc9LkysSPNUTjzeSlHC5Nci9ZflZdz7kWhhljwuaKEKBv
p0toj0vG5RmxWZ17QnDyISdUKUvbUXpjEgoTd8O497qPwLtSLBJPhi84OlGC+GlrXetJ9kSt/eTa
Rh1YkESQ6U6fdKUYtrjDdHI9LjX2vAK1+R7VCVdz+06LUtrjdoN0u+HsGEl4oHdrDQXTJjvPfNOl
BrNzc5NGyfew8Ux1tCrZ+szdNV9O49mqxrXUgYTPhca11WEfbPe32FAZ9mrZrUFvnJnrBy2xcsuY
7aZpFqaYSzxs0eUaoENX0i3PKIg+2Ck3gZURrhpLJv4OB432rYf6e1Jl+9BmOpjE6libp6IWsKJi
xMR5QSG6WCCsuswNPEw56WJdt733WGgEQmoHgnSvkilcI3knUwOBJVajtRqiCwLPRETSvE5teujL
5X4xaM4M9VtjaqhVPURjMGTOtYlkdKrDs0tQg9+IiLoTUz5aWQzgLloOAUIAcQrjlYXYcQg8pfWe
9kXsD+MMQMzWN6YxP+oC81LKGRjzCWdmQlyqpf2xEJSsCG/22SPG0kYJMr3Bq2Puc84dztKiIIi6
kHxO5mieoqm4BiSPM852dcqx7rrLrGcNxoCJjQy56vCid0dNbmwxMQawtAezIqfAZDvGIlVhDHTx
gc5P7sW7O4Yw2TMWNo2s7bh7HWLjQ7e1eRPqwwN86vWsJFCsKAfb2FIRkvmYYumavTWFCdzAOKOg
MrhYIOmrMuPbYFxBCHr/h6H2z7pJdoKlB7Mu7hLU9X7ckHPuMbvXPI4Sx9LfLdf9kzBfwipY7QmO
3A2z7jF5kPeN5SGdkh6iYvhj5Itblz9YJwkIXwRYu8nNGIzrcyARRTpycKkD0jqQHhIexB0Azpp9
G6qjhkAR3A3Qrrw+p3l5HQv7MLTAmwjvWo3KYwYv9ca384vlL135VbecaAW81ObXjCSpLpYUlBZi
MqPr75xyfHW68TMp1G5hqG3r8g19JwxBIiGDEv5cOLXY+paRgQAHT20+DJlz1zMM9ee0uB5wLGnM
KP0q9V5TC/0J+qfHUN33pmAQytYdXi9QYrI9ITyV17llXhEQyKkbqbW9TBg1hHNTs+sYAEsQCSNu
PXM864N2Fl5fbqJ4vsfhRtjs5NwVpPYMQxqCuFxeXO/epdeOyKRwoOBdDAsqpcCmwLQdfEmpTort
aB2QjflD22+VE6MfwvWcnxscoAcBZI9jMmjr2FhPKaHdyO24K2i2tabbdJ4PXYTpUnb4/KJkWXtE
k+mEAYyNeNHy/AChVN+G07ytpnBTDTmml8bpkVSpz7iB62kZe+oLPOEUGJegDapKdl/jjcj2VNLW
XrsoT4bEQyEz2DwNMRy5B+rX8F7KxkCD56ZfsxO/xCpewzslz2PojSD1dERX83NlJvk61Ek10V2f
eEMyIXC12CmjPbN/yUom7CRNRqsw5b/m2S1aGG/E7SixcDo77pZexFd2dp4mrt5WhaC1BsgXDLYK
PLerwf31JSIh72BWX3XoRH4W1ycVxRsjI+Tcm6djnenwXkPYumnPpg09cqM+k3E+Z6jYYKh6nt9w
xoNJgqdleJxK49idynnjQZom95Z4qk7BO8siRqFVCPQqXJs5WcQpJrtVHtILSZKvKsyvhIOmiS2Y
xbbeqv0l6XbxVCnfpc4mtE7/Gg1MHfkZsHS5Rfj25qBmcRbAc7NX7DOj/qqYAW2cKv9Kc6y+4zBu
GqiHS4RQteHLJXHCn8Ry08bezgEC279xKhJRUb4nerjRreEbJMuJlNrBT1ijpNOui8F58uR0nFsN
JUfDLr4iiGNoTXRlTP8cpleZp2+1Sys8ruerHNHlOk/KfpMgYLQZNhMoNT5xjqIGkTUil9G01y15
MfydD3UwWkFB28tcnPGgaquE6d+TqaMdGZvwThGZPj03rvGMfubRKXqqTagrFjqLoAsJIkXUgSIJ
LaXDboGCl3MTzW7VbJvW3hivglSURhpPU9FrfKDtfcWHR1PQuNPybF4p03gZ4H7ICJDkglaL/4wX
XWEheIwWeycvujczijtKYUJUEIy47GExKeLv6o2CPhyux0G/9eLorv7DwhvC2hwb42qKh7vcZKdm
t/Db0xF8nCleYtDU/qxXJysfHyd0ChvCGG5TIIqGh47MZSZrMoZdsQmEh0zhORsP8h0p9buDc7kT
HJiZ9eTE9oNuw7iNkuvYW7aZwoJCMkjXcrZEWKdd+PiGeOmV9aE5SEJ4X3tMVRvcuDRjUq7/oOYJ
MtCHfdOfssa+7lgAPJNgmFbJ1/CyeXUJwFxatBqyusp0e6Fx133WzXTRCjzlfYOWIUauNQLUEcJC
LBJytFDF9GXl7RaBm8piglyFimDr4a6O+wU+gMWepn9wcvOIyKILGFJQUyG1d5lY8sI0bWUW6R8K
AMlQRle+mVafcRHvUis7tHiLyf7+it2WPlXb1iszl9FmSrb6XJ8yO5uCtsn39TDhJxGALSvrPZPd
odWZxHoWMS0Z/ttUGR9xWN61ibXmJRz7+MaBhtAt41WpQb/JbKQbCfiL0bgPlYY7I/xeSu1Rv3jW
cOw8atnbgMbBIk5Wi0RNzaWj7SzqlaHkp9Orve4lDxBxon1VZl8qvHzYcf42y+EZsDFLmIHTuKt4
z8l4mrPxukqTBywU75QQ7+Iic3aqYWPV81tfR6NPVHMaaIWXAVAki2rRHeTN/U+nctpOLJkrY6Y1
KxL9gGqdbkL8RmBUcpmpXhV5dEQFfQ+x2/Qdob0u0XglGu8Qe+W1zhIOFGWrqgqJwaijqlHrZExe
krw1g+/Gqj8tI/8I65oYDr26I8jTR8LG4mLjjgkxf4AeW8qRFFt2BXT08kzWRyMvHhBD+qWDhqRE
/TKPWJhiGT6nKapYq4f8ApOQ4D3TYEyNmF6roq3dlKChA7VMqe84SbZZIueY/x/2zmQ5bmTN0q9y
LdeN2xgcU1vfWsSEmCM4iKS0gVGUBMAxOyYHnr6/yCpr616V1b4WmWZKkUlGBAD/h3O+U1efnmh/
IB2/ES0abDOuU+6Qd9wO/tYYNmFVX7IhSCJbybU/kYnhG9XakcvViAkaLMYlal1n6w6QfjjyjK1b
rAObuwsV5bh3RxTmDz21DrDYPV5U44TP2md4A6aJrpyKjqu4ujjFGwSZTVrUd5X2H+mI9vVxCS5z
a68qyqNd4nGhMMu/YveLmIh/xH5/ZXJ7i7vYpEsgKKJora0rm1Mhypc+tb+X2iNZhUhWju4mCkg6
TAWk87HKXlAvcA6bDGUYHjd7urEXsL8fTS+/6H5fp6DvDz5+EKdaHkEBxYfbnFUTf6c8GA5pSokS
M6g/G4HYKnRUa8T2OSgme68MwVhPgr6Tdpucy9k4135jXOk133XJbHcZ/J1qyNtEafEIUkOIg6GG
ybgo8n2lLlVtsCDgfwDDyvii713Nw/gqsjjY68W4NnTlxJHlDDGD5DhmE00jQY3O3BnrRiK6b6Ae
z11pHY0CLXO7ABtPcp9GLUjNiBz5aJ7D9uAaAXL8OQzWOMDKZ3Kq0dRA5oj+/uO//7e43Evuy0dE
jF+QZ6iqxuas6l3a+LKOipQokkp/BCK7sPgZdp6Pp6oN50PtlzmOA/+HxxzZwkC98p3B2PN6dotF
oTqImEkfvHpam7elUF00UqGriTNsVAwgs/6l0fXn0IOAyjxOn4VILmGNYeTHf3yfpJa5YDXUMjde
unZELomKoMObYgxzj4WJ0t6brN+4gblpqLDLOP7pSAE2x2OEDlVJhFjkCfPgNXk8lgKwf9OjZEsN
RJvB3o/9rzS0Mb+AtZ95CMdDfHCW7AymHvRqaL+H+XVAioBH+NI+flz22MA4HjmXU/pjCoO3QEDE
CKo9yZLI1Gd5XkzvuWxujQTDgLLmpUpwuGNkOqhGMNL0b3gYV8oPfikNFFkkkLzc4onAyAfdkWzp
RauTANyMC8LhjgireTuY/XEY0T22SatX9YxkDaEbt7VzqEbxOyQibGfCT0En3uYpk1AvHlaW33Rc
WY6/smeMdyCkbkqOH7CRKYe0xNbolH+mbOkufU6ELuNt06VTdpKQAxYWcoirahum5kc2+5cw+YMK
Sp5M9fAi0HA2WVDxeJQv5fQWO9hSxoAeLU2Qx9ZYv3VfoxKuUWaEkt7ZR5YHQyaSmWm95yFP67wH
UpczYoEG5UYWAScD0xdvFFd67FfPLN+7Mii2BmjgzWiBoEgMWGGBHWUPKZxEkcmHmNC0m3vB5JAh
FTpNxp4Yf5eCXQmW5oZkmsXwiHrO8whlEN9lnxx2YTsz8D4XDInlxKgyHlmujAnf1T0Yb72mhzMc
CEtVEaxzz7O28TK+WkVNoeq0OIsh/awcBlZu8yuX7V2F1bQv5oe7qMAzYotDX/YElSYsprqF4ZPv
558DQz5Om9rAbMrErKjTQyLHRwFtf3c9/K9MK5OIr1Z3s0SzNNnI2x6rp/hHy4QF45JB7dqfMQ5g
GsRQmRTQ9ChGnmIwL0DmGHYOphFG43UkT2vdlAPxKZWrqPlZe3jjFByGlolftgwT+zIumNBJSMZM
ya2hvFtplQ9PbckSqHM7PpqpJkJRXhIXrgIo8rMukCNPjDWppQiiGLHQ0E1FaSvADpA9e+lZu+Mo
5SHm2z4em+xSCfMWNsKJhDm0u3Emr6SVGDTyapvaREguCYdDkojuNDFvzwMsDTLXb16FD9Tsv7E1
4/OvFmBzTGTjjGSvomasTt9aYnz1TsoZd2S/q/XUVtm599mftoqhfeNo46S4imGAAQvskXvSQHyE
ITGq7qP+rHv3tIwHN+dJWmSgukkd2OM5kzzC6vkousdOSJnGarBKfFt+rqhrC3f1AIeTo8hlYUzC
PrFvLHtuNNosz30rC2xjvlXFawIsKhtKhDs1+Ga5RbuGFD8vvhWaH5HP3MJOoUidFcJBRdee8de+
9x7vbWz1HpS9HA0Nt/2m1G/K4xW3Lj/SzjGY6QRic8dKxgvGdzd0LaTg5TlgKHlK6ieTEQpXFItu
PpVtmndQHkEibGN+ttXMO6flEWo9qiyfXc/WIw1hLZNxL2jcV6ZRGlt7EFXEshjKc7ULkWGm6cjP
az9NT/TPBNJvRzm/g2M4N6M/Qk2QNXpKrBWkoGGDByCgs4UvMv6IkpAv101+Ng6BhX5Augw7VAaH
oR0qABaMzb3ml90XvEWzvI8Pp24QB29FOgZ7fEqkm5DMt+rRoG7stt0P1UlVXMlujGuKGwkyS3MR
M/Fmta5IbbBxdlJWuFxzorF+Ea/3adp/Rr38Gqr2KSSqwHXb+9J5JJ1lGMu7+BPtHt8tbA9D92sM
WWqjGx6ZBRWPZ0zjdWLH7OGfkum47VLje6hEgFRBmWued0gKhOETChF8pblgp8PaC0w+lQ59Dqks
VKz0tZFd86ws9ZxvOLYP0onno4cVZ5XR+gjC61d+UusdOY9R0WQvvVGYOxXcbWFQGJrz26gBVHUm
U2GtvvUjGxFvwneXVB0YIGJSPV0s/PbJJe3677DRuw6A+ZjdA7p9mmBOxXHU78KmHRjwq63S0KBm
36vaTW8JSG+jdlgbUKtMHXreevwOPAJNd3zJh3wkbeLXFDDQbyQj+DExXnuGAgS8havErjyGH843
kj6YthZ9uUUL8mnQuqvUnyGHZeJQSvlEnPODlg/dxl8aYidD5tfWSM8HNY7hf1P9Np3pZ08kclR6
097i2RPlVQ3rs/iJozzmezGXGAGdse2rZ16R5KrCV6Qat4hSB4wn/PHckPvShC2kYufedqE81uiS
104LHwkv4NyQaYKTF04+Xpu0n6ZrgzVLKIQsGnRWOnzOc33jhJVUwYR9NnUGE7VCB9LsZll3ZOvS
d2DBau7m0vySHVqQPpUvthnG67Rl9JrWLoS+lsEJBrrhVnnrrDS+mLVPP4xkz/YVGbshrmPHmm3R
1Zfvwwf1Ba2R6q7tw5lDMOUSJVDtbtnjXy7Tt9IIYZc//oRP5Wt0mTw8cgk4CoJXwAV6XyIQX+VI
IBgQ5bvACCELqnHeNC3P4bixXuWQSa4D871r0mlj2ba/Tpx94OEZE0v4TvQFUBnFTLvuymmrYhqZ
clqohVZK1+2h1d3r6DdLZGNA2o7AlHQuEnbHbOdggbQRNw8u4gCLUh/g/bXYxFHC8Yz1UNnTeeX1
1lHdcB2b4LmoeEOrBb9qY6lrH/YEBGYgKfl+BPBGz3qjneRNxTNDfsaMOAp/ToMFk9RnLS8H683x
Wh91x4+mreIo1Risa9Blyr+VbMSIOxXIiVHOx42xG1mxWoXRbWqgZRLTVuyNWMPJPVeDBnDeAg+L
r0DJLolHr0Jbhg62gRdrEAVQW+ihw4akv0z/5pELjM0P7pajntohZwzjQeKY2X8KzqWk6OkE8GbG
413GuMYz1xk3fVUSwlqAf2ut4I/vjngP+zfdozQTxGOu/RmFbTfzfHaWX0ITeudAZ5V/fI8LdCmL
rxZ8PMPPntrPQPVfzQnJ6803lSOm6Lm47O5V590pVCh88Glu0Zl/s3K4BkQ+f4lR4ZN3LNByoe0Q
AuaTCt6sCvYv2zHxDiGSn2Mj9TdrwcKXEH3iFjVvgC9+wQ2IBvIWcIoUgNcDuZlk8Qohgr2pj5Mf
GTlyuvk2OmwPXBF/T+8oUHiqrONp2Q52vzFGdQE8VkTIMg7zGN+ajgWxzywit4i/YKYnefzP72Xl
/laLvgjwBlSppKGkJwzJ1Yqr00AQ1O1ygU8rf1Rn7FFunkyxdOcdhs3R2bduf7AgJg2lfjHmxboM
aIHsxuUYyPZwKVyKd+e3nTvgjGFFGHW/MOfKOQx432xSs1tETypITz27NGZun7bo+zP6T572wbwz
+j7cdHCUQ/HA4WdPBfHl64RnfU20uLAO3lhwlANI3hZWQ9pxhrVOY1eyjd+JO3zmIv/ZQ1Tm6rej
qeVzEdm0homT77ylA1fLEFLKcmsYkg2ag5/PrkGCCFxsTBjY2Lq8zSOaZYRPPGGPspff+Pyf/Z8K
v+QmYV7AmJahfxea+A5pq9zkt+70c2f7v5uifw/m7oUtBBRSaRAq7/fsnXGXtTHtgLAe6h32qAae
a0+ANzLTMFiRpdjS8pP6g+zIOTWt9dOKJzBLFTqxxzar6kmRoFMDFlY1h1F7p5EwLvKFfe6gCvVe
yYM79owPZ8j+KBsnNixrTUQHsrYY97z6XfndOyHRTKOr+tYKcu04OXmmk2Qb7ksxXjRACbyzE8uT
7RBkSOpM0i8TCtW28Yut+7C58PD55du/WWgG23QJLxpJ2qayxFdRJk+YhdMjDKGjdpe/DeWXBkAY
hXt59gAF5hXR3f3smltkc2SrMvgZKi+yJp2cu75pd0nXPuMD25ouuTZNLo6KpjTpWyKfB9ADZdj2
POExksnfKcQ1TAv9wakMXjc4ReExxaG8pQnzkq0xT1gg0vDEZGOtu+pxDmYkuvvVa9qou0MijQbq
wK+RbSZ8tJuAaflaMfPzAOauWtbl62yGoec7+Vl67VMC63Zl64aNlWaJoYmgQTkVkYgEoKS59Ytp
QW0ed7gmwKvlFGVNt68rUB8DM+GsgrzT62obpMslg1+9Jnmm2ppNf0wCeSCKGKE6iiMLAOMWfs17
RrNYaPwuY0cJ0Cdw4Cj6AUD8SljotRKwQpgY2caY7U+vb2/C7PclgcHb3qLeLXrcIdTVBpGbNazt
6d4nzs9GnBKHp6bOJp912J8QjUMtXIiVY/jbn/tPhl+iDd7YoES6StiV5CeHpjRNKCN0Yt98qW9E
Vt+yiSDtwTo0SVHuLMYDXundtY0ZjvGUiprWJOvNAW2m7PdOw7tpGZi6JZiVfpTrsPKu1eK8xI58
FjxTdgHxeblaorAh6ZKTXARyPdQsyMhF2UrJNBILnMQiYbfa2SCj5E9BQrHToIt5pMybfXnIalDV
I4mRfU9VwrAxrDQSAKM4C61+xXL8lXfsKoiistrnoh0GbpoZK0z9ge7+V6bd38NYb4lb2zhm0USm
odmXEa1mtXTtXvqTkSwLewxkDM+Mm1MvBPb5b9LXe5O8W0yZ7cbo7XNGwBR4WTQ6Awei2+G1Pf9B
S71tzYYDo1PrMRQ7t+WENaefSNbvRf5TOA/AQX5gqPuEJczm86vflzjcKNAHWJ2sb2GtUCOF39MB
aTubzrMBJmGF0G5AOKvPbhm84LViwF0G30w1noe4vv31j//5b//7v1MP/pPUA5txEjkBvFVf+n8l
v+vNZ//5j99Vn/Xz9bP8/a+/rgj90n+sPxGokv/0/8Yf/Me3/kf8ge/+k02w5yMgdn3b9lzv/8Yf
BOKfDrpguMxM6YgzcP6/+AO2z5ZDtKnp2Hwb39XR6qb/+stx/smXYg2znRDEdOg6/5X4A4d6869/
NHUxJ3V1+PWvv1wRWsCmndB3PVLLTMd3+Puvz+esSrp//WX9D58rHPtuJ/cZI63I0803N5jjiHBV
NAv28CQdH2SsnI5VaRWR2SfWBo+g88zmjGqS3dfRRdmcT5X3zPQnxOOMvCjDcHSe5gYf6CLcOzVY
kDTj3RuYl2KXfGGqyvMqm8oz/oPm3VGXEEBRnpnLj3igaK3Cqb2iu2pOpMflKyQiAE8yy39qwyVc
Q2opX3zAr3mCjg9RuPMc2EgHetuyEYdk4YnKc9hZrRdv7BRgRcODmxlep79gqV3SwDL4zb3iJCqv
2C86LqMRWOqHqQDQdJn+ngUNkQm9y7Os6CNZevX734xxMlTGg1PUR10mwzey85JVaszNZeiX/hvD
M0RaTc9CPgDX75kWPqyk2CDQi4pyKU+drq/zAiAxFYcxaD/Z2Fbgm/PIanWxYyYXcOYsaaQGYzdN
W5xr1tVxMo7vlIkWYNYWm+Y5LM9jkM+nLrY3MW/Wm4mrrmgIQZDhgl6qdLaGOyr0xuK3MQWQBPhx
WJO6Tc7m8zESRNqGMCht0n21TM90nSGhXS+TD64lESXzHavbGYKuEG2vhF3yZp7kk8lO5p4M+iOe
yEgtdTFu51JCeYXjuQ+jfErwg4N7X4WPoEs9Wnehx+cK5Me1HJhHeiUih5CXYHsM9pnsoHfbMl0H
TqvMcg+4wz52fgZWTCj5Bj1tI5DJ3o1AMT1ig7dHE8F9BFNQlmLvzx4HUhgzSqyd1y43Ytx7HTS3
tLsFNq5xHwryIWxGzgswfVFj93pHfYF1DvKWMGecEKGpDoVuDeLlcEdUJYpoSkMyNnOodkbjpidr
Mv7UnfmzMcx5Pyet82Q+AMWxc7DsKjy7Q9gcNP/TdRGj60QOnBwde2DxSL73ZnQyY2fEkqg3DymX
HEPnjhU5WIUj4e34VX4ox8zPzeNf/tKf4nzM9ik+npOZF1z36doMO4fIeaKX/PB5KXz7EhCmcXEc
9wEbY/KSCfmSQ3zPuLKOQQwXaZLzMcB2ds+oArw28J60w3lnpRV/7IAaqBI+M79GscUuGjPw6QAD
i1nfsbGjazN8/2iMJh8/uGkD9OcmXdhT9fX8VlFobwg4RBcFzSeSgIwggT4iRHHY2iWgcWf24MYx
BLUaOaxeJ10NJ63Sn07cFwfVIhxyUSxUgaSaNRU8Z5I3Fl+p/bw8T1l/aik4775ZVmjuHi9/pslG
nqD2mgBkxoEBWJfHxdrEfUY9jMK3s5p8O495cMqm/N1MhbpDu3nxkvyYxY5zsZOHaj2uTwXk264D
fzY+oPVlbUW+oliueAJfuHfe3T7JeHJZ/s4qlqdFI9wwfdx/KpOnKqbicAxwu2kFsgMwsxehFoW8
TvDZajDH5aHbhElV5NxowtbIHABsgpGyr06WtRfppJFU1Q8hUJaRiSWPDK47/c0Iiy1GDjjCtrTw
XCichoPcGqbTH9Mgg+kTLm8VeQc3X9TMOWtz3U16PJpLiKSG7L2lQhsm3fK7hbEGxXO8awOjBgvr
IB/wd0PrNJekRKPnhVo/NxlLocLHKuPPTHjJoCVgMrAQ11WPyRh7kFvvK/uJmLqb3fbVLZj8J+Ku
DbTmTNaCxBuvLWCVMmj9n9OYPtbTh6SRb+DcHkkpzHfYu41SHuYudhnk5hnwD7/D/uOH20JlGSQq
FD6ZzehINsZPBIrTi4ztW124OEWd4eKZXriWhaq3nEM17YPzVM3Duznz5Ld+m35qoz+C2piamXnt
QnLkqgDVZqLH4THHsQm9V9UmG0V8VB104db/TLI4fGMGGF+Fso4qx46Emm7aD5Kx3CQpo7zSsHez
6Yb0icSQ+6a+E85e/5DuJG6+Y3ybTedUKm8AmLTt7Bj8gOUHG5gN487shz8yC4edYdpojro6PbsV
ZZ5hLvTEuZhPbZBDdrNekowJeRCnsCWK/FXNXw19+pDawTc0Ax8sPk9N48vNAlvumNuYTewUaI7t
8taWpc9Ju7TqaqflMaEJyB9xaYtZ/Zg9vnIsy3Q3qDY8JBi610kykyWc9dk+5IpH3Ryqp9A4OML5
ldRp+MZCy0XekNyzoGgAnATpi5xzBvZz9qzNvI0qxT+VNC4lAKtSO/EGK9Z4Ep2d7rO2+ohTNhRQ
T8n1zdNxPQZLGemFmQkIahaVStqRl9r7bnHr1wHFMeaaUkeeVYe3wBn3poUp2lc+aLPRNc9h27BW
xDYVBWR8b339iFKozGkDjBhnw1wl18mA7pfX3g/bAqoxeva3yar1MZPWfclKGjjhuc+CayiZCOLE
H39EtMCuxrXdiJO62diFEW6m1v5jz/NnOeQW4PCTOVYhVLbpmcLoE0cGU1ngR7jDum8JbqRHrT50
54X1U5MDwUG2f6yN6aPpjoZFIqtH5iOzgCa/2MI6/ftBQs7AIQ0CTkXpgwBqccupjjNxGDCvF2Vv
bXIFVyAVXXkPC7TQi/1pt6b7lE+mRYgRqhvmJ9mO6GUfG0fLMrWrmFT1g7lSVlq/widA3RZwrA+2
clZlPat94WDvULYjD3VJ3OSQz0czhk7F7U7jPn0RUYJHMD61WHaj3iIkigwL6zkvko3fj+HJaZEH
TyqEoziRVk1uCILA576/akALJ2FlRzVjKGzyHhQ3kZqjjiFZp6xi3K7pnuBFIeWL4zPsA3breZlH
neq881ilR68F0CMbVH9+UUDjbKkKIJmvh4m9F1d2kzA/Sczhpe8M91XheSp6D2yI1RLI2yeR4df9
uZQ/CsesDkE//1IMCbZVCAiM/ggkfCAveskgE3UKPLebJ1XEZm1YjQE6Bj5nJNpJ+QOxVrCzzWXd
TEnwQE2a16zg2q8bVe3TGbcFnzSSgOR7ECYkKbQ1aZ1ObySHaZFYkIJwM9bBcBu9geJRTud4bq19
PMUPl4wrNiJoA2Tjdnr23Pr3oB4iQ40MFrMENFdRHbopYPpgGO9TnbJpbl9g3tUvMvq7jMhNskUX
61mWFZajts0hCg/Vx9huB82jzVjulpt/+Uw6D8LuMKk1/iWgLiQyoYHQuOCC9EmWdZ+NVEw3UJ6f
rkhhHix7PJUEtliye7Jsj/1w758gDO5amp+zidFCFNWpGOc/juuk5z5OEJUlC4eCnzlQKNnzyAqu
BLOFzZDFAAcsprW9kv29pNTSYkq2iRzu1KwlUgyNH98HMSJEgl3GQagH7mdewWK2CAL13kq76+DQ
Lea+rAEl2j5QIj2aRJoiahkf6bWAM5L9HMzfRDdkkWPHr76hsn3fAo0l2/6WUrshUV3wUw4ECffc
8z2/kWcbDN2PdhyoD7/FoQtwZ5TtrRGgopPpKbSz9pA3R2uQ9d6E57NBW20eXXK7HhU2sFAiVvBc
bRBkscfzRv1cigaWIIkAg9sciI7h7GyW5xxPAm6x+VIzldCJ1vc6Ib/VyaxDp1k6GjoE7As2wTEo
wtVUd0RZ5yY4yOpX9ViqxoaD86CayQiFGrpKe19c+2AcOO28JaLrIvvXIEGgTQ1/1wXMQuXjROny
8b2Ernn4uxji913BdSUjqm9eumxoHl2AfVuS5jEPDvGwTyhfWG1Fym5efI1YM7MyuWvT4ikvhbzw
98fCCyyowXWxNnK7JL10UVt8juRv4lBY/12UTf6kzzIlPIbgKvSPvQxP5lT+kHVPdrlRFed2kC1Y
T1wyPmDnszux7KUnQok6kxHntfOWxaOzHzRZE96Yb2Wb8KN04b4oJ4DjSiDyFgF8s3VRHeJNqqdn
J5ytq4Im+PdfZmOQ8muhIi2bOapiY6tDt3xOQoN7l8dx6pkg1BFPrOcRgwxzHmgjbgXmxm4Lqsrw
YDAohEBETW2QrxFkZb3XJVdla4iMVZa99/vgUoUKQ0DodhuLRBRMqNW2Hn7AUuSyow9YecwupdB/
/KBhExxypjJp+xK2yQ3pNAQSNw23Ss4Iv8IQu046h+XeorIoDAO14bjHumGUR8I8DnYy47ztevta
NxZTKSzMwLUNm0sgtVvGnPJD5kGyxX4BJOrxGOCj2wL1kl673LrFdknnDdShZyy4pImkg5qmvacs
gTA9uYZTVb0yrvoIFRVwPYb7hIJxY2ue9fGs05PQmjwkjIcksgRRAWWP5oqTTtOwMADz9+WQvS5d
DhQpJz3b9WGjEiCIe+yl8ZhJQinkKZpjuvKVB7DRgxHLnmGMCnbUoWytK1FOOLM6UOPh47J8SEet
yRmPZZ5fmhmfUxp6XH6sCIGpZXgYZsxe47IexVyfZB1jDevQ0E0LW35MhB9DCId0DL1sk6NW2Y2B
dwGKVB1RS3CjkBG6KzyZHIXOT5Ut2oPVur+sQI1bHaMLIDceLnxWGHudxBPnauds5hGVR4Ic9tFw
ZwGRQHFfvsxzzjs+Wn9q6hdW7ilxGMn4NbuYhhA1EK8ignNP87lOO8GLK9tgP3hZeDYnbrWsJAt3
mg3Ys63PXiwHCZXnY7Cp0/KxoggwK6pg37F93QsrTDeZb/p7XHIUdpZ3ya2svhgCcpRPtYIczdwB
90nSVed+ZcBZY7Ott/aU2NEc92rvRSFp3lGac9z3PLdJxmg/PXf+6pZDT9/J/lqHpCM+qMZVFV7a
+OEMzbu9Yn+8YVqrsQBpj88QKyK5FrTlPQ/hhhToyl7iC4u1H3SufAEYx+MSsNvwR+/Q2G5/V/W9
yqaIU5ycHs6jSDDK2bQN7wtDq4gJu7PghV2m0V/3Hvei6+LgNlWOkSKBnp11y+8AUPJGt1pSitOE
yTk4F7ZhvXqJ5/CJLEWU+Wij8VevOD0qXAXq4Lh2f4M8B0ULZXvkBfkmBHRyUNVV17Y425NfHEi4
AuTkA4aiRO8wo85Lt7VCDj+WrWSVxzKLoAI+KO0P1YxbWVezx9scauxUafyWWl2E8BbImAyHjeVQ
7dQ4wzF0nRcSqrK8ya90BH00hKReNEViboMMeGU/B2rtOUA4rccRqJVtnpHyfPNUr8+NxTlH+PEy
q/tc9vOpxH+wyLh7xa1TdtCufIiWF/qOSPZVcO814MQCNJEM33JgG+hYAu8wJDEz/b7koZpaxSaU
efuOKbqxYqx4Q4ZQNHaB33Y4kDJlj3ufNrOs0ulgLMGTVXbWvQ5+sFagYZ3qe2Mxwu/6EORZ6W4M
joOD5ThrNYiTQCu8nysMZKXt6V3eMKTyBdloFhLsma0f7fAly6ePoje6NwL1GBhUP3viP19EkX0w
cy9PrEd//H1ikYO3ijucGJbVPkDgxreRQcxieeolfdDjHeVciOxAJYHOJ+IhZx94rFCyPzlJX7yl
jpNuCIKaHCi+tZrZXydlRHqJfZtMMbFCj5MIVH/V7yYzbVmTdnto3dbrwp6XRgRYhcFFzVl9xb8Q
4hF2TLpmkWFInPoIVEB7yFimaeq9ZLLm/RQjwEQfGLBssZk1Wckfb/Hne1F4e0LfumdNCWjPz6U7
NN8lO6igl8yOnByljS6YTYn65FbyjxTKvJANsHXLtF0JRrwHaeHkBzLMEKMz0yvkxXAIWPcDCodW
3hEKVaaTceiyJT9loF/XSQ7pCQ6Zj2q1xgIYDC8EaPD7qxzzY6n2ru1U0ZjCa5W5rDcCIf6lmHCJ
NgWU62RGMBpqIX7CIF614tC4KLIs6MCkeCIj50l+E6VO94WMKfFBLgNRCC9m/SvQfaR1O69V1web
1GQBYfBuBcxnHi4zBGScbndUsM/mQsSTM9DNUNlM9/ZHIIgomhwsTopUDngf9RlpnfucpilcKvM9
HXvnR2J8xLExnDLHPYaWFx88209OCF6OvJjp5nXiwCBXgZgLzD1isRahMLtsg80tyzbzyZCY3JvM
Ry5kjQf0nkxzwWi/VEMbhQuhD53b6O0Yc83Wj2GtM3XPbqYYZgaEgksixreLtEk/EYCjfLN66/In
7c0LoxTvy3ZSUoQMn8ggUTONnF4zFL43MR0SZujnkHPZtqZ478JcW4PhorUJYYIsHhsgPItyWwZB
zLxxYIpFste6lsVw1Eid1smEvh/uEfBWg9oank+yq3LQCQ0C3ZXdQxhxG8z8f08sxgWXSIkUODKy
Gp11MffoCIxy1xLntGuyGrkutzpGsg1DoPSOM+65dujGC09cBz2Mb3NIpcz5fJ1ITRrdOnzJpRW+
NIIJATIWQkfvE347EMBIGBk5S+gJ3sEYTGzMQdy+pOy7DYq7y5Tk7xjYOnI6LNIXmTM8MR9Z17rO
t9Oiy4Om1mOsj7Crnp19lU8bgwXBER4Ka3CHxWXGBjiYbPTdCfPCwdsOoA7fPb9BtazeWvcLjBhi
VXgXG1RJf7ycLZf1GH8ECZVzqsOD7+VQU5r26nkThS1OrSep6xdv6f2I6ksfillcKXWSAzvVFEQN
DIB0REUUFyAzoMoxcW1tYLQGFr9hsI5uUhOIhLxsFY9S7dH7I8mpqI84KyRQ/IfL6OfYZN56agCk
jrN11+VD+mRUn4GBnXDJkyizyUGIWU0og0eyXQTVsdc+8GMF2hTM58HzGCok/hTJxL/6JnFho1rr
wSTkQzI2zotnY3FWTh7qI5h8fTR/6YzRYJnPezC0ULsy98VkhLLr4/iH0ZKxI4iGQJcDXI9SDKss
E1eDLzIeIBfgz/u5DExMJBMEz9EE/xIQdSHgMfmdaNfBYKh1RygXuN126/UcX36H4IPceYLnZEjl
7w23IaGq1gDiXYnc3BHZVjvAlockmY76YavhbWN2q/KVr9I7bcVGta4ROaW4mgloZlN6127w8mha
2icBNe9EY4fvEtgQ2lJ+z3z0Fl6vS49d9CghHN7/sP7mD/VFCpBguvU2xYgDiJKahyt2sLWVufUm
MYGoff0f9s5kOW4l27K/UlZzpKFzd2BQgxd9ywj2pCYwUaTQ9z2+vhZCr/Iq8167WTWvSRhJMaho
EO5+ztl77YZFe851KmeyV79NRzx6JSDu243PcT3Olb4fiazDwxbXZOmtu6LxNqKLX/Mq+SxyeJhR
jXugBnOVhZSOlkh+qhxINmZ8AjpsB6toBQ0raPDkx6Pa9kP5YxBs1gyOoFmcosp9n7w38tLSA4FT
9i4nWEVoqj6o+caP0Uxgh2SqDBnpoGsormiBgUyZL5HbDS3fhmH1xGfFHbuDLfJ467UdPqUIgcdg
9us8QKQXEGLqm/Gj4hy05LiHD3uc5xI2gCfdAYeT9hQNeBILw+CdzuIHAhiJKsQEvKoRh8tWHugO
EhvH9X5A1HsancHactS1Bp+Ld1zHFFlAaghDQ0WKFTBzP/wy+QRFuG0KRWpm8gWQcgOxC4HDxCCD
XVJyrexHLagP4FWIwghINYXueTDtKl+M3fhNBDQpCxc3Wpds60G71oNj7MeiJy/LNGjcpNqBUIoW
biw8ynLkjSizZ92a7BXKa5Kwbhi74cqVyxaYY8mawWbSjtKNXXskg7cB+QaI5OhPcPH4/ktnd+Zz
PoFBCWK1EywCe4XFc+MX0BKmYnx2E8tC7kFzYKrz6oj1hP/r7mQg97hD6xi/O3mzijROH0LV2qEw
xBNB2uZG15QFWmh8MftBrvWw0bDbCOTGuHZirWfNbn37bZRmQPUI/dWDOxLT5aZjhd6jYHxCLSOd
pR24hKWloCANQVIA5ntrUdKnD9vy0M83Y11UG0rNh1/XpTk0rKCWi4RRPtthdwbF+ZS6n6J5wUaG
pwQ62IRKWLkGFKIKx2uWyYuTYgcn8fgnaKuV7QJtkVBK8TxDZzBtUBXz46/rBhZR7DXMdWxrR444
zivuHJgQHeya9xhCr5o3Y1S3OYciLspkYdND3MiWuv0HxxQXmrFb18Yq1OxTT0wPHUdU60l5AGz7
3TGLbzpMCh7TnP+K5OlxqK+TP3xjHM1SoAoKnL5708hyrn84AaguMOSadyKP0V907VxUm8+VXj/a
Sh60nrbM2D0UDjgPc1jB/KQkohck23alGyh6EdE/xxCkPc15JiuiO6jAWPdEX+6EC9hw8Ip+10OR
Toc7vyytPdON9gDEmJcYgMscJMdEqOXEO9EhK4nnzOhoM2ReyibEKnXqUZ6uSwN4gxjze8g3BkBm
8KQrYaZktdQgilL0qWSV0rsLYrrv/gOSN7oRmdESJhID+l6YgHe6MXz0Z2t/wah16bLtAIyfVoHV
MTqeXH1uaegHJQAhjDIlyG74xDjIB3VXBA0B1BUtAy3j2eOaJi+NSOXJ3gXkZmx9CiLM2v0OfdKS
sEd7Z8xrT+KzR0GsOrRlMdBFMzHbatbSN2HYRG5GTBv7dlGWlEmW+5kGCJFMH1fSIjV7inxaX/QH
lpqMKCpd9xxK9caB2CeRpLw4LBiHtnAwzQ7C2PmVT5aEQYhb4o3vTCYoMSLgqgJbxsrw9OjIDMVf
17mOEynt7YOLZhYPmn6aM3sJjoB467X6FqXeYRKBB6iVY/WgUL/KYXhNDbfbWM74Usx3g8jLhkcY
1KLW7jkhtHSYvYvO+nPb7m43xby222GUYcRxrqjUjqTv8fy8nNRLuygPtZU8loL0ep8UeppqgbHq
ZoNZ3pXUKiZ1YdIRWEG8Ho8WJ8eAKAqzg5WlF1QLKBo9Dn1569/pOOg81z8UCCuLZoq3MuaDHufj
dwdymU+C4tRkFUXzvEvPj/z2VZ98RxGLfrQeTIw72hsDTKKusvRluActTmhygu24LucY5mPBcYb2
LPJyM6u3SQmgdzY7peqB/QodcVM+uHlEkHziTwehtwwBDDzyU6rO7mDgtom6V1OlpDNJxJ1o5Zda
wvE3NU2bCtn6cOfTiVgDPDCWVsZQzbHdlcbxFISy4Rw81WX7qid32TSI1zL6FyHYM1jO8SB4Mf14
lxDPCnMgWuOSPHks8UhcSQdIXI+tK8FXFmidOyO6f5a22NuCPuYwWdvbvk0Dq91r9XdL157sEL3Z
fKU4lkeAttyVhv1Qo8PZYiH3kMXh1ZCsAUvVjZe2xuLkRZtBlwwnC7m1rfJl7CKfy7u6izFpEP4l
MHfhGLEq+8Gq0CFHWIU57A4n3knkg27/5Hf9hZPtPdWaQ+BNhWXcRRJLSOJPYbBAUCuTbAavUgFb
cfgklW2BjKwbz71NuNprrLfmfqpHgnd7xJ3S77K1rX/VfcnpKSeyjJXO24YdzbyeMLmKEhD3DZnu
dESRO1Ky1A7xx6AB3KQYDn07EJNWsgrOjTlL5f4mfiojvItZENyzTsBRBNyD8eSYOHS2C4OV0fDr
fVvB1ahj1OSNIpTIz9NrnuJl0iSsPav0thhwkp1vhGpJx87Gvqxt2lToe90hyNUH2KWlznuYkBKo
GxxiFLJjRiLHKnToJqC4aSHWo0mFcVNtkqr9DjrpQ+ctRlEOkkIYBJ6i3yCFqiu/ZfjWCWZILLw/
eoE5XI8+iKrvTrjpUAs4+A7xic2KEYjcGZU1usUAAetDbvZ7Kh6gWtjiXB2MMCzqNftjtnIJmmQz
UMRTTNaL29vjzmg/dRgCtWHiI4QznoBuyVxDXKOIF6/BSrQ1UhUt/JLsFQa2u3okZJJ8kkMvvrzc
05i0+XtBLbmsJFBEN/9ZQTJ4cwFKF3W6N+sg/uZuS6BoM/8t2fV2Zm8mS3y5BSSIiBCaBbAvuvfe
MQwIHYCV4aB1J9kcDOaaJ+BDkqNBZs/EdYd4AQagMWJpMGakig4Lz5YvXARLe6IhFNSFSX2EMAAb
vJgn856bor1M/J3ZPOgd0h2tAgkOiq0OcWbOXWfwgBYH1nmc8kO68IN0vunxfU2hP26TxmHB9Vpa
jTo8AQ2bI9f93sUhy4TI8Hg5e59O02NVRf4eCda4RMlQ37VRd/VVvYEdgQ/D+KR9LwiYUSml1LmZ
DFzI6NjhhdGua2ua7klyMSiwRSolPlB/ywIV7ZwcFASl9Fva7osE+j8EQDa9IdqGrosmSc+LrQeZ
x6MxxGrFKYVA44S8OWw9BDJ0azXhbRkAt9igyLWqwoZjo9qybGRjpp2v8srLVsLBytAIhSDdUl/d
eVoPIf2/KvWw+dkonnMZMSyfVsNaZ4C28SL7m1k9WQhX922PRiEcIkj9CvGohvoDrxLgNYMmF37X
2T13j7jC2ag4qRgoI2FInV1sa2xHMTEl+OpcMSHYzQfK+JahYzP2zBsx/cWZfRyw+mFAyA+kYUQK
Q7vU8zc1YIWU5EKxCioyhDmyI0SPGePSs2DR0GYAFrmjH5DkoYLMD0wU5GiXZN2YmWfvwhpWURiY
nw794FI/asQQrv0gfkqK0jiOucCKQ8606mJ0zRqHZLY5hWQGORjoKRkso6hqSfQpH6jy2KR1uFIF
6BTDBvQXtuMevAfGqBrTt9YvArjwSxLT70FQIIEmoFZV4nFqCDWnzb8qCtTMF+lYOI0sxkb0HZcJ
QdF6hVYXJS7eIHMtRz3eNS1R115ibiKvZ3oIISSxrXozxLx2vtE/aJXvEvKD/yIWBwajCerdYhvZ
mrH1jGwvBr1YorOMV74ywcfWxg9GvxagdmWt6iilEWMOV+Bi6Wp4oMKpDiIk8cUzww2RWd/KEJQn
cc4NTa/hTeZn38XIqgr7IwFLsnJ6pUOT43Oe4stC/IOPucHfFyUoyiMDw1iVrh3usoFY9lBlZBHl
4YAMaf4rvdTtTUnASokmHapGomgFYT/TinuZZlcMW+6B+Q3Ju974M9eDYWdl8mw5LkzNlnEEterK
MgM23hhqkukHl7gH6QPqddciz0uT7gRFAxOQ3WE+5WotyqJf6VrOoJm5xcqf2H9ppIBzwBmm+e+V
eZ812fQ8i9e5ouyeo3VvmsYmjBDa14q9SKSwxUbV6wBV4Fd6TAeYiQ/rdDKJEZJvWTK2Swf79UYf
Hv00orjHEYWyHsM6nlmuBkLogjAx8QiitOsJJdD16KmVxqvD+Ci1G/oryEQdMtf4zD0n6BA3SDQo
07k+EJFZ9b0VYAlhTDUnPxtQaCTEGtM4OtJ7JbrMW7WN2kT+EB6lXR3iVJDgQhcfAj7CmHb2NXD+
n0ANTgYTI7hnOesDHFR0WdeySC6eGuqNYXDZOHblIe4rtU2Zhoe06oO7qhjfo7uhtX9YCR/Xscie
C5zvC71zv4W2a24Ct1wQaTwig8N+zrJ5TCZKi6xr+EygButQY4PI9q1oXZTHhlF8aLIvu4zCOM+H
L56QEQcP0yfkjT6nLghewiG8UQNnaNY+Ip3C+YRe6m0HWUySmKqavT6f3NV8ur7d/PpWUTjJ0ZYr
ERb5QRtLIoJIfe7TFJauNTcWbjfGP7/6v/1ZShdj0VB4Tm5irwKHxq2XwxvtIp1ow4E6cyRfcONU
ziOmlWWceyNqo2brVTERXFHTk7XIV8E/v7p9+1c/u/3KH/f4q1+x7YFiAcYfAaZGzEqDLj6qq+AS
uGRDQZQjYwsv8XIcvWml1bRnggmeY1A9g+T59Fu/uoRRCNJDxrhuSueIXY/uiNShOSNHXkp+y4bk
tGiscMFZCQ1RcXDMjobgyNi1BYOR9F104srbssSam2HkTNK6wXDpZ3xIkNorHM06LCscBzVtDtT+
7E1teIRxBooQ3TE6lmU77Wi2ed++kVzmnu3kJ2vmsMx1ljkMBmIty2YrbPKwTeA4EZzK0auJce/p
IhkRqySeoZ6akOY7kXme+Y49T4CgW2WD9a0wvevoewpgAz0qhtha23+YhTSOXgjCvWEIKhV9obEf
eXkulRtZ9AxBR3XEZixM6eAr40QpPe2lTX/qtZs+9sZ7Y4xfNFeD1UTarF9Cto7xGVl1U8CHJKyn
HdDVTJUJetbZxkVrb7yeyr4f8s9pjM6cXdgG9foFPTR96YmlYHSSO44La4eKCICKiteh0T6kuLU7
7QEVkbXiST33ldxSpQN+NfSKfMvwR02DAhxCOGwGt0t3ZuU8ZVoA663vSYKDOr6kXr5YU/rutP3j
AE9sAb6HEw9WGDQ95M3Yvn90gtbahtMkDpZVikPXOgI+lvOUaHCN27miG1LCkGgXDSvYGs5mqKq7
pG21Q+kCliFttmcw/FkKPrhNyR/Ma0s75LCH9uO9Twe2VODS8+FiMqvGu7luK1y8ZrgKU1Kqxhzr
ezCk99PYPmL1qhmvm92q6khI04xBHSBTkhszknBei8zeR4xb4pB2au+SJsIqyKOjl56m49aFDO66
rrl3Ajc5ji4sdMD+Oxz+4wEwAsSCDtOZj7Nu7QLehAOVmkdbTa8UioupAUTku32wKzz4MAUUlAmD
8+35G9XFkooWyqDfMS2nkzlKKu/0VcXxVQzWNerRvQUvtjdnpesFuQuMF9Hhi4c24rxj0n66/SFX
nCz4OTRqaDkHEqsbPYMuqOQO3QbJnRO9WFcZPmo+xzs0mrlNB7fflUHX7SBXbS2hjwytCBZJ82OM
Md5K7qIMR3Ha8v929PTJOPGVXGrCO6hS48LhPIzGleo/hvDide9VQC1I8Bbq1B6CScHxLSFOLwrP
jjBem0GA1XG973VhnCBWbJtEvU9Z8jZUHZrGId9hl3u3vABrsRG1j3BkF/qEra0NUqoaRmaYdZA8
JyTFtt6bAR9io6wZ/xqO73EB2rGI6Ud1kRavvYh0ekcP9MdclF96qgA+xNFDi5BhoZdypqhuewiM
DxluNgySyYtylHvWEs7rlA+gK4i1GYUTYbGNdrrmBfDZ7OAcNUBnhyzUQfLTdentUz642q4NKyaO
lTtbywQa74BgHoNy5rs0ExIEp+8Z+qKxVA8DrRyfiWOBqGNTj8F9MldRPXFedKbQLThMHpg7kswK
2OtGYgZCoZb1PHUAv/FBgtIM2IU0ZxCMejDny68hq3fl1rzsfjbVS8bLR6IION/HdLd0TqRLj3PG
1svqu8CXc1Ri9BoVBaCTPoKsMnfyJwUAiH3bn1j9wAwJQ+I89tEBt5KpwzisE8wry2nE595Hwmf5
Z5cNuv69c8PhYLVD/+vGLSY6/iZ9gyIE9GN03dZgEuFYiIKScp8lE2lqjakzRijuO0Psm3mgcbtp
Cb2hZzJTxR3vZYgHucB3gH9ehO3a6obPVM/VjFV58fG0HTky5fG8g8TNyjb9pyzloIhzArwxDeuD
bHXaTvPNlHdz9CGTxXZOvTHM8GUq+N207tjVpNkezWwueqpPwKkZzVXugwKAwmpe0yQwBYizzbIP
7RcbJ2nIpbFzS4uZJ4ZfB33Te1EwwSsQmpHx+FrNE+zcgcUHjPgTuVSw75xCv3Q16nfV2jQDQ+0F
vWI6eeEVkXGzHGbQsa5ie9PXsmbXHJgD6BAmCgdCJe244DhpP0f69VQSNviNUF7chpF2NhnVl1Os
QR+JDhdtDxfMtN76lkGxriPGEr0TXmK7PNE/T7YoMjLOZe055dFDb8kfPCU+htp69O1getfy/Oiq
fvhKrfDsXnsxBe9Vykx70qCeIQdAnexE9Yqp3YsZjDNjtd90ER38EcvAjT/vmkX4ZrbuO8Fm1edY
v6qADIJMJzDDllRLPfb7zPrpKcSoUe5r8GodQvc6k9owQ7Bl4UVZkYwb0PP2vuLJRkfdTMtgRAbo
wxk6jwqJaGVM7qOaJeB485xvRr9vivra6OKBaL92JSo/3teOA9O8fKZHxeAqmd0C6bRBGfddRFe4
H8FTVhm00SF3hgz1+WSwsqky+m4mlX8UZLGdmgbiE6fsYi98RCUzuTlHI1d4eo2+uNYpZ8uHHtko
rKXuh9Pg3nWY9z4VQXGIONnikX2QY9ucPGLHy9EgBScks60LEHaNZeHjgDEwRfE+SiIN9uQknDpz
/HKt5ERq9RYulv3TLIO9UyH5pniXm7DnhXJbS1xaxzD2LIWQnVFYPOL5os7F0/Ql/B3m9oIYDYZP
yp/aox8IHDOtca0EUu2hYqyopDyZbb4F4F2eYb5O11a2wTY24SgRbJydHanfN8ilkS/X2dkvY6ar
xAGvu0p3WNNbg/itKdyQqKAOah5T3G5SasJD/NoHTXHO4qggkTKUa6egu/rrWxr527oh7M/irDLa
U391muAtGPF4pQ4TnrYwHyLHg+7nduipSvjviVbONhE4n5iAl54mFOvdEK8JHK6WMaTnfaPqN0Wo
88kX82te0LmxY8M+lbH2LFrTXdMHyNZN8NNQct4ixxfGQR01KpATsLgtAngiPj3GTRxZC9AcMSLX
ZDrUAelyHXoAi5S4MBjjq/PYyxgJkcgysO0tAgl3SGCGGeu6R46JeYMjsWnTSyowzeQsxjsNUsXa
8UA4/eZzvP5yBv4PzHvXPMwaLIBC/7NhUOBnNLENmgrzILbF3w2DbeCRftqE0U6aNSaeqTbPXaMf
QrNx73m5Ni29qUNsk1OyoG+zlvZYs4sz+Z8yTCkcpRCzJ2MIEd6JXrra4YCbJuYhjENth3wlJQ9C
zmGwhfXfVigrCcwlIazJysddTSR0dBg5ws94K/nUJG6N96MlbRgmzBGerk4jgcRq+kkBeALvPcms
/ly7ZbQ3W+tSeAAo/rhx0qzeJX775Bslcy2bc1KHAo5gGHiRU1sX60I3HloFdOTvX0Zb/PlldCyD
eZetHIuX0v7Xl7EPMERMZuPvml59FgSZv7ewwmBvR84C042kw9GFb9NbAT0Om1SCdd0YLJL0gHjn
CRmDrZ1YD8xf64uyiTNBQLCRdor9hWb3Ix9czDitetJHIDixWy3Ql/jXIY7kite+XudS/kiMqj4g
Dg7uTWyISC6CbwnRHlsQPumLERIRa+cEWLBEzzHMtXenjHbvDGN5RBJ6bUx8enZd7hvmzpzPagMw
G/Pzv3+dLGy3/+5PdS2HIyBcE2krNftXf/OnZhau5gBdwK4lKXHAbL+WXr0t+pynG5kjR0kREblc
NoSpI2UNuk3ENbDtrTbc0x6+8zJXP0GLXqsxqXY3A1skmnIn/Dk5lHnj8lMUqX9x1uUwjc/pEN4N
ego/PkbLSADHuxZF3aPW20c0PH//3Ph///LJSZ6gRC5s2PO///7kyHyFJzkhe5dJskdeSvt00+cW
HP+ixgLp5yUfJd4Iplf2xiproiqgSn8QKMHelXMIrpJiZ0ciIdOAYSvzU8iVY6s/wwslQ7BKaXVz
WUFFyxGvMLG9+JYiUeefX8UiuFOm1dyNLSkImhk3PyDq4cQas1dgFqTwbBH/DBDKEUtOeU0urq+r
d69I96nNNI6sihe9id5DGEjPnG7IRsYBs7NVaz4kCMEXaJEQYvajRKKuvdL1kY9YJeIFhDPwjtQc
JLmDVSqZm+zGRO6ltTKwpR3N4Fo5xG+XvuE8sukdkJYTDVwmwalwZXBHMcuC4OGlrKLBO9Zl9trV
svvqGHZ5dvMtb8cRjTtSUFM8NARufsVKYOYXjf1Y0MvfFumQHRwK6pVmYCRNS+R8qu3kWznkF6Oa
xBdL647up3eUEu6JDD1oDq3jP0WenUClEvIOmx2OCy3dYboM2SfoQQYb9u1qM2kz9WhTT0X9ju0N
4Xi957OLf7d3CVmAaglUlu2or4q3TEl34SJSQItlH6JApLvGqsataJBidpGpUFY11jrhmBF4ufH+
91eh9eeVSChlCGW5pq4r498/YQx4QrJjnGRHzE6105EuW7Q2z6p7TTrzGhLPhCSyItkzm8xjYsQ5
Lb/YJ8E2pOJ3+oY4IGaOoW5+pII+r83sbqt05uQ6VOIuJdxrcrF3mDVOAXA1+BYh6KimTpfpSA+y
rgBD5S79ey94R9iGaIPu6NJOp7Pe8JuJ04tdyqzyPzzteZ/6tb39H+M7agpcb9KyAfPoxr8tLJoo
NTC0KthNKr+E8WhezBl0LRMtvAMoc0wzM91lfvaUmy4yeXBpT1Q0F61vKTCrur3WNh7LTs0ofOGf
NS+Rc7PSQiaDZ7noUH/7aYdycBZCTsN3A/ffwtJwAPpR9MyHqADisyBBp76TVnAwyYigHR1vksFj
Pq2ILUtMYLWlgH4TUvIyzvoPL4Eh//zWQySwhSvxe9B9NOAM/L7+qE4vcASXwa4zi+4yJr5zbiuL
eZn5JlXT3E++DA6lH/5QNtoNOyxe+9BbVcofAJLqNORScpzIX2864zEZY1TMqWk9pcqHwgQ7z2ET
OYqy6l7dECazcK9d332Ug67vzHLE50bg1IsVEUYBhE9odYRfBSpYY3nI9xljB3nykjF4u0C9ftX8
JlyGXhwdaq1qH+F0eV5WPLV0hFZlOsCZbfNrUuj9BYDlcBr88Zuj1x0y03RTFyPqcCFf6jESl8a0
7Qvr5Vtih/pKmmBTO9APD+iHrBOsgTuzbAWlYYo9pNfOLa6i5eTbArjwVFxqRjWrZjTPN20Ja/Ye
iCsSQX0glGcsp4dCGA9OW+THtqweLKtxTqQyoRmmGCzcCcUxeskts1ZQcAWekwbWsdMK3BSTs20n
99jMgOOp10OWPOdeGG1MCnGjL4PGt9e9hiAVm6Jf2CjQVeGcTFGTgY4Wbz0gLdvQ//hUo6uvcVOD
z3TKbNm3iXdNUuNCxyHZRl1SrQsHJXGdASkNKd+JykrL1eAoxHeGFm9CyIdXPWyhAmrI90Lqcm+a
84INEo8ncsmPaLqhiGk0zUXgkJBeGiZRbTFLwQuHK85/CR09LcD4XH8Io6DzNY1IuabuXVdWvZ0C
RCg4Izn7tRgciwySQhdRN1RT8LNMzCu6zbOBZOvSA78FnIaAFGHOoqTsulYJkcFSAUYeSH9eh6MR
M1rP0AIq1BZjqD/hM8/vk2Ag2Vdyz8CTnNUn5wWl2MJS1H0oTOUpbUcGPIWnPf/9ymKY7p+XFoib
tjQc27Cla//bETkwNBpDndK2TFOH5WwivCQKzg6KbuDpk/3ZUUQ/ZEXkrUajTtaFsrNDHxjfukz5
0BNo3GkRXAm4/MMVRGqwhyc+LNPAfRKuE+4qkAWbTvXGzrLka5Ppy6EY07PIRX1pRg3pXtnVECWT
5s71SGMWTk6BdyUfLrjO4757DqR4Kwwo1GGG6peMKlpWZgQIvmkgbHbcz6edAjgpYRey4rMEGbTs
RE9sBVbps4A1CYAP3Fnq5t8Zm9OpdvJzGwRQpQ2ux1AY6s5MmnJpybDeBD0kqNHAup2OzSusbnXt
43Bt4TabfXqbNDiQl1L/UGO9DyGFI7S8muYH7Ytup+VMy/NoM3GIgN8HHsCs+34HPAT9iYSWxoK8
7jv+F9+UgrmUN+0s6V+bLEJyQwnGaG7cw70Qq5sPXqijJWnrJV4x7VI6NmR29O4LNtozoFDoFPZ9
NqG54uBtHQLhYgdsVLnDPh/gTHBhTmHDhv6XWZc442iOMOmEDnNpgJScZa6HKkEZ02NNOsrMJ8kr
cmZR26yEQFyN3kU8RThv6Hw56arz0GJGcT7tXCcu70L0IBPYirXtY8ZDJRn5UfrDjREGuJG5MCrP
PJoKr+Ltiv3/mJ//gPkxdN367bP9J8rPfyXfP76n/4L3+XWX/6b7gPBx8J/p0p3LYcNR7K/9V938
r/+pOc4/bGWgNjAcUxrc/kb3Ef/gnCUUWZiWLaVy1R90H/0fCK4sF/EFQEjdco3/F7rPjCz61yOO
YOY+PwydAlO35sfw+/bObMu0a8vWdk3auBvTGaiU2GC0sM93hb8xyI7fkZBHxVynEMJIAFlOXJG/
rq5fZKTrnzsGf/kwlGspzK+W7pj/3jFgQajGburwsBTMx8fEdI5AfD9UTdArMmuEOcjP60JbAyPA
NaYjMQjMwdr99tb91cP402FHSKRElkXjwkXqIHjrf381WKuj2u0sb6ej/kOEwCF+NDRzr3lLq1P7
vs/fYuldMfW9JSSFsL41y4KjEI2LTNvWVofhJMzK9X94WLY9n7L+5SQ6n72lAc6JwsZS+vw2/lYF
4swTJTEl3g5FG64Pnf6YjYGZoblzShXjB8zWA1bCQDtUE/0NNQ745yLTRmxQt/NcT+ZrznkSCbl/
6IrcPRlDUp2UIqjXc04QmSaUsOm1n51y4z9vMHwCNhN9jJbUwd/doxq5jTrRC4zEZY+vXpkWx8Gj
+QzNBrkE+y3WXP1LAy1zsO+F/8B8rMVm1G8RcVM/TmiDsez9dD2HI7xFqxJX7rpu6p0qk7Nn0HmQ
s4y/q+LmrKf1ZzfgrZz6YsnTzs56ND06KHo22vjD8xsY9lG+Gajd/YPXzR4kleSreOyO9FkN2Ebo
OZYNyKNNqZV3Kvp06ZXZUR8QqJK4W8iB08IqkxFraP8ExTjaOC32kxons8aUwTSzU6LbcmO4AGuE
gtLq9Kc85EhX0T6RHTrYeHRQY6gVijAGcAbCER5WnP4cSz3dawX+WCtwv5r5DUGWfO7D11TIcTs0
bbqafHZh3KkzeQlzaY3klajTVQjrAsWGt+UI/JWl6LNpiyI4LH+qbLrmrn8t8eJFWCdQdJX30WOW
lB9YgfBudFmFBg1EHLCwS4zzhIq757cgZ/qCSZWFq0RBgvNJlCRIA0ZfO6GaImnMqszr5FU7lcXQ
ZF3xaFhSboGY7Ls2iGDR08EsCHMQaf+MRp8p5VgiyR785FAM5Yc09I2nrsakvvlq0jaFAJSvBd6r
O4TJqjCGfIm37r4ZmjtUUl+oiOxFk1qwJtBUL2sL6JTedwFmpXejeARNgUgiG8NLpH/4XWEtY1rG
DiCdgM5fykCSpLb+C4fRUhQzRKF2SfhLOc9GBQAD0NZob7Ph3HJ62jh+a105FpBDVJHB44zBllEu
0USp/DH6Bo3RiIE8fvGfiWR6HRujRx9ZcxbkYHorSNvp1iCxZmOFvlpFdiHOmVedULd69OcxfxZ4
0XbYBziqWmIVzNYETXADi1qw389f6lH/+03aBGJVRiFM9fkfqDQ/6LmhV5lF/bTdL9Kvxaby4UDe
ftT5FUkEt+9vN4iknnGtQkv956/cvorn+9/u8cc/3H72x7e3ryoxTNtIE7vb2CmjMzMt+8F+xZaJ
92oeRbXjxM38lY1/ZW2PySsNQ4YFzWy0YOCU18c/ftEASLugAStXt3++3dCzCSjZ51/nkoFPyEta
LQmggYgw/91fP/x1e/stjnU0Nnugh7dvq/met69uNxiPHI6kt7v+9khGXUfvgxIUwSzehNLA8T7f
8Y/H5viaA9P/9hBuPx1vD/7259Xtp7cvy9vDZQmBxAVeFAUh6T6R+9UClkRCzuWp+cZHH4NQNm0+
PD5ju2VFzGET+A6jJu9KEMq273WC6Qj7q4YKxcvQPYV2/Qk4qfPG6EVKk4OgPGR91t2rcnqhxf+z
YT5JuizRy4LTId5ZgqVICNtZE5JJPhf6XmNhZ2jvO3dJVe083X+wNWmuBcPgRaeiBwjmDAutixfr
7o6knHuoVoQOkBqML32tWpQRsq5Q7sxZXcJHA01Zchdko3fKsm+G7pyHAnMAIHHMORqRJ55bfDWd
wuwtqx0mfHQOZoUoXESknOnGo5sB3Mi74k4bvOAwBcmeTtX0ZFr51tPqH7Ua11Nom+sq66lJcC6x
PJecmenV0LoYVkVgt4vQIrIBfLdY6WqkHhgLfzVOyUqZxh5+V8RyoNcw3ilU84QIDnIpllU4OmsV
pibL73QByPtF80+8l+1FBm2O1cSaNs1nrHx5kqEsVuSLRAD+hnbdNsNlojhkaGxP68rBjlu37aZc
5IPebFIiqOmvQdRCZvg8SoPtLDOrTUfCDHL1Yz0E4qrowvbmCDHQFmITtp9Vn37Z0/TR6dWzQHP7
oHWUAabm7tyYrc7vw+KSEfuNRx0VnA5d5Gj/5LznLjzkwPmsI+sCzBhl3H2vB0kuUNWirVchdCui
dhZ6ZR6DmNAQbB9DzSesIi+jawBudNP/Zu/Mlhs3tjX9Kh19DweQmC/64nCexaJYFEs3CJVcwjzP
ePr+krZ3lcve9gsch01TJCVOQOZa//oHEmjpK2apBY+s7Egyg2RZJ2dHJWlAaHaOLiD4wOABjYS2
N6sSy4OiX42+syzKp3II7qEr9IWwCSWzS6Qudru0+1An4BU+QCj2mmNiWJqUA92V8qy1+Ld2RrrW
tRDPYc36KtLyG6ILASW0LJd0rBgLu0kDO3CvWcMxQec7J33lNGGLNptMrHfwZIALVBVzwvrgAXEE
iFJf1TZeeZG5GU1xQAOwpsTYQKwwFhzYT2imxpXqU28aMAI3Il9pgtjcthuW/hhIUChWzjnVzLYb
vsETcNAs+dMqwn7Ib/rXMFcnEPIEGihkhpA2SWPgbVpkuUE6sguT8K90QTrPZ49WkGquulo4tHYX
ByQHjTNMpBaH+Eq8VV2x0dH8LJXCgcHnBHc9LOaW6sByhC6zdIunaILWV3bkaANdp4Ns5UtI3opI
DmHln9UAMrc5XTpLv4xpd+893ZnbzjDsA8QJSufbc2HhbadtY9Ov5xOMEyWE/Ec28wXtQ0oSFWa5
UNqZ+MOI9wWpV3iaI+11US8Sr5Sqr0OJEXfgFu9GRvYleT506qDRuGSwi8Xhc+9iBet2HQ4P68w+
WnrxNESE7LD9BLC33KXmkx83bMk42onUOTt2ea4tNCKQAGYUTl8Grz+qhn2rYpYmqDj0rLvSIeRv
6sfzAJUcTbnzyavqpal119xh7l9IN/vKTwidUdyL7TGI9oKAsCq/XQ62ySZcjYztc7EpgJMjtTPR
9EazSCevpgsSvMbLVZMRmlzijGMRMgItEp85jBCH8WA1gw8fTj1kcvg1de2+mi5iCsTSwQsDD/bi
tdBRaLaGdotA65D+6Fd72juyUw+94KgSMjFG1jdnUN/GYY5L5GclsBioVCeTkjaIcsRYaTUjePFg
uM6vWZ++5IVOBCbeafuxJT/XSm3yyYgTOuFgRSJcRgj9KSlRv4UZVi6Pex63/Xa3BsS/9i1klXlx
LdlkNkDo98ejmJgAu7VDM8c2tD5hyt6uhcph0win4c1oyiqK0+w0ZS4U78EAZ0vHkyjMZSOUdImq
AbKj5cqQK+CWsCo4GyHuLOzSxSKiBDM24mruOeqHvenycjzofmkvgzC7VAYxnEVtH/VG2Mdeo9LL
J23AqrGahdCu5mj6MT5Vi+GogS7aNu9QvhJDhcTH2C9lVbX5+Do1Rh/EZJZAokXRmgSYhB+QJLIn
BMJcEGQLTN699QG0cBG7eCXmY7GIncEDQx115v2IvPl/nqOYEE16dAvxTUBOmyvK8KoUOog3TrGa
7h2iZnC20G7OdUgCR5YZx8wkvVlM7clJQY5UvfhQFOsptnXC8hr/qRe6zqbX6CeNtBLbS5LjVxUx
Br+SbyGSb0XetSg+qiNclZosW/WTmQh1a6d1egA8g/iq1PwusGYgv8QiTaOVn8B+VQVRd2OtjUun
JOa2MLvtWNlA38h2FBzZWwPnPRhvxBASyn2Cqd9nXnxiElRukAx+DXNsQQ3iYPGciHfuMF28FiSL
CAJjp8GAIm/sI7B4jW4M3bLjaRiLzGPc8069GR+1bpQluPlSZqz7Zq1uNJyC8sb+4ph8K0k1YKBk
jd1JVNhCxOqGfWnEPzJ7Is7O2xLrXaE8ybzFNJUmez+m1BojmbTOGeOOwTaDPXJCI9KfXNF/653a
WKEYojaYbokLQGpuot6nGWqoXAwbAokKJx1aVfjV9QdgOM/Bv7TKF2miFltPTL86+XA23a849jx0
448L/L36HUDeqM0fV+tWm8Ca5a26JKXZJR0dBh6FUfCByGtRYCEa//7z40ajqB7sMu4PHvc/ZHyP
ux4XP99Yo2GLdYxHszbv59+V449roZRaP4Tkf/fj4zaCVcrd49rj4vHgx699//Fx7fufcgzC6YYE
bufjwY8/wPpt4m+49RS12imqS/aFvPb94r/e5mRGS9H4N79XsvCHVh4vPGMqfnvE42G2iEps5v/z
99MyrX97pt/+1venCoX7xyONYA+H0tiiR25UG5qc/PUf7vcNGWf5uDV2iGH44fkef69tCTF3RmyT
1Io5RS6fMy5NFurH1aRj9OmLz8mESZLwoqcA9zAKT50gRJNsgNzXIFdjTNLEOFcKWrxt5Nc4xcao
NTLb8RYlhhFLnPzOQUTeANz5WTVxVOOMMAusNF9URk40dWuTrt2k9aok3uCIOVC1QqOO/EX+CMEi
OYYKyK0SmMOqlwRKrdZvkWoa60mnlU5Mj+ElDJRiYVntJoSltXUcRz/Y0qhRrZ5tgqkCI9q0pLLg
jBYmhyKo8KnV2cPwQyQVsu6gTKlPke0Co0/mWB1Q8WIFoIpgNZJW20z5AXXyZxrxCYNEBVsheQ2a
FUVC7rLTyh81eYE1LTwgj+FSGf7+MH/SJskiqlaxBpk2QzuJP/VhMr+EqZUdI1LKZ9NIT4DpHIZt
+HbCvNaWaoNDpm6JXZd4/qGRFxrYBcwHE9pxiWIef8QFsa2KchR0KjufTOO9wKOejY3PiD9IO8/2
MuXDgdUU43k/vZbCtFmXeUTlK/0hVnCdG2MfmR7mXlLhjXrYSUAYhvBmi6o4Tg7xJhGB86S0Zu84
HomV1KShnSk3TmDs00k190rXbLySBm9KCCnO3Shdw/d58xjJr5oovFcYgSF1ztWDmkBae1x7XOiM
JQ4YpmMsmKDbi8g9BvtRdL6CborJl348qhjdbAUyg6DTcc19mWbW3tQ1kiGxfMBk9t2lnT/Y6D/J
CWiICuGnB9WW/gKc0rA6dqo/bgtQpiFbxmijvxQZVW80pWjh5YH1uOagrV5FJgLZVhMjhWNzaPuW
OWc66bAAGmwYouhlcomKWvjzITa1gy3vetxvQX86OOTcBDgoBdAgwGwRTKn5tDULOsoxJ15cHRAv
YTtBqeV4B6GmyuFxjTGuQwNGOrabFgRPHGxk7JuwNZVyoZtKtkRb+sLse1dZJMiIsh+xzuziw4My
rNvNF0bAroGD5eNWXxkhP+gpCE/uRPgL/vHIx8MfF7azj6z2arhmLOlfzU7v0MUbIztxKL+sACXQ
3JGfIYyG6fC4YGybY3upFeytBY2gGe0fk8XHhRL6yJ1/uIr3zyi7drxUlen2uKOVv5JHTH1/fODj
rsdfe9z/+NHGtRGXFR22nPyd73d8f9bHbd9/dJtSX+DAhjnTn1/Y43GFXqc7fImhaiFkrWBD/PDS
C9+iBTDgwX1/fd+f8fvLKx+vPOlAzjxmAdj5MVbtObgIumeq9Biy/ue5f3p5P/34ePBPL+P7O2W0
/U7a8bFC57P2jYRhIYmRCsZ2z3FrH5w+QDxcNXCZ0zBDLmybG73Q73liKKeowifJB/mB/GFAcHEC
8+iSDoZkcjp5ubvX1eFdrfBjnGKXs6FCuJOZCWPdRIgD4OPZN8mgpqqHajk9+dFLbavrBMxiKar4
XVDnLh3LxQeyodNFnuHNdM5OtK/tDA8hVfaWwauTrUP0dDO4hs6y74cJVT8UrxRpSsX0fm20zhcP
u42j1Sb3gL5mDbpBO6ozAOZHseVFEH9WUw6ayIhWinb2p9E/Tl72mqqj89IFb0UTrIpq0MhSnqVV
h2Cy6j5lxGDisBe2hAwAc09OVy3jLP4SKGzLUz/1B6MESOpb/b016ve4TQz8xCRbNcIopxmiU2N0
X2rPOaOxRnoLqTggQirSXujTzH0yJsuJ73LJek7uNtxFeOekQJY4CCtt4D57sOIYfY6sRKn0EhyI
YCeWirqfDCmLUatX0zq5xle0oc28VPttxil4EXlsgqAHhHv7Vbx21ZxMgr5+wow9nWc5tCQdvEcz
aqg4GPVIZs7Xvqxf4TFrKwL+FuT66auwuE8Q7p+xr1gTR2GtOEiOPY4uxMdE565EU2lXw5PSwVUd
AXQ4laGYE6dgoBYJSXJsrOqT6kIPwqN+2XZKtvESr9+b0F/78In0sXodqd4udw3rMEBnR5uKi4pJ
jOapeY08C9+NbiyujRvuGuDLbQ7je9ZiuDQH/DJXAUqpuVbk1pPR0i7lKTZcBvrCrivMi4YDQFYh
Yupy69grvXb0VG+NFbG+IxRtILI+cPZl2H/D82Rcc6HjzZGMm6HpW3zesY+z3Wlae6nAL8WD1Uja
EzzKTqbFBMpSGnAv1VTF3Zi8+1UgNZlgZMqnYgxOrdO3WytDKda1GECZcIs3+Rh9GIETP6kGrmIO
RxRIG8nOWCmS1dGusALpMYpVzGWbSDGXOYvwhF3Gjim2JTpSXCKb/x36/pbQ8i9DXwHHHLLtf892
uQT5r9/+D6ydt+zXPyW7/PaLfyS7aL/Iuapm6ZaLQzgOOv+Z/doaY2HDQJsnR55yKJzlxMX8v/9r
iF/4DaZ8km7F2Fhw1++5LgZ/zmACSKCLxs1/BM/8Ptesf/r5R4I2RKuf5olUpQxaGSMbBq9L/5nQ
V1Z+W6WuC8ZkYz6OlPiVhtBSr6ODDbnqkQJeq430w8C8PYM+3ruYgeYZUy/mp6s2sU9EMVFt0+9e
nXzah8K8Y//PHhoenDpiKEPMXRy/kU1xtHN1BW965kTHIM23dX7SzfATveqpj9yCUNth3RHk6Lrk
LZa54yBanC7hYDk7rfjU9DSbUxAvpryHf+z5Gz9NTonaUSg45LUJPUnBTzGHgzpxa6ejXTnGIsRB
bY6D7y7Wk3GuRKhAVR1tkmZ+NCjhM+U1j4NhlmBLpaAAYsQMi5QNADW0zCejrpTOqJnApnEE+Hdq
+1QkBAOLQTtjq7FpDPvXDtfJyk2pX2qC5a3a2Lh6Sp4Esz+Bw5PSr8uqvTbQn5GnLlw7/daP40Up
qyW2vN9Gplk6GLEH4dQk/NcOlWcbNu3ME90xJo/Cr/k07UFZZIwKepXOpEmOeYbUO0MURgdilAwG
gN3Cyj4pobqHSLTPXfXseiqJFuzQ2Xj2SjxnhQz7vlVKTbFWLet6XIdWcqya8IOlEWe38AWDukvo
tFcRmPc29pfprvbqpZ07WJkO0Kch98TRm2ZO+7HnbcY4/mndJVA93Iq3QN24b7QrQ8RM2yaGqyOl
Xo8oMd71LMxVpABXR0dC5DkqwmOhYeMdYxzUrhqDUWdubwT5hmYT77TUPfWoWXIbiu1Yr2xlPKuT
dWzGFzVBIUru34eechz4Vr6HMYfcFUVraWz6zF+OUUrNAiKFbwjyRZ4Z789pljB3DZsCEp1+j7vk
zTeTg98vXUc7F4G5YVPfRZCpNOHvsKA9ym+YgL1bWwuQKCK44uTD9GGcNcCwfIwFtSWBDUcI9Vet
XFex+j6qGORpWBqrw3rMLGwCtUWS4TkXt+R69hc3w2ujyvv9ZOEq46O+qHV3N2j9eaDwaUeU5joe
vwDPk0l+A59gMey1wNgQ04BdSPLh+PSKeKFJ8d1KNeKjbk43eUwC12xUvFsMMyQgbXh3CgJgnCXy
tKsFnbAvjDs26xAFGSqQQlChIHo8B0mQs2HUQc5KhhToP9rS//BkeneSDWt/SN6wmkVNXy8h7O0A
rhcYVOOCdcyb8dwxhAvV8G620Qc4MIsE4xMgARJOMCiOdzrneTqGGw/oIa/G2zDhIQTTdYimM86l
mIs3qzLiWFWqZ5JIu2hYV2V3MZL2WinpsZPLgfN1CKabO7WXHrcLEHDBVwKH7K3uvrhjw2Y/3eT4
TH6DrTrulSQ+GkH6Jj8YeTxqfn+xQ5zz8gk+Z0tWOTbzvZjJt0QGwWKAS6ljymcKvhqiY859raJW
6NeIngV+lb4OCEgIt8v7iV17CT8Lq0DzXg/10p3MTWg4X2GkTwFrgme0zy2cXXlsx/Gwl68Nwz3w
9665hnDyCJFfR5HsvlkK2mDaW5TAk8e53qbtKq2TDyxYl2F477t6CR32KrRmJQ8mtwSoCMXNa/yF
SG8NnxQslPtQgMLE6nRTjW2tuM9IXlbIp3ZKVK1yVGFoe86UXWdAjCtmbzRUS4jsZ6Udb3bUr5Ht
scrk4Rtz0ReY3Z8O9WCejEp9D5jNhJ6/6IQfznXsknR7eHdN73NGUDxRKh9NNu4FE6qSg1khDqcZ
d9hnn5APF8rZ6/ODLvHwXsPOutmUU7xLHOtkmN11KtVzAeGXcag8Zk192utfiS/9pOJB3FQkh4rk
mJa8dvy3kMhzSPBJA47Pq9dar55aNJVu0VwJ6FkRc0Si0LAnWPoo/1PCcIUGgsnfmU3DXpm+ti/N
9r32hvPAsVkZLVAEpxiD+7VH+mdF+yIXK0zWgWA0XFQbKAya3V3lgo0XycLPoyeXna2JppsWpW9N
WX4W3o1Y06vuycmBMbyL4FsdkqcyWCd5Sso1QXXtEwYGK3kS1YJzTNPCkIhm5962JCVq5Bu6rnGH
OYz3sooYWG0ukJBOgoVqFnfnoIneGp4jyVjdXIIkIH3QolicaulbhAdVpQSHKjjJ50qFfXqccdpw
gn3gA+gZr42inIgBTpfkKjx1IWC7hZZ4Foz6Z3T04cwvRLQblIYJNjasCYbnSHCx7o7Kt9Ftug0a
vHeEtf62dE3o915x0Fu8xUVv7SKW2EPMsBIy7aguLeajMcZ7bHefk3AaN1GHXXpAmETSxvd0GEhZ
IoFszFPCIepXHUhkpnsOEF3MFNDLelhMEU6D88yE3QNxbiLb5Dr0QbfTJCHiYe/4uPa4bZzwYO7T
ZtvaDO+CSKwm5t0kX4XG7nHtcaEY1e8/Grp82TOM0moINa1UhoCpurb/0pFktej05sBU3NuRFK3M
EiKBSQMLZKRFNWm7x0U/ltoujYxm5U3mi+aU4Gatt/OcbDXkyUsQCvygG6/fOW7hb9MunrcJnnCj
Gt6g+gXbEeopmZ4sIa26wSphpTnKcsq6BVjTMiP3sadjYA/ArO/u1B/YtK7iAbYZgtCI9opJol3i
a80thEcq5EQjRMrIMG2Vev+Adh4XLXQPJrXlhEKhPtlBNawoihDgA3AFsOcTJThnuZHDCTduDs5h
5ttkupuAXWBZBs4b8kBETW3n7ELIAiGmVJkSEaiAkhpldzhrLTI7aPNvaPcbPHyw+CFzNma5UWda
g/0vweR8MpF4T5R412XmyTHI6gk6FKmY2efFeEc5zfyX05w5H2Jm64T26JK608Wvxjkn23L0KHQM
0/nCoLx5UqMlsj1XQ7DssPwNosRcJLbvtmKdoHBcRTVeYyM/JZaHt7+znszwLTQ2Sg8J3Yp3PxT1
f8cH/GuZ7ApImBZaRtji9s/ihzCCysNIJsdfJ/7ATqXXkmtmQxRzhhO47qSM+5I6arD/lfL3My/T
oV926R5001ANDUnrnwl/rtETgTvaNMS+dh6JY4MUaW0Tpo2sLxQ6YYTLVeLh24mrHaXSv7xxup0/
8Q15ekLiYPOj9xGurf709L1to/P3ihxHMYp41hrM/FdKWYAUXGJMmCw9fKvzbTN8Cs10XxmsahS2
QTSu/+WFSP7pj8THxwtxaMgo2qDQ2j/JT3w9c1F2eRmYaI+4pruYVCYJOVm2+jQWFAZJc7EZkTpY
G7RatcySFoPbcplp7D4JBauLEVZmwJ9/+edXJnu0v74yFwquVEZpyF3//A0VMR7nEWZtG7elhVKz
vR7on5Q6TOdD31OEmvi3x+3Xx+Fd1NTnyfhOJXb163NuRm+qO7zrAQvAozx0THCwtbCUlyKZbg1b
lx6Nc4D8o6zt4KKvbUKbZQliuT2osLkJOAFkla42nCkJDPQg2sEBOOM6t6n4LnrfWSR5OQ+C7oIB
EgD9HTx8VbL5ecyV8RZfV059Kcd+k+CWQ+gNNSwWK523gvQD6aJelnq1JBwLTcT4TirPizUYJ3fU
57ZenR18WphXf5Ruy5+PSEGFzEKVKAxbOrM2sL2ImIJBz1aVD2j5+u4aVHBT/vlb+LvDw9BUgS5J
w1jqoZ78gRcrkhAWgjDIaBL1ysjVM7ELuzT5+qish5vWVNt/fkLtL1o4eUQaUB/p2h2Dc+Sn793t
NYfelDOTIf6+TqJnLIetiDFR3l9qNj7szGK4BCxqMsddbbsr7e6uNNKdTl2fdOZWm56DOttm+ZG0
zovrtvNBZE/wxDkYpC8fgUtnHcN3xI1PtdhDBkUNLgGnlq2jzw4T62FLKSb/bu8UK6QZZmdtDApQ
2RUkHAkuMXCaGPakAcxHe7p1dFWpWS3dKJiP6atVa8CH/Zr+Hh5xcszCjojIr06An5iGh6NrIT0b
cFcSOLCHo7CWQ+8wC9JMZWEUxOkhcxAgduhsOIq8o+dIZy0vfteaFrOI7irI7MF76ymLh1tve9cQ
OKujBaMC1+8ioTomwS8x9S8V7SjGnW+yaG0KbNDN5JTizVC143snKMeykJY9uJTVFrkQNmgwfQYg
Y0KK1JSoLeMuVXE9NCdjPAxK9KEIeEK+uYDzuRqL5A17hZ0tFo1+HgqdKC+YRqzaXePcrU47y3aP
imUPfsrpatq/9Um5tREA0yOauzL7NAg2Ld6H0lO/WWTN6TkhHu3C1rp976jvHlw6WwMm+Ocj7WeF
0OM4sx1cb1QAaGJ+/7y+TOR/lQbpRLglMAenpRv42rWb7RUv8i1nVrHJ/mW1/btVH5SZzRYTMcZr
8v4fzqYKdaOdGCOLbUxDVtOY5v++pf7NKWtbGvo5eekK56cnCYMybhJVJeXGweigN3FyEsl0rQbi
5HH2s4GCPjGdvEwETo0OMWKausdf80NW2ZU77XG5WYY6OVomprECOEIRp5i2pxPG3WYhRJAENYDf
yWFDR9FXxtHUTV18RBGNszrEGBbiOB1urS9uXcRSTV4CpldkzSGQqiHnDXZ70fn+Wy9+E+64b5qG
kBdeJn2ZrU+3wDVOcWFsBp2SHAsK075M/bAxaXTkizSpQ0oL5a9uXZm3csgsUSl9LkAYHBfDzeGM
gv/o9u1Vs827nw57x4qOGTkngSCgvh5xbLVODVEd6oTNvAlLX5j7Cf25B/RRgxcItPsz0D1o3fmL
hvgQSlW2bAdKL1WEHybbhTLSk4TxsRvinRDuLOGbdBJ9I3EF+XRqxULTReY9YyrHHHwZl/ZdRSYm
mxLpHKHwWjyvv8oV3KBf++eDG/HsX7dPDjGEb3RFqmGYP2lrM1E0Qz6m2QbCPwFMaQcpIIJt1NA3
VbaBv06s7vNEaeZawHekDOG6r4ttMCjPBDQkCP66E7Ok947WsDWsU2swDW9uZj7NSzp02bp1HREk
wyVQ/EPtiANmEl9c8mGKrAGSU0+RHr6MTvwWYXPDlsVH2mftlmilVQ7wlxGh3uKoFpVAAB1nPtWo
LCraari0nnmSq2o5de85tCpFrfchOYo2K3/KYmbr+dEoeKbR2SlQCQt7WGuAC6B3njJcXKe7aC1O
ubAM0vxVNqk2mtVKwX57alYF4Eitt+vUpNoBf7GK4VYG6pkGb+iNOY4fa1mNkQa8IPuPGtw8kW7j
a/DNqxoNaf8+Yg4siyCzlpCFfndlurK0KfXsNTSXm2XyjlufU0L3PhVAdI3zNTaVC7X77yOE/6rs
+ZtVjMJN/oM7OMj2T19zD8Msafou2/ROhgsmKunCBtfsGWpwkOsNDv7WziNF8p+PL/GQ6vxUODqU
z+zQmiZkSvqf17LS0DFVNNpsA9P+Rnz5Ue5zpCx0SbvsVb6MJD16fbOQ+FkcdQtPNzYVBU8xAryA
cGI3s9FrQmonscjIGJBFdgysWakaVjx8n9ZXCyDFyKuZrJccgFKbWFjQjSx27p1br/oy2sklow8J
J0Ad1FlrRn52Tz+UuFRh6fjue9YpgIZrAO5FIy71RXLEcfMm192Igy7KgBCx/KtSpj74wEVwWIid
wkzx4lP0UE/k5fSO3G+BaOPoRMZBjuu7Jj5mOv14NF0GpC2IXtHncw77evwm37M+qbdJU2/RpB7L
lu8l/qrYCaY3tH38bhxi1m1XS4HfE7a6O1no2IOKIss81XSuE65KZXIiVNwxvTt4IGds59wlQuF3
Kg6IAdutcSqm9EPCIU43PGVU5r/mJaT0FAphky+0/qNKolXTp0fLoOoYp+k9VZc6Kd1ABMQLzJVw
OE0NZ6Us67C1eZsw/0Tg+eQj1mX167NZUGozosRWteRzxMluVI1Z4KjHAsdv8lVJuYnf2tE+SdRa
A6+TaNNY+gw+jaUE4ei93uWbxiLpKmLtXCrhTsXPuIrai9zhQ86NvjNPvjee5c8FJA0ISiFwUdWG
xww4uRusY1DDeAymYRbGxOp6uE81ibGRq69E1nL6RaPpnjSSa2UTO7ZXZ+zftTx6ngBntFZ9VnZy
1W0ByVUvOgpGB9oUvRlhdNSylmYzeDMMXpViskKDvqa4QoweVqsxZlCmeZdIGyY1q4qzN1NNNOsg
8AnbB9VlETxHKFZlwaQl481IjHvkB0sMI5daPL13AVsd1USXpYR0RTs8NHcKxt0Cs2Tf3oXQ5CXW
1jQJ8GK59PMN1e0OO7v944Bn6CHLyJBteOj5PFm9DFABI8PbnF0Q9dhJcsLBEOci7bdy88mMhg7S
xLwI8rL/rirg+vKAk+hrxKZaDPQOdQlaQwaGTaDPrLa7WzIx4SE9YdmVLP5Tt+5KUGeWY4kTToX3
7Z+XDyR1f92e6DZN01VN3B/QJP55+UhGPSqh+acbtAzvWc0HOfVb3fsMzgXg0WLoLJtRp00PwJjM
aLAa4kSS2LM8sOrAtUjBoQdoXCDivCdgNzYfy/bjD9jiaxlR4FbhR+6O75GDMag5nNi8n11pzm3B
3Uv6GHIY0Ouy/hQrEPxVHDKGUBE7o2PPySrFWKqkdLlDO250Ga+nt+05tWnSfRSAqllQMjsT0WDh
XZMokjVxmgxWWq2gh74VFRmDflSgFQTUqHKw0CYH24Q2289OGNfSfgbtbBD5usd32gXljprxhtst
nowfaqUXc5LhPuT6Ekz6No8icpDUuVzVLaPZLwWLk1xznn1FPallhTooeFMdqpCuv8EJuWCnvWkK
afuJR2W1lHt4gjmph9dzziS77Cn15L7bJkeXI1Kef7XtIkp77phrJJF6ln9Nlkm+kK0xjgJPCqzb
nJmAPCpiolPlH3HB+xFPHSUyoDBOQA61k52GUXdXLYZslY/vI8TrFtw+HbMQ8Gm1gTt9cfP2oh5C
mdaojf26i0lTyshqKOuPpGmv+Fme5Qnd2H+U/v8rtv6XuTujbcrE/z52/58qfsvqt/rHkftvv/OH
2tr9he5FWkC5eC//SW3tGr9YGnN4CwTCNB0qz//M3HXrF1N1pLJWgl6okL/P3HX9F0IweDRNP0Cg
gzD5pzn7P83dKXd+KnuxkeZfXQVL1EzTMCXN4McWq8St2CD6zdia5F/MdVhgCz+t90Fo3hJSlbet
CP1lb2E3Pa3smsRIDb8jt/piD6UKQ6YOJezw7Fjpl9pNgoU1OZxZOQMhTfE/U4Md85QQRn1qh6XQ
Q2sHB5VW+MiQbFhGIu0WkeeSltraL+TMUukohJgaNUHRsYOdCWlDpj0dYbpHw0pJUUAm2miuhNAx
0fD0eRFrX1HtepFaH1RAA2KaSCdobAzHUo2k2DK3P+JOt0gd7uc9Y3DRRsETtNlNUjcedRSR2oWL
8DMaVHOdCgGV3xjQ0Vj40I/B2cgwsU1U+EDp67Yqgs9FMVnk7TgjFUdP8TYZpxS+wTkKI5LS60ld
1J8Cq28OikNWrmqDjOY4b25yigEp0g3zKKR4UOZhD9WAun54MvMnV3MkWbQFa1ZTgnow6JgZqTfM
/Tb/lpn2N086UpZVfndHgRlnj28WKwk1ijkPcpokldTT2UnDNnObt7vCxXMhqOpjDcfHEngp29F4
61PxDFiuL7I0eMHUJVqysxmrMVVIT9Ib/J/6Dy8ZnpoK55UohsKsxura6JDkhl1hzas03cRtiKVm
T0RqqbpPxAgiDKoL2GSimHWG9sKMlSlchiuyF3sk3oSryiJpzzO7lTSrWhlup67zHjcODduX0l9H
rsNqCx25kKzRgWDHmV4N/lqLsU4kadlaII4d5xifXQszM2dkCVZrvACQ3BSR9G18zdX4ktfV1q4L
GN0t8gnA/JOn2PasbpBbTW5FCKiLQ45f7sggJTPBIgBuUrPXUsGbtPA/19EaGfNC+Nl7VGKEHQwX
dp/MGSFOE9cFNXd4DSCFklSozfvUgG6nwv8G+xmtQts0lnNXaf1IFyEyGvfiX/FS+ewy2XWLa0X+
685OUt6XZr8ZQ/QFC7JwTqk+zEszf7O7BLu6Ps4WngM8FyqKvQHLAqQk5deaPG9PuERcePFSxMTg
2LIdHUrji1qE3yaBWkygKJ/pBXaoCqnIxjwlJn4RTQ1JO4Tw8HL9N+an5jb2zgqm9PBrx3uEA7dI
rTVj0UVfMojDaQ8tVNoR7PwNJ1MV4JCIwzAx1nHmb+Aj/IpGqifBZcRs2xWf6t55ToJOX97yCMCP
rEt71jqUFypBsUNrnatYn+Nrr9VuuFBsDH3KONp3Bv6tepTnCy94j7W6ncEGYv1AAV4K/RVPuIgM
TFrK3GU+VVRgLzFMeRP1awlrtc8uudV3a2uic+na8Ba00SKzsPsj+ArAFR8f1fgC65Lg4mbvhz4C
Shgt6rLP+yPvCcLOUQudS8QZ1zjOwQzFyauIWRFmR6avK3VlXbugn63WIsZjzVG2XWJ/MhQXc5Me
G9I22gwGFJah1sBnKtBpNX0XHQ7TY5qeS7txlmMSXn0loBUW/dF3o3yWZprAqs3F5rqDgdFn/Qez
4WGmJOUXs1WZ2mhLXalAy2mo6yQImH1XW+9LibNtMBtQfxlRO9ehdG7CAdCVOdeHh+0EKBUmcv4F
y1AZjVYqz4YAWbR/TTIIo2kUMcNPE06dJiVU2giWKtakc7JptqmX7ARUw+Xg+vdYuuezB3CYG3Cw
864yic2wv/TZeBkG+KyclP228JmPIhE8UhpmvJuK5AcOUL0bqHakuX3hYpc25RhC4LEzSyfqFvDM
iLUsHGZpOLwSNY3Lr0kqyv9n7zyW41a2dP1EOJHwwLRQnp6iRIoThERtwXuPp79fZmnv0lGfvh09
7wEz4ApEFYDMlWv9RnO/W8ldi+ZtZk8RprFwANwa7ccuL/ZtDDqWuzb7a74vhvQBuly+XzKU/uCg
tVsMkbWjJwUBOuGf0rI9g+GC5ZBFyaadteS2R57Pofc5ZjkVAGwBZ7R4oqkCtuE9GhBQmKEJQWRs
eEGTu2NQo8WjIZdyM0zRsyE1dbtMQ5IxNChGb8dau1sESE8zSXIAL0kQ1bpzdgtyW4vT5YfZ5smA
YVCEHelf2ASIcNdbL2+TPSUr7dAvC/VL5Az0GuMbPSZozqc42vdNgddCKRjMZng+HdJC4WQG8+iQ
aqKCucX4DuRBm+8NEJ3fZj03jnNZMcQKT+z8vnwY5/prkrieRObfz03V7OZufgPnK07z8Kb1JcVv
6LfbCkP5GFYo1n6xB+Qpc5gYPrRRZN3QGdApw2sJEqY7dgjxqpNKptjQyvwnKQB/N7aA4HPT/uJV
0ZfGAbvfjK22Te0i2up2CY4hrOo9PGjk9wfqoIZ5mPIMWzklZBhl39B7+JxWLRh47wi9ydsO6BbA
ttsxU0etLh2OJGUtSJU2tmnj0SNbtLHm5gGVyXxn+1hVdM3WkvzQSmNEdMAWeeaxLWmyOoE8NsHb
0v0voxN/TnxvH9kmRCP/QELS3CDHdNumCZc6RNxZKGpA9EDbxHS7bsioOto4QY0YdjICIcrUgKZi
eHFCPIrrlQPrVXODMYPaHBrnMls+ZaXx4PRcI6a+FZZYaMAmI8BZrW/vHBiueRYuT0vhvEcNcK92
nk5rovs3djRtZwhzm1YsQdjyIlciP+j1EN/hW36b4LN929logwiEbsow2U4JKIiCpIlxU4YuqO7a
+umbNU/+sod/332OmZTWcK8FwInNPPkVVle+2IL9eTDWMb/TkTyLePnQxb8LV1KtyeCcPKImr+IH
TQYfXnP4l9+/4pICJdbGYgUV7mPcm0E458UJM6Fwp7nLIwrKCw9epjfvjoC9iock6UMNhXs6s23a
1usGmAh3P0sOBg/cFFLfm8F4t7yI21wMb6NWdcGS1wfg7s52fXNF/75UVnErAJpXRG83OUWWPZBp
MgiZ/66nTb1vDMiCDI0vqaaRh5ejNpbizckTwsdJFbxzaGG2FHXh1iy6N4jd4hBb9R21j5QjX2Cx
x3tR/GU0GAqliPZXsLpCLOysDAJWVzOSoiwi6I/orLqkS4+uWE+YyD2RoJ6xgiMSTKzldUkw2nG7
fkZCHOF30SAWVop5JtCBgxX1GGW3Go/HoIdI2qNbYMR6FPjNfFontMDTPvbIGYUnz11xt19RnccO
zT8RBQ6b0TvNJnc9WzQeURMu91iYW39Mhtu6W5Ntb+vFFjV+A91Q/ziQ1gwKE69J3Yy/5RmeRRmm
wPnq3TMuzaQnzAURXqfnieQBhVb0aliYew0vI4IrKNtP4g6TnzBO3f1YSgPuyHizmaHvSsfeeB5a
rSrmyrRku0weP3Xa8dSGyBem9RZwpm7nw7HwnNvadNPT5DAELqKRwDMiCwRoQBhBo09tM9mKIbO2
YY1FZvzgTxCvzX7hkhrxvKL/ikzrMwCXKLBXZNjTbt023IS2A1Gjm6/d0C+Q8Ot6n5ZhDnPWIZSY
3K02NjirD/4oS8QHm4rR1uFmYpLp+OD+IuyLLQHS/S0ndjmM+LZsDfwS7lw0YJAL/D6EETbfZfQ9
WYedIbMWegpTY85AsqT5DH+ags/ClAOTwfGn3kUugJKu2rkIz2yWCU6J1cQybLMINwk1Q2v+OlaT
eT/9nMz62xI72CmZYKGQTsCRDgb/YL41lOSHrLe2VoqUSo7/IzxasAv40zWVHyCv17Vpve+m2j0Z
+gTLfBjElvzdM2ldYP9Fm+7x0zvb3fySjTVgwbpBPqS3yl07eyazDlJQrYDk4LgZroN077ZGLs8d
7W3ao+vg94TghZF+S4R4KAlW5GiIQ7gfJLnvkoGBVFme3B+eG+1sMWAGppW8Jy006EmcnHy8qYof
a4zypz3W7sbxvBtmrmCzpxPGPhROy3afVN0HsdI7kV45A06qKmvYgTTf2plwd+2CW30/g8UzIn1T
GRGqtI7EAmg2Jq9OsxudsdrzWIcF3H0UMHnfkuU2WgQl3sG5Q08ZV+sp/FidqdovjDmDW5q7Er0c
JBn3UIERwg9zHPr2WTy6e/jYRbDEMcFX3j9YFsmsdfTo4sh3Z5V2k/ECnlrTeIihhAdRCuQshmaZ
jel70YF9TrX6zoTYuCkaBwlJG5hUN0w3KQPj04DUsBbjFAYCicfDm76KYQKe2K4kacyfuZl/GvHU
Chz9zotzpoj+iING5e/yTDxE3V4kbn+wwu6WginTmNaEH2Rg8w3tL0zCE1UmtDUb80vkUrBphqk6
oLMsNoyhK7OwjTveOMbDGBFLRMI4I3vrwHYSCbisdRvZ2geSJ6InlCVHaEGrLOpdxYO8x9h+C+T6
gGT593TSob3bCFiGFSOcbRKTMNnBvNCN8UYW0dna9Uzm+yWmRoeXO8ZtIyRUHjFDj2FfEohh7Zxh
I9vg71ZmJrNVzDMZTn9Syb2PO/yv9NhHlb+eAxiMX9FeedVF2COBqj2LElRmWh9zy7eCNPpMgZRx
lHrVPmLKXi7MTRpKP8zm/XVc6fgxEYrwrjRE/U3PMPNyEikc3hFlpWu5Ta3Bwi89e8F679ZP/PZY
DdaL5scQSttlj8ePNYiXFIdH0BASsYbNV6zHJM4TdDEKXGF8DwPOBRGFZeml96n9Xevsz3VKFaYz
3ny7QNwtbRn3CKNMfWvHegmnK0224NWXfZM52xH3myxDkgCnJHMT24hXgUoKxupr36HVViU4QhrT
O15F1U1FV5CUnndIY+MTehvgtK36BSmTkXTrLnEckxDhUXTwO8e1Z8zLgAejU+pHXQyz6qOM4tcU
eNEt6KA7EF/A6N71Wf/pa+17BCTQ6xFwbNcGBY4p2RjdtANsagShPsA2dWAf2LzDEGgZQzKdkiKp
XVS/oJcyREXdY5m9T/2S3xpUN+EHp5jATz+G8qcx+f62gkAGhASvISryMCUmezdrTTA7VgmCeBq3
uNsD15l1HDCkhHd17zpT+BRKPz4XU73MMCkqYUmuDd6dSOYdszdtV2gGb6jnPechinJIIgVFz6zS
awTT02WYjsvgbKu8v+0te6VPJUfVxSVkXfFiTI178sz1tXD32JyHQZHSuVShfpcVODL0RDxOqqfb
cdIYR/GiBcRS34cyLolC5k1mXt4BIrEOvYdkU4syeD36n0kmOxun/+I03ro3HeNjAlYMdpVnGXuQ
ySNyGLo+hrw372wjuivq4mUUdFGgf3BiG3g3i/QTZhXTpoxJywRpHn3K0a9iLrbc9aDNN329TDxO
wngu1+QtM0T3rMcoGqblBCSS0nJan1zTfKNMGtz1fv8pWeOXFdV57igdWGLVQT/ih94N3OvLolpP
ix/Z4FUnLenTI3LRu5oqzFk1uuMdHN65g1pTNsuNXqJQZ4WPBrywpcCFnsK9fwb/oEF1xoclwWkF
zZZTV1iIIOkFX2Hx0OZSi1PuHXpyb4dYT+jJMoTb5WTSa6GS5tGMporTjU8Sw7M0008qgNkp1p12
B+XgsXMNOA0tntCgLo4YEzE7HhdqdYONqcGjE9vD9ymvT01O5WLEcApok+8EYnBaUhwTcF9kHLiy
mY6pyfk9o/YDyY+ToyGKlNoDPZoOppQOYqcXyG3pRvYgX1fkaDLANZ+EG1sbIaZHM3TvQNIQQy4A
jZKoPgnMPMDuJUzpBCXXfnkONUzQEJEZqW88I07zQVeE5I3p3Flecc6m/N2ZpnssWqZtpYERz6J7
w8WB1vo84bd5WBP8Iyp0OYqaR7v2il3sG2sgxHui07UXA/DUNKcWvHgo0IM6xAK2/srwcKOL/tyk
KR5RKdQ+z7Zvw7okotMy69DWur91cw/LYOcrsiRvtV88N3WNim49fgwzlRGImQlmuoHl6MMBM1S4
wWNu8NDTrVCkKjbONuOhlSi19k5fxmjjVq5OfjbcGKUOXqABxLsI82jn5Sfk4QnJnkZbyw5UZzTS
rONbgTCia4bYNBYF9BpYhHmCdCw6Si12x8jXoxgEHDg8RHmGJ6p5b5nG7bJozd4erRo+Di7W8wCd
F5BWfTb+aUzpJ2jKQ9Q2O4ZCqZm4MykH72nGU8HwtI9a2nCgBfPQ8SghgMIa+o+fu8L7noxkTZou
77ZrXg4b9XI40ofQEp5BJ9MFXj44OJxm5rk/w0uvzyVIXy2fvK05N2/YK3J9qw+3lxiyRopgXbad
hXqiunJtXqkzrsz9VldfSYRwqT18zJxJUewdkshEoDB7r6z1qU0J+UEE4NonmyKLkAm5ruvcKJE6
8UldomqWcuZ3u7zPxtEinX6qmBn10hiqiageYc2a+tJ6gXKvu2/D9i7qjHQNEvn+MdvE4cJ7VS+j
SZnKNCAHo4RecYV0GQi3/X12+b/NLCFBGnk4lzX8k1zDSV59Y9sdEERXv4NaL2PKXniYPtvm8N0f
DVjppE+mjrtrDy1UhgajKIit03leLalaYSLKMnFFTMbwrbL8/jQlWX/QpFWjulLVi6jVqjXXALFK
dB/kJapLb838rWG0YogBMe8bA6I+o3Wk3tIfy7DaeS7dbwyQk5n58NR3obWfbfzMNrMymJylYKDm
I5/QlP4zlQr8IRes5+tqPBCD0SdAOKyPcbqSlrJhxxezdjDRpZuCJBU3IgmtG72FSjXOoN1hj01n
EUE97FtUBYt1QRYithFdVv8HOSLmMjkKMYOOmIALjfFsIxheaZ1xdDTLEQHJxaU+yghD9b9ZbPRn
H5uxflG3EO05VHmIRqWUTIgSz0VURq2qJ04k2s9VUIReypjHzAAQi3QStsLqVfmnMZyFDrN2XUQK
+r/N7tMIx06fD288lN+2yma+SswwKDsIYjgtEujht5pVp3ppYmYY9l9FhNpCkYOgJ1OwF8swwqii
MVHO2dk9r7zr4jVv1o3HM2/ObpD6LXkjTCHJd9Pb9BgsdITqTK4QuctDhF3T5AbZOMl9Y9ajXkbV
1PJ5Vktxgu9vH/VbxOsyjEX8pD5HjVNdmlU+Gh+DMzDK6kNlnqN6Ns+D8xkDCIya5P02pJfo5Y6Q
zfEM7UMbbaaCTvK9mVCpYqq33nZWj/xbhNZ2JNbPs2G7WzspHhbNM++EbJok3g+asey7Lv4ibKZ0
s4cIlNqnt9oBI3gEgObKvsU+cQRXK3ZezYSpICNx63hkunIkoNQBCA52N4aD8JncpxfTbeeEPycL
oy6z0Q5WOy0HkYE/RR9stDYRRP6DyYu2aeuyuB8t8zhiF3TsyIbqI6S9jRba8V2jBPRnROUnRAxu
56rekr36RG6BDG5LkGTIixYtNS4IgiNKtcKAvsO0VBtZ1az1u78MDI/mcNu71s3YlcdsLe5AK5O+
KPXyTjr+DnqMwEZHDomEG4oVS3aCw3P0Ikfs057Z8zQtFlqtnaHf0WViqtQO7hbwU4KwV46DDTyQ
odFg64/5vmeKtXE97WuDZmk3YCKtQcbxwtJDbaQNmy2CUXDvO1j5c/EOKR0tLpG/Dc067RB+AJgy
eR9JWzwWWUXWoRvTw9AQY1MR9+p1FzvJrW4b9Q1qwPyYS410ug4+adOghomFVpsEKE4XN9fGBUcL
NXPVtyVKJCMWg7HnP5G4xfx6xKf2ptAxehnWnhgkGoMhYahDPGNrL4Zx9pC4JxRiyUqNnaYbzhHp
tuLGXL380rgeSU7fJjgb3L/mxU22MVryiV91m2qJjLNumWhOyKVGNmrpuiPuauOMw6WBQwt5Z7UD
Px2iv9outtfj1FnUwaCtv3Tk1/eN0JzzaBmQoaoUKKNaBNWLB6AVb+HrT+cWWKU84Nq0U+VeVstW
ytjYRRboo0mINrvnsu8FShZyJCFPfo5C4Z1nYaCpUYhjG0r37ZXehodzatA8Hdv+O8kVixPoWVDA
vJ3CGJIQb4xfmzuGAu4L3WOEOalg4DzVktC90G0WmoX4ZD5hLhdl042+oKuRTvMW1KQZwII9WQb9
Wq9l1d6mF9iAtfuwY8Hr3b1CR/6L7EoAVuPNBIUWmF6/H6ruJQGxSprWf50yLwxyE8Ml3irSrcN9
GcY/8hqmweximWtONaU3YGZd4agc5tnM8nd9ukuXiTwGmbTRab0tAoofs0Bj0uQny9vuw3epeUMl
82fzJfXfrIXEeGJbadBby2eGbANhht4IlolMV4Umk0fhC8grmZOeeXbhFqhTHJo4eYkhFQckM2yw
8LBmq+I179J9aBpkHsFf2gM9nh3bm66r+RVs0m1l+uh18TnMY1lhi1/G4j2B20q/9mAuWhV4onio
DE1s6yJEU1K+7NVOoCJOP1ifdBz+Nn5DsLDGgZ4ir9q6ZX3vkdbWWxh1YThiNJz3NzItK6N+Ewk7
V8NC13CPTpM+motlA8lnKF3z/jsjw7SHIpBr85k6/uNcAYNJY5jT1Nj8HOp5Ih8s3hg4yVP50rq4
y4T48gRrxRNAT3nAPALObzTjwYDo1srJRrKLCMLxG0k7vLoiY4wGY7sTnXXj0ilGNkKeNgZ19XJf
ZAaF/ZeuT1oodYhH0wHyBoe7lgluYDTIMguJMAxDrINJUyaNVPs6zR4CsEXyraYS4BYxfNXmPq+o
5miPgPfPIXUSx8+fmnDbD7m+6cPy3tH9jZ64oH/9H6Nb3qMYTklhTL4B3NhJcdcae04neQo9BDkz
XBj9qkR6UjdvALMF2gJfAa9HEGpkI7aDh+8nKb8q1TaWjzSeZdySCESmB+jgFI6HYSL8NMWOKsQt
6XPLmO9zeAUjHpHcVbv9mOv1zivzbTZFN50RfWkd/ZPu3GJY+aM17zPp20v+79M8kVyjgHxqZj+9
WTRn3kqw2WYdTf2Gt12/UUuqGUwUPRePvhQiz3u96hC+XILLzFoRBjOKV8PGQSZF3ohMfxxTWY8x
CaULoOYALm8axAHdhaehwSXib76joj86rQ/KUPEfu85d4dsTdU9G76OnO0BOJsM4TFbDHI6ed4oy
82tM2LHJsa9hKkQdTs4zyVVwM3uypedWNkY8kZaql5S3E+x4EoG1RJI/MY3mPERVe9Z95rGJU3ok
FAgTVOO67lNXrO2+7kkdbxIZzC2eWa9BN393VoH7RcEkRhmao9By9EJ3OWC+IuEE1SbHe57AR1qe
zw9pV+S4YzCFgbZbn9FVJ0IrxNgHBanmoGhSoCcJQs4p70oZG8umscC2uSXvcKa381lzBDeeAh0+
mLiWlBjX0gX7WBLbiDn4K1yTaRYlFV1nQn6RpmDKcxbvpoy3+1X75JV8kxJDIlRy5f62oGAQg1uN
pWhgJ2UBmawhD68W57QOT5Ad9SwPd50XvYI55+sUSZsQdqkvdYkeKQZBOYTXl7vmcDNHBHvGUJCK
lxEqGnQNo0bFfOa6XmJUK6aoP/j9RLX3+u9TeSEU9qh007dIUcEiw/naaYDP+lK/T21TS6rRjArD
4LYgPvLnM6GKe5zdeBfm61fTQmmXUvoXe9STG8YCnRQcSaaqdCnSVchPl8PwJjr0Ls1RFgsJf50B
r1pSgcM5gjSxWRKbIpCjMxrJBp+fsxOBeC/JDZ9VY8eudKPE21x9Q/zoym1OyEMmIDXQKdJIY+kp
xp61+TnX6BZ3cw70Dq3jdlu3gn56GDUegBT6cA3xokhgXnQg/+XvzMa8c/rz1PufFATt/8B6/wNY
D0omZMz/HqwHL7hqv/2ofgfrXT7zC6wHbe9f1IQ9rExMRzcND6zcL2sUXfj/AvMlXBP1IhviAP/p
b4EcHUQe9R8+KXxSBwKPjg4vA7RzwPFBMzDg64Lwgy4n/P8NWI/L+HcMMLQrsueU+FyPEjWJuj8w
wKKIaxFqq3aDa0BBiDQ056nLGyKpv5cu22oY4RQ8EcrFklQuq6P+y745pGTQLgt5InmW6/nUqmrQ
92rOZIhJzU/+Y58NSJV3U/5EkaXfl3KulaH4CD6669BVjzw0auTGRPaxqsFMnd2Xg9oyBbKqNquj
8n8/9LfTXY+5nkktzRralO0wfR0HpOavO//4rxNZZbr7f65CLf1xzOXKOs0lAefPyfZ6TKl3ryId
/Z2W96faZUIG3xd5xZWBBuuNTARTJocftVU1rtP923pGWQXJGj4ElgokpB2d1KfVpnzU4UK+qOXr
gWpVNdcjL4fLf/vbP/hPu//YFpWVt+8yiABE4wMjy+l6JrWE2cydKxpmPDIpNAOxwTZaLqoGF4hf
S2rVmEN2Wwyjl90DShyb1UdAXv1k17v4x01Vq6W6/8Bi1i1pDgBqTg2Sv7XIgy3yoQNzhPnv7FIm
j2VaTD2EVVHHQauD3lYHqm1q6fI59UgbZFf2eq/fq+cU5jUfVrsLHbkNM84Oao25hMfUDVW13z6r
Fo3JenQGd0KPg4u5Pvxq9XJSeYGQY/CXu58sbNKR8HN4meSiapJJH08DmlyyN8djQXbssk/PZFMi
hcAgzZLl4oi+aLA0E93szm6Vx+1RLfZLDyypiSAi4ILb4+zJREUGWbJh6gV3lbtPaXNIji52N2q7
ypypJZGF6MC14qASgmFNnuSSFbyum22FC6dTflUZPNU4MgmpllRqjwz0r1USnK/rUmPBrHKVEeUO
H4bYJaeGlC6vlJfEI0JK7lFlzFROLVKptN8WzeRptpm5dQvaf1mVE/HE6DjC3ZSLnqwhTAivnOzi
0Yl86RYp7tTXYdDlX6hFD2JtvskLPMoqP0xRvnKN4kFzo8BNU+eYWtIt8Hr5LpOXrdEISuDy2VX5
JJXqVKuqUelPtUQ4DO8q9vYqu0SmXSbTEG5hciDzvAXCn/t16Z7Ur5AOPANqSf03MWgI7lnkumTQ
tvgJcclaRhvk90BfTRhBXBKgUSJzoTZlu22dAVvNM8M9e2uDKXECXXlJO/I/l+vSVyIuaEkOdXHf
DdRFqXtiYU6C07ZxVJvUDbveq3C/1mRR83Clk8/y4ktN3L2/rObympcUsFQbyuKtMIg3wugUyaeP
OcEXf4ZzNFkrXEJyoavMrqp9asnSjZ0BLRVmICGZ9o/2sz/X1H+1hqiziTWEgczhh6ciPKUnbWaU
YRAW/Vt9ulzTT7qX1Zc8vzaapJJVGlOlNtWS1xUJD1N0q0pRusxgZn0088PI+FMl+qMW3KcjvVxs
oIoCbeTzIhu1dF31VqZNTEx+qk3DEH2F4+Xs4mrgkVC5WA8E7t6M1rtrejYGuYPyWHWcM++1ttAM
vn5ZT6lYX9dnapWUATQMPP75huprlyqkdmQcXPe6gVPB7TWBq77lNYFbS6Vw1Ob3s9eGhwQkeyCs
MQnUN1df19VGmfVUrdpQYePpuJNxVAncQcpIDxhf7357XtXTUWWdT3IGTJTZyZ7w8gbL19gftEMR
mzrFI9ZUY1nFfYOa8d5oNXpgOUe6NhGpS8RnmOyru1J5zURGaXxM5exoknMCHDvLs1pNRUUhQa3b
ugXSfR1BsKuAYFCWN7IRXlHz2DTjHugLwOfR9Le1gQCaK595BweHMy5JVZBCFA1Ies5ntQ1x1HcX
6Zi9MaB/qxonz6jzVUIHHINSpbnC7Brk7G+WMzy15HoRD2mZtfOpdT/pE8Vxt/QcqLxrd0Yff+Zx
AL9FKpwG4j4QYZlRj4TO+J3J+Yl6wC/rVtOTIPdjXu8IW+ZaCrmr29/KG6madfHYiGYFaFyVvFfF
IFWyUmn5XhPUjyrSH32VMOLx86mHWy1dV3sm7LtKoOPpgdxwl1U/qyaK9Fd7BAixypKJkF2natyE
/vS6Ta1WuDAAiZN71DFq93VVbTOh2h2MxblRaxYjNJkbeerLotr623kuix5JVqen33OWUdu3XXNr
SBkjNYM3wImfRPdUGc64HQYXkJMOcnrEtTSo4LKB2S5IKNc8Z7kMJcmdEBjpJfNCZBuaX4tqP53K
Q1jg4CnyFkcXWa6ZZFkGrW6uUi2qjaqp5W61pBE1M2jIJ+36GbU6PpmDFKSQJ1G71Fa1ujiy/JOB
ktzUHa48l/VEnuR6JpTMm42R2FDpCFBQuJG7KxXPqMVYhZdyYyqX1Gqm7Juu6+rA6+pld6HiZnWk
+lCu3pjrOdXx19XL7j/+W3r9DPrA1aEf6ssVqM/9dpWXAy/ncJsWvb/QM6hQM+hXyN4yTE8Memo9
NCxg6yG1EbVNNYPce11dPQoy6mC1dP2sWh3WJj7n9katWBH+IpdFKI0rSRV5Ks2Sw61avGy9nuf6
rxgRRRDlpGTVXvX/1Ef+08G/nfG6+49LVB/+7fzyW6htc0JP4SVHQw4+KnWjmmsm549Vcyn8gIyL
zSxf1qtl1beR1atrA0ez3YX28kNtAmTE8O7L0Ox6yB+rasd/u62qEBtNhkzgC8I/MlW88Me5Lv/l
P+4fwDcHjdMA91FX/M8XVdeutnWqk1KL12PU7tZMpfD8P1/1eoytQykZSe7VkwkCuwnUL6ga9eNN
Ws8tR0Gm2GuZ86mukbSE6T6i0yyDvGIc7+IIzE4nS3q2DNpcFfKp9Wtz2YgqGAZNTWMwMMm48Lof
06PqfDmlOolaV7svG9U6snTzTi+RcPZcLDI9bQrqSWhMZFv/3Od4jAnN7ndNS7bIa9NoZ9lUo6UZ
tRtYKMUBP5HD3myt0yd97rbu0nTH0YKXg8ATxFYZQFuyUjmoWHKVUaQRx3x/r5UAWV2gwDz4WCli
I3VWS3FT2JclKxldlOs9+Ct/p+kuebMUfGDgm0YLbjpKRKDd6Ab9P1bBjDhzwow/xmSRtKUcvyPZ
qI2O1mnBaGCiBJLj2ZAl+1xEqKYlsQfKoV8O4+DZ51k2g1XVpwTdR2XBl8q5iloqwEmDl9PRFijF
uZcNmjnruWvRo48q+7vKoo1yHnRt1DaHCGFr6iaEDK/DTXttpl3VUecxOkoMuYZovN6kb2uLKmih
hmNPjsSqAZs/nqrqVdAFc49lnGXLuEr9MGpJNWpHXpPQ78ewDFSu89IYeUyd1NuHqm9UpnupKtOr
bO9lUW2FKXi/WGApFqnvh82pz1wj4fsiAXf882Bd9tbqY2qPWrLjTW1yM5BQ7n9rpCT9b6tqr9qW
NDrGOz52zmXZjOfQx1HDSXEo800g3GrbdYdamuVP5c/o3qHQ/uv+qqVrA0b81z1X29QqwE+ejuv6
ZWkdnmLUAvfZZbYgT6h2qAdGfU4mzHvH0verHC1B4JVnYkM8Lf5Zxc6dITNWk71O7m9gu0oY3N+H
YttkkdVd/OC3g3IzOSRSvWFkqupDD+qOswQReBI6gNQd2eRKr5n14rgN6mCMA5TeKoo39XCrGliW
kvPmAc2fcWaNdLLGqhkA6hJEWN52FAMKS7JfaxT+5tqHFbqYdzVMMSTYveWcA+NHKwn/Hpkz12Vz
XR0UZOW6rpbUMepotVqHwC3+L1lb9km//E/JWsjL//9kbVn+9YHNw9D/W75WfexXvhbNchexcN1x
DdOR6Vq0XH7la13zX2gQIRNoungkI2mODMzf+VqSvLaNwAKVLarFpgXj+Ve+1hL/gldN/sO04UMj
kP6/srL2/qsiHwBN3xAGRG7XBmHxh+SLTaTtO9Azjy2uajGQGSTKm1srwbM6JloP7L5/67WfWWs+
e2JMN3W19rsS5B4CMA6KCl5uEXV2mPZ55WtdWQ+i9168EZUBZC7Dm7H5OQ/57ehZHZNc5x7DCcC5
CXxlJE1dEpjBMliY1kY+q2MI+YI6cwl8MygdsO3lClsKO8FFX+/1GB8AlLcDeB04P2afXUieuQ77
T0TTHZmIYuM+ip0txVoMSUFq3HkT6VwkrODbaaJIrX9L9RJnFFSWxfw59Fa4f4n15C/PAFhe2sne
ais1XybpcYskg51+Hyb/AVHxu6kNb+ee0Fu095kOPAU8wLrB9VgE9di+rXH9EofV8xg2X7u8PSy8
1B1lTKiA7hfLjB8HtDBhpDG3tOu3vELCIuqRoqr4mV3HeHJq+6a1dWYt/E5ZxDVHbvuGBilOgHuz
MA4hqoUpNmi9T1lZt5gpW/ejn0IiAbaoU37L1k5so/KHCWe6bb1TgnPmBh+LdGPykTTENHD0Q+RX
C3Pj5tmOifidkWnoGzncVStDo8TaZHHRBKLhGnLcg0H85UcBahqaqOR44oIpvJM1O++h23+ELZ9L
Rmyy8lQLqqm4ScoCqndoYM6snhQN1Q9nfdedFfx7W0N7AEiazdHJaRwkfjPraXUBE9QQfeWJcWbG
Xkfe7bDTflg1ZHt+hzo3CXtm7zUdqEh26eyhNJw/dREjLxk6sNRBIsneWV3aJ3ui9xznTWfh6YjE
/P1QSvAg+NpBsUFrhxu/Rp/JRFDdcwdvS837Z4d5+y5Py2OVRPeJy6PD36H3pJCRi+hfX7mvqD2N
N34efYQ5NKq+9V9Sty2B4t5FZrXpcGp0QfmRx0LSIwYIu7dg7xKVLo/aqH8Y7YcOqeHZgAam5368
iYZabM142/hOGNjh2VpFtm9dF4PE+Tx5rUmOhGudbPc0hpTw4f6qlyUEfBCIeNytjW4Fq/hZu6NU
2jCfQFQkMGz8l2aOXpM1v88S7i+wbtSsn5A1NgJDj56avkz22RIiBVbAN2tKvma9j1ILhcOwnk8S
NiLN+GrYJE5pPGO41W6iZ2b9fSCVmg2UEgKP0GfI/b9CxsykeK4Nk8h1OeDj+BMaxLxZ4cRtIpRf
85jkRWHb91CCf84+FAxM7L0Nhc5XezrGMCpCK+NNEK+6TAujxo7bANRdq721Jh4Rd4SjUlD5gOHU
womdojc0br1tX+EYRUwGpahr36bUwdf1RGUHHFHOK6bx0oEqOSDvchvC/iX8fHF9hJ3HOjtG+npG
oj4juwh9PzAafuuBqxB69NNq9e0w7a01eUnWea+jbgQgrA48l5emHYkBYmwts6o4NdZMlF6EwF3d
bJfH7He89Dv0+W5D3+gBMgrfyjZejgO30LVcNHhNLfAgHLGn3NRwQDZJM8M8dOhPTbiUeNgAQren
fOe73Zub8X8dF40K+tpD3C23Hr1n5rhSMeaxrCVervP0fVNAxqqz4rtGRxakfYMlJR2LdDgNKqJZ
o0NJLWoExBQT6x/IX22uP2MKncNqaeDJAXUMjBrC1dQukFkM+c5K4W1UDe/nlM6yattvRuX/NOY8
C7Quh9bQzNuwwYsXyv+hstCVxen5gBDGYxav5zY2jZ3Z8IX8+EvX0R1lbiWRReZtMgGhxzOw2zYd
mFW/t1CNSkoGA+T5+SGAE3h3EWoCCRwoPzE/aRb87x5/n//H3nk0x420d/yruHzHFkKjG3DVe5lM
zpBDakhK4gVFiSJyzvj0/mG065UomvL6/B5WO4mIje4n/IMziQVVm3ylR/GLlafeMtCyfAPy4LrX
uIOdsOtl5kvIilmmFsHo3OsohueOAWgIRQZknWZ7TsyEF3razs4SOdNbSo5MU2Xtwzze9h7CBEPc
rTsj01dd7IB9Ee4NPdiNsI5ayq3QvOxgFt5XCuVEeSh9BkUE7SQ5WT13K7Y/9UhzwROPp02OVBBG
9MWXItY559q+61h8l9ICMkgxEkCiCdtQMFzmuQRg9O1YxdHKd5sPwLxOetU+gzS5R74fuQ+gbRRO
/RsVP59H+eDumhgYRlR1NKu2vcDqM0XjcFGo/IhB2QZWDdNtJiq8B8ExnBcs4Okh4sscKHhfb4kk
E5riiHgtMXX7YnW42o7NE2jqlwCaTzS1n6nrImxqJM9g9aAEWI279M10mwrTXkMmvvBqvVs6WLuh
Whvsy8gtAc4Csx7sbclsP3rtBXr3I8BneT31OKQiqwoRgxnY68xlGXjrNrTXBEdM+JP+TYfL4kww
5INkvJ2sdFxMWfk5bCe1KHwWI82A1WshbLlQkmd56qqKxSm5xuGQ88pgJihU5yEHf6wK/dKYskU4
sE5i+1vo+jdbBNHS8YbHxsPONxaJv5Q+CmECr5biYPefgyZPVlVl1wvPKGdKNI6LvWSycWN54dLJ
JcRvso0BCBWLUn1V9YD9SXppcRsNWComn15pd3U3MVU4iMJ4rXnbtdWybIdhAzRpxHIP8QloIgCc
LB2Z325fDghy+zBtvI6T6FuDOTmAuDwKhYgMVgLc12R22laJhUswyyEPD+YORBzJHH3RBcVm2Nh2
4Wyh52t309h8GrDguBzgly3x38P9WtzSFVuFhh5sXPSaFoF1ZTeQOuOIsAG/shMeg/UycK+smhIG
zTB9FZR6dqjnPFrDd4nQJSzMK1XDKVamcT1O+qfzyHEtLFwdwGKOhhNOhhos3iuzLx/yciKTMSxX
AUhYq499530MoxQ6HdYt/rWrrJiBRHJpDwrh9gByz9RD5pv107FIWUQIEawxzlhUYfbN6Y3yMrQx
5ip176lpbXvddQGoeg96/CIvFdJ/hEoxuu3YbtEyAyJHVX4hiw6xPEN84JJnO1PKZt+Yw5//lLPV
X4V7xMIeK1iq1VpCP6Z0VW+dBsEUIvDPQSlZJUB61zUgUoJjEEsVlp09YvZ4TaxoMc1b+wAI58lX
drRxigLpG3wmjUu/5p/v73WA0ausA1FoFpN3GeTJEeGLAYkB/eTMwLNipOllzAXrXIFB9qN12Brd
9yauPYOBzlj4v3u60KnaSw9f8rq9lOJL/z9ofqj9+VKOPXje0Az2ceochUSL6NzsdR2g71VkSEgq
9d41Kwi+KK85dG4mettDLa6NNDC2egjPOoi9YAUpNTKWUdy629TMtkDS4R+eG8nnxvGQJvd25Sab
8vwF1i1iCaxRI/L2m8upMfxL8Nsh7r7cT9/nSfKmixBDUqet4n2QXQOn1deZ6YOzxwjuACf8gNRA
u6wSryRor/0DEIaDlmNKh064hOcJGcYVFkBqMcBYQIU2y3Bz+yaHzDvVEzJ/qGV+zfOqOwRK7w7T
bRLI66LEXdlKKCaxl3sZPBagwy8tz0aUsEsuEkBlFNYYME6tI3PWeZqxPL+MlUmIIyGMzl9QtaCW
0KppgdDgKZrxa+cO6/kV/hp2pvy9AkCwj3KsfQZTfcaVEfgkg3WJIRyCAhKZNtOwLvsAQo/ULTgC
f783B4Q5ZBY8pzOMkGYeoNvvLwWCQKNC7Qj+sMJaHdi1oXkyxYvJ3ad9HSIAh2IeVgTTNk/NAx1T
bV9F1H19G8zt/M7sQ9Ip1wdrNzhdseoc9ODP/9Tz19/f9sUDjDVvI/NGrUlUgMKmTb+H2WeszZ6i
ja5ktwcySG4I73sVZ2F/kF6gFpZpi8VY+ddnu9G/XUDPrzxRqZVoNGtRzs6g55+0pUfDY7o0KDGt
z5+AebL3MkNuT1Uwcttav0JnHLnRqAMzre2LQa8+x5WXIaCpy+vegxrWuS1y0mUvr0ZNwx6UKHwS
/SmE0HrdpPY+64Ell1af7EvVGndanbloEUl/e36LiNC1BV5pjbyoNpdbzTuIYcahngZkbbsEe2oj
LTaQ3fxVE1o9CFMfwoSKb2PbjOlPDJ/TVtHWbl17neDuCo3EJjyXwLRbrnag5N0P9YWb70qsP3qQ
GXM2/pNAK7UAVP2BcjFYkFd7pQyboNs8oZ7a7vDjzbbmjBoOXsJ4hA6WOXewhkkcdNKSjoKxCFm9
/j/7F4ajm9IBaKa/qhagQmZielK0u1oN9/ZUXleKYJJE0ArjZ4J9s4Yb0UrQ3sb0G53tGTj2y6kj
f40WHcR997U2LcG/JsIpa3fJSJ44J4x1694hpWgsfDEuJ6Hv9KD2l/+uff1fal+OY72rKrj6ljz1
TxUSod/NAS+e//Wf3//mr8KXDU4RaUBDSpuJDFO+vwtfNjUxxQIqXUPwBRDCP+telvsHY5uiGG4B
VMasuVr2F07R+UMIw+DRlrbpWKQr/wSniLrhq+E0a5QahiN0piAKdPLVSEa9OIiMyS13XZwj4Eaj
bDK6cuPgoNcTKl+GqY1ZjSCoRjhgbpxonVzTREJ7u4PtkSKktfDJbhaIn/jLSIMYGwmbSnGbr/Be
Kfc2sJzFBgpvsy7qxt93GepWTk43N+7MVZ+bzb5OqyUCKYe2zrWN5j86sqhRU2kQjJCy3SMkS46g
EfwbJTKgKFVsa8XMZ4/pBQEZdQ9h7yH2ZwESvvbk+NgM5d9IT6etqOdohFNcxmAEu6z+JGZV3YLT
MohP2+SRepmDy3m7HYayWY0jEDQ3UA+jpfvrOPBwoq+0NW33eF2ZqGN4FYnD5Okgw23sO237lEfJ
XvfJqrTWbpYdJlF7OfpAk+FuqxBfXMP21iPi7U5K+7LVJ8rjTbkRdXxj+v6j9BLj5IS4DMfOwYvS
6hK6ImrD412bUwZEWhkd2ABBA9hP5VJE9LmGco77ff3zpNcLJyOExaDp1PeYKtAljk+erz6HBQnu
lVXJ4qJv6mBdCePbhPvMMlLFNfJUxtKl+k99v8YdbNSBSYePbQ4YXzPXUVzBKkpxHxvDpllL7IOY
6zb0gHSI9hvG0EvcE/FaBYWKKmpO57xEGtz7jW42D6npQ1kemHXtyd8HUlIT9Z+hIgcL/KWwuwvM
26ozb+24rZeuGwfIxARYIWLJvDkin3MNfbNf6X78QuNnlajLqdOxFDYwYW8xgk2FvPO8DER+Lctl
XY17Vuhp40bls5HbUEzgsKxiSUfOjrB0Z0fw8hHlUM1Vk7M4taZ5m2n+YrTUwevaK8Oj5hoM2akj
3cbDTEd8pGmWEDAisGBZtyC+vIgd/9Z00gOq8wdb/1IV6Q3KLvhhkT0iThCvo4ibEo/+I5Wsi7Eg
2tJAglD7sazbeIwfS5vVQeX5qY2RJoYA8hBTYKJIlDbIbljIXnvUVGElajv0NrtlCAOh8I6ghY+D
hXuvImyOPc68a6lM2HCU6hYTYxCUm7TDBBwjumLR6tgIj9BMfQ0LjQHsQEvlqGsQnkp5xhdFN+zy
HldMWapdS2q+dLV+uOhIRv2UMokxWNkW9FeBSjkS/4U+XsAQv5MGyTPEMuR79fQlciiHBfsazaF1
7hpHT2iof+KF1UK2vRqdU1vV/VFW6SHVIVZOxUlqI1R8L9m4aFxmRhU8WAW0ph4TSXPlpSmVj352
lpkcwFBNSaHZ3UXjCZmPeo0FYwPZlUU9uFIJggRIdi1hGoTbJkFsWHeLfFmnEeFXrNZolOuLKNWp
Epalu5J0VuuYqSauuvCi+FIhJnpjX1tJAJvX0q6p/+LKPM9tGuxw6LB+tPKMj2OPHbyvdx/SUGlQ
JGFuk1Iv2tF0Fs0lNNmloapq5UmYnELr63Uvy9uSxvUBqUBUPIgTF2Uz+uvAmqXLw0Js0xxNPnwE
kbZJPjhYKu/InZd6jI6WFxOuq7ahVBroR7eb3I3nUjdrMe4Og1MelBOFteyEhgXOA036gu4mqnuT
nyGXYnxV4aWWkmL1Jw9RrA5FE53eHqodvmvcqNJIVu7Y46B8a1rRHofSbGFZgVzCMVs5nv41Crtw
lZr2w2Rmp9Cn/dahgbu0W0/uEQpR+2jojAvcpNadk/obSLztIiGp3hfmlG56DsAqm2oftmZFbA3a
rdGm5y4mJ/TGjTUOD5FhOwtpIMfT2c7W8ptmN7bhrRpqGGQG4jK557BuqEruTRPsddH6K2LJap74
TWNogT8NyOIkYBIgxja7KQ/3AjzeMvaiuStTxgc7SZaGPwYXidMhY9PbWyySByYd5lFgn9Nc3K6W
2cz+Ta36xVQUxQsPaD4daw1rpdqG/m/eaJlNpNyFVLC0WYUvKdN9gDEsBQJ2p1Fy3GX9dN3QOsG9
O4dFO+qIK6Ww6qZ01fsEy0HpxgfUjj666LFvKWu5+7Eri53lyqs8gmUSZSOauZWQq7AR8vtRVPOh
nI+nnF4CFanL8xsyjmHHQPt+lFmAO2Tczrw6SskTmQ+0V5vE6PyyDBGLw7/CzScE9627XLfMFRbf
u5EwEtC0eTvMLXBaTt0541K1dXl+lc1ZmNBGym+RDatt6l5Sm5JwPpbgqaJPXcKnnky2SdkCBTcF
NZtR3PiZiNejO12dmV4+8LkLg0oSSSEsQm26KgeqrP8OQP8vAahL4+6H5GT11Dz9GWpeP6Xf/vWf
q7BuqvBr8x/5y3/AmmnTL+HTj8Ho97//KxiF5EJ85DrC+d6EJeT8qwur/jAMWrREmxCD53j072jU
gRoj3FnG2nAcrHf46u9oFA8Wy+RLaSuT2tE/iUbniPen3MbVdRtujmGbwqZNPJ/5jwLXo5HFRjAO
+k6DiIukVuq/4BuMIsVG55mFkL/QiQgih4jN+GbXmOF2J1RZQd4/m/RRa91bh2RfCPrs+v4GirAe
Hpvyk4GoWBPe/HCZ38hBocK/cbRkoAaNY1dguPeK4pPbxBiO43O0A4VWnOYWdVrc6Mqkjik+jW5x
qNEY9md6oNppqf5hJt8W0/XodLtSg3edgrMSVJ3wrvD7eC0S7yqEDdJb8mKkC9lTRA/zAEAEPYKj
sr7VCGvF6EIE3pHNlEyJsefh8VHczJsbZbr05s/4RQy7V5T51/k3lPAXTRER58Fmx8Cxd3HuZLmb
d9X4xBDWwena80fzT+ZNloVB7RXX7aLfzJvqbTB4TrvWi6+Crf91UCU90fmY5gM8HzD441y311Kl
y/k3IZvzaZB4vURdkN/mGqX2CqAm0QuvS17XPUKMjViYabypfZTCHf04/yZI5bqigh7wp3wtshQH
Uv5k/qnPZ7D6xpIaCJJxMf26FiPvjv+qFiXnipwfwczUe5R1SU2LbYTwAcsAgjCBX8nfluQo/khr
LFv1qYuqJ33BaN929U5Y3Wb+RRz2tyW/pvoaL+fd9o3+YsIe9xEGtsTRrvciBxNX7+KMDbCP83Gx
89IAK/fnqc77oysEq5w1G1hg1u3mr2iFn/+P8ZP+pUb8xixReJhPgO2Iol14WridL8987vPOz5+j
t46A22Z+PV9Cb37Nd3WeLhAUjeI7nUMbrexB6CDgq6BGdpgKuunr25QAugX27VMIkrzu8pvIvKN2
tkI7ZYlyUUi1mLByPb+df1wbw4Ie427UKyB34KaxShdRt2mjlHk+28+fexMCiJ2HgvVjyD7m7dYx
ZnCoPMZsbt6EyWsX7b0Mkaf5qCSZx19/6phoSUd023sKvSGAJF7P35XzZteFmIO3bhMLtHVDozmh
m44yIqItHMH8Z32yke5nw9LWsfR2XTluOigwi6jLn9LIwDoLNqxEHbJ0Gf4Hcq2lTqcZ05WUsDj+
MGjenetTO0Vl4DGu03ViQG3F2NpLk4e+kDCS0abNHIKDWrEIq6uyQjyTALvBol4F5lULJmuVOa2B
ZNa2x+ZkQVf3Ls4+mTj7EVJ6JaEDLa5R779mwsfiNqMYP6vjaUZwA2JjDfqRcdaurb65BZm4LDDN
afOJK2gdmcT+XcT5cyn8DYBpdk2ggvK/0003sE3D55/WzT//5s+F09H/oArjUIq2Dftcqflz2XTU
H6yk0p65o3BGz/YPfxVxIJvqVGsdaZIS2/gA/M+yaYo/bHBQeELoEliLhD36T5whQEH9vGxKKKaW
MCCuMqr1uVr047LpwzafnCJvsd7DMKdMq/CoRXm0r4vyiJInfAiUyrdhqsUH0lueILPMoVnECDve
iGIKoGy011qD8q5ToKik7Co7zBkmWiqsPG1WXzRGd1XbpbMDZVpu3QBL9h+u9xur6SurL3sGXoEK
o54FNEsCf/j5FMrSn0h9hmarc6tIbUFnaKlJp5niUWaasCpKc9G66lnlWvKbfb+uJn/fuUu5XFeA
ECko/7xzkNOdQRzfbKsyoFqUb8sE0nk1BmsKJf0CJdpjIVl8YhRTPQs3yvfP/c39c9tcSyrGmJip
0T/ev8kYYsQKRbNNnfrGEn2MwxVEjlnuKVU+1DBUIDCk11lP4fuhvfub/b8aP+fztzh7wfCGrfza
lXTo0JlIbC6+bTfBkm46/sos6dZoGwRcKCJbFi7yiOR8rWiQLPsRE46UnjJNKxIqJOwq7TeX5O0j
IkGaHy5cWl5dkYZOqGdhKIf+GGmSEQ3BOiOKO/zmxF9FcJy4bfK4QNUWSJ1Ti/35wte+Y6Ff61H8
mwzKlU4OZgzhpYfCQ6xZNj4iYpl3PdV0d83O2LW91t+oqkIGVJUmusoi2CaDlPsoFM4/K/OfD41o
G4kjwI26nJGPP44Ju+xMKzCadluXz8qjjy614KuwXHRPvbtQYDwnvaj4zUj49bLbJnrZNKmwTjGY
tX7eqRfQC3esHP1BYJlkzG6yLHQ3X79/2d+66iYBs+so3SXQn7//wSlUd2ozMuKYU/NBsU0Op1Hl
dPETyyh/M45eNUvOV/HHXb26wVLgo+Cjg73FxwN/ugTOTBs9F1FcLCwFvG8kIgiD8er9E7ReFdXP
u0UAQNoWtX0G8KsJeQxi2sk9D7SpsHwLkPffuSkeeKFKNyTsiBO5R/yu2ytc0e/Q9IrWY4mYPoKf
i0JTMfoYtrXuMSRA7NLEHEF5HLe5QXnZWTlt1y/GIT6UNlXNDoHtNcHiS+Vb01bzTMTAQANmlf9S
AzjcjfFN5eSYssQ2Yl2jGR6w5fGbW6PVHkVph7vfnPl8QX/oTs1nbulCAfS1MZ79Zdg6tS9NBCeb
bYKN88YYwlurQVcu8DkrRIlvmzm+6zttrTr3rk4E2gdivOmzTq2Gwe7o+55w+ykJOV30bpWxKJy8
R+4zqld+SDjWMVjMDqPAGtXcZWLn1yi17wpqL2VJf2AyrQPJZXQ11F/DlCqOjyz2zvsEZATrkKg9
aGb08f1TNoxf1y7OmbVrnqzQ4HntfBu5iYwnO2m2QDDSdYunKO6N3zAoBRCJEnSUx7S9HW0JnW3Y
ZbMitma/zC43ehNuiinSDn7+nMX8X9c/z64XK+RCPwceXiPhLPeM8dVGtjYF90Yiu5yoO7f1dq7+
JdKc4D4dsI/pFeukVrZkMcxmTZeOS+Gh6Kg36T51ccltNb4TUXo7dM6tmxf36EsZMYBXyNALx1JX
ZqNT57OXYthHE8rqVqBMhKxRrWi7W7/o78F9xgMYlzxtw1UuTqTy946dnKrItneu1IDpZe266dDt
yik1xajxVEJTm0kV1io3e9ZRET6AzXQQK3UasECOf2/hsNSq7kifAlYHFfLZ3XAszGKpFRleHH6Z
cu0WicKI1rlRkP9SbYeu+p3QabZAXDr6fbiPa5FuhuK+DAEljCKZkUHJpdDLZhFNOAKOdmWC5NU+
GLlC9dD9GlT211xVN7a4kznw1rS0H01D3olJfEJVyp/5HxcpLT3AsZZcNA4bqbr2XvoOatg2xWdk
D2gxGyXa3VVzTILxN6Pq14kLgViiVqZigWG2ejWDDLVvtxitNtsWhnuRDlunw9nSCIc7b6BhBVJv
6SUo4b8/lt/cKxZotCrnao77aq9uxehwp1n2U3+orf62zZOXFgT4MGn3lYg/xq789P4e34h9HNqc
jsJC03WlMF8tOXgZdZmWtMReosPHKU6Z26JTpeFMXz3ZqpvWLvqeDRlogc39+zv/9cGFQ23O4bnr
zmWvV2us39KT6buc01X5p6IyN9FoahdiijVkpoCeNDulPWs9+JP392tYv8yS7FhIhzjXwjXu9d1N
UYahvMt1Fi0mlzxhayvFxDjxx+ECMMlTSs6wtDuMrZJgusbaANxOljzJ7gG1ZON3R/Prqs/RODSB
aTgbUDFe3XUA2ZMhC7emBUoUpM/Thl+cNcwxz3JGnsy+Nq5rgEQgDPIjBaIVQiLROg36u1wCiLKB
yr1/hcy3bg3xMM0Bw7YMypE/xwhliRgvbLt6a0ImWSaJti5myhP86ofCH1+6upeLusy9BQVun3Uv
+Zha+YdRefqhTozP8YAHCwY2zSUUQopmrSGAS9LQ476uGt2/MyLzqkEw+5pQpNuiBOU1XnpVzowH
4SEUHrPp90/pHNb8vDRiBQiJhYzQcsnVXsUivtA0/DWseqvE5G6REPHba0N56TqD5QfMEV59h8zd
srME0uLJEO+mmsJlYs8Pfkq2VuvyyZwIXTAlr1GqW/VF0aykW7vrCSMS1SfJRselaBX7nnXRCudO
N3OaYjKYVoNAb6ByDy44Q1wrOWFfXPgWy+qAfITPNcpDdIreP2UBVOJVNMApuwYVUvA6TGfz9z9E
ep5RYVrk9DX+lzW+ScEuUJD6A/jp4PYPXVPieBWIi6DXkmWboaiSBy9RqKHaT8DftULbEZ5TLvEG
jGhK2BdcmwnI62gu+yj/lA4lyoBzMtsA6G6SL5rT31dB4lwm6AKtAXkS/2CilxZAo00baJhtFhay
BhiJ+r2/LrwaGGg4Pk11Out+CGAIXm2tEHg/9bl8fv9qnKO+XwbAD1fj1XPWN0kv/Hystz7CFrRp
xwoXLhzrc5X2SI8gNc68UCx7RJik0UUzCB0WrbLvu6g5vn8s9lszPQE4izSzkKFeT33OiL/baLf1
1k1Vt+3xudsLM/7Yeu5alsZ4CO1u1j/BpLrysd3RE+OYDnl8VG5x4YpkN3HgBw8/v4VduA2pKi7P
7swOmLRpgROqRasLrwERf7FNNhKW+RMyjt2F69NC8krMRrgYd2z2Dh/AaDUpL1kGXU6TFKTyOnXC
lyRr8F5S5rGha7uxU/kpLRAHdVzQsPh9DFtoNMTv+gUKfQQUlpOuMOp0N4PbUqHWP1rCe0Le7V62
EWt74a5VU35smxop3yDEmZXqYOU/O0aUXP7m2v466FEfM0DpSFvqlDR+HvSgdoAoRkynDo7uUPRz
yFT0KPKJmP79Pb0xSUoCbuBFQrHV1z7DdRJL+CAgdXF8e4mKcpmqYsfUeeMguoHEIniLFEaLyMTd
+zt+I+SlFgbpDqtUaqjAHX8+x9KDuKM8m+k5s9dth+h96wziIm7qr6YF62VyvJUy22Yhs9nixsfz
JB3J5D3i+mWc5KtCOc8C5f/tVAwS+5cqWufhxpMILb5/qG8MdOTeTAm9j+CCxPbnI21Q9zFB29f4
J/tzW32f19ET3gA3g2aj9xe+1Cr/XTHrHLS8etKp+CEmh5awZQPU+nmnbqfVQxjydBldew3IHZiA
toLVtJqkOmBs0SxNWRcbzbV2VBk+mJ5zYdZQjXqgwQsrFzeDVTWrIGg69OIJNKdwvAsNEKja70Kg
X/M1bqTN0gkvU4lfaI9h23R20DEn9U6On32hkHSNVQBzLQ6XdhC9vH833hyxpEjQNSm3Uen7+cJI
PD19fCBqQCZXfWNeCcFezQxn8w5WVML4RT9zSFba7wbsrxm5Q6OOYBrYKKfriJ93HNWGnxuiqLfp
1HxECfvWUGSHQHbjZTBUR9IVIATkn/GAWY/04dlHdr0KOo083PPTpYM62NLCGWb2jZ4mwEXvXxjj
16IIB6hIHnUeZsd+PWtgnQIMt455ojTxxKwC7EigqBMX9RV547cgJDruhLOR2K84ajwVNBQ8MQHa
reg3Mou94InxZ9P96/Bf/rf8jaqseOt+ESFzp8huHfF6IDd+55kWFrFb3LaijZ4CsgAmcZHUU7QC
PKau6waXMyz79I3f6T6greICwaCAJo2T3ozpNjPt8GQNwze8fPtTa/i3uEPU1362dzHW3JdOcD0x
0xxKt2wx8rOzbUigeZ2xLriRcdU4AFZCF1LGVMwGoh0hXKiPyEVJt/tYl1dZQYYQDlR4LuqmeUoG
+9PUJliqWJF6MEv/eSrDddwZwbbPguEqMVjWsH8qDmB36pIY4P3b+Mb1gpQsJZOxIpY2Xo3vQHPC
0c5kue18e2lNYYQ1+YRTYdZiB9Tad2HQ3kqteon63xax34i14FcDKdERr3TAZ/48wgFsU+6vVAm9
JlG7SG/FLtQ8ROc8K8ZFUBoXfVVddl3ao0RGfdOyShsZGuuf51TkUjb4gbkb8cvKUEDJawpHlJhX
jcdKpPg6x7q+DnuMBVRgPA1OBnMmzw6RMOvfzPVvJZPsnGouSYyilv/qKTcnEFwQfspto0ZIq7OA
kpN/iQrfP6R+aa5Dzc2W/oSYWufjYow/3Pu3/41ZBllR6Qrg2Yaw3Ve3n0gpa9zALrdJO6Uo8l3g
2hA5db2A82OuKv23Z0wq9EYuSUypozSK1ijEyldrjROLvPUng312qfslN8/MyEbeDBRtNmFTnZKs
S1bGULp3mu3oDEPvGUJVsFdoRW79wXNvIu0pi/Rg3aaIXfdhiBlMb/k3rYnLpYEajZ/jktSoIASM
aWn3Dv4uxVjZcCnr+KDFg4Lf2Mzoi+JkBsnHeuzGpaqr6KkZXEBgNTTlBOyGZeU2K6BO2psN4X3W
FP06LFJ/l5qD9TEW4guuoPYarkLGk47plG/MGxKG9xQrbRt1S8PU9Q9Uc7Q74RFGqt5+CLFWuaD8
5V15YUK3Hh7mja131e1ketBze+uWxkZ538CWdFqoIZ386CCVPxnRt466ftWbi6oN7xQZxC1m19rM
cIfVnmbk3E7guR8i5WIc6Y/7oMUNHGzuQ50ZIYAHy/0E5A68pMopEZlCHDM3eSCSaS8QppmuB1MH
mdoal03jPpIExVcFZpcHB0tbeCJO9jCM0Z1e+ZDjsa7ZuEYzfp6d7dKxGZ5EbifMHWa8Qi86XMSz
V/M4tvkpCtVXMyimr3ps3KI68LlJQ22TmSK8GlUb0pRunouxxq+q7bFactK8XWNlNJHvIeMBDIIM
rEmmahXG1QgfCTtGWIwQRhKrRqasIKpvk4+NFrVbY353/kgFkwPqWaQrS1fhNSt7eN3keXM5UiY5
f2Q4hX3ZOOY2mbkw0fxPjmDe91fnzzxAgXU3i+nhqBjFln2g9CgP51d//4MFNq3/npqcYxfpBvYt
yx622fBfxvDKFwO1Th/9Rt+L830w6NDsXK3J4bVUj4PEuQ/JNsAMaJrP4m2wr9I0WSeJCeG+86ej
hrXtEUcwM/fK4/kTOn/jMUwisXOmeJdX8tBknn3z9z9l1mIA35jXKq2DlV3HyE5Tft/VGP8Q4xbi
fohBczQqBQPQInrXe5gUxKRUl8BdH0buwCZQ2DUmAMFPAvN4Y8yMj1qQ5/s6IJfRCJP1otA+QLfT
Pgx5eYs5YwNeMNNujIrasRs2W2/QrJXt296dj1XHZVDD8Di/TQnxr0aIdUiQXlSdlmoLmDn9DWEC
diUJzk9R2N7U8UrpSPOhtnNbJi5y19qQXHRF6S0NLFs2kS6jW5F30S0Fpm49jKAmp1FSfpddsLf0
sNujR4NLgqXch2SMkm2RFwpTVdN7kBEqRplooMROIPPlMD2MwqCE4XfTVaZ50wMgEMTEDPc21avq
IX1M5g9FHSR4H2c8DIXalqQv99imjieJoXSljPK+HKtyVcfgXIvJitYynxkFpMRHWYfW8fyK0LUn
11goBIw2Rt8QI0WjVR1UOamNKuPHM9tNOY28TANs/yYkNkXj5deAQPwl7bVqaxvBKuVc7ucaJXAV
B9a07WMpnVnGSU+zGBeWG1DU9dqdOG2389z7LsjkSh8ctbVidowqT4KpcV9caaM57Yei3tQmdkT4
XNM9926brmsf/UF86vClhJCbHWVvWtd5zTjJTQwNkOxormpMBIQsgudAwvk1hQ+kP9fLTe5jRdLB
vCSjbtLTlLa3ozPIzyluqABIECvQBq3+ZA8PCKWkENfE2io0CsdZ1MFQKJ3PbXBZIm/ySP932AzV
1OxqzY8/2biz1fPn0iLKTQpUTruBadVy8vpeAgpdmpUJcT+AT11N0UM2ho9MJMljBh49KeJTZObV
jYNF9UOA66kfpg9D27e3lhNeBeNDIUrjDqplfoT4cO9jG3OPUmV8HTXa1/O7RIThVVYn2SL1cpgg
mcbdoPZ6yyIDHV16J2h63mlsBGyEYBL7hBboqojMamdlbbOaKC7tCtMY711PYtOItDv9tny8h1yL
FoHSvwx4j0H7i+pTOwTGlSvCDxWArVMz/2PMtl1DjsCe78dYT3Q2ZWdcxS77zKRHNb+N2iY6hVmx
kr3+6M5uP6UzqF0v3U8A5WPyNcmzaOKJrgm1M/w4/FJ/40b3u07rWxYfR9x4UpGP26sKmPE1bTm8
M9AwxTW0oU3RVyXmi5082JqDpUATYucU+uPRd8rxeH7VBQQyeZzgvatFmxH555tqgDoyILt8lMmD
WwKOTDvbpTTmm3t9NoYoAHwtVIlfg9QklmszbtIt/5uo81puW+m67ROhCjnckiDATFGWLdk3KAcJ
GWg0YuPp/0HuU+e7YUn03jItEo0V5hwzWPcBqYEni/laKTKy4rz2lBqlONkCASKGtSCeVbEdS6eJ
WNH2dzPHF2BB0D11pi9OtWvzKfXW7Pa82bU2f5qRMx8ydF2vzweHvYFRBnqsE/F2toNu56eAVskz
/b3mw8nNhnpXdJ+tNv11E4N7DnM2/gGnAIjZCGk5oqMmuNJbdrmNVcjQccs6DQGoTVsfTUVqK23E
xrHznTYFsWWJf3lZvpZlgqujUlG65p+akjG+ScCss71reptXQd03Lf2u9fz9im1wMyXFuc/69wHX
UmLKf8V0trmP08Bsl8H+iYn8VddURfLWeKecD5sFSYpHmOlGTU4adtSQWm2f/XF4N9XwshKlyTjk
Vnnp467LZikh8K/DCOuV7z4pJ/bq/DXNLLb7PF4IvZuIxCy1L6TmVywF/9ZheWTGtBjXseKOng9a
FcH5og9iyyoUQ0HaTjtvXB9hJN2RZqg4Gu36Y1TuC5G3KyQVcSjlerBUdZ+ajT3SMuGNOCxQyzbF
YkRWs8Z9ru3UZMZAdUKnYuXoqU86zrsAshUqT9qEHdpMIGtFVm9PyerwzxINtbJenqZhwuAqvpdl
N23dwnktbB1vdW8DTJ8SqgKHeW1S62Gf+399o+o2eY7Rh6CZexMkr65au1BblBH3BZUJCMPHkNHb
4kzi8vRvVUGEzrrOAwTX+jD0kPMsd2I3qd3yZfmdr27ktGQ/6VLxD7KMX43Qr4xKwC74caObobfS
ewb9+i+bc3wck0k+H58v7knTllxNULASl7fSOlAwoABRhLRoXK0XXWLG7Z2q2E4GCSLmhzn6V9Uj
/JlI/9yVdSV2Zln0SEi7K1iDJtIXQyKon8ixg/wLgse8Ohp9RCNFjhjURPDvciTY3qc2YC9ufetL
ayydSMEWW+waXMtpvet9QIeMCnqTuMRUm4T/lM2Q7iHV57grgNanWYdGM9fG3SOPBwz7xcum8bhk
GYwHC9/u3BI7k38H3Dg8UkiOTAK/GkbJKTrZfqw//aL4ssiX3szQIzYjlQVYKRmVNe+xPfU/QPv+
6gyBwEASKvxq33KNZXQagLuZsfUtoKQ3uQmpxRc6AgYHX3AxnAI/gl4sQjg41WVK0mg13d+oONLN
0DmAe1wHde04cds13NAoIO12ajhbhV2Fhb58OIamxd4836SYrDBn84lFfj6NLfclMXmH2syJJnzk
GJL1dui78W/DDbAQKr8PSt6mAi/cmGde2HQCN8SsltPzq/7BoUiD8QDZnOQ0acfzmgqc0haZmh5t
LnNGxxDiVPm2hhQkOwUNMTud7skdAJombHVmxn7RhBOZUid/TCUqgx5sYeswgn8+ORZWdxJDeraW
mSTVdOxOhgZIYBZ6F+pB2Z1M+hsk67MwY1gFJNvzF3a2Ev954bHTOVylPnxayWC8JUzl+dqzemki
yyv+shrIT0W65CeX3h28QD+GEzY5jqtUD0HD9CfnEU3T1Q/Zh1zW3ZT717Ys92aKRbFP6j9TKpod
aVwdzM6xPY2PX0JZsFxAF+uwRdHGU+Z4at8qJ85YtuMQmw81nAWWQI//gCaQQFgXi5Dba6EfjHui
2SDizIm+tTyzPz0fAoKxvd4M9lIjURgu+EEOjo1Era6abZWx/++k35xyR3uXGkHR/eO751O04Oe8
8YrdKqFktV1zWtHEnvxl/eU7FEvWiLCMQZTYjS7ZnW2yQhQvHr/lru/b0BBrc+LlNYc14ZqH4HUo
fG78RHGdiJStTuXjK2PO4tXJBmTZ44c/JS2cRHysz4d2JQrDbowfTZWifJakKz+fL6qAo/L55ewU
RMiTmdU1Kj2psgTp8vgqyNa9lrt0QdjnetuY97mYYk92Ngl0snvPRL9E/31L4nh14iM1QiR1COLK
6PLgUoJkKkjs5EFpDuGK7XvVpvV/T/uD7W8at5DhDDK0iQbb6uk1CNupx1E7yq78Azw72bHM8EEi
ThXn+HS1Hlk7mdeTgRj7QE7YoekzG0/uawCYxrAaLG1v8I7jE8zLvUEHtzNn7F1rpYUI7f1LxcTq
Ui2i3BSBLqJOEyYXOVTotvdklGafq28kJ4Z8D9+dlFvZHAq30yMncWiuLR/Ce7ASsQHNymb3oHX0
qmSn/51HwK1wugvE3sE/ZQ5w1LNlVyY5n6ah2UIPyaAMP7CVMHpgYT+/XHO77U/PeAL3+Sz6bCwT
0wPZ/Hz2SSp3OqPYWQmjCo0Y6FXXs/3zeStrDC6KB+RSdyE7ITh5/Pznw/PHP7/SZws+VIAn4vnt
f3/Pf4/P/7XVjGZbj/D8/3vy+V+J58t9fvnf9zgdQ+xuOAP//2tbni/++cf/vRJyFd4dc/X+e0n/
+w8zvAK7ZbHfW3MC3f78W0vN2ffOwm06Ff8vjuL5VQWn5b90iv/9wfO5/337/AopRxUhy//+/O75
MKePjIsnoOT5vZf25Dcs2e35FNjmdSfr9k8/NLTKPvlgdQAS/Pnt/x7Wgka6XTve7eeXnOlEazzg
qH5lHUmckfus66GfQvMKZdudJ12zL2go3VCsTh+VQ1HHS20Qbbl4/kZ/7AKXQtkgpYavpTCw2aaG
8wDD/uVGhLmMwzkuZXbArraGMKmsl0EZPWEJzXJxfTpxkNQ4kRnOyB5LhS1Q3c8IrMxy/gRFo8dr
VrM+9Vfm9zjg2Pbm+h+f1uWWMeqgz/5Wez+p2LJQcpAD4lg97KMWJHObs8ctq89+Ga7SMe8IVpB9
LnkVJlny3jKx32guUdv66v0KvBfH0KN26f4kS1odE4V9AyQQ3X8yfK8KWroRR3hBlCnWz/yQydWN
9cD51gyIi5q129NavazKivKAIO0eBzEQXjO2jOFcyWrY+niAtwFqP8tNsK9ChrRmlsDkr4Vywsw4
eVjm66r7k3+bp+6e2wl+KcuifkpfrHZ5MYv2iwB2uL34T7h/fk6TkcTZQOPhW0M49TZZGB1dRcEW
YUFhQWPHsIgZCxMxSYX0SHXVpp3Rtv65tsTPZbyNevOalN0cE80ODgov2Qtguj9TU2SEnXT/RDq+
aUOndqM+i23eLKe0yLBiRFotPd7ZhyxxJFpNZnJXd2PstU1wSiXahJzayGhmnM/mp9skxj6bvmfI
t15TYEAbkSdnDX0KEZMHNbWokSz9HARk85ZBgWF7bPNQh6gSgu82uD1fC/GPBGbAk7TAkeGkcK6c
ttquOQaPSX8gnFOJmxSrcKXSdmv0WB17WTLWMsqrpsl03yfrJxrH8urZMKtt6Z/qCWevcqb5biE8
y2vxrlWiP3lEKLPrIPLewG51qXKxdyZbP6gyx9ZV/9B4CSeH0QdWTwCFkB2X3WpXdtR6RbLvTfGb
7nYK2eG0ceqZ0y13N/pIyddorOXFOKQEKnokJLLeRJDesVGsPRrClt6dEVi9k0wH+IP8jYZGxTlr
og38wP6UTHd0TAGVCbUBUoOTK93vk4lHrcSQogHZxthZjLV2WBHUb/OlsQ+124gzdmXuRLWgDi4Z
2SZWv1mZJKKKyn7iQecOv1p5aBVSngfmQ72PMsuufbkVToo6ffY/FkNUR/9P2Y7y1iVxkchiuzrm
dUyZMPSLlu9Lvb3qBuqPyTE4+rOMKEE11ZHr9EGM9jUIs9L+NVdw1XobikyWU+9jMoPrT/lr5O/W
grg0b0YnLFoap6ylSJVpA0usqyJNq3qmHzmpFXjdGWOBHGvF+OKYldxl/JCAOddhHPuNrfczn5rK
J6YZXFflm9fKZC1c6jalPQCObdJyMFf674cGTGiSYoTfDn0dE/1q/WpYJWtt/lNrxdc4L/ZxNPDV
Ucm7ce0i18KcS+ZlUHMZ8f8Hy/BIn83+ZnkSLY3T7Si52zDLA++SzWDsADB3OMSQczqSnTRzvzM6
Jz8UCLa5ddpJZMtF7WXbrnEx5GWYmPO/PG/VnRMQIcwEEEB2Cwl2ZdHBy55g86y1e9Do5gwU3xCH
slvqdkTVTxRglm7+sGFERjW+lgPAjkcypxbs1ZScurGYgfAV2bdhsf4lzqUV175gj0NCs/WYBBcv
a2sEl6y1tvVKOJ8hSfl4XkWz1c2EVho3L5U0ccFUs6P0YtdSyDIplC/d4wEQRWY7R68ZvOPgBXas
dfLcB6K8/PdgcjYOVvCVdBkFFkuInU70ZE6/ySw19rrs3DbIVJwcHh3rQI8VIMNBYAzOXI6nHuH8
iYZyCU2f/UWdJmAzrYaYn5qT6lFNmrEj0wNB4RXk2xo9gtbgkkznXeMRl6oawjNyslaTUW6W5rdt
wP8SlshZk2dm+KOfGjfCks5aeEm2Y+ZnEbEmKTJXTmuNZEtGRPPe1sffqlmzg5dM/Kx6qyUBWTwB
oT08u/OJF9qJEf6h/0D36d5QnXKrbMmczCM3T/u/cz39NfVlC9iIu4ZOOIFcGoM6UX22pnVQrhWr
UrnMQv3NIjVxRuUcT1SwLwZwv4JeBggnn0hzBHPJPegjN1M7gjT5vg7FJUtYaqRzXcTscjQ+bhg9
6rHdp0y9IpRXUpF7xikLLQF2pp3+ZNhI2m0WoN0xm422rCbbnECempJkIDNuBvOBVOHKDPiZFsfj
jcTUjcpulKlzJIBTbHBDFdu6fBgki++MvDEfBdHYWLdg9QOUtV7FSJ0MZU/M1zlteyoGQlqJLqbH
8it1DCpt62nj8pL1pwGACfQY/1ZSAaaVJu/SEn/zMuBDZ0/lZSn7j7Ir8lgxfInacYocpmY76mQi
f1uEcZL8rKgrjUtm04W0MAzndi5PBFSxMuDQDtPUXqNZTnjlF3OnmNRvHdTPN6i5u96aXo01RT9X
dBDmH5aYSeTGTv3E0lG/TiyQcGQ29tZrmmbbMvKKWhsBG0HH5wWN+GFKy3+zkYot6CAbjkXJgqey
/lRVYMb2LDljmXXtDbkmu8GbYfH28sBcRh2cBzWulx5cD3JBgT9gl/SXP5oTWKduKIIzJHripdBU
osYyWbYtQbsB1zVcGQXo57LqtgbIwJfOpodNlHkzgnbxwde0xcsd3BoMYdar+9QBDcRpq4MjdRdz
j3NLvljJ6ySt+puo0rAi5+gFjULzDW18GfkAQkJj/CnHRLw5RTFeliz/yeXWvQ3A/U7oTJpNkHyZ
U1F/5OPUnXShQQl7fIsyrg4H1yyP1tQuh6xixtB55F4ts/Gl5dXJF8NOBks4dY73Uas+fYgAmZJ4
9KqqXW5QcCT2hoGegFGSkxTF3jS7OfSMeb1Z/Jo3TmHXhwq35lbxg+JAqyLVZb+cZTpUhT/dhZul
V3am12ER9VtejXtGUAZytOoLEtEEyUymkV2DvhluUByaczf/YSDRX0rCH9ioIa3MmuBY1MD/CH+G
opMvB93oR64uHfuGBqGtYJkFIyONa0Q97LYoO1WnEzkyzSxJaF6aNMn31oPOnFCmPCPLdfNvjvPa
URNkjyo1dnae0OAmwy/Taq+uWbdXx2BcmMCROTj9eoAtGy05ZqVSrZEmMvdlKpzYVpjKWdrup2F+
dWxnuKpCgnYwjSkSrTLxzHN3TYD0ot3LYohnwbnqqGHn5kOaGUZehpeoKoN9Lcw/3qBbh6CwLov1
YJ4tFpCgUca6Ii6gYt8EtRmc3Ojb53pJP7HWMRD1vHlXFqsLIW6OK711DwMxBFFaDeODCjgCELW5
4SaqYp6w2HurjQChQwuSc3GbOHWN3HDuee44Gz2pvU0tCjsyGyYiGiswhCZq5+a2tdXnftyvoBMP
SHkOa1aZYeVXyKo4KWbpRhajqtBpCVqUpaM2bqJ+ZJ3hnCwcCyQvP6ifSx1EjS+r7dLn4ptR1TuC
hxCnom6JhVsXEH+CHMBKzbnFeJw4qV6FHos3Q+8PnEgL0g93YvAxZa++DZ4AWXXvBJ+GnUyHyWIy
3FvOZlA5Rd9cCPghPrcXUu+i1Oc2qte2tjNtyESlpqJ6hFr86D9P6wM2VJgAKRcn/2UyYj3YfvAr
JXb6Ip2dkRXZS7pgFqlGGNgs2muKC4+JiqC7o6OFE4tY21q65jwriIMmjV/Rk0OVOTK28jxGhIni
3F0OSQknu+s9Fc0EVYVz+VIUnXeVHWHvBsR4vYdgK7V3Y2Er48l7obok0qzlr6JWPDctjSfDtbNf
JOuO9Io25o1J9tJ+T1pgWDijtV/u/C/xGvfdKP4KVSe7wFnU2fYn/yBJfzGRMHNTL7NL1uCAMezm
e90s/SUZSuN1mt9EaWKAQJZwyUhpvtYDJwmj/LhEcHKvs5HxUJW7l6m6Oj69XEq4HavwtKey7Yd7
QgXzpSrpXTW4vMbkIF51LVSjvsbnVzBeIIhHbrx6xU30eOjtdABLDoKXsjG4BvqdtdcZbtY+lW25
l+v6JrKhOLOiUK/SXrcEv9JrPJ3qjv3RkXRyfz4wttsXpfkpWovlnV4RWiMfCQO9wgyUqrc1KZYL
94Pp1Z500lSyXzNjYqbWExsawKtkBwT9ZR2Tmr5AkyFqIH6tVnNvrRJGjTfOjIZHduxrZUELQfsM
wsF/8HsEU7lEgpcNRycK0C7u7MZSO8/Vm2iE1H62sn43lP56ahgU73JTB8uvM/PUtYl1jsO6uXOy
2FDJfC/RjcwsKTso9Ge8o8sxSBFv52L+zDvQ89ay2jvQCsvRoWFtc/JCpqzDVluTzTZmZhoZwI5n
41RWqfjWOPm2Qy2FaemsKvwfVpNF0hHJI9CL+j3Jgu2gJek59xvI2lYOMb17TEAVGGnxwfKdU8SG
574URR265F3crFYNW/YjJNJVyUhMQyG3mWIZZDh/0KJqBycTfrwYJI49Br7PB03OwVYs/GJEm9f3
WrU7OCnG28QVfyymfsRFoE9Hlfs/myT91DBvvgD3QirZiANiqnajEmumZGzEbi3rOoT0PYatNNkc
w8891EO6bGXdgc5cSVp3xJwz/mdyp9TC7DV77PiB/jpONBRJHw8z1WGX+x9rD2YHKMAGrKs8kb4q
WIo0HxhjBz4SQb7LNOOPsnXqX1XNx4GeOC4MvwsLt76b6yiv9ZQvtyRpT0rB21K15UQNp1DczCWA
bxeWHFy9d9UD9LeGqt+B2su2iV9QChUz1GkmEjcn/R2YX503wTZqZ3R9bvWz1fCHLvZS/GSuLrYJ
H7HZdg801i6nN4a/ObM6JAOWjLJ6fquNQl6AjK1OncejO7gbn3P0gAWG6UBcDlO+x2P/1kCaD5PA
tIiXgdLsDL4LD2EYD0UJb38gDfAKFKr2Pv0R+GjWJfCXHPVmu7V9GIdx4+s9YoUHer9uyO0Qw0Df
4aMTGBG8IbUZwN1qbsq6dv3n2qhwW5bjdI+i5R4HyKHVBqINYfU+kKKQ00SUFJXEsOAhWacrKocS
UQ4iPOZaK8TeBkavJccmLHPjd0dAu2FS6Wus/QYRxJUAuJEE7V7YqkVoANVXoDONSf/cT40Q4SIQ
vZcinP2U7aeIXbu1v2b9gH8Ekou+cZLcetEMgySiTtu3erUrH8Hl5sL8x03Gi6y1n0u9/E1NZiH1
CJ6iWdUCZsY2Dq2mbuvkBRehlfJstIMfoqaqWWiyRO0gxzWWme+43z8u3WYLOEZG1vJRtCZlinfs
hprz3u5C6XYdt3py9eyggGZFOZUrwqLmZtkPFg55NzGRXDKSoZZAXydmsiLY5tZt4W/KIvvoRo1J
LTN+mlT0PELRyi3+tZKrOgq9jMtEeafUiQyjRzsOnjb0GoZfphMMoIBykyTJxooT+UDdco86ts7w
j3m4HvtWB+SEYKbdzJKtKtvfrMncWKUWYy0Naw1V0C41M2uTu/qpdqCgLzBpXzuGS2phXzviXjhp
00BycDO8dmUGZaBMkUOMmv1taH57xKtCt2PfN9TKeCBknP346Os1BmsTNNy9wt671XJcCw6jcDy3
BWP0jsqx9t4zLfAZL4om7vRsCTuxEqeWLF7EaXjizVrwNUh6E72zblNjHLHfkaZl6wTTK0TiEibR
BiOUvc2y3joDqlsP9Vy/BN7QnpsGJp3spbx6HjWnOyxnDuF1syRlcKty5iA5s7W86JzN0g9vVFCS
D6uFWCbrD5ZvFqGNl5/lZ0oYigziVa+RUywbv2u9EMy/BHi+vhlsyh4TKe9omFUd2mOr6Kn5xc1C
0f67WsLI03jrynU4csIdbeWWmG7m3+NsgswuCLbtLcZ72c5OgmxndpRvaWv8yaqhYsvR/Otp2uNF
NMlWaz8bwsfPSOz8yHOKf7PzGHUBk9wXWO4df25DKEwg1f3kj2k2t6R4zm0ZZCuTPVmfYf4d+VQH
mu4ejCZztkvA/oUs436bDgLem1NQyGItBOPS2Jyz9Sd7XpqsmvIlWQvu2xPDIl8rGCyI5WINv5hh
AKfLy3dvPqhBesfSGIyt4RS8O37HVpSkmB0GfvLirN/SK/Qo1zO4kMIdEPKDi86n8dA1xUiDzlFC
HXlvki/Dk+1dtx2FGsIHESiKInZTrkyPjA9mjsEjajcSAbaR1HrcWOvgUFbzz6GS+Skd1F00JC/I
TpwrnAXbwm3ZEK70w36PDGuGW5O21AN5xTBIlfbfxGBEY5cD7zKgxdabp43rLISPTYF1dHztT4WR
WMfTGjFy5H4wKf+0WPzz7MV38Y9ARq2hV4cpK8dboLI9aR/1w2CbhnaXWLHHsqXM3GNa++1mVkZ7
IKWjIj3BwbRu/9SV5sP4JzjByOf84NnXliELrOly0bR7ajgwJUyoVJrZcyFX8t3yQMxj7Gtjseok
wrJ+WmyXhb7VCVQkgnPfHoLT8wF05D/BbI3ZX95FDC/yAzuZl8QX9jmT1h9qSv1vJe27k+jZNVOd
HxlZfvEmqENdPhk7RkJTBJiU63m0eYP7pKLXdGGHVfl7EbSENozkMTEEK8RjPTakbwNyVgqmqjia
DSEoZV8dUxiwh2Zx7lYDBM/sOLTWsmO9t+WWkaXTpkLn8XegXBul/55UkuJ8hv6/lHa5rQOCQ8Bd
fi+8Zl+PPUEjffkmGAnFrMtQeExWd61H+UZRpQ6LDuBrhSBKsBTjlcE6TIEcNhjBwYSWtGkiI5Mh
n22yhRiYKh+DfZeoTTaY2VHqj9SaJaE37BwM5n1JK7DiwjDS4tgBNDgDiI8eQvZds6T+vc9aIhUW
oUdKBb88hGuAvVOM4wveA6xb47Zqh31nttZpUamzCejFhoLxWwkWgUHDbETSoqdZW/0SrAb3QU/E
dcouRpUaRFQa3YsblHHfBrQ6+Mt5j5PXa5VUblQEo7mzO67yXphMaLImudT6stcXOzhW1NKHidxR
vOM9eiezumbE3uyXNOJ10JdrxatqvQa9jcquAZbBjAD7yEyNKq7ZU7KCWvrDKmxaZe1SkCexhU1X
hIR2isPQDHNEEpQR+qQwYAeZGGm6HxXXykttKBBmfXZoUFDdaqFdayXJlnfL/hqkKegDkVWXmesy
I6bj6NSgcgm4AISAFi4rr9lgj9u+cvJzmQjenoloa9lUnFaNXmyfB78/0U16GqT5djAJqs6Wa64o
FfVOvLRpcbNMhr4rCbCVVkwn3kwwV3wud6kQ+l6U44WpfLeVnXS/JS7LiUya39qGGiWZER9NJZuh
KTf+NIVoXnKv301tZ//0GbRssQLxkvB37Jqutn7o036YPgcx2G+dpQ8vfjG8NT36KfphEGlWWv1w
quyzdd3ps22Z7zkq2KwSPayj0QrnqzpPmmsdenMpL75px2uwiJ/cBhs0iCaROG6bHUeLyLJgVN6V
tIU0StK23i7TGKZGVx00VulJbr71efCa1SsfIp3uXLUWeN8JhyBKTus6SO4fSTE4t+mRCJQBImgZ
5d26x4Mi1hm3rFxe7IWkD33W7e8rqvFNNv/AJxc8elywGnP1ooS17PtFfNWi7LZ+4XUEvesIimy1
vMyBkV6lrtesG16bhM6X0Y13cphzhj5mBsb3YKZNHby1lo5eSGvtHLpe5pgA8LatgrpfoqUtHtEj
AyNnCniaOnPW8PGm5S/DMW64k7UY22YWmRKRG8f9L89YCYfR2uGQt/ODvy/L3WqWLg6qDFgdXqdv
Zb1+CT7fuT81b3YwWvuOPnpTci2v+qTf5oXjp/AgZOsrCScg6ttLLR/CFtsfHzn0yamWgi3Lmp8x
NJZX0zinkuV2O1g1ApLgPlRpe5vdVh7LiU8djqH+5LuJfpnspr+COzvoXfvNcjTGzzhzDr6UFDSD
szU9Ki4jSK3vRFC/MuwfjpNPoAYWgY1q0+QbGuEf9uwDdiy78tRBw76bPRd8awV56FngnhXTvAux
yQz/TAy6S2bWZ3a09Fhi2teBoaKxGMx7uzxNwU7YjZV7Xty0v4460QmcGWE/tuauetxFtIrRrZvm
KO/QNs0ssJxqbZkLjsNrqrX6PciOvRtjtqr+loyntu6i9y/99NIOVXUmk0+j8SyND4SJGLgNicCc
NcM7/eI0XxJh+z+tYmjZ/nBTNBj/UB16bJdgzzGzHH83S4F00RX2sTb6X3QE+smU3BPIeNqBbr56
s2pPA3py3hUOp7Kaspd5gefqU+vZoDHPzwefBRXIjfFecP9+wQZxN6x8AzHXOdpFj4qoMPLTpAJv
O3T4jXpnBrydznxqeUgH+m1tned9NY7xNJXGgTT04jVBGOfq3c7jXIQAOIExZ4CxV246M5Kpj7OG
LVAEVvpD5oxd07pPzrzrDQ7GjgG0XTa/KpDILFW9/F43oxn3bEd/sNtGpndnsufa5c2sEdzVw1H4
nvhRj4/uGbqAnPYatqGLnerfExaaX63VcQv0nBd3ZNI39To/NfGtK1uhewmvEdhtonYKSlTYjvUV
bG1O/USLThSXftGZ9T8ojd8GBMr8Xpv8PesY73Q+frFZycgmKI6O1tg6FKFTPYmLKCvY26gy2UMF
HMIFoGhZu78JSGnjzJ2+mVp6k0Sg/BjLZokTt6dpS/hrpF3dHeX7J/b0LZvguWBOUiX7pgL8M9lq
us+4S2Z8Bx+uZPBZlvndwG3IosR0N1yTuDySA+6/yO1N99+IT8FNdmXLbOr5UDiGd7VTW79AYwrT
UGMf9FHZnTy5FR94o2z0j0GC75zqzD9ZM/K+sc+8uNKm+kJcDtptxxm/Z3y4GfaWPxBTFTHjQ1qq
NfUOok8hJc6B+KNYEanc0M9ZAfpAEEJyNK0V2GELI9IiMORk1dZfH6nQdzLLTKoBp9t6HjxMXczL
K+D89qQNyefCOOg1T0j+Ew1CheA5r2rQmDYis9jdML5yZV+fffXledqyhJaFshOojLGFcDfG3fBw
HeSFRawGcV65OVnHPpms7x3BTf996wrud9DiFIj7adzrhDOFVbPUBzUrzAJ1+kuNVv69Eq+BCNof
k5mkr7M1o7koinswk10P+CAWWfLGVEedeyvITrURePeySbIfxnMXMS7i+IgsDvB9vmXVeh4Cx2Oc
Uqq3smXShsnsJCtEGLQ51onEZVqMQHYfa8IKC3MBKdMr+jApmTkEqNkAC4xBVI600A4i7OYhL18d
ucR9Pfv4S6rm6ih8kI3FJlchNd9NgAUjtrsoKp2+fSQOfjFq8OOOGII4MGfrQEXOJUGxsVlqFvyJ
0jhmqHS3+rCs0RjQy1Jbq4tLwb8V7TxR32nGPjDs4TattLyiTM0fpCT9GEZ/fOWFfSkpg3BFHrIb
y2zeN8jQNnIokzOy72HHVpMFayLdW4mi2C9JdR6JNk0peOt+/OLtZECY9j0fpNGKmrp83IoN64VO
136hrRyx/DinWnOW3bC0AG/flVOXb12qyTfqt3QDaDSLHUF9NDf02PM6rFcHTjyzcu99tPTxOxJb
WlyvVndWO8Z1TdpwLL3igoXDYQOpfkl3MC7PB20yWPbggWR+wXOsyfayC6bYz9cT71V1RK1nvCbO
MR/H8v+YO6/l1tE0y75L3yMb5oeLmOoLEvSiEeV1g5A78N7j6Xv9zKyuzoypiaq7ichgUu6IIkHg
M3uvfV82vnHws5FzmkZbY9nG46w9tATNvGhfadOdnNENnkPi6s4QRV5Gyy291LQL/G3hcL4h7zNn
vsMB67t7kDcASmfmBut8okSdMb6yJs7VdVPVzY1ocFCTmauy0bRL4gv0SyfSj9hFeznGpfGCTipE
ZPfQ9nQksaVB5Db6+hg2+dkWvXKmYUAEFIJmL+a4PmiBsm9KXnmgKS/WrHVb0dsgFO3+jc5C22Ec
Mw6M7ILtOGrZ2h3xzNQpcaAuOlAGJ4mwRlrV0F7pgV+BAdd93Gb1c8hUfMmy+yMVevg0dxerDUkv
8M1hNTfdT1+216nUHG8UxXCEVLHvC8MEHhc8BW6lHrqsJZBjUmaP64SzGXRS5m6Gy//8k0O5ubEx
vwrWU1EQtn/58L82P4VEYTf/R/7U/3zXn3/mv46wCYsG0dP/87sei4z//votf/p3+e1/PDqJ4v7T
B6sbz/u++6mn60/Tpe3fmZ7yO//VL/6LRFOMjphb/znRlCelDv5MApfmSH7mH0RTh9AXF1abjvhD
GPiF/840NX+zAPNxHmHrIZGUfOnvTFNs603RteHf/sNQf4NcBNXUhPQGp0f/txCm8CrwJ/8vZoLA
v0rCsmuqOGcFHDVpkP9frBhX5xDxCyfdMi/7KeKKAMkOsHf1CzokORs6DDM3eYqy6k5FAD9JJbwj
NfHprB2n2xYr7VcBADoaYRT0qdTSO7oabAclJj3Vl9ktrr7QpPa+GbR7p1NOuDLlqIR3QIlQv57U
0sOd/zMj4VctxT3ERh+t05A9eBELpGEo/hup/dekC2CUfoAaY4AhHQKp9AoM0jUwS/+AgZEg018H
bAWt9Bc0JN0trMK8lApqfzw2FFtGc1TA46xr6VDgJ3vkeICnB+A9eHnJVU30byYKAXxlA8fINlQj
rCHko+SFeNekF8KSrgh2quspVj9EGl78FAFKIw0UGCkm6ahIpLeixGTRM/aKCE5lg5evwKzBebVN
jc0cA944DB+og+4rH2q34xZ4BzFygCxkBIuzQ5Uej1a6Pdi/zzxKDCDSCWKWT510hszJoZBOEYFl
JJPekVm6SFLpJ2FOLJZu0A0eArJ7BeWKwHwSY0KBrrxJiJTQuZREmFQG6VYJpW/FwMDCfzp2lsRi
Ej5XaMu12eO5uqgYXxzpgEFyubekJwawQ7+qpU9mkI6Zil14V6Mos60Q9TTqMOy04wKN4zd7EKJl
FBQIvtcq+0JFpYItx8Se42LTAaf2kgcOx4MFocf8SmzGnEpbnlFSeaCuLzaGHx/jT4kBKCIh3LOk
Jwh/N+GWAIoIu7ufpW8ozpzr0Io3hewIURcbQ9zpbfddIutjjwFjJ77DJ4jEH0OS1ZBxYmBRythO
CelZwtqw8Kd6o6DabDE1OXYoOBSSq47dCe/QRtAZ9hX2GgNDVIExqs1FvBhHJBkoXYLD4E4rcF+u
10pHlYO1qpceKwuzlSlNMer0ZZg/U4eGfgxVdwWmYKFRYSIx41lPE3wgtobTqxQlGHreMv6QHsEw
skzrfNJmcoZ6jWkRaFRM1ziMs3XU+OGxU+OdSKYOfiNU9qTacmLJ7gGutGiYQV+Oj2PPKFeJp6XR
MDJnSOPvyKh8nVtEPc6EG2ZE6Fsh0HNiRRwcfTz2vYE4WIHsEzcBkCCEOUaAGJaVooI7G7+bApx3
wYtZgfLYkIjjrtSOw3fym8fG6cJdGFaTl3fDO9hxP8hXSVs5y7hiyhpaxbFJ1HeigNwdm7GneDS0
RWRbzKuYhA3zfBcr0V1RcOyOjPVhucxvYY+aL+zru7wV07rxx6WlDNOyxfxdJIggMbckCP26re/j
t/I5S607u7knk1rdat/KBBKgTQITB9JoYWWpepyN7L6hVB3yVv7R5Xhx8njAI9z3hFdW24DZ9FYh
8oo5i7sZNE3x1I6YeZ181KVIqnJJhTU/MozkMAo/iaDHnD9WD+PkJGc4RYz93HRf22ZJxdRXfA1n
Qcxuj0WYsqDWr9aW/ZqA2zxhVieGGSunG5l3tRl8NW2ChbTQn5EjWQQH8cSGXYV+LsCgwrsCSqRg
o+ggUlxnrPqmrEBW31cDSjqn8Ea9fEs721wLRXSHlF1XXejLefwScxY9moQ+A5HC2Dv0GdIJ2mAi
1asVRDgpybbvBhlojOKav0caNJXkoNgH0lSydTajHSCptNIszOK9e4zb3uandfx8clfHhIe8L9qF
OrGesVLYXsaJppd7vkZP1iN5Wtci0HYBwrSVWqYNLZCVorWG816hIkU1UxFgpG2bIH9CykLEqIvX
1xqLA/iunQijdy6gGKlm/xoN2QLA1ngPbdILZ8NlpjXWd4No8JbMyHmVOc+e25xVkjoeY8yhZ41A
MuJi/a8sVvj9deJh3ggZVXwqMZrCvmGyapm1uXQ07Ulv4ucMm9q6yaMDdTTKswgpjqsSkJ2p5dnh
MNABwkH3gJ0DvnxrknrokZSurxoTHpY+dThsAuwBvt8y9FXLRRS+KbAJLxNmknBShcxl6hbMnTJY
9+NbaHcFZLrguZ/a/eBG9gKVw4Tz1gmXpuZEXqsrV3NuYramKuqx6ortrlu6VjO8Cr2ZT2garn1h
5vux5aFqoc9i2SbWVnOkS7GJ5qdCUS8OTqYDXliktmOVbUp39op4JvwWt+ZrWGpHLmgNTZsR7afy
khdzumKXoWEy8ZuDRYPRSF1SMrMsZ/DVnMNipxOJwJk0Aa+HyTuNzY9O7yIsTnTZRlu/mWjbZUtC
jPTE65dPw10XNOEZJeRJD8p51ZrMHRuz+ORaY73MtniaCMNs+/HA5iUno9V9IAqOTbFTvyRz+tUb
VPvoeW2PY2k7O/Pawm2FngduemZuatX+bgqStIRlvcahjt+tjE8DVps9+4127jehAV1iEpDZg0Ys
KYHnQynzAJT+CuuWbVXqnp2w7D3DHWMCk9goOFyM06xLTkwdj6yfXEp/QcpPiIZETjJR+iiPKm9o
Svj2jcC4hCgQgr1RqkB4ciaDJxZfLa5UWlNs0iSUwDyyEwO1aImWlpBg18usmsFsTIRE0u6mGA3K
WA8bq1A2PkfVrp65BvZKGp0s8IFVX++qWQonuJzoYLYPY0S4Ox51ue9OivJNddPupMubSa0+HKYD
GhpoGAIM9RKcz7xpS4RlS0vUIbZzgmdV2BqsLkp0N0XGM+Pq43IuM5KItPg9UUjOnq1CXpdAHIxO
R6KVSwK9kYQ1/ZK1gjDA2RKW5Ya/IXwJ6ucu/NW076R2grh0G1pzu3oMbB3AB77G0GDDVINwKApp
uA21YFUncwPqPG23pRUkZ5FtJstGSpMHFHKjAX6EUkRVGTP2kEmyaVT2iPGOQKYISrLJxEoK+yMM
WJBooXyNkxQ7IHbyOj34Ad4DoSO00gMOTVsttZVVpj+UQy7L5op1SeLAkKh5MuZY46I56y+1nver
1jBbz1CUbt22vFUEUJkaUH9bmjtUK3vg/P0vnVQWzd72TR6+imzUNlYWCaLfZmqswkJ04ve4v8x+
XFFX+ttIUGfrPkHpnV7WXpI3X7FjBFujNMutjlgIpc82QgdSdeZwTIeTo1nTAQmecy8PGSZnJlDh
61Cxbq/mpPYUC527hcllhZiPmGKCoUQXEVisk2I4kX/WGRZxwlS3a9iCx9Gm1NdHfzOUFhRIDdLL
lBQoYRx7XU55fqnz2Euc5p5tWHPJ9Lo4t5jCaHLNLdqsR8foHhPk0rggSha7WlUtRWiPWy2VQjuX
UPEibd0VK1cDGZHVbiwL0XrTWTaHQPmJwiM50M2zt4z4Nmw+6kqEyaokdeDsWu9Z2NqE1+jp1s7A
/4fN+Iom5G7K9DdTirXbIcyXcZ/g0kHh7aiBg0ubi3TfzaQn+7lYlSWXAnZ2e1L0zkUGn7Of7HfG
s0utzJLNPMfnoE29XmOHbdadsXTz3UjpomQx4XHuNcn7DyjFOyX0cedP/hE08g8awW1VPVea+2nX
bL/ybtOxKUoG59Mfip+wxQEfvblOd54iaJs97cZz7Zo4Wj/6yCSQvt2MgbGLTBfyc3dWVHLsfYIa
/fY8jsO2DlUvsJHEtIlyNCgiOgIRHIYBNYl1DDw2beQsK6XZKHO9bpV201rzszk2C6WIdU9FkoWi
2YXHPW+FYV6NBpGMY9ufZjd7TtDejU0JPsLDedKTwKeX905mPXKlJekFrxKFN9ac5gUW57ruwhZX
vX+QziO0lTbPOFbRvNOOpVea1bP8Jp2pJCTS7TgV+zYerpXw75zMjLxcaA+FVh8aHRlmRNAAJEqu
tIZ7SCd4P5Oz58j+1ZnuKggijB8swOU8DT3Isle7dZlGpNGItVOXD20RvAz1feCyyKmyxza4mGz7
kYHhXA8OlSF+LHFpDCK25S+sjIaAVPoOFyAIXzd7lob4oJ8rAWWG30tDvUg04G4213hlwjsgHuoJ
/Gev5etBCfUVkA+EUUOZLWzDXyiOv8oGbD9ouOUbhKVpJhVSnjVFBzuKdgU5oE4Y5MupjLZweTxa
jx3qAbIIVSaWs3A3JpqrWY+OmWjaL1AokYO+JE/c5x55O9mAb2PTvA51g0B9PWrVBwLWJwWbf3K1
fU0n0bJcT+b4pbjTbnbeyZp98cOQYXH2SLzPFfHGeyPGk0J1HWUzy/dyI8ZwWzbFpzGpl17XGf1S
sGAKcKwQHjsYu3x0HrFbGBsl0F+xLh+tydjGWrfL+gdCv/GSlWcK+pWDAW8xGNOy1OyVmaePZp9u
w3NZc3GdfeQ4mTFhWcM7ruQ7OrJ0GSisl+MCayuOJt4NcbtG/6jo2aXxOVJKnfJQLWkebLNaNKN7
zvYmNaVdMIOn0zuIQHOXaA/MQVko176Ub0j9UnUSqKEuoPCQ1JMAOplXpUYieBVcGeXyZLTjA9Dk
R2fO7uwm2ltJt2Y/tTY78zTkrRwLn1XoHrVuZ6zOlW3rVKfKrghTZ4UTRTA7zDtGAy895mTwHWwp
TVS/wthnTfTWJep9nC9sArk922r3sSmultK9EpR04CS07PvmB8DgQSj50bWiJVHgJ/7SO8FVejSl
Ejl7n2zjpEzOyRTVTzI+1lp2qVAU4InZB/NTqzabmsE79d1COA6uPvSchnZxreBJsZtdZMeem7n7
ouNIQyBP7baOM1BbyO42aZZd6tHZBmz8gzxxlr6Y3kjfvZ0yc2xvTdq8NYp6tRyCfGEX+9kW4NAX
3ouVahkPGfbfaSg+VSSKk9J5dd88YosMk/RM+Phatf0Fq8Nlm2U7R0T3BQFYNIxsCppfwJXurc5/
V6uF64zvdls9B5zg5sRaFa31WKfWdxviQJl156nPxBPS/G+3VT5R0+xzm22sT/yh697FaLWtATld
tlFjULPyYMEK8VbEePUcirdQIDdmm5SFr9CY8gYHmwEgse7FbqyCoygAD/SDshwHEAqzydt+yhr0
uQ4JttMvfeAtZ1fqSz4yn0pMWQFLGqr22rbOU5aYq0ZxTyPFRF6ar4NReZzTlkHZn7rEWJXpW6fE
Hzmvie8mD10RrvBt302igEfh5puOpDFFpUc3uwdOGMR9KZqnlOPKLfO9Yo0XK0E2mIWbxqi2ajtt
YhoLg7As1DcPcRzuYqFtAn06diaHNjNhs7uMzPzx4pag9e2YlkgHjp5GW7uvVpComCEozUER7/aJ
QeOZSC99yXAMC1s0wEsB+F/hmCtTGFdJF37XaH+rHtoEdjbadgGKZDQXCKsOVdpvNQcrhSCbq+Ls
mqHUXpouMW/K+J2l8XMJWm0TQBZFUojaGB3yBHt/USXKY81lc+Fn5XGq9X2lGutCs5/nkqN6KtGq
RuqaMB8sbtapde/LuCK4nsVGU+ZviNPWdlzTtM2XWZAthzF8mNTr4DJ0Mqp1ZNUv7ljcVwbUBjPO
6UwFzK4UrzJyPFK+2KMGypaJHMkDMseV6YQaMyIcywGufNu8a4V1D+55BnuYR+k5a7OdpagbrR3O
uZzkm9kSh/NKS2iNxsozkycxFE+5VR4mu7/rjNibWB7ETf7qTvNjnGkPosSuU03HclayxYDsfWFg
c1pkMS1RYbIWhSgnC73KnzcFbaCwti0nEyv2PZ11JuMcnE1LQ7fvqqx9DQ2470i7RnE1jeFS2/lr
mJ2VKD/Egisu3Z8KZWAakLmjzumMVw3YJpg91HQJpYG1rkx/H4f1K06ex3IRQt8IOEf0o31k9HjC
aM7bvmieW8rzOmoI9w6OFMBUWkOC/BDSn3Vv1n67kv9Wrk53IVOKfLLGZRsp97pFJHLxDSVvFRu3
Ax8v1JbCiVeFle1gih+Vjjbwu1+Nbu9z6N3JXKx0d3pJtOG+56/ruFBo+WHU+5WjVj9BQtTMpMMV
NeeXusoRthKwO/uUOP3FsmyeN6XEFwI6Kg6DpT2Od/L1Io/3rbf6Z1dv37MmPeEi2eBF3xCajXHj
qpds6NEK6VyP62M+faci+BWRetuq6YdvaxGqGEylrtHhoaYVFnMceT7qD1kjsm82PMLhSKqgi7IE
UR2tQfazYj/kg3+v6e0enosNy6eaqbCKh7Z+mH2215O2SBX8fTbSHn0kiVDk6VaL1g2TbFzlSLtN
IOjrHMYyACpyo7Gu4OZfM1CRmvvu6GuDunLzwfRo0B9i8Y5W4EznSsGUFlRs030672w3f0CPxumq
n1/r3sBNVpQbJBAr08rPqmK9sWhPFmPbe5ORfSfNtB+7nwBwHifw57QHzmWkis4hm24GA3veqDE3
JVAWzm/MGtVnrtA5GBtrunpM/64nLOzCuOW0tgdj2/THgmN5n5o06MnI2jnqnb1A1aCQonxk6kxV
V0yrobK29sx0u8CTUcTUR6BCf6VtfpO+bRsXEmunkBAwc/60NCojM2/WRDG6lxaYFQMQTnXNjEu0
ooUHvRv4C9fEWd9NecBZbdrRASwcr29dm865dVgmNA9jodcr1NvhymyCbWdhWWrC4JGO4HMOBQmN
TVzvup6ReYAnw67ZyhoOAkQ9hMiPsfUxttyLr1X6ZhDGxRrEuakLPGGG8ly5KaS+IHicFcRLfv7s
mwCSzRb0vzF2ihe2ldjGJUTCFJTI4hZWluYutFEJAEFua2lAQZKhQbWQ4gVniQr4EOhADiqQ61Yt
rFdTMSh/aPWwlYULvw6UlaiupqJ2qODj1tO7nshLhOFZoKbLuqGfcnTc0jD1EUw67qaqGp6haFoz
Zm9PC7+0Xc8Nqx0YTeOpSL9YMnzUw0mQH4y88qkuyZjOI2eb27yEGH9UHaUcOlM6ZExIpnXn2iaV
kNzhsETke/HGMjSQkYsoUYIi/gjLjHdw1u1MDShDa5eAx4ErLuOs2hlpRTqKoq6g/E13RCzZvBod
kMgGjZEf++/mQHkaRAjvlKYGg2PTc44cSkaChKuwekSTPXQJcwzIGbKyg1kkD2mX/sQ9MUOp26xd
i4fHRpmLmnUJ6/FX5jhc7l6Q+dEBFPMyNZ6UWDwXIRYlIDgPjTyS65q1SOtIbqiGoTmFO4c/rl2M
gcVwI8dkWaMKTzjYaiS6C2m7z7rQo1PFjSY1sTiwjEfyOZ5DBO3iAsL4YJf5ucydVaJxyJo9jI7G
H95QT3/PYmM52ZbYPyg6ij9R/ePzT3/gEqETjhed5vIMmsTCJ2P+XA5gmxRz2nW6AHFUfXKJO6rQ
lZaaSocr6oEY1wbvhoYvwPjSUB+IC4GDn5neeAQbVehTOTHBEULI31zpr5Hpt0hlbDk6LKFiwCxD
zWd8S28Vz48kCoIcjCgScNdDvssz21NDZSPIOWPljWQ7Qdql70aWDgicN8NoPyI8e/MbsPZRsZjL
ZCcsc4dm+sknMAlRN3hjF6k7R8xpcDptwcJwq4MP8ofxm7ZKJmXhyE+waRToCYYUQKWa5G+a2++c
efAGVbsOcfStDtkSvuhDEBufej0dY4gXHvCRL3U0t4kzPBsRTYltr5gOPakDVx+3/lKKF6MX4c7n
ytu0VrMUvJMZSQPfZGC35mgMoXvxx2InpbuoknhvclWMfbKFYl35tAN138TlldzFJUOQRdiPJ5Zc
LxbTwsVsjT9hWN9HTP0G58oOxatUf60qNUCKuX4IxvRRz7qzBkNEjcP7oksPZuuXd0Or7pgw93SJ
cAWYV+ds99tlqVh7LLOsQqx6x3D622r9bTIGaLLgmUYok9yh5Z2gH6s+/Qio74mSMu+HZNiMPQJr
deAf03ajBXDFSt5Mv31VVfPcKkTvhln6gI06seLvKf8JYgYaOXWjaBmn2+bBzrSj4lor3VAWyH6C
BQjxU00uEH/ItEXQ+4FpeVyQtYrPn2zVUo3TJZlnDw1IYnTDH+hpOTOqM3UMSGPyIuXBeQwGvMAI
Gg+uqqFEKcsfrA/7iZ1iPesnUYT3UWu/ub37JJPMSerChFFEwGYGipG6WWEUuTiKqBdZ3T4HFStF
yJnVExrlc2z3ztKtw601p1I2XfykebXTxvyCUWAVaS1bWVJ17VbDqu4iIVZQXDPthRTrqzaeHXkD
ZWD4/d7tQ0V++JfP/eXDv/zY7Sd+//eiZpNMBqunTBpLrIcoLjSQNDyFdQXa3NeIeYdvke9zdgWs
mOdrHuOaESkAKl3e3O794+Zf+NzI8iRd+IxF7CFKIOsFxX4KZ8tDFpDCbcnLvYMO5/eb24ek4LQ7
e36q1a5vYZrpxR7DL/8A9EyAjiHBnrCi0xnFqkFfIh+uGFHPrG53y8wmAeV2d261sy+cce07ESdl
Nxuz/e0GC+nf7zVAVC0fx1nqkh5aVjvH7Hi8t4f5+91E/pbbx+XUyoEdNsoSsC4lXL0fATfA7Rj+
uLl97vbh7Qu2E/S87v/z5Ubes1OoEVwvhiUUt0JlZsknS1KXx75loxmVezZo5b4V8PPw8qAwSMJq
zzq12t/u/ePm9rkMatbO7T6dsr/4yvCdkgS8s2rIIL6T3DkB4ziEsJ8z65sTvouJAgAtVjSgQBXb
BKbnImP4lqKR7J2GWZU+/CStM9ClcgNPCVp/AbpOmybPdYHBzJwmDRNZbDZC9EoSzd8FTn7uo3La
12ICOaBycp36U1KPoDtMe1wi3H0bzRKPABdBumUgduaL2k/pvqcJwOZRnJBkoX5u+mk1F8j5A7Aj
afJLtau9MTpi73bDhIRqvjrxkOx14beHsCBfc6o+6zistn3uJ/TWi7gZ8lNTld2pFZXLGdU6sGUo
FgznV4XZ7+yq97Fla/waHV29kvBiFhmQoYDNJTWpzaXKUZpTMWEFzdAZCtjPO2VQ741Ba069WR+1
AtXIjP+81JH+UocvnpAdp0cVlXSQt8ap1w3jBEuAd78xkhhunWej/GVnSbTiR7oTNjIvy8WxjiJL
OtkvUTs6O1sz/LtE96mAMJ8p47uG1HDplPpPo7fZMS+o3yE+HbuQkoX/x87oMy2YeFYTl/FvWHOm
dpuPYazxxhpFflaaOT/P0S+CA0xkxzPCa6aLca8mq9biVYEPR4mrtniskyw/hbadnVTlke3SeDTn
oPbCMmWlwrgtJ2J23WvY+enP7SOSddKsBa97lF/1oLIZZVXTnbUlMOiXwYhgZsW2sCqXwEV9DrAP
kDM1cWGiVM1mDx8mJaPOvF8raTfDbDphBF9MuUtukHwk7J4UtnOUN5qKVNi3nW5zU2QX0MmXbpnV
XIncFBam/sr1Tt0ypnukAFmp8kVko4TShIVKxk6O7wpzjqyksozV7XO/f/n2FZSUeOG7gifmMEfb
vDRS+IvZi+E635013xW42BYkAjzAzWGEVp8gr+1jxX8aR9hz44dVGT9qFz9OWXBMyLagjz4Mo/YY
tUG2aIX2jKu6Wihu+W7rEDi0malsNV+Hue8OWWp4QlHJSaZS1Cxw5yxgtoq9rKp0XxrRXZNT58UV
5mqolZEBZtPGNhOpvbks7P5FFPq2Jy8HsqNe4qHDJRwikLV86lRUstcqSMclmVximTukhAutf3S5
Vimjcz+ACGbYMF0qIh8YaO1pb4EwYBF2WvN58IejMyVvgyIoU2k8Vau5aBnSGa3ep1tW25Qlo7vy
TbglQ9yg0DPKc2YfW9aoYDl7F3ZMnUQPcLc8SAJU+TZBivCOW5AH5ddQUYTZmfrelRh57MxdDWgT
PUU7OEQ3kQlv/DLp7RaVRiijGYxXP+LMP40Fk76gWWIw2GnWxUc1SrBltFb0YjwMyewsx6x/7Szj
KubrLMEeYR1cOkVP72IXzUYKaEfXk0XZozOOIhyuykmFecGJEAPVTAZY1SsvfsnmVQ9zdrtJsa3N
+cMHP0XjWl9JvCVS9WqaJ874j25LFjtuq6cJI5YyGXdVpSGdNq17Rwt3ZQuPU7uAiZsYkrOzKJz2
PUfxkRTWtJ5sWr9u/MnLwt2hjlUuygiUtOxYqam6ftAQhRLzvp0hdHkmfR4akPg8z6rAfszTkE4o
sPU7NaaibPRdxyJszLVu0bTgRIu8XGqEZCwMmhwjIg/JKBDBlvB2w2g4FsHBporzokYFxZUl6PVH
nDhGVv3Az/i00WYuOnaVKqaaTR27D/h5xm1o6nhFc1M7VMFHH2r6S2cycDGbfQaZfhd1o+Fhx3rR
lFNFfVYWKFBEXX2nlcZput8XZfhLI0xrYau4lev04lKc9XpPZxygFVMiDSMXuJmCBloJk2VacwUO
m3kvS8nGUA+TycpOtyM89TVK75qQZSzEzUfstEzqUYovfJO2jLypRfDtNFZ+AJuDVI3mZxFYRnEe
GScs9MnZ2hb0PLrd/Fo35ROKqc9exD9x900Anbnu9cn3rDnYct4Vl4wnC/bIQofovR7p+NkHjE9w
lyYvdSeb2Vnbrj+IzOvWFePl1hJYSSuXOLl2PGvh2K0qi+Vj5aMLTGRigfkRklqzNukoebnPJfLq
N9/UfqpwPltRpgNaqJ1VPDbLnA39og5ddTUPKu/tllmhpVM2M/QIpzJgo9kpOCF84YVGSShpKDoe
TzN6BBQ5Cyuo7gm3TVaKjvUVt5G+qu1p5Srka/WgqpV0flTmGLwJlj4oeSezaKNNoGoPoUnNrAPL
WKLt6Zc2qAEMZ9Rvaf4zKsmwaOKJdpgzGyNd6xibSHQKnByOwGZQonxzAbKbTS3YnaH9MkNnZev1
ewfHc2OV9T1jWXdrONo5YilVm+E1lVBPg00FQZ3BlZ31lsmQcwpsDNJNW6q7mLQKqHNdtnWBZKwc
E2JckeLxasZhbxjdL6uanzMigPm3rT3h8HedP8XPaXcORfMdjP1jhfaAQg0M3qD6q9pXN13sX5iy
gG8KKqbP+MA42whiBoGM+YH2WSvjsMg02S1U1k/BBHhBUTqsRkkihUiqSjRpLyGlCbRSnPX8CfBL
RS6cRdRK03DKeEJCTiOJO63yXcJftqxbPESTRKIqwU/egEjlnGcAD8MXGnHdXScSpZqEQFVDR3WO
5C94mgSuqhK9WkgIK8GrE6tiwKyq3eBxk7DWVmJbbQlwhTBGCQPvg5Er+Qknpi/pxpTQV1XiXys4
sLh2lL2QaNgGdb7X33ixmUTH2hIim0jAbCLBskPxQsYZ6bi3z8ibWWJo9fDRkFjaXAVQC1sjPVh1
xaUqKAHYdpBsf/8QzcmmFmBuAX6INU02y0VZ/IHCHSUU93bPYoi8xcqwmiRiN7pRdG9355qBcyYh
u4ak7c5gd2+fv92A9SFxAjovH7VbFV5vLMG9jUT4hvJeBNXXknjfiXkqb8F8p0r0bykhwJHEAec3
MnBrAQnWbXDBugQH2xIhbMMSniRUOJR4YU7uh1ACh3mB7krJIYYDDoxYYolD+MS3TyUSWYyyJF9W
reQYDw1I4wq2MY4cd+tAO9Yl+/h200sU8lgCRbahI2ODI9atRrTvS3TyICHKKWMQL5Vg5aAH4whp
OeAVRw8IfNmRGGYgJQOhLqCZMa8UB7Ql8LkluBm6wacWgGvMYTp3sJ07CXkuJe5ZSPBzIhHQyB1V
r5NY6EwCok0VJV4kodGGxEcT/vNF25qvM1Skh4H2BEwMi4u4lgGjAKiZb7OeklBqZgvloYVTnQ6l
vtFu7GpckdWhvwGt5bOMYw2qtcRdF3CvWwnA7iQuJTfxDmoSj23fSNm3T9rQszmkGIJHALWxLtcr
R0K2bWjbicRui9svjJi4AeQuJJq7l09CMLIw6OB2VxLgXUPyvj32WMK9b/cIRbC9TqK/Gxjg+LSj
+7rnnabVX7rEhLvsfFMJDi8giLcSJa7CFA8FcPFKYsaVuTu3GQ8gwjmls4L3sNzflXnjLHBHwqmF
V15JcHlzQ5gHlHMTVHOe6DXG7/TIWrv0HMDn6IQCBRC67TBNssbA0/xAYvKhDAbs4aNajdbiXlz9
gVpvcitonNa7AWs9ltB1RW3WBFjiH5RAdl2i2W0Y7f++HeL/7mH4kzXiXzND/DNfxf+PdgjDMsna
+ud2iO3H8BFFmB9uFo3d99/+Q/v9R/5wQ2im+M3BeWDqBnJQrAd/WCE0S/1NF5bQhOYI074l2P5h
hdD133QZt4VjwRYsJByy4P6wRmjOby40X0fVDTgwfEX7d7wRmiFjy/5hjRAu4aWEfHLlswh2E8L5
izVCtVyGtmagP6hlrGzTCTidkhakN+XaMYmo29J8zhcgXA5a24knZ4Ybobv1tE/+m7zz6I1ezbbz
XzE85wVzGNgDpsqlCsoTQuljzpm/3g/VbXT38b1teGwcoFDS+VQqsciX7957rWfloCQGaXlugfu4
QJRHhlUiQQqLOu07+GDotIWDiGSaHYfUbAarpbru2AmDzdmNPWPuotZwz5lCcSTr5hEphU9q/dZQ
0VzPFN97MchGJF+Sg1WKboHMIA+zk7AFd9t64dhuZ2nS302KG1Ygw3Aya2WMmKOyjTuGVHMxGlul
CLAioXu9LBN6DlEHR1BGU+qzSbrWrKPOIiKhAEPLPK1NzFPXh97S6k91Ebmy1d7rctqqegB4Sei0
Q8gUferD7ZIoZJ6sLYECitG64khqkrE31xpHjIMQQwiQosAYSDhQ17nLMH61TWUj04ZXl1Q9vcSx
34yC/tlp8wurdwOU0rjKalNhp1jXVCBRY53m1xknKbKTlVeSWCrG6Vi7jRWIldroXloz+ENHA+ZG
apFTr+gCtGncIjGqRYwNbjqm6FwxwHuIEootHmE/GcYegUZ4gi867DCiE/Khq/uynP78GtvHXngV
YvHSlvJyy0GnYSlpw3sRo8YyGJ1GtVqdhgZzp1xl6i4pxD8IF8YDrPyvpLP0c2NktCgn4HOh2MFv
gGBW05wDlxQVm6o0ajbPzAj/6Zr7T+Ik9TWL7i8n8pqNyMUBP9CUzL/kQedM2Cm/W/1e1JT0YtBv
NaXXvGjKZurRAT+ABOiR30sjOXlnY+4SAsYcMlPpmEdy+zBYSEYFpvtoNMrNSLDj1cAi47bLoFyY
dehW+CiR5mQvsxnujWq4xqk4AAVPZg8Yis/YN96MvXQmbpukSoCDpIfl+4lZRzjWxgaB8kqbJalV
wZF8HKxR4irzRFT15zJvNxFiBE/P+hjeDqOtKv0whqV9adl8W4vxPGS9dkO67A3L+M4mPHRxmIYe
OUaoqKhiEmm+tarZQZNEUI3MTUaYgqqehBCGs11u3f/9AZfFNXHwX464KhrrImSamL/U/yP+tjJ1
IFtiVdyNOu2pPFbcLhMkKlvlpIS5YwUappcofMiOE4b6QzILl6ka3juRxNoUCI5bzwoI8b750noC
RoxsKABA5c0RjycKNvkUS3HiJ/CE2PrwENYMAKQQWVRbjdI+mUbNaYIex2yiXKSk3PVRi+pu+oTA
kwLbG15wXZsUxfGljpDFijE9ncXMn8mOIOqNnEC5KqUDR6k4CrKyMfvQgP1BfmVYTxfNDJ7RxMsb
BvlorSqJDX0xsjGJF8lejOqN4uuYZQCY8n5hD2IeW4zm7lw2nVejqHYGs3qLxdZcB697ax2aiYvy
Xej9cWxkaWuwuM0o1jf5INUOHJ/yeQ7HoxoQxpaLBKCpQoc8Crwizmg/SirDURKMB4R5kAQz504/
kpIUg0m2szwCuk4JyH3onImr6WaGdK10DCHXGI7YcCTo5n6zsscIY3o1VmEUSAaQd8GRmLm8LeO7
pg5ryjL+tjYJnRCATFRGt84UTKSviKKFMVktMKHI/KzfYKliIFVgVyGQyU0y4TxELXN8OraHSpee
UOk+MJ2sfYIcJ3eeaigWbTz6oIDTLdg+tFSRQfrYguB3AQkpxz046qre1oSlA/Rm8zuPByEie7sb
uKSXoZoPNcWWUtHzZ2cOViPsdyqWt8Ai12gA0e/XhmDu8TlD0JSqHomUqt1Ns99WQz/v5znE9aPl
Gy707w6Dld3Ig2D3MlNg2uFfQC/abZ4h82GnmHWdeOK8ciCLuTLm7CMdfTKpxOrQs5jIFA2ncfWE
z1ChgjUpCwhj+jDNVyXKiebqATwQ9reZYpQF/axBX7OMCmUlD0ZR2VXd10QcDjV94bTaFjlKPEuD
U5AFs7uM5jv4NFRp8Hh9qdK3XARs3IvctWat3Qhof+2CMMttIiqWMyRhuleIShjlUNnA9GrdeTG4
PaXh8Zf+TcTWhdnhF+a1cfvvlwHG3v+yDGiiaMoWskSEeoqlyLK1hoj+k7lSDocgCBlI3rDHaPYY
QcKXi9qiKE7gwWjLbrHUBq4jgR7s993G6C1My04kGNCUSvqOIoMGVP2LZi8Fl1deDM9A9GlVcXsH
ZTx9L6Go3eN8j/yh6vvp2GqBnWn13iwEfSM0NIoZzHV7AdprHinduTar18lCElMvU78b0VIjAZ2h
8nSzfLTCLPZ0YxM9iB2zVgJuaClBJcFiBxqkbTsvlyWECkrxA2mDVJuwN+1Ilphbwtk/LLKsA08r
IATD6Y1QKJZNxqwwCnj9iVBejcwoiDG4/j7BxxBAKqr5oWlVty+nbEv7eA/aZR2AsvZjxSAJW9Hm
Iw3eHp+mAAqaC+uoVAhEO5HuBzlxtDT0DPKRYOQuTe7c73CF0jQVtEM9i8/QGd7BQ3/qmM02Mv1c
S9RDoAPo5weYvr2GL77FpR+ho/YL+p2eoWqyY8XFuG/axUmqhE4vF/BBt2Rs/YMy+HHQgdGTOvU0
FtgRzJkUt9ya2ZdRCB/ikI+3mwAWkgecsACAWGr4ROV4RAkDZ72bdNwDJWVvGY7rnCn9Lg1J39Tz
LRasyFcNah1REdqbTJgwMGAE2gWCzjI/Spi5y7rKj/1i0KNdH7bT0P+tmPkXa/d/K/r8UsZF1/6P
/66vJ+U/7l3rSauweTZEU9dlDZPxmrb7TyftSHtbCJcmuOGzQ1MyhNYh0MmBWDq53Yqq/Fw1+VYQ
luk2aF/JYs0nFYQgDWUQN0v9IcJgEYqMHpqYsQtGH+XGcimjspCnYz7SzhaWmzC3CTYlXSB1xLwK
Wja/mQXCQxP22o1JJE5PS4w3KlD+mMa3h2ybdFitsRzLbAZXLfLpVJesZYrRLP4Chv4oh73FSG4M
kLMsn3oM57TT0oWoJORLrXIaJhBwhnmcoIg4eoFCRUB+dNNggrGJ5kPTG/HZAm2yIGbajsqCDFIN
yQgcvY4r55IwBUWumhkbg4jyOu4F/98vF+paT/zlwKtrbSPpskikk/aX1aJYoCVJUWjcMn3pvCmR
pnNdsXq+IuIJLgWa9o2oRkjWIYWNXUcCa3Qo27g/VpqkOriZkhtYagB8gkfMIQ1zfMdgGqpnMRA1
LHyh4DTqYJ0x1+LwxuVXmtIajghqiVnBQWJnsAvKMGN6VnWOTBbRFqQwNYE20DWZlfRRQnGQpeZb
U0TlfhmiyCGJtDjqqDexWrb3Lgxad4GXDQWR8R/tsv2/P0aSJf4nB8lQDUmSZQPBy18P0pg38BXV
UbuxR+SOCdX3IZau7SL2+yYaxA2/81WXkxQBAxQ+sV8myhWcQvUgEbUxsNQJFnHnaduDbdMm6O9Q
rV1dBT5RGVVNF8iS3C6R6BBZy0m0CqjaQd6wbhf6jh72sMepezLq5AXFurot22OUD0cR04bfVhFy
GJkhghniFNJzeIKt8cmkTtuyKi6PBvKfZlKsXUVvfiE89TgMuStVJiBUcUW3sGME85hPWPaS+Zyp
LHJpPIhMXlrkLDTbSqtUAYQW5jEXMesgPOohh6OAhcachHH0KkiatoW8M5CEc4x71Z8hipwMXQnd
fo7UR1ECSayki37I24q8z2ZmIdnjwhiIk8+pr2QsNdEwIkGd0ACJnVO3kuBYuBBthvSv+shlOVLr
eNNYaHZj4pImPQq7f67jiS906YAfUIKuHlq6sBXYNF0kdQS/ZDV4lCD4kfRMxCkcAbct9SOymf4W
Lzg6ugCvU1fr56XE15fEYnRkUPXaKy3LRgvbu0w/ZbRuH2YKc6sjaggFrLnN2RMCITUYbSnfAwyU
KS/glgSZC54c5U9Pn+v3DkTYwAUGSU1Acn2OK+EhGyXzoakFuslRhpyUWIUia88IHHe1iFqnxMpX
GqW0x0lVarSq5cQQ9pDddyKBos9Kmms2LpD5irdl36zOingWXxj/S0/jtIIjm9aFFj1TdWKsm+UY
4BuGSb8T6IUmpnHpqqdczpMHpHxnEhWgj2kWU4eWlSfMNyuC59BOxLTWzD1HNbYcWJQ/hgTkDIw7
nEpaX/TMILlg1YxiIToyTSn9qsU98/slPdSNkSdfSpmXO7KTvwouKcpeGbOraeEMSjnsDOqP7JaA
2YzdXVHm3I9m/BRGFyIPmkLxxME1/y+B8Sxmf72KLUWlHJVMTftt2PylIkV1Cm4xHVA86mwOptxK
MBX1xr6lo3LmpnRb9N88lkJ9MFLhLkfM1+S6JRVjnOrNTDwJaiGdHcU6o1K0Br6b2ntxcBHy4qrK
SfG4ihnlbrmKMnEOMb5Tmg2RTNwwfs/Y1BUbPmWxKeXqsUtMbSO23Ld/11ml6UCSZ+24iwJw1mHY
jw9mGnwP5nATM8V6hEHml3zM5yENcNOAVwZiCheYeyYZCJgrHXkwSasOiPqhO9OjqZEyvx3XMGhB
D7aBVEXw1HT0eUIA+H00/AZjyEFYTPMc1CVq1hxvXqXXBb84LB60XjmAJWAOYVmQmYuwfzOqZYeb
fHnUpXrwspAU+XqSNaeoiCIlN2QRyuhJWep6m4KadDNhSh7z4K5b678WF+E0BWa2s1QQcn3MvKkO
WN1EI7wOUi6eglXrlYvKMQnQs49mkz6wU3xpdYk8k1lOjzpykN0QEUwezmLiWb3xla+zwbAHG9pG
MQNAhXFTVW4LSxkP0rqdCRMU/BmObkaYU21rbJlunbQ42HGVDdEeeNA07lzEC+2UlIJukhZ287FQ
+1k2bEC5gto08uAs16WF20LXnAinyMaMoBh2nYB8ZUrpa4zCczyApiiCStw0s8QaB6/C69l0lKWs
HQr5kei6GoHpgN4zQB4blIlG8mHkxgq6zQW3F6JFojwC5LII/XVa8lFdM0Gr+nSbgVy3sZe+RAli
hXoSFYb1LaORUCJjMrOoYQG0DYk+g/CM19zyr1HLpHupd+lGK5VwH9MDf0BNgZq7g1Iy1vmXpD5w
xw0+hJJAg6Djigwlsp+wYyqrReQQqHl6js14XyKJfUJz+0nDRjrV61ddbR2scLmhf1CQauv4posu
9UJoL6TZPOfwHh9asYVXFymGg/4qI2VYZHQi5iYfoZXezBXanZaU32r6J2jGT7029WvyjFww3Ect
QvZpyxSivMbCd9xFptMxzTlEGb370MBCRjqv6UpiaT6pS5ZjVu6IWEpIH0ABrSEm1p8FJHOoprlX
wnjW0XViBI+4/5JiSeT2SiUAqlY53VQku1ArnqqwxFcpFuK+Eh8HZU34KZX4zRzybd2cGOKUaMk1
0+9KeNRKYh7mnEmz0SEzW1LiVAHN4snu4usYogwTBt0PcWaxvFbzcxpw2rE5iqJuea0nZFzQFgo3
18gfnFnFj0ykUiaSb9WUExOgk0skJ9pxIJHsYqxiD2GYskulNve+Y3idWbXgl5qVkQ4AVsIKaE/C
fWdPJqDHD/vkpYiJkcJHB1fCtAhrL0aRs2UABS5L0WsuGbUzjoNxSbSKnkPzTZ9CPkdhZRHQFqf4
BKPFt4xM36iD2mLOkPw47MxHIGGagvnP2gnIjI6mGj0lQSd4VbjNkq7Z1vOIG6TV8oOOu9ztqZ8I
o1CDbS6YrS81jHVxIBGmUxFEpZWe2CGezMhAWtBjBpdJo3GqDkW2Iyi7c3uCJPZqmkPr0/D8AgFD
Id7G6HImKC1dPd7DEi2XbM7TRhnmfU5Inv27bZ61jy6rmh3FO+aJOcUdDwqvEGb5jOsOPcCm6pOv
LBkzX8xM8SjXor0IUMiBu8H/KQG86TNJdGO9nInWIkasqhUQfyqbWVEiWlpS3ozC2OIJeAPaKW9F
5Eo7S2KTQAqi7qSxMZ6lpH5faBZ7opKver3xxgzB4qBZFy4WrOtiP56zCgFBXSh/sjpE24Xx4EWd
i4dwtQ6oVc2apqYNk3bdt6xnlNzFK5CXBdyLJtpT1LdbomyMv90p/46yuvxt9/8XstZfvvyf/19O
ltjhU/7815Ol3fdHVP7LYOlvP/G/B0uS9B+iylCJEZIi6kyS/jFbkgwmSAqjJ3oz5jp0+vtkSbX+
AzCBJZKgSPKZJUv/mCyp0n9YlmbpnBXrhoWB1P/LZIlZ1F/3P+tLiLwvZkzMuBRzrXL+qcZG/Fn3
mhHoZ2lOBiJzS2fkrokTYCHDpYozFHVZhP/o96GKu8HXwwjLqdHuMyluMfqvT38fkhbDPQHfxNDS
htv/PixC1ALv4uH3y5J+BJmkWeRnoxxvlUZAHro+9Giy9rEi//3Lv32PXJ8NyW3ki3FNYx/MalB9
PPw+k9uJb6qNSfCEERBpNTXVvkoM7me/T4OaGAaWM5bO8mWp9YYU6wZCwSoyMDTASyW0LJJMkebU
58kaaeBHOUwjE7VGa+DsIusAES8DhdHvzPwUtWvkyoRlx0JtqnQ9Y/hCF22wE7t2Tj8t7rcsW/Ww
jzBw4ZeLhj0EQsmv5fYiaHyr6UhaVQUDUUlYV7c5pIcjGLynMDGf+tnaGRBBY8zaO0Wme522+NfZ
gVb7abFyAGHr07ZpeUpIERpjaaJBLzTb3/cpVDpBles7Bhlp7CC91Fm47H8fpKWONuIYP0xDW27j
Zt6GaML3aYMTAd1/vYZOTbjjsorQIonisvtI4vQQUYCxGBv0UcFHAojYhSH1nWpMO4Ck9zyPa8Iw
wE/9puyusbvSSLYuyhsTgyRKk388hFpa/tOX8xqa6xZjcp1MqfehUJb73wdxFZP/PjNWRfnvM9mU
9S0VKBlIaNt/3/nvg/ErdV8fhIVu5pSrmCkYwGArJfW3S5LBD9ONzLz0ThisZOOONjC8hIlTX5Wj
1FLa2vWTrN2N1Jm+ycLCuQmToewwIfrs+QfBl7B62ZlPcKojOHkFpOpjnZUJ95r8u76/8Ywmu0UE
4vOADV12W0hs4kNH2MjY+oFOS++Qrtsju3hN/0guJp+X8hTFHvs8wlrblH2PWyLfa5cHZcLX+V1q
Pp33BlhBw7hmJrg5cqVuHw326NQHmgSQztFYIL8gpnG3fIpPUWWzdVRxud+wsBnc+e2oQD5rHHRx
xyQNU6UFaKFx6Y4bKhERkCn2auHpP8mFZhNcBhmgE2ZcEjA6u7gXdyXx9We9x1C4HjaMPRr6ShWX
lBur+2zcJNS1tIUia4uTKkNGj2N2smvDacJzZX1W3wwMOHwPw2N8ZctFkzn0umN3B2jFkYCUsyaK
btTaIWqH+dG8usTt+FBewfq3N75P2qxteB/pjuT7A3T1CT+NXb3htGTQkiGIHTASuMCcElCnGHEc
xIYq2GZ7GjZzfIECQpLX/NPr9th8JbljICpEzpzuytpZvkQccR0mTJuj25EaASTOcsQPJhEWZuLM
a89QTEFpTrRZ5T0m7f6mkDN/kZ+UF3ivksYaYlNjk5zbXhVIAAxN7+SL70hNEgtPQYIV+jrX5q0y
txA0sPAQ3MisHadldtfJ7bC7l+LTeCqeLS97SEhPGT2jP1jNG6Fixha7t8CnSChasGGXR5FtsiIN
XwbtYCgXm/iUzY54mWs371xIPeajchReSUnlj+G0VT/Un+kRqxHEtz0ge9xNzkDXQ3YHgtC+y9YP
uRyIZf3Ka5uMpzhx85OssFJs1WeoYOidQ7u/puV9ONbP00V+ZybWvGI2Ih6Jk204mhUCbxvZXgbM
wEEUSqglJ5SW+TIWP5K/jAN9PXIjwvfm4MU7EQf+I+VbzCfhTPCJmHwhHfe6q8qk7w8kf5BXtkw1
4BlOutf/WF9I1A7tj/pNOMVH/G1dWXfm1tPvITAVtqt2vjwFAA0GWx5pQRyqS4uJuXOkFxTLtWPt
kZLj4wJRpz4UWwrEh7lASOVQUM2LTbrCR156ZbY1OR9y2hde9F23/kgz3v0eTnhQhxOeef1FPQKZ
xMA1nCwX11LuguqjdkZM+RoHduJB+a8cIB0w7lyyGSgIUAGyZmBb35p/isWfn0VA+ihtu9dWeWPt
CGaG2fakf1OxZsZNIxYldxukwDv5Y16cksGoza0n4+UmAqUWr3mTmKZtk+8u3OjEZ9g4W29S5HLM
2w/s4L70Wf4AFsbAZ8LqJjGR309x4iSv85N2JPuYZXHchJ66G5HAwt9xtKf4bWGv75cbVsvxfUj8
ZVddkg5gid0EGz7LqHWD4CyKu+ox2BMcXXTb7CJ8gdbh8x0FJuB7rr3icYpcfqEc05ywp2P/HCw7
rOTiqk53LcE3+TtKW2zsFizHdNB6YropxDEU2wHdrMeEkxLnueCF9NLg1JH150UEteLjSbZp4OlX
Lu9rfko+IetbX+GtC/YaAFwWEOWHYRuFlB3BhJhey+EpqU8p1sQ7dsRJ8HkZ8qiAL83C0RDe2xkM
/eRT+DVfUH1fg5OFZHm+pLM9hG74PIrkdD9rOvryZls2JG7TWdl00jNNSlG8ttODIf6BZdVjnScb
i9U29wIVpqKXZz95shUBdKG1uE6vFdRRyCII3+7LPRje5fZnhd9w9QIilA2fSc1QMWW10BVUtp5f
eA2VFpc4eZBCWCxWyjpjdJIiiXBFhGfxySDdeY/wDIDXhHwJ//BPtuM/nNR+MHn8Yaz/4oa92T76
CtHC2o8Mx65h9pqqJ3ChvN3OWU7jzglemz3kyJhb30GkoUG2AYKT8GvQj8iG03xXIC3vfbgacr6l
GSqXxApeyobGrwcTchg3vD1cirQHSB+UylOK1AJ8Ee3NXeeuQkabLje+TT9hGXPV9mqkE9CzQ/pm
7ZV9ctMP81Y9Kw/LQ/Bk7jmjc1s6CK8G43iWmBSvKCxW4kExuBFuBIbAjdaYqjPNRAJHPSnYAvEs
5LuMSVzbUyoHt8wbH0sfB7sPxCkj+McnOa2APNGd0wkQ3wn7yHzA7+g/4wflE9S+CWFWIz+Qt9Nq
RLRLwnEax2zYftFxDKn74oNOX9+OCdIWnRpIFKSHAi4gm0g4KiDNtiT21JKHO0KuN2PyuJR+r52k
YTuorpmd9MDh38uVF2ZXkHQh4XGUiZxdNxaip/WlkCc/RIBw2N3a9OF/SmK2noSLWm8kYOHcenW6
gzAt7OQnTq9yQsCnDe6umDc0VZAb0zsdgSX2bsp4FXFojTjYS5SDlT4boM5lTMXM1+34S32pTtZb
Tqj3le8CFg0O0WGCfctOwzFf6srlLd1k1Jj2fJw25qf6AiHtmN1mJtTrctr9EQy3OUPJRJyw6Xp3
2MiutVG84r27CpvhunghCWX7ftc+jAflrd5edQBNP837dMabZD5UvMbiRQd1W9CUcaPeTcZT7qav
Iqbzx6Z0REhZB44REv8Z+A5ToDsw/RZcBdtVi1phh8t5SJ+R+HQwBx1SYQrS5XAibMRP60186cHl
jF7zBJ93uOZ+Bqb3Ph/YK/EuSNiBQb0hFQxVXLZH0Emi05Xcyuv8Mr40Txx/flncHyrwtDYKr5xM
Ec8pd+3j+Ii0lzO2coGRd/DnsnOxN56lp+UnmjyCCPPihMtxTxkwVmjpbFH2wq/+Un2ofkNE+Cr5
5xxyRYQydLLxit76XXgXHo1vTpxmIz2J3QvCBu1ZUja4ExhyUETo4ou53AlLImpk+Fgtls8QKvGr
1t22GW7IpbVyQ15iTW/TZwSdpj7Q3yN938QWidUABVO8J9dOpZnqt72XbXvRL3tG+LdY9/pho4MI
zsG6MRnylQ+w66hTpA+vrR/Kb+7TFm6d3FeeGTVFm/IbV+amO/cdIUOOHDxRVdUP3ZP4mZMY/WoS
d+WnhQ9MAENa254AKhEtlI/sbi/Drbk18kmKneGmlBsr3aVvMTl8IIYP9YX0Aoj49T394o+vFW9E
3OWAH2TsZ8X7+sKcFXdPC8qPnzfOsugK8Z4xf/sAmYh/WuJTkbbFTe12xGgWGXAPPOZ28j4TTnpO
H4IX3lHPRGqJnSJ8GMoN3TUgUJRN1h+N7fnK63MqlUCJTRPfjQopwLb/rumpj6+MYtH1M9Ki5bXX
pIdxxzHPYb4cxwXRPS7B1eACttNulEV1Kcsgeq0yfWWES1wRVlhK5v73wYiIBV5ZVKbZvAdKtqZJ
WxgQe7Jyf5/9fu/3IVT5v5aossMwoStkNCqhQeqO0gWJ27TyaE8Y0tjtUy4zaKmo+NZnozT9/VlO
Kh0uvfX/ZCpZ4ASIHCbm1yDt1n84aUpXbP/Ln1YrALCaPrKP1LZGAuAtFV7rJhw8uWCnSArBqr2j
zuzXXyiba7GpcKgtTMmEIu2LAViiusxuGxTNnuA4bvu/T5WKEn8mM8uRLww8UHd25Uv4U/7EMlYF
RzxRorUsj04c0tPdkEabM+kaXPABfQtJxxW4kou1Shl/IDAemq2i7gZjb1Z28UlchIm8wU6Y559F
KgnCtN9Iw8UuZhwZ97cJIiSbYvI0iPhWHSEB4bDhRVX93J8G23Dku35XTrOExPsgmD7OBST3suHl
P8XLfBG8jr2ohRKWvb5XvWAwC46RE576N/mNAmk58NefE3TmtuB0W922rnPk9r761p/qd6pOQuXx
M0Rk8eE7N6Hx2FVhDy81SL43HLAX6V2/d5/C7IY/zNI50OpbuTFGX05dPvu5RkbjYXyTf4bv5EKR
WmU37dN0tStgCKAUaXTTzqjjp8/CL3ZsPJiNVMeOtEB2SU77RwAm80om30/kS+8J+74344q9gkMH
cuNMyt5aPDNdcIK39qd8r0PAGA7xdvCUpQMHD0gY9Q4/FtL7QPpj2fJzcwehjTWLpE507NpR+ZS5
/13bDZ9Ix374BLKCGYsb+XzcVWfPoGbtYqtdu32IIstWzrNEq8hDlwvoAj6L+D1CpUhsK2XL3iXb
CRHvSquBqWuVHgoufoiXYrrgtq+BXwXkkoChBQZYEXPrJLM9+uGRs7JKnOIzIVZm9IaXiMM5cqgF
72tyJtax+Bg8Gg6Agp2+W4haOQWAobzWj/cKuWzIdex+030SY69+86q14iyzU2zhg7aO9QmgRrh3
kZfz81u+cRNuNWafk1oh/uD+fqN+Vg70UaSDxMJyB+tIJjwhM9gHR4+xtQptyjZuIlRxWFqY8r+r
bfbSBFT47KkAiSOnhGfm1U+w+SRX3YcH1QsRi7hIRAn2vaGhrmLCUGnC2HxLRwS5AcHJYmudxB3i
y2nbPyUPZP0ZL/UeQyZgmIfyPbpjMVFKd/5GnXgNBs9InPCpCzgzHT4Xyxs+aTij8iQEdqS01GNP
/gYpjvaCiTsVPn8Hsy2EuMFd3jXb6YVPo95YfvUQ0BB6k1U7fUL0mp+oXvp1E7iN39XKtygEUtbg
0heUnXRjc36tiNIO3VWOXbqkMhL7C3sCDsiKIdyStsaTrvUn8Evqjb7/euPMHRpmgnRd3Ur3FXj2
YRD67OTmn0l1FOGkQbGgdv9i80d5qm+q3dosI9hp9d95GhUKOCk6BvQIAMk8i3+gHA9H6kgxdMb3
5RgMH3jII4ax3Cda3sRGrx0IJhRDsC77D+0z3xo5/C57oTuZ+IbsBSitIRC++OLztCOOlzYTQfbS
dopsuJkAmQuyk7nG6YO9FG+EHIXLpsdvJ7pAUadPCcv3AQ3F2m9pnfZ9PYvezR+6CAgG75wYaWpz
Ga563YhSnK6A8ErxrX1ykkTg0u1JcOp3ZXG1z3a+5jikEz+jIfFKIgdS9rcKulHqlhl7tcNwac8M
XAyApC+VTJAmiyTvi+bETr+OukuXK7mM7ygMaGXooUMfa9Ze4GAKBtJ/T/zJGq99n4HDctDGE+zB
hdt36MAWNP+09L8yH2JW/o5iDtVrvhFo+4TxfjxZFNOG234GGAY41U9Kb+fPhE9vkgejQzFnLy/5
u3WbtXOeemPvSpKTZdcsfQxYmV7C0sFGOjSbcDy109pmWS1hyXkKuPfSHAqPgeDjh9Ac7HPMU/Fm
k0Nks9CzXsb1cXkZLuV+2Ab3maEQ0xt7udLWwtvg8ek23+mViyRU7kSWkLO+KDga/Xze5NHewsSj
2+QtPMHPvgIiYdQHK+cpv2LFrU/V+EzXiztRoF0ii62Cxy2n+TQ840wHDRvWC9duhxziVD3ol/nC
iFiHBc2qdGzZLOCz2EPcQ+Bhry93hRzG51iTLfq0rhTAqe988lxywgvOLPO6kpxYYUnLrj65a7Tz
JkEIqKDiIFqa1IWn9DRejHeEi5YD/1/8mdRtzyUHK/2z19xU8cU1g2xPsqdJJ5SMbMMu2UZAnGIX
YzBOYr9ITvDP7/Hmg1E9kSgzRzTfXFFEjrjJ7VI7UGcHm+qBsGSNVFF86QiDDebG+6jc5qXTyJ5E
8YmktZ5BOmxoYZk/3GpR/MbzRshe9eTAHYpVlBMLE7MhUWra3eN4k386PuY7lxsRSfno0RKnd5cI
qHn9Ndh59PiFqgrP2EZxIHChyDaLfXQG3EDtjwey57K2i48InQKTgFfUzfnr/D6euNJYsOEqJeC0
Ee9Jpyx5Qn0GgyvbNTtMmzPjQ06nckeFyrESoFXJ/mh4y5arViBOcKPC/VwXeoX6lvfO8VbvLalI
taeXxwwC1EF5J8vIKOBxewghamDXBDRNvpk/9JyN37FHeexryINDL83BcT3qs2c02xkCR+shxxTJ
FtgRgc7fzMpSe/Q6OR0Z5zPp9/Kt9gk1n+YnH3gwnKJqGxqXNEaSzKlAVcltm7ksluvAiUsHHkkm
exg11xOFyAjL77IroR/Egdj9eOK20dReTJ0coDr0rTPLrz16+jMT4Ig9lHzILJ/rbvyR2rtl+u1A
dXkWn7gp0hTsqZK+y2sb7spN4sfahQ9FeVGfwmv4pH4T7Gych8MAXeUFfg9mBzvcWqDh6f260ldy
CREQOUNJNviGa1TlBlvZkAhrEtBt8ankwkQ8zinxMv6w9yJioGM45CBLsG5q6DQP0uc8EKtoL58T
h4Lt3LV71DCGPAPhISI+dINry0KytqNTqsVyh7HFH2/tk77PP9Kb6OnvNVzP6H/RdV69qUPduv5F
ltzLLbYxLQFCICQ3Vqp77/71+zHfOWdtbe0jLS2FEgLYnnOM8Tbsi1awZBjod8NWeoO++GfVm4Dc
5nVoA+vkW2H8hi3SeEjIP1l+VU7LK5skJsDihS/W75Zrt/mlFkeW1NLFkS1TPgmfbOnJDuennflU
3iV8Uf+IWpnq9WxeW3i6MSR10WNik3AMbX+HxDPnLnUZrIqMLImu+8ue6fk/DAPEjWpPxj2vdKrO
Ga6DG9wyrgAKvIGNjwiODXZnGRSSlf4XsgJbK6hWIl5xLnNg5pjI8OXdeJD/WHVhwEUEGx+DPWdZ
e8l/VCgpq7x2iF7DrvYwnVuicX7x5GIF10u7ZA4U72bAj+EXV4BdfKpegg1n6zdvkrSIpj0wLC2x
5W1W1c7fqpRuHi4wMm37h3mrnlV33BNCu4aw2MwrHNoQcmCS88e2TF48ZlVXSi9tn9CU7NKDdNTm
04R/EzNyW3Eozl9Yo2plI0vrFICMGAltKTN8aR+Yh7Ck71m32MMXB1q7/sv64uLEBrN/42SRf+TW
4ftbYat883d42nD2X8e3KXa4oBy+vp+P9HU+1JfmyqIYMz9hfvMaUSa48lZ9n7+sN7g+0zUJ7OyD
fUlTj1jWh9M3Gw3lv39QPvzKCfW9+U11IsA6xVY/3oYvONRHr9q5ZKBzSWTeMg5vjn6QX3EtSt/6
Tfeb0vfs0mPyRFLEXatXhE5CcDjke9Vwsbag3YNGCY28rcFbVvK2dK2ngNC0VbgZXdJFcipwzYUM
s8YGdlUcIlfZWOv8ZO3Hzfgy3CXPPOCGWtIs4V2zVA44eVPFE3O65mjUK1+mkHKpLkJ8C79QMvQX
1shmWTdW6ZdU4+aLa8IqQJy2zJxNLF7oxlj5qCZLt66w+l6p0KEPmocTAHDAqxg5NNMi9BnTUUhQ
ndcmE97OxtCDaD7BTSwPak8Bz+fSdat8bxLnkePLvErwQSS71nLk42ybG+h2RB+XLKwJsyimDbuO
ElnepJJLgUiq0re0q3ftx/DaN2ttcOQ7sStElC8Vc4ezMs3hka6PwvQFvzzpA+X2trjS8e0BBLY0
FsZ1kTo8pc+YOKcigcGYcS6tRvMuMmll0Q82ELU4d4RPfzPcxz+Rj1eshKfqLrTr7ru94ctnEZh5
rlq7I/kRzszN3ItfDK603lXfhF0teeHLeBtqV2vXjC6Kn5gKiXfFNB9be2J5W2UHtx/7RDkCAGC4
yQF3S1JgQmJ78aJdIo/K0ZYPLalBHeOUDy20xQNzn+kyzQfFRZ12qe4BEyUgKIpx/CAyhjGMSV7U
5KPnE0Xb4R4NaITW1mTj8kDkvHxgkv69aQgJP7cvHLbKXyHDYfC26vyVKTkTI3KWEcSSK+GntY0/
5QbogTgyCzwNiE3aRCdlfpJSp+G0sIPOrsxr03lls8Z/IqQNTmFAbogqxtdASBxEVhuMXUWShHI8
RWwmit/lSrKDO+JNcllmJtNEY9eriKwBfJ1eJMJKfCoNgutpO2nxpiPuqgTvcsGczO+h3vBk+oJ0
QnzmJk+s2ng1gWYEP9Mal4o12OKpeoYVg0zNldflLuPioVRmIwmeNLdcF5/dTftqD3G/yiAKfoqM
kutl+U3+immV/bXv5rhsVGB9utfsmj1hRtiO/CmvJG68Njt0SzT804f6N8K9jew5WrBRtpBwA/eL
Kw1J1osvnAhk6BCJpRiS72rxNM/PvGLY7ca7v9jPrgAkJQ4bk/8OddDOTHa4RWoqFlUrQDoSXNPe
lmYCW1bRsmddpS9MX3JzI1keoCWhZ9CRB9xqTG9u7lDkqxnQzQYmqldj5+WBJy91BJgoXjqdDe+0
elEpyuEeg9HdlX4HakoODkm6jYDVEqbnjvlJcew/6/C+8bDcDjsKAvBCGj+n5wL4zt/hnuWCw2qZ
W2dN8yICnzf1RbLWk0kBs4q/Q+zI2bIcHBs/W6bn9SoVnQQ0OD0CcAwWQ2nQzw2NC4EQXIvPMRK3
lfgUfMisY1T3rozRzYajRwWcoNckFWh5B7O5ys6YFzP/xAQd3ewBx8yn8BhrTw0+YPihUIMSH2AH
Hkv2Mx+Xyji+Uy1n5SEnimAuNtRo1qdxzRQ7vyU/ge5yqmeHxLZc851JgLGaWIw+GDNl5/EQPAOf
tq9Q9E3sXVGMvNLDAyha7zUkMwYm8VsF+5EhVMEncIXf4dt8Z5OTNWfZkHoSeXfZB0bCbN/scDAN
WVz7C9anv9m5osTZGt+FvqrcJFxPMnELB/x+dE+743kLb5MdlispWYP1jxMWrW5bO/mEEhiiLSCV
B3QYvjpVvQZNBi/DHEdatd9soIqN2+K1MF3I3ZRpZDsnjnjD6+QosBzJIFMztU01YCnrxsSKK+Q7
QsNbzZzXwiq8Ruvmgm5ClFz8Jcx8E36kxKidymtRbAyY8yqTbVeKmdmRE7SV4tM03KzYJXkTthAe
4yTBGNK6+0qY83g64x0HWJBzXXWbp+kp32orYcPoiHOByo7Alytz2SlyFlOYi3HClF47yju2R/VG
2sO6ecORuxTQM9j9VcYqiEjpHAFBCCGGnA23pRa7BLf5AqG2Uz4iyJe8QWAIoKyNyZycfMrWjpfY
sGJBqgx9G4TrGYteCCnhh/6su80u4ZuK7foeQTaIr6R8q270OaY2IeL8UzYTVjLTCcAcwGggmtdw
GFlSbqiAvuoB8JSwC9t3gbHuHTDlVToJ2+xYvaYvbOpWDWYgOITL/QAYxfSjGHRvARyw498kF1E9
xrvhqLeQfu30138T3yZ6XwrvbfWee/EO+r/LVEf5ZNjdfjD/L3cFKQySLe/rj9z1XWHbXqMLH0d1
fMkF5VC24RZ7UEZufO7wKTiOT7knwwpmqLQgdLhnctJQ26Wv9SuX5vjKScaCJ1dr7aLcUX0Ix7Fb
SVsLZbJ86It3kRHGTWcY03oDCot8nY5gsrbROsDd5W+u7Ikhh5QMiXFmi+a7p9zJNs20wcMsbcFc
1pPvaiwvg0P+UJHsYhzyyicJMzlj25W4gLgdafAjWAZOcW7mr/WEs3+F0AT8AUGv2dkppgDJW1pS
yhD8JTxLT2wsuBoAffHtIc1avl6NxNVVQkgqXdJ7/Rtdsq8RVecvgPCZl+eMWZ61a0LcK1nq7Oit
2de/tcgpwpa+Mg7xtVRX5ospLp9Oga8NssRoq1oBAeLgQsSB8MrR4TMSLTlThr3J+84xnvQjNCFb
3JsvSyp57Ro/+OCQEwjebRsAhfiqxXt9339O34nENbiK/8A5tu1zPa7aiphXbxhuQfcsKS5558RJ
5OfgjtS0YLJrPBkerkMXkdpWBej05s5ROodyIwOzg6Auraav6I2mws+8Gg88EB3AE7fbkSvJi8tf
5r4M7PBcXlM0BGthy+og4vRPCNTBKjA22WD+JrlcBpUDi1V+VU/Br/SCOKH5NlO7taFFXNNfwrrL
grGEI7/x9/o1n52Z1VPzJm6UK5Ci4BQX4V1/Gd+DeCNtZc1DrvXdUKL8YDR8Y3CnXYVgi+efB7Z4
NSaPJaO51LsQNeZbcGFR0MWFiKYRk4NG/Bg8m0/DBpyh1G1r0TTYWPCfJG/4Tk4t4Jtw6sQVZ3x5
Vd5VQJ7okqpOeTW/YFxrDH/23SvgyUxOHWbzJP2upldeoz3XZ/FL3SdHHA3l2sZGiAoPPsp4mz9q
TwkWqLVh0MBc9ALIrBFy7MJ+k++yk13CD0674CIybLbNI5BPOTnZ4fOTtjphwrAZPXKO219jWLXX
iqGQjeENTHdATJUF7xJf5wvcAKI/OlbwguSaLZ680L2rL4vfsQ5/KV+odUg99NwsnHAXwEYvme8A
KwPcwpty09/poq/Dc7NfKuSRjRciwAoKyZWB5b59zo76s+BwSOOPkgtrH63rl/JsbbUT+trT6Klf
5CgqwwpayF7eaCfTctt79MalG+4IyTmnz4MDuojljoju9k1lLE/ZeXakbe4hyJLXiIcmYwMPjzEL
g/kXVFzw5PkQ3Vv70T/rfFrg259lZEs26wGUcnbCvUC0A98z7Xq4yq/qJn3RA/eg/VXYRzG+3uA6
FVVbjvMPs5gwcMkT6rQV9A6Ibpy+EG+YOgAiGrv5rMhb/UiJmVSv1k7cZyyfbD3VgfOy3KXXInKM
T/2L+zrC5n5ZIjhRpPcYOg2V/Vv9JDsSFVtEReRU8mlo3RikZsIZEz4dDr8rPqEaeAqdbWUzdsai
n1NEfK3P8D4FIDc6aoIa4k+q91J57SmSZleSPVIPLW0lflcHXgmyrKnYi3P6bbjgSs3rRETENuCd
6t4PHeLoXrNXfLgYvOSrAkEOk22ImJf2Sdglr90WFpX+QPnpGl/kQzg5w5ZKvWTp4y2yY9Ighhvz
DQgbQ/T8SXpnrvs7UlUdglt+WChigUP6iT9trWP1GW65tGbmqXc4IeA2hAt1q/QgsN1Dn3NL6+jD
iIUPd6vvxKrgS4U7Euv2eK9Ad5lO7YIbjA7hoJ+ZCqDc9j/Y6V6TZGeeIZadobme2/fqTXRq6uh0
XX6yYhNHgK2CwumjHNlB2Gn0HawhtYKGxiDcptCUqqeAtMgzVbZxkiY0SHZBeVyfp9fmop2Gfe2l
yTZSbYPK9lZ7LDBHFITC3npNg63+LEIgYWdm/DF/CzimOZBi9jGBEZDX1nAeGbNQ9U4h/v/e5FkO
K8G9NpzxBtZd3+KbhS89pF4m/ivrism/Sfnlokvc3VP/CUsZg7qWiTH3WhjgrYBUpz9Ub9Y9fqVh
aDmQgZfSNLnVqX6OqTloayobC89CplJ2s5/2k0416r342frwLzWlNo7H9bbNnFDc4GlPPekP+7x8
jsWN/q1/J+QS81XxJR4Mw9GSDTB6dKen6u6YTo6TqwNciUeDYjezk9OAf92muMSb/Fnhwuxs41M4
sdNlyjEL3is4LAonl0o/NWzE6dAOGyt/idIzpjvEildArRSmvxX43xs1BJ70lBkFYyzExOv2GnyP
iSv7jDlsLh9W6tR0s2IzlG4l2WPidUQfEglDq6fiRL6qJdiyG86yumC6DO7K8AqsCVNUCFFPxb71
7PSD1yLXaeJ+lpbe1fWd8Z5JbukNX1G+JbIUQvZe0+0QV9veRWeuEkhEaBUJpSh3MheFo4UBGEKf
y7Rpf0cPvz2uoH7BFrTX5i2BohpswuKAlRsJeaGKc/6GeECsKKBRsfKhuikg8Rk0bbb0Pe1CHMDs
aF5KWLob5paB3RBow16FG8sZpR5F7tgeja0JbNpvMAQmGp59Glh6HbDgoDOdXoLZUcZdBQlC38nd
moqEN5yld8mHMoqPECm3cb/FK1JiUwGMoLaWl6+/kt3kSNBxJuwRg7fFS5Qc5ewpKzfEFUsoTOmB
hJswbIf+lE9kf9gZGGQBMLEb+ycl/Zr0nWpCFrtNJuOafENZQl1GLUSRgDanZhhCyU7ZLbtmtGat
5HDMMVy9g0WAI6Q6hK940vWOjhyK4eFdfbFO0JM68qJbpGDIhBDWryiM8nItFZ+BukX8qo1wOG4s
zJG+7a/6V396APvdgvb/w/kfN7GhgPySkYP374HQDJbpSA0fjl/AD5iEBxQ+g6fJ4fZx3+TrKuop
40TetLXF0sbNOgZjccOVUAoM5fTZb3dRMHSMUvjJKGHUD5Okbav6YAoqveLjrseDMrmrTtMy2n7c
J805D5OD1P3n16waq+yqsrxWhVefxTIeF2P0Iw0L1/5xX708UCVQ7R//TQ3Sg8dP/x54PO8/v2Kq
3RI+FvWt06vAW48nZampsOItL/R4KmGDNCaxnOxIa6iPQb8dcdhpVOybyGPeKLxZSY9Mrx6aYu0H
rTfBAZLjtiVNSp8cPXeja9JNT3UwnUe/abGP5KgVmaId9Tw6pmn4aSnZi6IKn7LYt2s1VUnfBt6I
kmkbCbFbc712/nHMRwXjGMIYyvTuC6jBiVYe1yl8uiToR29um2CdxQVNHhMEi/gnLYUWO+Ftg3RU
oqUxDdrkDp5oqsTPQpTcs74Ytn1EfYrihK1PZ9/UuwjgqunGTaaDbEfDZyEW8l71oUWh1J5M1eWo
4E7Fd6SJ/bpBpss5yGh0OGWtLO0tDfQBxQRaNLB4U1mX+AJPxJ+Y9fSBKqRZpTMFR9frGflXHjpB
CqM0ArKM4HdqsC0a3AbcqYPW2AxshAkeY9Mgjtu0CO99LBMCzhaDkAS5KxhaWeLPiYlIFBPaltJH
aIhJoXxXEC8tInK1CJLXrMaQ6fr+KdDl30aEzqyHMPwbaT3P4OVlOIi2PBs/caZ9El6C6DXSfITb
eAEbMBNGE+4LWUBbRG+EGgDt9YokOdiZsOAJYon5qzDkdKxHoie5nFEZ5z/mmMfuQID7GL3gn9Y2
sMXqnjYgngJnVOfB0ZDH28Ji5xmFt6ju8xe/IO2C0NkzJtzkuSk4mBhhkXt5NjOJa9Js12hf47TR
cmFHbjmLREEmEV+52xBktpKidHajrLv7Ylhuy+xPjGE+4KZM0zSmAwJHbWeBBfSIHiKJmUONx+1z
3OKi3C5rTZp/RhVqC+k5LitICoUJaWFu6cgT4wOv8taTff3LCuenSU4ZSpkSzGOR3LcIem3CJwpU
ZpsyKWQYrhOPlxb+Bjdail4uta2hdG7RjwhCpxk2N/kiQgamqOjFreJMdKVBYg5JVIMsQ45MWMxi
M/2rh7De43KAGTMzETNCVh3nXB/+EIrwNFCqiim1q/HBElj+qVnwE+NX7OUpe1tCIvJK5pRtl9D6
SugPszntjFnhKompBtS4IVWZvaBkgla1AES1qgtYk+osBnL6qRF37Mp1fDcimULOh+tslBcxoSXo
hZy5cg+qKjI3DGK2tlixLp1KmKhSJppTs5TFZaYR8gGTfzj5nEiO3zOMkAPTwZsDdi6Bluv8bxCS
7oC3GWYIsuJYixRUjLJoMTbSdh0lTewHo+fPRWJXkG4LWYVniP58bFPRQ4KssaEWfVpg16rvdb6A
vmJ6mOHzjNMsU/AAG7kNQt19O9fxoYsoVLKGqi8vE0Sun1Ez7iTE3BARTQYharBRNRNHEGCIKBmI
ceuBSKPgHqKAXhVGKq0KOfFw2OrsiMBdT+7UfN0QWsAMDPC/x37nu57ViAY4eavn+aYmp7EEmmrB
EMdkgvzccQaHixefwBCrAPiMLMHJkkk8G2rWHguZFiYZv0VDfB9HjjUa2ckVpsSFlv3VFPT2eBZh
eS5PytFUGTkK6g33CPbqBwVoAnCJRci2WQ4HV6tfxkxQ3xPGjbICVolTnByE/TpVhd1AESFjM70y
GrPdJX30gX167CKi2xNtasCKxGdJ6wFIxwBZgg9LJJqqsyW1KxOD032hABPHFZVDKymkxFZFvUaf
epTJwZR1kjMIBabtqZUlkGhRETMzRAmMbxjGTOturpHfGOExlwL5WZS7ey1314JUlqIjEa0dRdp4
g/lESOL1c1bSgGqA9rOGvayYMGynmzOGsuR1Wd9kwX8R/ACcohKSHVxEvHH3IW59TmwBklsHnyWy
MO9iwpjSzwg/01EoSPHUbrB1dgU9vVrjIlfQu4/WDH00/ZTDg/6V6tnv1OqWh+VJjxs8M/jMDXVD
dhIfaoksZ6GD/E0i9ROquSUVpKOr9EvdwEhLDnRvDrpzVDYhfvnWTS2WUKqUOQWXGUy5Bm9J1Zyd
gLMcpp/dBOh7QJyHPNa3qbnuA/iGmKHhnR4NN7F7mYbm1hQYqGFl6RshJ1WIF5Ay+Ssy2TTOk/QW
WUq4DjFP32F/BucYlxNgHDgexMnCLWy5FDHjbNdWRzGdA3z0utBBgRZtYioEew4Df42l2RGfbMjN
mlq4FjHonRSS8t6kmF5nE0YpjEdNXDJUeSYJaYbYMA+EGWTYmUdZyozRmLR1ljQIRHiRkQ6nix1s
+I45ueHs3k3vTMuYmux4CBEcU0ts8bLr4a4IpbTSa4bL5UyYjTAx+5J9ERCi1d5SkaFBZh7mVphd
tYI9UQxNC3MJq+eyj/HpLXe+FqRugfEz+StI++KAKX+p+d2q99Gd+3RhCYb8IGi0MBBPBigLgcnU
UJnwRTPqsyKVghtqIiAh0cJ2rDL1aHR6v54ddmUAPIWGNaFATMEwBbjYMEeqqe9Xld6UXoA3Ns4J
2vM0MjMudhYqfzvvwPcjQ8XovODY1AhlEjwL8OHV4k0E0C6NKf5YEOTRTL9JJtNlgfPbbRmoFfEU
0SQKVyttTMc3M0BO8u+qVs0uch7fhIp8wZEFOeiagTk8zYiYy04XIHrJmxjdEptJVhv4FmryLVOf
J6XW2MjLjdAxwJzEBMVWS2RhDehamtabbmrDferMbz/NLhiQz89Z1zf7IdiS2QD5Uo+GvSbj5oAp
BmSYjClUbZkHK88+NR/peS+C4hfxaSQRe6fM3XXx2eFkpayhuisHXClRgTYTSGNMSJCdUXvB45rR
3oA/Zbp6Jx/Fs3Ams2PDp/GNmGEpYprCRpN+lES7FXUlOWMpYqVDggfB605P/+JoPbHUpaR6eQJ1
IWxeZsPY4ofuSBGkBlmqPLMiUCrDwtlRAryOm4GMzLZ102hkiIUTRompv17PCMYAD8pMXluCJBw7
3r/TakFNSguZHEL4Po1muNGHJWd0ijP1rLbiJpiYJmUyXlOV0bt9Df9HbEC2VTH1xrGJt34044M+
nKq0iLxcCb0wYnolhbD4i7hChhR1iBWXFkioU5dEOqnp2aYj6zkYpGlrdExf6rhwEqG31mIJSJ+G
sUOui07ytq0HwKuajpBRlP60of02xZanBSdo0NOe+o4vrLz62WxuqwOmIepllnV0t9KqxBFpP1Oc
ePMtjCN1jQIcH1ppV0aAOarPWSvN2mEINcCUSiCpD64QHvuEcTOlHxu5os85lUGG4HZCSop3hWGS
1WqWGXHwswHvangaLXaJAeynqXTJtibYkEN3UxQl3qZpdoKIMMo1gksI9ZXEoSaiRsHGtHZz1L5L
ooexnYxqr45q8FLGiRMQh9zUUBVNRdXXatV+GFY5HDILG0uLdsXSSq8fP3LtSS7JNkEq7AqGCQQ0
4aEYGW+hpF3alMzMjvfK1xTDJsz8hAIyeZ0C84u8eW2jTIq1bvL2hVzH4JCpLGU5SSVaIpBYxBeq
MSclo3wbauU7cVY+NV1zz+QIXEMsniO/wueIhnvgynUyHZPttuVbIGOPpiRF0qRcxEx0sMY64lox
rSSvCkxxbRa9bbVUTlU+HwYt/DGGjDzt4MtPmOz4yaS5FGPrvC0n8pWk5ywkOUUgr1ZZq1IJ5bhk
qNbR9bL4W9VZtEBU2qhovHJh9sZVt7WMSrAJGyYjFLXs3DPECKg9GxQilTbd1DFDrGhG5KfEjeRa
WrWvxMwtGvMd2x+cXVLc5yRmR+QZwxRqGL5N2LDWSAteRUCzIWreszFu7FAZ4E0OieFpEPOTvd7L
tNByv9cV9o82JHzIyDN+muDOiYFCJEAEP01TajeKoGrUEVEp/bdI5LwttDmf9NxWaKAHJGWhNAWu
riEOHfoImuIUxGufWEpI5MmF3BwsMjqwWo5GYZMO7GLl2bhSBmJEF80838TmlLZjSxLECSsR5l3N
OhGnnQBvYiQbkbFkT3meMz4lHNxl08JnYNhyJVsvTXmoU+yeumXiBleQiweOU4mRZjhslYIAaL8G
Vp7C9sxM4SqkErqNTNgoPgdQkGpmIGP3kXQ5Zmuq6VLNC3bTigd/Aq0VtQwWJOPGCbK0pp91uqGd
pJ0HEUAsnm5x0G2sJGZ0EOKOlAUY/Gpc7DI5HsObJgmqHfoStFpr0cs2N8Td4x5T5Wh1VPPcwr5n
xg1V7WDEaqGn6OO57yU675pixldiRqGV+azozF4DIXia/aVYljg5qUsh5DRPnOeZY+IK6U/Wl1l3
NdOoeC8J/YnctCc+OKk+mJYSNNygYe8rYpbjj0RJsHPEG9npSLIj5BeWoJG84J5Vub3SQi2Z+H7F
5bhje2orBFbIvpW+iTr2VaFAJlu76BQzsrRwE1+cvQQvxYh2GEVwl5E4ko5DqWJIY2tJnT6Ny5yv
IXGnDr9Iy9zVU5vscbDi7DBVYJ06QOUDpdWkrQgmBdB6Rm07KMY2jF8KfJ5ANtpv4rf/lJrhQNXS
9Fjg6qPaOqKBtj8f+HZLhjNrXK4IxIgAvIWC5kKvUG1N04iPDBMHK6kVeLrwEfVKH57CwliXljYs
oww03jKkuEj2O1fHiQsZkpxvuxp+XafOOd22ag8KbHKS50yvg+NSL9Y3BeHIdV//TSy9mhVOh6wj
ly7GgAcSI+yjwdJ8R/X94blJwk3fz0+zKCf73IT3N87l3uraxilrH+6gH7la7J/xZWE0Ost7ZYF3
NKL2VmrW3PTUAIITHX14mwPyHjEEufWqApmrb4hY9mECcTzDjSrgQI27HHggljlK3iGUauFOTzhk
D5mwVjR0DdNNSUlAJP6AmJcSZhWOnquAs36YC5EwIcwj6YLfoGaUYi1/z9UF30/JXVZ9UjIoS6iM
o2eZ/DLEA+SoQ+woZRiG5VRtmoSEBEnwL2KNQgRzVjBZN5XSt1RX1j0h1Q3aCkGJ9pSFZyYmM2SL
wctF+Y+F8ifE6ss2crq7vBskroCMlGNVWNWtArwmp7aWm4WrRxYNrWm9ko/BRahzohqAhQM9/FFm
sUGcZXzPUQQnBOJ7h03UWtaHdxRULQexxnxa48OGMKqrMh/XQhWDcwhteJ70LzN4QeJQMpPC+a+z
XGOQP8QWMGVY0KPpbgx0LqnefMgibV25bnz17hdoS5Fg7cQWnkfahZ+tyFAoxjMgLmJsQwfKqhiQ
sqmqO5ccAyafwCZFVN9rpRtWkgLxVNRzGZq7+KXow2WuwTRanQy9AipAQ8apRZZKOiQ/IRmbpxmq
vlwAlRVLH6vRwknUcOUQHASEE+bACGRMpYM/R+ZFqwFEBsCrieFXoETSM16ATkHij9P0UDWTcswv
syJ+maUUftHb/Gg+l7Skv+aWxlRTaX7Y394zndmL1gZUWcei6uoN40xtDMZ1UEXvKtaASMS7gQ01
UhHzYlvudSwNhwyGy5Sj229lfMmyytMCihgDr4ZaGdZsXUATKl7PQ0rWiNR/+XKM7xxM8cKnOpn8
2kd13ZOSmUrr0WR5yyfpM/Wtaz7H6FfSx2IF+OSPz5invptSM3gzyX2HaiTNpk0FydEjsYCQU332
g0rKB1d5UWPYPBHXtLcs7Kxi6pZirvN1L/lPLHTxHjtkdRWUOcMNU3otrYreMBsFqJ6I4rTuzuYV
nZOxJUzRtC4mmdOuP2Pg2FTN1cxzR58q1RmLCllqoVzUlvUvl9TaSYPSMwRR8OCoyiXyJ9zrMvY5
Zjwja18+ijWuI/h8ZbW6q4tc3xgwD5TU6DxfoAg1UXIqfs4qlInoEaiSxKhAJ0+r14esKGar4laK
vbwQlDiZx9ZGobbYBYX6HWWCdYzi8jSLiDoHWRnXhPHhCmyieMlyCnlVd/VYw+haXPdTC2Zp5SRG
fg0QTzIWfpuOsILbS3ih0YA6+G9KnrvmrEDS78Ezwvizxvn/ZDKOpmuYVnpv3CzIdxlSPzQv6oSp
oPCXq0Qi6KZO5yYcja7+CRi8uUUNV2IoldmzYGKQzxvYlU/ZvUztCzEr1oFBduGAMdVm8JckyJGg
JgOMVPMnCrmK4sAQYBT7AhyESWbFkJhf4WQoQ2UdCV3puvcgEG5xYWhOqtMlh2V+l6c528hasvd9
LNGnAfmh0i0ky7Z1Mnyr2TVZSAuJYbPSnGrBxIohyJhzBKG2bj46MnnqBqcweR4Qdeg1fgVNh9FX
KBCsJKHlEfO5cTRcmFftzDhiZIezY8lKN7GM+3sl860Ko/itY/uvNJn2bhFrHJtx+RHr46fYCs9y
rR/Ya08DR/ZW+toOoz68C8mO2sUN12C25ADn95GueOPX+MgIsBnyAxHx3/gUgoEPLP4tsiw2knFF
P8L+rFffaUAieSSZ0Isx3s13//uP4VSf8edFUKVphBxYWhEfH08PKsOcAKqXJqIfJofGP0cdujxp
+e/fzazS8UR43P7Pj49f/18f//frc1/zvv7dNkwQxsGThOGPPxmikSCP9RH9+vjp8d8j7rVeomX/
3Xz89Ljv8ei/J/+P+/7HzcfzfNxmyv5bIjRrIrTPfaTG+knJp5mWj/ifHx/3Pm7PyshDAn6Xa9kq
LvQnxX8iYzm7UNz+uy3M/v+9rS46W3Q00d3IZrL8ZuxpifmRbZVR5i5N2plPKbRb1c9WaUl2nT8q
uOUsKYlZTwhSKIbabibl1cEbH8rKcrOt5v/zQLI8xdDJDOSk2vz7hcfTHjcFhkKePoT7x12Rpqq7
UcYHF+pDoqJfxrfn8bzHI4//iqzmj9N0vsSRgnCbdDtuLn/38XCLDfe2kL8nVdYgDFs96lYslZ0I
F7E9hQMuW4tbkVEB5uNWjSVvCfqrxu2ljQFo+nqqbR2Dyd3jP3lsIUSERT3Db5xhiOA6g9XkzyjA
tchNjelnLBFPxgau1iBmYdMAFxIGn2A2tsFvM9/Fi1EU9n6cLsvNx39ZNkDd7gyC5mqCEAupR97w
eKQPcml2/TL/TQem8v9+L21CNtSp03c+Pthe8niFx2uXgbA4jwj9no8Tef/+3n/+yuNl//Ocx0Nj
C5IiDRjL/3vx5P+9s8ezHw/8t9f+/z787xVKM248q2u2/5773/5mEZmbKKn3pOf0Np5ZLH9mhpGC
hlVtGFiXQYW4KEvo7IypPSSMnrGTwj2jN3PAMCFidPmZqFK1MSp/sUgOt2QI51tsguuD0A2gSgk4
Pvnkfdi7MTE2QgBvpSqw8sJixfEt4bOvxT9dDf+LvfNYbiTLtuy/vHF7mWsxeBO4giRAgaCYuFEg
XGvtX9/LkVmdWWlt9qznbVaJIhkRJAi433vuOXuvne+HmkF8k1HqN1QunDg1TtmQCgRdpyfGzFIO
OHlahTJBgIFBRJ6QHzD7gDZLv71raLxZLxRg5UM6sqRZNWBaSRTdsEsDpwqHGrMSw/qhaBB+wp+0
1QmoQQvDo8hvQxgLblOhgaIWACcOMJoWnYNdHnWRXr6QFkGvKIIMIqGkGOiSORTdzLvBY6J/VMNd
PUnPslGcKW9be8pEhAhxss3YgreDLjXk8MHgkTiXAfVHTmXi5yr7SyaVbGZx0D9MEoOlngmmpDCm
61c1eBZa+6GcoKWmmLYSAS2xtlQLtxZQHAOtMtyPGaGkWQnNpWS2GCTnKFgyO18sJDRS96OFqeku
SW04sgWzOhp75KcBYnSY5aGJAUQ0rFcyQGBoqLEDIBsHUY+iB4CzvgiffQ9ItSnaL9Hw0izrGDRq
TPTT9NISiYImoEJDHeHXDe4BmnFwULUPQ1M+5bTHPNvSTFNnaavpaMejEmFAeR5S5IZGVr/iMsg3
lgnnpOnCcFOb9EmlNNbYAmHZD6TvIE8sp11tcHYImcFCJG8Oxig8MCdohu6lFqmLJU6mXQHDhChS
m2Hww5hKx5HIK/RjfeJ2ZnkSOqX2Ri04C7L6VdRr35anA3wT71kmCxsh6UEGFhhj0qD4bWTxIQtG
jONhLZyigh4a2xlMoVjgNcnkhxDKiCIO5DUStuPWSGBI3JTtIpXexE656amwJfPGFvmnJ9oB3DDR
cskF/XnQm+lC71EmYNNNNRRgumZYWwMeTU0zZC+o4oxrKk13kskpqLCEgxE8p+qgPQLL/a3JuPjj
7EoWNQoyvUC3q74PLWETVre8RlshlDgmLHKyVdNV16t33wwD14PfKLhmzVmvKzHxKX3mVgmrmpJL
C8MValalYKSNBLYtDNFhjCW7ZWp8h0MT/SppbwWBVTnRGHv1CLgtoK/rBTnZXGm8o5l5ldes55pX
SLAUgVZnqV2lsjtmuYUGzmQRVfMRW52qbQclMrddFZxgBjd7VS1YR0qS1icM5piwpnZ4r7PmQ6x4
BnmFCDYPHqtSurTRxNGP13sQ3EGjFFT6+UdKdYGQbHwCcksLTwBKDyTZgFqIDDzRgrcoRlS9FCJM
HUKkbfI67S4KTuUCkppMe6JjA+Gb4xqKCnFXkK+5CfuDisJuxNjTNiCVWM49ZYTGVwl5iKY2r79y
nbZBCyHRUXTgeyr6NonWHuKXtPUMiP3PedegMkwQyvDaImDuIuGBmh6An4Todi4OnRGHF6NnTw4Z
C6kqIS+TIn2YiSWihinQX8rpdVbj3m9TjuFSZGgE6wTfHS20XtJAYsjIu6ae51X3ySXuKvCBZIh7
TE24u6dhQBYzb6yBzpQWIpoiVtLTFkJeK6MbX/pyZGw5vtRtK6ItjW6y0it2TbPA6zQ0v5MkS9Tw
fFOmxGhc+tWJOFqW3azRu23ewTtJZFcYzjxF2ZFbMtmantaHOrW1X8CoZIyPEnaay0MRjh3oPNSk
CDn8RSD2ckwwVUADylOUxjrg3p2sABbShOgMRpaMEsKKwXmNgxckZrfrQvFMhkvqM6y69gvBLaRu
jS2hJbJJ72OuJOyFYqjuR7P/TiCl0mgrfqYEJOHYRAVVmvhLEOuWV52kZkGDlFl380HUTIxtveEN
SU8Lv1Ro8CjGigEtMFvU0/PUyejB1ZhuseAsZP0cOsQ1wKDz0yoy48o1yoH0pGrJ3SbPj/RJz4J4
F6DHZLEmZIfOtdH4Pah/AIZLup8b3mhrgbwfxsBpyGGijTC9G6DPITJN55S+/X6sGKzkQP/lKVEw
DRMBLU6kbSN4NabpPdMZpot6ciJuCn30jNVCl7EwiY1ihxpS+HmYj32TZPvam8f8Mask1tTC+gTG
TTO/w+KrN79SU4zRzFTPOkOtYgG1XOvszLlg/OjrrarLjHDS/NiM3ED07Kj2lukrIE9gFOcKaA6/
fYLjXRKxZJs5FuQ6eoEUrElIda16hy4nrxEiQAHl2xEVqwO3Y8yMDWr92v0PFhM2Xm2oL2XbhQcr
0t7iDLJh0hBw0a8Em3F9kMYUM0VYXCMhivZR3lj7WZ3eIgFQRVso816i2kNewkMjaKGr5cgJEnRQ
h7QupF1tLY68dg+DVvancij2osHhoOYcabal5Isr3/P+IP+fj+6f/vEU13/QxjGDOff+haGTKeem
9Zmbo/QipBmQH2MUHRNvObrI13zq1uTawqd8XGg4zWm3N2WTDxmkl5tSLxRHsgQAJI3lFzAR8+Zd
CdH+SxY6z3tJf39QTS4FeX24fxoJJh10DmyO2jX9Pg0+QrUnvPX+pJQWdLnbze1jtF7hqcp+0IHM
34CDB0a2HiJqGXRJuT7cP/rH18hIYN/UMRg1ckJzcj0+CUJFSRsqPerLlEjzvudAV6zv5V8P7Vo4
97EW2iITZ1utGXZupZXMekekkjzFmaUQ/antYCWsD4mhIWW6fx6vUNalphtjZcpWF4YUXb0xVChe
ILPmzdNAvsRONyAWmevDkiHkFbo6s0dxXElVwGL3fYXrrCm1U2SULBC6LO/nvlT2948aUZD31agT
oSjTig1XRmxNlhq1mMaRg8/uz+H+kc5Rl2wUJFxRTMpMLe271pT26NiHSCc2sIZmIqeIfsMqwgSf
Seq8i5QnxiLlvpDM2o8SEyhb+76M1Hmc9XKbsUHNW1iKThAKWHaMVtlXsqTsW4Us5Z49lCQe1AcG
aVqbFZ0M69IyCIJeeWJZAE0BMrpeMa2bW5UE9oGzDHPMSxUEsS/lBpeTxZHX7WLh97ieY+4P/fqR
NAaI6ReFxtC/MbkGjH+nyWiIwLQvDsUgYV8iLCGH6lVZCHGTGIUzD/RXd2W3SP7EfHS/rA/31//+
qUJLMctp5vByhwD01veAyu3PB2uCoWKiFbAXi1gRI+NAJEcKotLRL3sULzUFr7WChP+6AO+fzgme
8nJeAqdvTbI5xveqwlM3LKtWMlmS1ovE6UvBHs+6b+zGqTr8r1wd2kjthOlBBka4WDuaO8A3Q3Ze
etbAJ1OfePPUJf1oK34sPxEHiIQ2IRlHDjxH13qpv4SX8sBoSkSkilJ7rQVhLicUxDaOJuMYXZd3
8GI/05mJRXCNXnK0Hr4xQzi1899AFNebcvJpezJBrPAlMQqYN4pK3A6FO8Nyeqxe91aswDEQJB6L
+vIMT7oZAb16vehDdYyGrfi0nLvvkk9nZIMbFTEEiCNmgO8yt69EjKPTvfGjdGZxyL+ajfiEGY0h
YY4bHOGNfoy/JE4x2FMJd+IKpP20LYUD3qkucamcm8nHESKrRFJ/I4YBVlMBGn2R3h8BWLnxZU1n
3WAzRmjxItApFTxs58kKmjKP83d4kY+o0wAXuPhjIRJkjF5/KrazzNaf9R/tQX4WPpR98Ew/nlqv
xY6lwN7dBNGRmoFlRX5PXudz8DPhDX8dYWB3fniU4p2Kgb+3RxZtnYOkp9aOwBQLOfkR+OxSceje
lG9cBzjgF6YTTI2O2SH5wnFZEavnSqoH21+Fo5Sht8DYC+ChFzZ1zAjLRh4HKGq8UImxbiCJtx6P
qC386SskkuPpZnVeNyOVP874vM2azXCr1lvLeBYy/2+49j/B9n+PGZPNf+aMmSJZY5qpGWSNgWPX
1gzNvzHQK6IDkkyRMGqS8yAgWXHT38Kh3KZf/T58gnKaoVvwxOASG86c+7QVjaN5Wr65Qqhr0ehl
K9uFbAPJawLKpp2QrZzUJPQjcxcUF5idYwVD1VEEX7BkZuzUDb6M5O8NognKwF/Lb+h+Xu7l71A4
TnhAt9Wv4ZEUrZfqV0fHwSap7ZbsIda+ZZ8qBhd/eMj27P3oMEUuWIz1W8WfmUj4xiOLGVqDLbIZ
7NTIp/HtKxibZl8ebdXh7rDBvKEsXVTcUd0v4wSGeaKbfdQHAlS8WzP86C/5ERxv9BtjAoYG4zcO
KCLj9QOnNAdg2nvyhRhS/KFvjfx1fGaw8FLzpmO1gVXMn3BXw2sQkPUjJdthmA2O2iOXbMf48Qmx
Wf2KxMJ8KL0HjBJ4dekNZ7x+eyRR70ZMkb3NvtDqe8Kj8gsKpme54Y0sNYzdih+/ZCunUX4zFTc+
9jtxG/nqA75Q9YNAQuxTLtb77hEMIILn/LWELILrBWWTi9wZcyT3qYEb4Ctx7XhHdBTdSe6w+bwi
AF4U0b4BJosNl+rA6ezY2QKzBPbJBDvCQHjoV+PFAZ8COHVXemJYKUVUOkda5NDFV3oDly0yvofZ
ocpwhHoLkWHHrxh6ykX6yfNdvZ0+OYLzVNnAfW1fv88H651zpU/l5lGbbwUcQ84KWnh41z5QEqIQ
dfeJb7r/w5X/zwiz+4Wvy6Kk6oZuWfKaO/23Cx+QfYuiSx4fZHN4wLMUOesaw+V1Naw3eVWYki3v
FB/YZlA2YTS64khqV+L3qlX+H57MmrT099C59clIqoriWSSRyfjnXaglBBI21jA+xDK9Qv7rxF1U
uDMvEYg2HDbsHw4+uwQ6BnOwc9WdQwa42Cyv+Efi8/3p/P+8i5e5uv33f33+5HHhxGvL7bv7z/QK
UzT/9s45n93nn6npD585/xL5UFyUcft/+Ud/Rl6Yxr9US1cU4itIiCHW4s8sdUv6l0Yaks6XTd2S
1DWr+N+JF/L6R3xdlXRD5QIg6rEt+y767/9S9H9ZumGY/JM1Y53v+P+SeKGZ0j9Weypz2VAsVnyL
BEuFku0/L/pYjwkBl9oI8Ne1LS1rNwcr9KxFE/M2qw3SuZwENj3mEMnxUMUyobc0Z0TTU9P4R5+q
30vdCavmuEZMideAfGV7jK3L3A75ngGfxZESCaXASQiVytGUW1i/pDQC6DpUUqL9EpnzSd+hMhrP
U60dF2EC2KAZy9PYLkiYcxZ4OhHBRetnxBhAWPM66zy9hgXWkLe7zRZiOJQW8XT2NpZVTcFFfTPI
xylLRbdoMl8ak1drhvufmiEM36yijNXU2g1FerGI0VmzYgQWlaYd2yT7Zc7hchCVnVEUsjcxCuxk
2IxIgN5GfS/07M5zUTQXAq3tWSOuxjCWXb6mjzL1BS2gsHqHE+yIrF/pJa1yIRcwALYCsDFAz6nN
Q+GH2EBTK2lexQl7Ujkx7kezJ/pKxaSx1xTO8XBNFiNxTYTZD/eHTpd3qItmNxWRcQAJsjJ5JEiQ
7SGldwW+IFHcPGFbhcSKfTcWnlQ0uQ8aP69tqsXXpPFQNbBA4pnzn7QErqUTMWRU5AEwHa3gZvRo
BaDAzGQXbVN1vjXjvBPJCnOzllLAJD1KL6ezuo6KM/j2yGymS5MNxiYZBXsaSoYgg8DJPcHNnqJD
pitg7Rf6O3FImwi4T1W1L/m4AiInYD8Fg8aY478X6ZgLlbEkOcA6c5SRm0IBjMRoNy/poaiavk3K
HBFst5i8g1THWpK/xiR1m1k0OGVYAXE23kS4SMRbqY/CCCaCgntt2AXKRZdZvAvD/Ai0aASgLQDm
ySrw9Ebs1iWlZ47HZa9YIygdvcqwgwrtKS2R3qBVcgrMPt0Uww3sOxhFk5798cCvps1R9jzEGY0V
DsRtU9K3r86hXLwzgyXMIoDXKBMaIZjMdceg2ua1GW/NmMGoElH7FHJfXsqBQsBokQRrUHdaXEJT
mmIKFaUnQ28wfSwdiXNAIwhYPqUI8dpQkbBSMFfoBBpjxhw+MKrbCWkKGEYpza+U8opp1jGv9BZy
Nf0+BFsh+7ij1PIOE0Ny083oVATSlxqVKP4CSnIBF8+5bvC01uiHaOyR6ixCmujob9q9HgeOOCEW
1a19kcePTJETd+rpGw2d9G3mISgWps5iqtGyJDZYsCwEd0LPTm7hLV8ARYSHqbVLtZTsMcgGTDRQ
0eNhSd2lo6OnEtiXzrp2NKWUTLmMRLMaHMIcpkyI0U9Zw34kumFZ5G+tSV9YLwWYmuDEl4a4+Lky
X5OBKq0ug9SOVHNnJhGIpnqh5JEKWE1U3zNhYeIIVKtQwOKXMdjklGZGuZ6UZ8PwEZkyM3TJ6ELU
mwOTJ9hezXnfU+FMMCDSpnm8DmVBc7TBAiy0/Ip6DCud4AVdVkA8SuOXrJS/ZBpZyMi6LWdzRJUq
/lNdmFZDZ90+cL5+UECs1Nk+QmVMTD0YhRS9L1Om3I7MryZ6N1R98m56DqN8lH8KlEB4mzbqpeuK
czZV5Lq39dtsLqQumAQyZ0taeihVqk1QRtNmaAuOT0wTtIJWvlhkv+twfKaxV6OKcPKaw3jN8dUM
JpDF/UTziUNLr0RfGRI0Xrz0q8nqXVghQ5C78TfTh9gR0/KbxLDORt6F/K2ZaHtRDimICDdDjZJy
iQu/twxkHzmEu5KTahJJyE6C5zzMfg+Dwr9SZ3oZEgjIpWwuxbL45IddMuslMjmpRdryaqkCkuEs
QL4vb2uut7ntH/SqvcZZ/VFM8aXNArToBEfThGHwWS1EBwRm/5GjbtxXUCxMTZ5pPyDjG2hiuKYM
5MJg4jUVZB9Fi+gUw74DZJtzsuqb6qe4RWN4yaJs2suz+KB3GjfypByS3DzJhPtEOVpgFbVkEmky
MPsBC2KFy84QaZbrpvIqB9lHlhGXaYTzT0W+bjXO73NFf7selLcwrQBI1/HrJEoPUdRrvvRWiWMK
4D8kIUfFlp3H6PDr2AADp7evMdjloA9GTpp4AWoRZaLSLs/kjP9GcVsjR7eVIHjUJBFZrozsS/5d
LlG5trwJWOmS8my1oUEmxUJjJYJvab7JmZ4cS4OZFfe65U0RMCm0pGfRejA7jN+6jEZYIBRkqJof
JIyEnSZJ43b8rE1HfCfZs/YQm59xHJ8IoqTGD9C4s7ZchaZ9lkd21iDpbqrWHMwmYdxlCN5khedQ
2wc1fb+qYOVOsP0dImHZjqS0ArQ0A4B2xO0KYIYS7o8qzQFHzTzJ+Hfcap9qv/YrYvVayx2ZcWVL
mvcg79qcQZb1lojq0xzW6qmPwHQOc7mfhfiZpcds+e6tXoMtYd9Ag30orOU6GyUwAJzj7ayfrdH8
JH3wly7iVVPUm8kO5MkkY4/0Bpn9oJqcsY0rglOlM+G4srQj+RnXOkMPyohyR3qgEXOaJKMhdIva
SPFxy+95MFQPPD1oTsrsWAYbByKBo6Hgr0SQgrZkXcPHfr6q3BgO5oAuzH+4VZedEI3sxSpoHd5i
QhMpZWrDt5qRNAroHFRLB+bbnPyH4jYqBITWHG77eEDWqYtvbaARdoSCM6zU73p6DGrCHBcd/22f
cyCIqaLCVosOvUGzb9GNY9Uv4UYjvCc6z4vK0SIUwTQpLF2JdOtzttJKlzYwVBUpcquY8bHaG3ZU
51+ylZ07TTkhhvySO+0jbH9NA2raWPILSMAo++FWmy9BumUYfh0w4bn9SnvVDQ78AM3FzkupP5Y0
PxkNgoax+Vxm3K/1dLEy9UmqQ7IKyx+51nct8FS5o6lJXkWvVa/SzAFX5xITawQTtbDlavQqcYl8
HCGDz6SlwARvfhX97y6CyFa2nIvysQFdlpXfU7Cf02/UUH6UotOXQuOtLZjrhdoPZisQhYFxiyHi
jYNAbs0AfjCh/5Np1jv95YDxKa8Y46SqqbTtqAkhU+ziMmedYQuB8REX1aFQmDVSIJzCSmNCk1qm
zatU0iWVzxG255bSjwvWloevBUwwQ71Howm/wqG76omwN9e6UqyVPURKBVuFxGUdk0tQR5ysIbfw
O6Glw7SyJLJqEwW/K1nBSwGclBB5cf4mVCmMtR6FIqZIc1sOsyMBfQ0wMU3jcmC0/cwAHjRwKF47
aZ1t5CwtUy6+9HOzI1p0l44rNGJ6XXJIZhSnwdbEnQvOTGYgST9u0TVwt53l0/2Hy2aNBdgNi3eV
kwBgHJ361hQRDEDlDCLpNWsEZNwD1EJLhaEw+J0qf1hpd0pC4cuIzCeNJDZ0hKDWx7U5uyDlWEH2
FUahtiRBMn2WU4JBFF17kZqiskeSX4KhPcltIvldxtvPgJq8TTDvKQudGsMHi1EU6lisoJ4lIzAo
Gh1JG/pcMjE5EOsmIyaE8Qk6Iv16BEVx/1AzewJU8CWg/uGPzVCo//yT++dxXUeO2WObuv/t+8P9
D2Ree1ie63f76+H+J399ashEq0hzvP3H1//24+9/+f7E/vF30jQ5KHJPLDqWbcm9/z12WFwT9w9Z
9/GW/vWjak3amsoYUayTDFT2z6UBYfj+je8PpLrDGlp/w78eGKn9/dMe08u+xv0bBDPtL/Mzv/+M
+99S//Ov/vE1dS9Sp3JMpnXfqkwp+vVhyXtcdvEKeQlEGjv3L97/zv1Ba5iu0N/I7VZ/KaMFxvN/
/vu/Ph1SGqJ9h9CozqgjAEj++wdJpZ76Na/QXYR319dFNdMIaZ0d3L9mDFNqjxla63SKA69l5vRH
YsQ9LCLKJ6Y79w97ISRwNHfy3q/H6CicWvWB3WrRTpwnkuSK+YHEUtQqLjv1HgDF9D4+Ks80os6l
XQOOO1C5MGa/5sRL29Xr8kpFCoC+/EZPhsfIppLexy8SdG5sdeYRT2XCxIFTkA0Q6JacrQdYgAuQ
66kyHrMX86JMy+abPiVBAs18xBKb20zWyUiFBTV6/Y37l7MKfDsZUskH2jMS43TYANv4c2ThyV2R
xF9iKPaAYfiw+y6I6QGoMmM4dMrhA7okjVCylSFpfbWnAA6V3frKK0sJ7gOPJCwkQZvgV/WSHvAe
ErEFahH/HD1+8v5wS7KlnTIfc5P0gtAuYgCDo0Z1dVpnpFVcsrN5AVwY15vU73pPxDkTcpiNzvm+
fAo7r3xaeXTAd5C8Hgv8DzjQd7L8Bk14QmdizlDdTzxKxsYENXbDP73ozCT4NsO049yj72M/92nu
t8KWtj1HVryU0LiadM86SggfqhaF6IKSsq4n24Bd3VZfAhgDL9NTIl6FzwsCrS5wlq0G7f+QPecf
LNDZJd5I29LOSP6rHwk63KAgxr9tOkyRNjJF7oZJxqflvRnWGVQP+I8AaiL8SswyvQPzsBPJ7QDP
J6M0A5Fnc8R0cKYkn9BDto07vxEq7X5zMA2P1qkbnfmtwIb6wSj/CMxUe3wFenoGUnykeTrRAUb0
oyoOx8NNFtgXuIXN1nQuGJf48kbF3srvSNyGrV6CH5KjaZUi+wXnaO6g+fr6JT7pO/2n+OL/SXC6
Na84f7/iK3bF4Efove5VxQidbIJL6DLw2VB+8QIA0225riKssXsyqXTnJl6KVxAWF3bFkvCJneDi
Hecw6sQfwfu3dTUv5gUF2SqydCd1F4R7Cy+hDA7yQhOJVDLDQx+ebXzGKDTLQ7e8EqXx0Qm2J6aO
4nyUD+fw6U1DVMzgzz4YsD/OpOllJEFpWx3IOi3rYENH1oRdZU8281cfRBtO+ivd9Ieb8vQUDzvB
vnXgTr8qiHilk5xjKFo2gPX++pI4YM2lw0KIJNnSdvw4RX6GYcHJuZcKm25OO4LCTCF91sKNoInz
TFBjhTtgQ6zIdUSIdyDboPaJtZt4pcpT5kwkgXnQdYnWDj9QJ/37qzQ0vHAPcGOAI1E8kfkgIlpQ
Egc60ibcL0Dur3zf5Fz79Q2vD9cyYSlIyYrRmezqV3vkhCJj6Pbps9DrIaiRi+37lBwnr3EGD0NJ
TFxLc0ZrqrCEzGfzNEE8J+ZriwDNjrybSjQFLDuwwjEUaPePK+WW2r5lZ5xRN8bsNK/fqd9smUu8
0PNh/yZMgJic3M6h6jkzpIiT8IDfR9gwzqNrt97OvJlcZQfM5CGRGsQH3nYSfzxemV4y8yrOVXEK
wp1Bj2Mf5gdxr30zsprIGFkeMfcF2x7csL6d6l38EF1C+K+GXZ6mTfhBk4TZxCuDgw0Tso/YTfdo
COM955zykYKJV670ERoO+aOHFsn4QiSbuuJp2UXRwStJ4wJP9/BRVhf5sf9dgFCYz43gkRxZb+GA
6+heLF610rLrz/YhfmL8io0RrlzzIf+kTI6kX1S6tLLqwY19+pOLI1UwWGHoEpCzHOGJWurn8KOt
gUenGlMb0UmbDwzqUJt/x+I5UTZfzBR1ZpdQp7XaS6/EwrzCLId87Airv6rYYVilE9VtojPgaWIG
Kie/lX4j2NRWmBNuhbZbILsyKDc3sQu09sTFUvq8Km64RzA5X6O3/nH0B+PMq7McANba6Zq5YDrG
suFsJBdwvjyUj3x/rnQ8XOrwXp4k3iKIoW/p4BQAFDHrbPI9dyF+BJBWy5F7JHbF4knZQp27Sg5a
CdU8duimnhL6NQDh0ftjF0eD78NPmHjrxxteoA34e2I6lC82S7bA2p4OOLFYHDB0lx+AKOB1hC6v
Qe2HjwQaZd70NVOpotsjLYftD3v7+t7Tqik/8/1CaAuoGvFHAVPChXKKvGGrrtdexQCr/0VYSbC+
7TElXiI/0bjMXj6IywTK9HhPtj0/8RTFG0zezbj+0ieWninYxdGW+22XMD3bkW0ZOtCIt/Bt7/+F
I9mxDHUOoeu110lck5awXrvpA7pPO3gsLvCzrySbRuoW2R+vBCkDY2lDzZh0P/sW4Xmbt0U9axS7
5AHwDNDeItijAAd6i+0Tj3FqJ4IP23e85jd2BpaRVxANKyEH3xBDyDPXOdtbsK83oosGeMtllfyY
v3Ug3wiQG/Yoj0uo5V6pfTYoj52UX3DaEMVB1hEOUhhXX/INvRLLeWZ9GwAdZTugP8dYNHnGrr1o
53i/U9mIPMSxJFjtedzrtU926gacBxoceMTE04rElj0uu/im9VDP2ooR/0OF2gxtWvRioSDgGnhI
Xzh4f3Wv4pUb9RY55BGEe+VQfxCSZLN4smag4sfV+WUcRui24cYLD/3nGsPKbfAWfgYfwgGX8CH0
AGfyCtqDxxa7L9sLRH268tlF/gwPDFQnOiDEWrv3hclhcXImw8NRlv26wArBkLPBYMuw7IE3p71C
zuElBP+5vokw/fl9E4doUO4lf6BrRE6FuYrtXVbH1Quy6RAyfCKPXljrSOrzyG1KMPrbiFcOKBVt
Dg3CSt+nHFrKDxQXFDyr7iLfzvlFHbID2Q+OQNRC5ujBEVazTBAdKTn9s2H61fiM7wTmLEIIcRfy
1urJTlMPCWPdJ+hQ9s03dVvYHhzRZxoMjdCyQFiTt+nCQwaixFuuoBzY9B/NOfIS61JtDdcPPLpZ
TuAhSbS5yp8UJ0aT4o6PE+kA57D+IgQu/66FlyYL7elH4TQpK9ZJQO4l7pEZCuTwGeFF6itUTbmL
k2gpyVvgWs5JesCYjRgEHca2Mz4zdI/UeyT6SRiSlhe1ylxxhxKb7Yo21WQ80+LUgiOzYxXuhC8U
3/JLM9tAy5HaycgrzVX/G5yCrTWQzUInAXnTnmVH2hKLcE4YvW+VL9Y29hMKaQkoP0sbt3/PO5c/
YrtsLI9ypb5i860nGmM7ClVuvDMrT4SLat/fAI1fMZvjhK5YOOB6E1jCEIjF46lVHe2pxpfHuq2B
1qeCdL+XwxAwjlmjo9rUkTR/WBNN3IVYY25ttisyTai4O1IiQeHZzfNSbStPvak3odoC3L2NvmJS
RrxXZ+5z4zV1u51IEN+OjokM4ofns2zormzyJwk4DjLRzqVJ3MBrk/y0oQO9mWhBh1jrWCtscohj
VjHueNh86FRQJlHvyJAwmEXQCWJYX+xk7lZ52k/qmZbKkqEl9oSnIHkIiRo8pR/GW0DYpvowDR4v
3/CDVfCP14O1DxFYn7oqz9lnT6jKHa92dhY4eJBpRuIKpQvtR3Hc1Sp2A144G11QKrjc/n36C1xx
4nE/zxAi+F3qzYs6brXwqKFmsPXTvBfdoSfx5Viml+mAJYxQVOJW6n2eYca5Ceoxid28cD5i0RYk
V6QsIjUKQMWGvBb25zd0Xf1Dc5mvoKpG2RPLp4HcL9iKqUNTRby28RYCQc8z0CnSdop+UtrnWfgV
TO9mbJcQj6kZIMB+dOKGivC1o8NMCY4NsrVl9EpYEyzPIDqzdikwZj/szxSoywH1Cte8dqbRaJCy
sIagkefikOFTn4L11eNSKq/Zs5C+MNTZzzXwnB0xU+wE4yXzCPYpiU3gEIYmu3Kk7VBtm/xRj/YT
7MLgJUvAKHCEswtnYugGw5/VjHzxNa+m/Fo1x2KGP8DLlEsvnSln1sA/ouzBK93MG1HCuONJBE5m
zzL8WvVSKDFZ+RIBR4kEryLtKbDFylV5ac4MaUOQQgZrm01YgwLBIQUlvDXyQx2Cx3Wm/jfnBIgJ
5jO9EEzmtBqRFTCjA4Y7ajS/nSJxxArWqBdYLkHB8JQmPL6GA0v/vF5+ZNiAfiksn3FMmjvadxU9
JbvC2EqejlglOc6A8ynC2Ec0h0nP/BgSqhsdaUeTzA0/I8VWjjURdsFTnkKR4EAigPcQB5sakf8l
GUZMam3egOWLapCoL51sGPblOr0QlkPMEzT5AWN3eiD+x1A/TePSoFIX92zZkgwH4Wv8UOltfVW4
zzjL3NiVZM2+yeAESc7rt+KFPAyGX0dgXKxeIW/Vns43+eiwEbBpJN6oeGzTjI4hq6jxdqZeFq6a
1+UeGe861LzXRnLz6CdAvHVjS0K/V+7i6YUnzZqDxlup9iG9ELYiCibWuiV7nADTvrA9sD9tujP3
DdGYjLC9M7FX1K81/XCPuqN7BhrOik4E/UP4mX52x49qV24+qh+FmLlvFGM6nkq7+6lUVnBC8YiW
+4xZmOYTb8KrQU3DJfqLtkC7aS6cZbfxKX9MYG/SY6czy/HuU3gmqn161nmRPhVnOE+6m3xTdhGG
xzZmHF8qePMORpX6au6ar+GVtbRwyObi2pO4iKfGb0kQd5kmMUWmSuWxOOendM8vtOmete3aPIDZ
6K0bL133r0TwWG446aVk0BTVdnyafvrGpqSJ5YF84S2+e41mBFd17ebtx8RVWcFa9CyZvofpTrg+
uDLb9QWlK8FnqOXUXWweU+a5FwjG42ndSKZn7i1+Eid3v76yjJWPvc8NBzvgDPbBZM06Fs/cvNyR
mcesnH4Ba/rEGrSRKZ/GLUnVDMF30hFAG1fZfEO9/4OTAu0PkWaBgxeUaCePXtRv8So9crvzU3IO
DZcOB9YPyqT8Fj/mj8ah9A2X8k4/3Z9POJz/N3vnsSO7kmXZL2KCWkzDSadrD60mREhqTZqR/Ppe
jMzsLNSgGzUv4OG+0O5UZkfss3b2pQbLCYu0NW0myG8wO7xG47XK3hbn0OPvJcm9mT/Ek8PNLjUl
BMLitWE6PhkEVN5L9kpO7mwx4rN2+g8FJuUzD6Lyy2n88U4PiHRYICtsjH2uQzXdcmsNVzJV7YXw
0t4Mb0DUmHgztld1zxV3wu5KreTPTW1Jt6u7HREtJ4fx6HSjfVE4SvueWJRiNR39IiJxYXbb3a6T
bkiS3u23Hh88Gnysfwg8zwRNlvf440CEDfSnSW5J2oUBKssH7BJqPlrUek+aoebYxl87+5qWvwBu
XnjxQW497mi243aVhWRDsGpN40B9VLY1+jS2agtbkxgD1HuJu+cWv4guuSGaNY1bQIjqm03tw74F
bdb/cAPto5Bj0KE6bFiycOFZ9sLPP7pTp980j4BJlK/VDt3YlAgXRMCYwy1eybO5iai8tH58whHs
pf2CAHKSj8kxeumeJBsmSSfsNAai3ZvkbgPr6aFzXlBMQwv+mA5AFygn3pRbv559oDewybGu89ns
W6YTPqJfjN28E/NhWgOh9iZPHySzxLbPk1jbj6nnO1CMxakRr/KD/YyXeS9Di1hoeHtpfkus+izq
TeRspvLb9DRVN/l78fBYY4Vy6u+IRsZ3XOPGeqPrxxXKjEVrvUNxQZlxII6lOtD/zP1Ngl7thsm1
BRTij3EMvXti82MZkGHSF/VHapj6auW65UKq+SW+zHKPrdCsH5FFZssJqYi+JZlge64eiAXKd30O
Hx26YdypWEGsCR1B2LpO49JMHWQtdvxkMKy3mOac5zzkq6p+VLiHpr1CQ6M/qwu15iA79XnPzV06
T00USPMWfFDzQs23AZzCwkMc6vbH8tkdrlN3z1U/qzSAx2MuONSr1xEJFJ81G0FLDS6LG3TDx9I5
qfMrFbrKZpbiFFUMFn3yHxUZDwnO+r+LER1Bxt7I5slz7qb+aK9xqJ3eAujZYX72yKCvm3wXpS+U
I68xUvEPo9/qyl3/RW3EM8NphweLiwlL5LOgncjx1/oIxIBdBAyZhZVxTlzU7p3oyJyfQXbFuP8b
dTpCeCjJL0S8ZEsULJsD5nVo6mn33LRP0UD5fDO8DC/8b6247awX776t7uFVH5m1t99GZUfideG+
x3MlDwWzJ8HwIlh+liYgDGPVuJJpuNWHKsGH4UFYcQD+VJxZUXkZytdkbTzMCas64S+k/F22XWly
zK3ixxAMnySXSByR8IxX7PDWgq5+xJkROzCSzxflwjZU+yyqNooTGj8EUdgOxbuSqk2oYxADCVVs
p916Qt55R71kIaURxuTnmkWzI6IOA6LE1OffClieWW4fyNWbB8i9fyaXn5wt8UKsxbKGWhhA3nr3
segRl0Zv41PyRepCXEwtlwWSQZtm6+z07EhicfwBvxe9peYDIWZG0Y+eUE//8ZPVbXottVDwMzYU
qSOSfuy6mct7oKjBo7U66BT7Pj5DmhnlTmOXftGYqfvUaGKDIaU0E2nbPNyT2t9MKVqRUDVxFVVR
FZOFHXPHu8kemeVLcyy7rz2OExdOctriPRPEJsMQwXiWT2YwH6BxEFdveciMz+EBLdmJgkdLtYYA
1H0jugenyodU/0mFCCk0albECFjx5c8xuSKqjoBgRDN2WnYdVzs5aOG/2BcSUeX2hpI702YygNzT
hoQlKCMArwmqSj/SemEoFqVVfMj2r8oDNVGWjDBPDpSUeFtcIKxf5E9MOed3pZa2yKbrLT5NhFX4
3HFGEabkpEj5gSQpepvl2XiprnnA3vbGaVOzl4g4i/zbpUKTQ6nAvPpzwiU3BVi8Z2lYcUtP0yd/
iWUFghh1KXZ4OV4L1FOPNkntxgUJUp+MT1M/6ixwGPiiip3WOzB/xpaSxCY6Z/nVsUL+WNEDkb3o
nBlyiwdjJx7KZzrJ0H7xen6GGP/OzzfxCWLL8AmNw3uAX8VDTJc9QGd35gan0uSy+dQNFcWAE8La
hWEoxR4S9TUdQbshA8+9Af2JA6maP1vdC26ptNpohpK/5o/8LIWdluACdLwFkTHkagiL5lIwURIi
rcZ60rmFqMEH/J6EI+pPOyZAyCQkp6kL+VNetcccsbZe6M7g8+291crvgDoGGicVpvRArX2y3ytv
a8e7xtwTOffGsbReFJZ+3rOCm2cXzvGu6MJJndebJ10zD5ZsUuvVw9KX3JUVvd+A64BR1nBdBGlb
kCgQm3y29uKBwATshvGnQefd8175y3xgaNzP1NO5ui0F0nY9NxzvYDzxgqxknI+GJWV65LslFiOW
X+kB1UQ+JuWqn9RpY2qPGYZdJjScHEvaTZ18N9M3J3WUb/w6r7OmK8AgbkBxEWcZR04rR8RxMcSN
NeoMWMrY8ZY0+vW0wPj2grxm7ec44pa9kDPO+TIZb/a2GVNvSPbJryAI+g4UqpFiD3lxw1WkRPnO
3cnfBFjGvsc4U62+ctQFxcY2f6bszye8fSrrmMJFkK+3hU7dmpWSnY+UWoMPSTfTwkCOquY6dUxf
jonr8o5RfyJHLir7PGcVhoBCQQNVOU88HW+kLTBmmUAA0KEH3FvM8XoRJHooh+slYlXgVoosVrg7
pX9g5Cds3z08OrZ4jW3RJ4h6pyq/JmX7swuqkxqa2FInoVQ5usF607qBrb1yr/ApJVfsudYo4e+V
eQWm7nkL2HpS0zBvODLuSdKTxljdUVmreaMc64wiCBZ+jk/8ntPPy7PxV/jwHTit/D6d8fWCYk2K
Fyz3crpicTkcbnoj4F3xEPEdfoTLIcMpoTW8HjZHi1M0bw2AIaeOU8B7hJPA8S8g3OLVb5tf4v1y
E6wXCZTSiMVdQguJC0gOiunk2r5R5/4UHUg2QLOyGHGY3A7u6M9n+c4Liwe6BAoZ05bX5XD4b+kf
+IM2ZR7rwuWhLpyTNZsmFshXngrL3PPIl8ZxsPYjXQELKjBNYNVH/8ZF5I+tD0a64UFtLWzuaNY9
OkeT/MfdcmF5QHgNfpDLzhFymCsEyBd22N7FOl4CVIeCBRs0ZJJr/wAZKNGvD3gTz2nN25XNZom2
E11dz9ce7eJI8UTJKSY8cM/z4hGqZwUpZzA7t9mwwWEOUBHHI7mViAd3znLiMvCzzJOu9yLCFMrP
oEpITpG+UnEn3OFeRdb5JH+sDgjU6jjMu+DnuAyaCwGFAXAIsjfd6i++9YwnfiFRT9I70a/j/uBS
TkxnlGGrhbwSPfekIOA+4FbM3ykD7yjXp88h7eNd8baXE40NHou82QzjkZtsuB3vaZDGHQaPPmj0
4ZHBSaoezQCelLAFlU5Iiw2WNU68lW8kHwwT8+54jq0kIHKcxi3DKaq3aUqNIZb9/eL5LCfeeCeG
twyZWM8MK3PC5hlJm6pvoTT1+hkia7JsGXqt1T2tcWzgUIzlWhBbW9V64RrzNkX0yLPn9A98yuGu
Ci78fdIdcXmk7Rxx0ym+JrhvaXOtJ5aJYCQ6ekDyhMJxwU18Pf032LtXAVxr7km3fTKn/T/PMIJt
ZdihqeT8AKUnF867jQQ+9Tzt0bpxZDN2oVSDoV6bUBFDHrhq7Tptults4VwowD7EiTrfabrPXYim
AGC0rgScMDzbcQfk0nGiVsYw4z/LtkDwyYllBeLzzgrWRKoKGt53hkwcstaBcwoRkEf5nw9kD33w
ZktN7pvj47pyW0b07cy1PimLo/fZ3kUcE4kTN2N64MSS5vGWOP5VEOQgLtokdhBRzL+J6zU3RR+Z
wgArn5blyMuvN4GglLkBTOTCpmagKgpNqpxkZTd0LnR8nTzGkimp3YxivpFeuwlZPTcQnEvokfI+
tV95GL1j8oVKtbxf71eooySp7h70e1a9r/BRtrycNOPGJGur5WPuMfR/Uifgp8qLisbz77Fzza0t
1jMN44WVjCofg+hdSGhh9Ejh/IZ7rAJHG4ILwKVlPeE2jIhNgwn9c0LuwFqOvIsOI+opf+ahmI/C
uEPS3z5SZ0PJ4bkgLHFOqKgQ3TlFFPIYrM+PiXso+kK/QX53y6R0PZ74Ape6bY8d7EHhezTO0bBc
omfOqKqfUXZlVO51nyegZg3BiLXf2RbzD7vO/Vzva+OOa0mhVaUhStuzZfiLQj2QJgVHoiEY+y2C
Syq5rEAVZVLkXKW3nrd5dg+sw7rusfqT4oPWRN8Pq8PDAtAvxc4yw3Lw8zhgea7NA7chRwGYkgRa
IVDnAe0C7GmwliYizfZechliBODbWOXhCYYsZJSCJw1Fppvta/mhfKFYYRkzf1qwqBBh78s66Dmn
hDfeK6TspvfRIK53EgA+3JDX8aaNeoZn33N6lqMRX+jsxe1RJMe5gs/8CmNl7XpRSkiCBEtgntDu
wFqlU3Ia1o2GZxGbFfODMoJHmyZs2h03JpeCWxbFPyWpKsU9kyfQotZHkOUAqYUf8cRmBOuMu50m
nnSPfIulfY058Gq5Uz753E1AMMNKe7Q5hAaq0IadvFLZ7Q9Kfl/QM5vXo+Ana5wH+dT2G6wQEEZC
rEJs7WBDD2llsz73CtrPNyoivLzT+zx5/GU6TuzbBdvppta5G2n6z+sCsu7ZBZW0PSsJAuUFAzPs
zCkGWXc8lojTo/65ZaHHykscdP4Uw/cp9KEvbnh6IJFxx6M74BfGuMISACidOCDEDjwVYN+W1rfh
hw8HZktuFsEFQwMzHg1rF8udMm9VSuex3zCYSCMGTos4AnemkMPpVqq7iIiLheVvMeJhbW6LN+4Z
HineGSvRAk+Vd/C3nLMYsXJwiWImi4s9F42Vp0S0YoOIob2EUMvvPxCEsECx3ynWnh8HvUfeTLwM
QAjNWrmptSvL2JieOxedMbE5UNANYQMvxquy91Es41POIcEZT4s6kaPe0sGxPMr2a5OBy8pvlTGD
OWjGz57GZsdITjYBijSfIfPQz1zjPf4UIUgesoQUC1T5FZqQ5VSHBXd/LKHJ7XlmqKcVxsc9mgBa
MkRiHL3zxSJ/S22UZJ18dd2+UZ5Q/kRZBA90lRkMPaq/PUoLislszh0VJuDPCw7wiuZu3QnQ4aaH
RgPVnsXD8rB8i1vm1I12mDiZ6+dKV9EtEpad8edZYNt26Q9j1+qohDMiJFteFrdgiLIanIMF+yU2
MlxdcpScGMKkYWOb2ApMxgHAk3HwVtcLNUNEVZnlnoG192xgjKIcZv2QAxgHtZHvVZnQ6FYYaknt
DuPqLgfLjs/BIR6jGKyzjhFaJQ11I8CbcLNTOOtsTcIZwf0ptZWttnBFoFs9SVsWmzjqHQYrphUv
ZxqADR5b0yWRWkEM7gpdcBbruyvjDxmxyTQGu3OylOHoBBlxTRy7sAkQTd/IwQNe5GgPk4uVKl5I
//r1yLbnbZS7178vdblREuSoD39/usQwYzdRuanWsaBKn4ZD2QNyk23KKRvFKdURUeb/9x89XhBi
/n0+JA5iUL0Bs9Py4HZm0x7iPPn3P0YfWlbNViLnlnBDvf/PD2R29uXO9ojfV0UTaP2nEzMzxf/5
/O8jAUIT+ke5n1dGRfrHqPj7sFBrBI1wgjOoNstRaVF2Knk344gzdUw/OTwjKXp/f4jwfvp7t66C
IrRr8wGrvvXDvy/+8xfX30bZyXf+88Umj/aiIwcboN5uOtx6oD3wJv7+AdAMrvDv7fx9+PdFq2lf
PJVO4mQwrRSXKqgyk50O+Pu//pHrp//ta3/f/fuajqu0kdlpaDjg13FI2VYibpG6tBihA39zklhh
BWifO1XvQfklDjARxgviXvqqsKyNbqMy905j5trYQzt12IOUxEpSXRCLWe5a3s6oDFTTL5Ckjswv
+gS9URARtIc68oZAthaNkQVNW0YJLXOAGTSiiq/Vas9omAup3zpIl/TUPEHXEZL3TDatxkzgviDs
jiv3Rt42AxuyUC0M04sGTfNMSlRgfrpOE7pmDrsWkwlvcj/L/qGzKAhanVY9qrRCYMaDRS1x+Hbb
DHewhkYIRRKzs+9mXbuF51WHhonwtZXRzTARnsxoDkOrg54B48ImJaA+V89bIwHrm5psabUY73t0
lQ1VKzfH5a8pxz2keTXVDJpwXetH00jX0CXXgkC/6wtJHaoxA4/hvqCcONPxzJg3XNEOAJHfOac8
Bho/5+33NCps0KD6QYBLvNxppmdKTreeTYjZQ2dDVyHBAo6sEG8J+thYpwPl4aQK15eC+qin4mwl
UYSUGhkGRO/nWh326OlTG/x7nZE/146T7rUFDVJNldmlQGhLmHm4sLyLmpPWtdKk8vpseOQO1US0
qQL3YljRFyUTbdM784HAPRyB4t+4SYzktZ0BSSRjEsNWrc2wqCE3UAGytNzaTQbWdU1B8JhUNGBG
ilV2RD9qobajprjHjnYWM9I0Vuey1R8wafBtRiH2LiVEpF5M0Doojzy4HGD+OqE4oZrIt3rkHStK
jihQcU/jMFkXlb3LGTEXn/DSM1PEnk2SvzkD0ahqfXqZZ53ikQ2utBg0bdL4RbPJDNExY6Kq4/aa
iAkPwqo6eoZgUAIzL+FYtV9oa3iv1VEQy6o4Mw4maymgNAjjXOnN3SJHFFI0ehlBWY6aY722uoGU
QChhM6ZwcCSuSi4ej3F8J6trb9jeS7qWEK3Ag1x3LCeA4mk94GRsgaRr6qOldGfHseQuxzrBji1t
K2WLVoWHd9Mqzt2opex7Kb7XReym601EnpM6gmqO8101i4Trz2xbZprfLch5JQYNNtjEI4qoKpyq
HMQMGC1BblKPiYPjHeQnP1vwNKkdHLe1bHzD04Qu0DLk20xj/53Nbyd25E52DPYx9nExRK4fDMik
cV0Q/c/Rh2VgiKjkEkP1GBb1Y9k6W2Fq3qlr2hPzNMORuRVQe9qvMfcM0DQUztgC6DUgSMIPyLK0
LFQyAeyfyaNSaw/qcj/YDM/20NkOFeIIxvz2rnBQsekzSVKTrXY9dn9gQgp/0cj6hg1chmVth5FW
sBN0/ZPsqndpF4y0jVq4GMVlvdOZ1PXUwFIKHROz+dPNG4yX0iRwE0beJCMqrdaHE/G36e0UQ9vJ
FCCYajNqU3loPbpFws9hH/EGkfpLxLA3FrBw36wWGYjTMgHbWs5eGYm3LB2Guh47hxIHHKZ8otnP
xwSn8Ljfa6qy7KVRzXdmkuyyxjpyi5SfRaSfXfyh9KGenjBFCJ2RMTdb0lmTPWXDpHsz+2lnuoNy
XFJkGmATGQCbFqAQbv80q8W0N1Tj1HJpKDmi/o4T/JxH48eS5DdMXIH68IiKNG2+TPR3JYA3WF3W
crVM46XztJ7Kx5LuOxDdlBYpRIHoJydkCMtuoHYpnZj2tYbbTJ3QRYYgA53brw3GdNTWfpiZfz3M
sSnDNALQO+tVdVgIZOyiXj2+jLuxzR4jzWu3LMb5Xs+e7LhWL0PUnLx4MY46/Sw7T/XHYRY0dZBi
9R0AEIzUptn7Bk0EzUymv3OCQ5tuJE+1HzNyuq/ddyVdxMlr6nPUzkUIAyJlekD9AKNGNh/Rz3Kb
7qQ2eI7kWoIvlyDPo5MxF9pZUxaWTVfIrZI7SaCVzTN36aZplQYu4UB6LiB/KZ5VBGmv0AWMrQcT
B5RiseyAkdKfbIpOWa8byGnLYrM0hJ21TOEiku0WOW2X1qQN5OaafRwj8TjgEbmPmdCh8bCWSJgd
jrssPad5uzWd8rd3NOYDNGx+gNvEkZSrAUgOPEd/GcpYBolpTaEUDXBwR+xba2arNXV7a0nSIwc7
ylItnjVhoNHo5zvFiWmKGbgMl3jeeXVdMfiI354+gQJsWVpGU+hbqerjCQ+RW/hzb1M9XLuyp0aQ
TwbIOXGCUByHQ5oIatASO+q5v2bOhpNXh4peYg40xI7v2Ba2j/mMxEXB8irSo70+iYLUQukOg8VA
Um9TVGgHvXhk/Ocq5+kEDuyiZDZ0/aVkCoKAvm0AU1kMS2KcRQUlU6rvCgPJIrMC4nfzI1KZfeZm
v69MjVK54+5TIvQdfhurf+J4gvt9rzGGHFcdXn6qWyHg9vF0ynaN6J+8Fc8qoIPij0mytcTuV7oQ
bdbuiFTGpk7V6fHeVilp5pVj7fHvm71tPpEcagKpyZCgNK0HanNuyzOjamNoOjUq80ycmXqc8uqX
wX2owrb10SyvbSfcTZyC0a8Ex28z8bIsXnqek6trlWgbxjcod4hZZ7IB/Tgv2XFou+nUAQNHN/wd
WzaBedwNz4lyL3GN9HOvb+Eliu8UuOuDR2dJrdMRnIDrnuNYfMW9E4XK3rCaHZYGcLmGiTLAUu/b
kpA+18pj0mGMZOX9lzaIsNMJN1qXInjnLq84Jq6mGuR988xj/O70fWDGyxBYmqDdrEVsQUt+0abz
bKTJaWxoobqZsZWaR4PQIckhDYeeSMK7gmYh4cEcSpy3LvX2Uh/f2HDubWDAmJZAlMC0l+c0gHNm
nRr8JidtGZg2X2tMav0weWm9z9DBzcXEQeoM+FoU6A3PpD3YG8w/29Bd25OFC+IVsGp7BkxAWR8c
uUeFwE0EtjJTczU0wFm5R+t1YhAnT8C+yGyJWJvyT7eOslMXjaiDsjy0bYuS62RBeJAqPsWOn+g+
OZJ11CaAsM6svUACvS6jtM9a0T0zts4+6aLezBhI13WWnGmmuDdX3m1ucykBRaBq0g1QPgl9TlU2
vq3dUTEbihLSzIA/z6JW58rsMyrgA7U6u7GCIu4PmRDtc49scdvQX4fucG/bHeULs+GSFQR0QqVL
32oYES0dTodpAWo8G0mHATTif2TtAXbqe9PzoPeCgBwB9KzBN5UzpxePpKZN2DOGjRyYT0u3wGsr
t95nSD54HndHyZAxRUvtvTPba7kyM8dlGTbrw2PnMxjMmJNr2eaqySUkVcptZU/zFmihxTw2YYTC
ylRg0iBr6iBRZr7XxL6BUao/ZQdTclIlWE2wnccUnrTHQ9roMcuYwQ2+muQUctT2kSixraxhydss
k5Vk0sJwmZWN+kdcx9wzjqHYLuv1rk7XMQQEn5VmaccpWi6qKrSdDhxiRz5tyGWNCpCu5zGmJuaC
nBFBGAn1Qcu7/G5MvSxMRprrGC50u7p2gIzZs3FSoxwAn7CpmqUR9uzT3paMH7nOSNIHDeFQFCJh
v8qpSQFRNLXFIDwJXaOYGf2e42cXgu1mycF8Z7X2Gr8WDiP4GUG9bztLfuph5jIEV7Hn6Wp0mZ18
nRegfRJZxZOqUhexTU27bVyGYU1CG4zlcTyaepdJeQMWhOnEW2SAWdhECzaTQ31kjvGnnZ304C11
SuUEawK72S8KjOdyKOR2qbVD1KHc9py+OnSU0aqYg1Xd+DoYXNzVIKhVFxJDC+yXdFVkZDPaDCXD
ULWu+ldFAYFn6MIjZsm6fTcjRyeLoOSUovofluGwMP/SDxdFF/HZVbOrbkrlkXTXYO/8Wrq+3Zj9
UdgpFRuXXuOo3NeVA92MRMEZ6WqqEdt3MdBFr5wLyZBf5caXzBMbXTO+h5lZVrQdwLOXw6uIpmfK
Dhbpk8sqZ/W72ulaBii85hSNhqQhUexzkvuD03SsLW1y6On0K50ahXmbC2YiuZyMNIfKUlY32Pet
WagqSMsNhJMxPcOR0LkqUIZqBtMnmiz3TjkYt6YUe0F5ROCCdk5mBWk73iAX7k+W08xYwBJja0Wc
RrhtK986kwVHV0tfp5RtVU14GrlbeKAJYVcrsmrbafW2R/baayyjs41hZhObLj/QvdWGNMB+du+q
tMCCpSmPaNPQyVletVR9SjJahYugLe964H/1glZ/NONkqFTte5IC3TammCYlWvO+Qf6ftHQ/kkSQ
dpX5ZUqNB8WRIlS92aHvgUvUp4yRX89Jg1RDAcY9GPhvdMldsczPyzIzQuZRAB7r8lL1/dOSVDul
iOOHwnrphfiaMg8RbUIq2VDmAEuKo5hO7Vbv1UM/lUyHoCAB/49ewT0INz8n3cnQ1PduAclQGt7R
gTaAe5vtor0V971XirtclT+GZIzExTQPoIJn3fROnj/gc/dqy+emrq3vxXyo0vyunDqwtNVCGyib
1qYznaDeo9yam+eJDQmm7fArWk/sBo9eHtwawU6/eCEEJdBkGopG+C0fykJnQQPNLfCq9hU0fIGW
v7Bgie2YYZ5KmSg7NiL9Suviu3Hilqpue9tp0Xiq0FIKdlVncb+9XtVwkTLpRw7L88foatNFHRVc
JDhJcCvqsDUidAABLHz9VuvEzslLcho5bCtW8M2oTSchcITTY4OAPzkvJXQ5Tzi0LpplN0HX2Ezz
zNjBCDgitfelvtZc1sFE2VHEmIeGgvjYgpxbCKb05sqML60LfI7Qzpqvlef9GKVSb7Ox/6xsrrie
Rk04L/bVKDQq0pmz7RWiIofcrnEZpTEVpgHHqmVEH8H4ZEIC8Zjb4qrz+JiJ308OWo/colQgEp0F
m1EBJZ+ji/Ca75Q25TCUv1YEDHK0mUHFWlBhpYk89UMpkRNpMQTIuaCPnNKMU0zglH33WWlMQWFM
MPdtve/MmuXVJJWLRPIy9v3rJJblWli3XsmkMTT6IoT5UaFdBKqkKETMPbV0j7+hFP3dkHc4fcp+
vPlf0Fs1pMP8/we9ufr/E/RWfacf1cd/47ytv/Nvzpv5D8czDQsArkcF3Hbhxv0L9ea6/1Bh+Jmm
qrmW9c9v/Rv1pv3DsTxHVamGaKZtukAH/416c/7h8A0PeJznejo8zv8J6o0IcuUX/hekIKg3Q3P5
c55l6MSnOm/wv/INRx2K/ZJMCoi3YDHHEAezVaiYltdoTnL8VtVNQQBx6TNiQDujZmzONCBmjXao
mem+MZkhuY1EBoAVGY6JNjMTRVhS/SLB/Rj6Ei5Srn/aDrwps9LuOls3DyJPP1onSagAJagn2UyO
dU1xsShH9KQlSiZpoyvg+QyWmiZpy3K8H6bXYQSeojJH14yGOM4yxj1G7/y8bIGKOixwRlmfvKLi
MZjFSWDLydwIKr7CVc8W8Dz6qggX2zb7xDEONh20900/4a0XsXk3w3ivQCftPLO/cVKCo6hEYjdi
CjAYhruJdNC4Cb5xs+W818qUbOcStX3TFUfqUTf8CDN4sQyVGBnjKDQm8fqg62qGIEwMx2zrLSvK
DQX3JsiX5ldQA9e2tFmK41hTLeK593w9oXyWlU7IvovBqkLbFFcpTvFE2xZbL0pVWlBQYAPQy0xy
3ZR7VXwko/cDBJ+JN+dUFkg+K+2qxoUetqwO4PzbZ6ut/KbJ8W8dEvgF03Axs/HUjXiNp2lyixUX
Ipna/IzNZLgmpg16LLfbXR2rD8pDmWhEYz1EKgPnzG6oxoObaAElEO/iRZN6146/2XD1dD1+kdBB
/BLiuW84+tdoOg7k9HFDF4pl00uXiwlPoVyc+zmluzeXpn1ti7scRpMjtAzxTcGatjCF1sNR2ZeD
cq8Y0OzbOv+2W7rnYkEZ4WGLQgFZxmHqlPe1YNgn0bQF9QQJagYOydcc4653kZBCOWKbbIqvqPYK
4N1NCAMHX2opAS05So8VsvKUgkfxqs64SxLmFEZRwgyZ44pYjjdd0RTvn2t8iPc6MyrUGzTfqGW/
jxxKSrrdnLSpC7w+oqZvtJicobnRrVkeZ1XGF0prXjBG88gApf0g87p5YXucmS9zi3j0m6I2SZ+g
YYjYXBBUFYO/4HK2EIhTbJ0RzI5yNyjpc97UDzhXV1ThGU3V+36rFA6TTCoUPNub9Y2WV+2WHVC1
TKTPhjKCmjcZaUiWiw1LVZrT44gmzovYPZdYn/cZ5r7uqKj+rCthzyYPVq+9OpR4N1PFTPVY0vrW
HeeEwfgWVAzuaGUhfamWySlV+490sdmjZsa3ZAbRZnzXM9L+GV2HmzJYkg/NveLG1qlo7xyZuZc8
Q6OVZQVscIHRunB+8jjN9rIU2HGQXGimw8jkEH8qiPnzfk5Cbym/4NddEkOZwwqDS53rjRwyYaWB
92NY5GQqLYAKvWnegDnQaMEaWmaTrZrU2yXuDdZo386VyqivWeO2g+HgVqYbOdCpBVL5ms3tMRtd
puHQBY3u8lUVrgkBwz4DFUcsOeH2LuPhbrTGn1yN8fHRBxQh6QzHSZkYQCXDHmifFEA779uzweky
8Y1jYG6Eq2RgzUM9Su8vsQZkLJ4vQyvAxeb0CEoAAg7GVkkN7M5p1uzBit2AsvxODNlZMUCMGXYD
uEXgIaAyCdxoNYK1Erb3KE8ad8d+qqYdonZGomKbWncFnaJy5o3AcQ/zcwrCYJnMgqUdg3blZiCh
FZpxrzbOGzYbEa238iiVl0IfU0AV+YtiUj0iPBH4xGFouOQwE702ZvmDc5kzu+lNNJrUoWKNsJk5
U73XRE5WgKlhQ0Ii3JAQ9SNu9YtIEwLMvIab2ThoVvCfSHJQFzL90epa3nleBUBtcR9LoURbUxnc
hxrpfUxLK4TQfhst4/2UMjQW2wC5tG6QB491XCM8Q6KeEZtRUPHc31hL0RPp41MzrKWf9McdpiHE
AOKmkVYbZMpkhZk5vi4l8ufFfqW6fq7V4p4i1P2gtt+mC9c4FeWwdaR7igq2vHQeh8M8XTGG2Lqa
Shu9mYjxlUYgm5yYzh/DeFHpINAOadSL7NPmOmrOU5Voy9nVwF0vDWINo32rVJOKuqacjBw4dl4v
H1ObNeGiJT/GUk+nzPklUwK94e0rBV64axv7udGCKtPGO8comDhcrkaULfdmxBqq51Ew4pjCWcjm
XbcAx2z7FAyAtK6ZN1s3lsM8JqblNEo6oIc95RU8FjYT07gxyE4db9WrjTO9MVmUi4qR4uGoYBeg
Lu2pd5ePyKxWq8z82XZUefEaC9ofFVCrmZr7ciJUzl2m30xWAzpdNFxiC2ve6k7qCbLznlgXs7z6
puowBurV5qfxKvXU5TqrP5azZErMeXd2d5iZFHBLPTvTC4cx4upjaI3UHQqYOBl8ua1tGfNGi7z6
aKjyczHogeHH9mzYXTCa3qeg7BsMrWuFTqbTjcMNnqmW6lax7IMWs9+m3vKdi/Ezw/0dcTtzyy22
VUcWpUMWG+zjZYI7rfV/2DuP5VayLMv+SlvPPc21mAJwOLQgqCdulK619q/vdRHV8TLTqsqq520W
9oIECQJwccU5e699m2JnXEm+jKyUjtaymxXIK231KCcscVizQy7RANUp6GpGOvgrNZ9BeAsHbJte
yoy5UJoa0UqV8YgrjyGJP8SMM5y15Rgfa8GwMyVzO9YZapQ4nJZlIiDNMVChUflVx7r07NI8Wi1J
7pRVVxONVrCe5SIhg+MEyn1Wpk2iBRQfS5PVlyZbXgwRmMidBKN7a9NvzmniTa9NDWmTcC+AekFC
YhUCWNZPezb8F7KGsbvNPfhv0Gtbq1c//IpOlWl11jHo5XChN5LikbtCEKjefiuBMR4qWhErI81Q
V/FJ4seickqC7ervkUboulCKJ1Ov3ttSoznXMI0EumZiTd9NRZveorbGM6g/2AotQkKHXtip6yiQ
YeBNKeafPtepktGbJpVVclVp/owaWIVKnJ/IwUDXa+BbUSL9WW0VlW4KJvZ03Tv1c3mRfckr7AwJ
E+izFSQOfW23wHDiPnW7AFaBXMxf4UDjR2Wlhy+2Q86HqbS0iA1OSwImyqTyygmPUDYrbxLJxCzi
aga2JEDdlGKqmKjzOtG05EYhwQ8J96zgaiykEo9ML8PZxL1aYKxiiui2vRENSzJtGWll4D0Sa5Bi
jp9trYL8kR1DyblFSUvNOmp7CqSTq1cDjJpmn8X2vGunCKvJjMRmZFPpUIJgoB/BsaGDGdYkA617
RcFoKcXquqbFjeOBVaAFJqVFtLNtfdKds/JEWgrFEFI8Jlb5C4PkPnhOwJn3fmhU3ijJCDDym2qh
dBlzG7etViPPsCZEL44qAxslVBpXL+7VTFIKGlo1cqzOf4z08DHyKSJMfd3TkxVxGbZeE9dQYGC1
/ajbmeIfQ8QZrlGK/Mf39wdZYyvbpH7QBhGAUet2iU2SwZTnxkhN+bxSEdFaM/QR+dowQgkRP86j
Vl4bHXFJnV7umEWq3f2r/+zb/+yxsYeu7yRo5O7PTeu0Rghslsv/8q/cf8+vFHz25tilKMQJmvjz
20aSwUz8833LGn5FRi3ysz8/+acv/7ypwNRm8uAITP3zbAk45yIICuLzbBZTf/3d/+mnVALoLQZp
MEtugfepMgGL/H2U/voE9z+VlHh9M01y/nrh+2NFnaPIshIbjRgoNod2VtUW2uYOXbNqDUPd/QeF
uALuXzUpNXz0VtM//QCpBgkv4ipLCexcKm0rCuczl1R4j4evRTzP/R8/zmGPJWC2SRnbiaHun/65
P+ZoY0gnK1EXWR7PXtulG1Vg3DqRFZmkWJpass9Yo6uEjct5Rbhdlj6p4oQSoYRUViT3ONmY7WQR
Vnr/6t8e03Ubs1HfeZPFumWvVkbugbTe6RNxv4NRgqMQGaamuHf+yjCVa3a/IdHcvIaoxkWYgIuA
UHXxOn/+ucehFtSz/+mxwqT2jvyMcjx5TPc01mDuJSy8yeEe5Prn8b4fnfVUkLcdkyTVWSU7bqpb
y/uTnNB8CJUcD6KhO0DDg4r6+/0nmgWXTe3rzf0Nl+JY37/6t2/VaerWs77nij7cZX/iHaRNC75I
yLf+CLf+iLtCyOhkPKCuN5up2tVCrnbXoN2//esxrjs8Awsv2V6m9by7gKK4xDUXGjJQff0iOwsv
pfPRhA+1O6yTQ76wji/jjhiC7bSuVkQEez2oVbKNuyUJzJd59zKsPZozC5NetVum1NwODpEo89a/
eX2yyw7EZXv+rXaNK0DD9QGk8BKmwpJukjfvmhVCOvdNvNiBwRn0yCWpVy+xvTwIsNRLbq1ebGlt
nqcvHuhWvCCcgZtBmaP4VqCbJDdubC87vPi3NqV8ADGrg4+0BMq3ZRV85b1hBeTFPf42Q9gv1XJ8
wMpuXpJ6seiHFf2ool6Vzi2boUtzLChZ8umG16g66vmZw4L2sJnJtPzi8EzQA+Z56xivKetouv7n
3BlwVyL6V3dVA1nXRY8lS2sCZXqsEhORcReT/gHgpHlLl5BFzonX9o9pG7gpK/XhMqw5JQq+WBre
8SFNNghN+1/YcdQsLJG6t5TxWA/QO73k0NlUwheg1uqJ7sACLzaTAgI2PhYJ1kSrdeTaBC5f8K2j
r8uZzJrlGFIhWLSZq59DxLPDnjZkRooHhexyaTpHmw3zF508FcHEwHZ4o7wTCsejpNaXA16wVZ3c
hhZ6ATTvZhelays/sfgXLzaeFDpb6aJ4nfV1jDCuW/LqUH0lcxVtzQDjFPlPK/k8M68daWM7EUZI
lhvdMp9cE+kI9Wr6dfbNPldb2z6nBND4o8v/9JfCVT3GO/UqqEZ06tLV3HrJ8zQBRNPOmJPKJVhG
uhsP+VFVlv0x3El8UghXC/zdkJ9QANqfMiAnVO40jDyC4y8p2Jth1f9U4TJ/5+hk07P/wKi4cFQs
6B+dO6/Dx34VJcvpc9M8ymt3ZGQ9wIKoj60ojv+UBaaMbbbUAP2kn3l2jAfUDskzSrkaOUNSHeWH
bgGgbSUvnF8CE2FqcL7m5ak8hpi4T/lTWh6k7a/OjVMNb/12BJChbizoQFuDEaP0AQiNXNF9iPCL
XMNM0xDVEsi1037HX413TgpR/CGCaQwye6wt/ZpV7HY3KI2wqpf1sxJv7dYjtqjE50pP+tksr44Q
s5aPSuYF1bXJ33h6Wy+gE3I89DPAbVDqnHWFPTawP8R0KWD0M9cjp6xbvsw7+cvjh90rtZJ3Jd5A
j2bznsIsd7mQ0nmT/zoYe5A/Pygl4L0zrw3d3KYo+MvpL/Gkct8QoKNc9fLIxRWEq9ASL0l3dLZv
+XwMn/lw/EluiJATazUPLUgKaCWwPjXsM1AzQUrSlO7JlYMewFYFafFel1DH3Cb1V8Iz3nYfXMlN
vSU/0pEOYXDkokxB5NOV0tc8CBiXN7O3m116P0qCqGI/VeWjU3512jciKJw5gLy3Rb2V8aRR2KrX
/MkoPkj1JwxWnT9gEBFWrzP10LO478HT5oqnDNNG6T40/9JrLAGx/FbXZALyML5X+Zsso40rLmp5
tG+zsqsQ+UuckYG0Le5vJUeNHm979uJQN/kTYfH9ghS8eEbmENQsxFbce9QCiSbmnkzW9oLz3pFP
ttS/bGUxQWDedvPFebfPnGHSGDmu/fIjWtrndnGKwgfDm764g0FAMzxxmzAsDPWGHqq1yZzzoLsf
2hXrBCYSRJFgK0mUVDy+4nRYXr/rXTF2M8a+cSnxGp6y674YV0c2RaIrwqib/xp84/JWDvkzdaaJ
ft8SOT2fNHA+SrCTN+mHrHKuHk4bCtkveV26ODfrjZ6wJj/RpL+ZZ5xp96GJ5FGNgkHmajsuQt7J
uJteQa+cOAbU3ahieLP+2ikrM3D987Qe1EXwyMgZHThxQDo5Wlb3xFvQ+WXDWvYueiIyzNbTOp14
cUYfhtKRe61D8MG06G+UneKJmUMPVtACl8C9SSp7ZrCkxSMuVKp8Mc1ePoPl2dHBJL+BmZSrXnrS
Wy//ld4LJndp3e84WZRx1LOp4Hh0sy08RJ6fxe9v+k06/qAjkb84dN2KdzEpK+4kbkfx5+MXKikM
u0a0RYDMHcxPGarvL69lnmQti4NVLj+sdzIRFtKTdcXd8Irl8926Mv1xHi2PAxR+DF984aE1qsUs
ggMAwQa9QeZhJnaZEy1mQh0vDkFa0lMfcqa4NrT8UqpckUioAF6s5+vMGeXS4r3COlpmBzb2XA6E
vnE68BF4LCUT8neJdJK/PrjymC6sJYrlXXVg/rLPnCXnyl0/MxM363kJOv2a8feYD7wX651t2KHk
D4cDUL4Vg4LmyWfpKD0pO04S/73Ez+Pyi4Ng3oQXlZQQJhKOOF/y+flYXPxMof1O3KfGvnQRy+cL
5cr0QqKbUTynz+qN01gcmJ79m3WEQoLskjHKc2KGLI6VdWT2M67cZXj0A5iuYb5XOX9LNXClacMr
zh5TGf5ZLKPe4HDNcLGwJ+WZDJXUWdeMos3rG09mjZJxSTvZnqEy2ObzJjpw4hl80meGQWXHnUe/
5MAnYwx4ZXI3johaF9o7nwa5A3MoRxZ6nUsyCy9lvb/VzSFiQn3nHyqeEzaXVfDIZZ9tp8BFdCtx
QRMZJk6QRj7ER27sG+bJbevq2ETFxUrPhzdgeRzhrF5p8JvEs0ZxkZJHwWWW/vK2mPx5Cbbi86ar
N6V/ab64rX3L46xAs2fKnlBg4TVjXD3iDou2rKKkA8+cIH/aN3GV6m6qeCoX+kGTQbuhjz6NLBb0
NWCtX2rxNqu94MGCAUkfd7xRPwgpvHZPQgbImFq9k1e5MIzhwiEoDtElniCDeR16cRi4mNRyQhS2
oqbPVd9iCyWSEpcI3AqLjm93lB6QtsJK5RAboKuc5kDxo6dWEjYNv1d3a70392kYbWZMgNm2tdY0
tQBjl82lxohjPpa0D1IVU7CyNI4f9o1N+gL5M0PDKAY5FbTNciAvxXq6TNVrDqsYQvm7IE/KVAOW
AeCtRAKoAZe5bbeWPx/EwVfy+xJtHQ23lzSjsrhm2VS6TKt2v0darhzM7MwQZVGWGL7GHXBsJxJF
gHJJR+SN6XTgzwwRvs5YuFQPJI64/rpwjmXxbBzJbgGtktIQUTzfJzjx5Iyu3ovLgNzxEgoFr/QU
NAood3AV62m6sDKXB6gPx5DLlRWxDu5QBuvD4M/KlfPzEBwJEdKQ5GU/Nnv9Z6ZW6ylmR8kFHLga
9ymYu3PFmkZcYIeKcYS1/hfXrBA7LfjeyjajsxouqD6bt55MR1b+xkKRvdRYE3NCqN0WOzSDebeJ
dbRPa+ZAVO6hfWr59jraJ0VeJsOid1am5nqexyDX1g/SUw18h3TjV8YrroARjxg17XHdOUcSHHlb
UXkkRR7or1egaWQUYFhBBkkBjJQcE1u4WK2MSxkbrKfJriQ/Dv2eN8yOg2vLC3FWsN9hehVAZ7Vc
2I/Inqk7skhnxmi6jXKCZs/aIGWdwkJ4YIJaasdxwum3yg7N19j8Ah42pSvdPSR46MWNnfqovFcr
bkrL86HYkX5T71EE2CyNGZBxXmI68amyp/J4qahIY+fZWJ8OkU+NHr5VKkCvjwA8NFuZyLmlMdjY
58TjiQFbVKICHuZ6z6Gwt9k7JMDR2unGiriPsFuE7RLIb4rO/RxdJZe1pWtwcW1Y2NYuF2Bbp2ye
DjILEu3YvLXc7hDPbSKtFu2DSYonPThw+EtUMycc+1/cckXschPHiN3JA8WiJ1IYwfC3LOQcnIpb
Kl8jmBrqTRP1eFATVIe+2l+mKWvv5C72I4kgpgUnN9S9NjkW8SogbFZZZsfhSPGRZmdzlaPlnME0
X1Q7Oi10T8K1TAGRpUsmLUlukIkLNV2U3LVr0hIbKNeaW6BA3QBtcaxp1J5s7SK/VZK4hEZuZXKj
um/bCReXSoKlsM4gtvNAeAEtlHfPA51uA6v7K5Y4fHmjdpQqcPG7iZ33czEsjNOUr7HN6oz8IJ/H
19HAWt0um5Xc4XH9QQe5mN46Y6mUXowhjZ/QPSLoIl/LUL27axueEZPQUOej4H4q803A6tlcWYVr
ymtEUo8PpCCvw9N9YaKyawMXBkUewc6DY3jZT/A0XZjwHJRQ0V6Xodg/Fkh6CDnuqQsw62Yojbv8
EGssQzxYZ98BRfqHDujzPmcaBHMHHdyB2PxIAmMpvPZdqBWrwkx3cmxBH2sHmj1X46GhMKyvYrzR
LXcSaLCmercYf6p3op041+ycQhiGrGEXTr00HvwraiztGzVa9uy/6xJDBvEP4FRuSO3yhfHgdGTD
fqLV7/NtWXkDzUgAlQuNmC/nqLz7B+ehrZRlQZ4Kl2W/iTGla++cZr3fRp6tHvyW8WXcMf5wKQCQ
Z6kqkW+yqayD0Z5qGu31fuqvkXEJhsc5fdV7twgnLwzfNN4AFd0FFJhMr7BpITo4KKBtzunXrK26
a/42vFcpW3lBPmaU3OM/JZtyWgFlcXbNgVkZAHNP0ugn/w/P6Vl9ai80YjA2g6ugGG32Z0i1yB58
4rGH5ch4EbvSMVPhdLsVlTaEBx+MGMTkxQQMQQKiRNugSXYBAh0gC3jTTij50Lz77/N6PBiHkNEN
VHmgMBKiNGR58GF7x2AzP4LIwTLlEBwZcET6LR6fwHxHvYDDHALNDv0ja2X2e8s5/MCGdJEpEK7K
rb4s3p21smbMZDJ3q+fAXpEY/USRxVUpDctH3WCHsYM0DJ4KYAq+PDrtFO7oozprNK4l+6tNuFZY
o0AzkRZ1ijNAgL33AQt65yzt91O2pY1hXoM9bOgntdtUMKk8/FAGhbkzo6n+lhzHPewNbQPsR9tg
Q38gwgJKbshwhstnQS7OWVlR8WZUSPi18VDk9Do/4PuSlZAv69d8C6ckhgFVebKIX/CEdm5XejpR
qWgJq8vNPwG2OFhniZLCwjoXbrGXp8V4Q28suSGrUPWQ/Y5s7wBur8bHyMUciClhfjXfgvfuCWme
HO5gHuMR3zD6HDlZYNKA6cHgrgTtr3xRHmDxF7DPToW6L2y3Bt9GhgtIQnhpgKkQ1kdrWluDtKkR
AgcstrziCGNFjInYzhnzTyUE363lNq/xC6MoxDuiFj38Ba22jWLG730BhtgS8PKuei+jRzNacRcr
D5V+mUqRozDrW1v5ZdVl1+S5L+QazxYGdTb/5N9RDZUXb2ydmP5YIUi92MRkBaKPGjoDLWHx/wKY
ocSiaBUfbBdLjBuAvNlCuUkYM/fhuEipq/Begm0GTN7GEgdvZ9kdhlcLCQJrWvslO4C6N2ws2pNX
v6BRKODZpQjBSQQopT3NLHZVtHRotdkIgwiiXHRX3V5NRxVTL40ZJKfmQoYO0W7zbqOOwkE/KNyt
8RPLTXbo02uCC54AZhxFruWQQnGl1C9vc7FnR0niRrwIoEZpTTVDOk7rD64CFeIks4BH22aK34Ek
pUv8UKdwM3zT+mPXBK/Pom+yCJ7Snr2nBWWNrAckFovoubPAk2z0YwHTTYzewRMgP8ar9fia/EYv
HWl8i4Ly+0r5MqierJwNSRw+WIUJZPAhmd6BdYHb0FBMMI4DaebjQEW9BrC/F4xxqAtYcRyUClQ9
pJiF2hwoB6iUUUK3WqRb2kzogygfoABihcAoj6IDhmf8Wt5AKzUe9G1jY29Z5N/mClAXtAzhS1n7
5UdxhaOIKd5M9gIxNq+cU3gGP0b8efpiM1cNqFUxSi787zhX3GSb2d2h0QyNzHFyEVcEyL2hSKRS
pIndS/jcK16HJx2S8QMmI8gdk1O9lc+UVL/a+MpKS/Iy/dK1q0A/OcVOaSgJQ4co5g1DR7Jz+oUP
Kq7fDiflxYZvtyBwge09FD8OaH9rX8y3kFGUljiYddy0QJTGTRBfkg71GmB7du4/HAF2gb/ZSS1+
DDhurX7QHkbWE08WgPH+mHyo7HvJu+ASQcULGTxb+rVLk6CgvfxSfpafxZdzNHY1O3vqGmfkAqgF
tOqWckN3YC0Xo8tS5SfGMAIQOboAEdxzdUQbpN+2Z5zH8koQdrRrd7Ly6x9aAjfKl9IVq7Kz/5hr
m4C4Xhh42kIZkdH7P1UDIcgUgwFTUgqOU32yo3bx0y4IgZk3AQjczCJO2pVcAj/YoovTwpbR6z9b
2PlQB+HMbEKabvtx025GtAjkPS97kjPg7rO8PTongG7AXYtTYr2CMLLX8OpQmC4Qb9wenFPwTr8q
JENAfpNv1NieP2gAmWK0fQ5fWEKhHwYntyRVoyLsA1stOD4ocAz7PeBZXKbUxc8aI3mycCh+kgug
so+HSmW8jN8qhd937aF48rdgxayXaDc+ciX+VPGlR4Vbxc96sLMeHnWJz/ZVLcknWVgC5w4hQTol
O0yDzMhcCv4FKDdASa+H3SgImUgWF+ck3ECUVuVXYH5LMlpxj4KvVq/t4G+SYds6j1YhHVopuASi
ARTck3/uXw5aAmCgnlhDygCig4EweLkF1j+ITtPUSRYCr57Wx0AH6P6YU0X7Eh2Pl4gWVjjNOa1R
oepSa0qS8TwA9P77J5n46s+3eoD/NZYfWzmHFSO6c/fn3/+5/2qrY6tg1DdC1JYV48C/Pj9Ra2Ub
DLtIBj/Qitip+z+B+Pb+mF+KTKvQNj4cNEOuyXZY+In//Oq/PfP+A0PkOv35laIGvZsmzc0wbMR/
dejSqN1gSKxI8+Of4J6bdf/SoGGvuPcv7XsslYX5GOobyNS/f73/+23+ecwJRMDWn+/vv5OlNZjv
KVj/2+N/vv3rqzALYUiIv/rnJ4kekqLeMDX9+YGttbzI/ftiYF2mlKWzuj/ln17+/rFRhAKQExFh
CVlhtso9nZVO76KMovglargiWqwvsZDXxKzGfbUxDCtc09mXPVUjqTWj5xXF1K5m7VG5h5YNtwaQ
VyfCzBJN30q4eFZouhc1FNe2ZWo3SUCLAgnvbkvcFMloVutNOTrKVqaMJoHl6aDca/Ww1GhZOBK0
8FAErU0SWZtoeXMcYqCdotj2+kxRqBj3+rrHMCTXyAoS33I2moFMNkxeUhHsZjb4AEl6G0h8K+9a
n6QH3qKPT5qjCC9DfMM1uc98lmcywXHkx8UKGE0HCDhrSwDccfYaBKxTqHIMbN4M29lKDbCdArZm
OKRA7Wty4Mirwxiy1hXAeBpJdvMHOdc7qwN0YMTSTs/qpzKSPmTy73ID1HjwOfQEBms5+2YGHNLy
5ntsXoI/TCqI0jPJ1LM6dO/mTFGHtL1RxO6N5O8hNcN8UpfAaBLUkewA6L4yi0DFCwLEeqVOQQen
u3QM09NAwt/Ujlj2SvUbJclRDizSOZGwqqQCjsmXouyCIf3KRWQgbiYWASJGMOt+w9z+pI2c7zuZ
oMFCRA6GIntQ2szkylGEYjvdqsh02/zFIq1QaRWYGtMOMck2y+izzP6B9OAH/PaXCQt2ROohhBQC
CekI1VCvSUXMSCSqB5O1GMO9X6Nq1NWnzvF6+9EUoYoFjrHOIPHItPcBNU+yFzlMnw2iP4VMRkWN
P3VWW+nojItZAcCsL4eSqkfGMdNIdSzjDmw9MY/jrLPaY44HxChiICfyIFsRDCnVRESGMwEpLamt
k4iPdESQZDleKxEsOYuESZImgb68ZmVNHdTpqKaSRmmRSqkE+OHCTtoP5FWOepHj/Le8UURZGoDm
bbItZ52FJbaxCc9G/F1kS1215FWQDU+lzew6tYag5zTjtk+IOUIPBBMQBL5UE+Ynp+UpauS3uYQk
V6m2tOo19pOZ+jx2SrFtsvkdryJDiqqglWlI+rVArqMNfGOvT/cJqh75nlYE3t0h8ZMryVWU9tkn
CbQlEdSnKz2LiNBZHp/Gsd/3ZIfWJpBZu88CcteOkxXcrDDfZYoG6dih/KEN6sP4XIs40lQEk8b0
Mku1hakW6U+aCC+tDPWj+pI157dKMrJNCw7XWPVMstNeNRR/PVT8cWeamLwI0WwNmApSRV5qaOwU
zPiz7K9R+PonxK97h4BV5Z60yuYhLc0n1OQ1QkzUt1MVHOfe+DBz5AtjwTqajticORUMHihG1lR8
x5ARJl/rzolc2AROnBA/n5UqYf1R4wzWA//X14b4MHSvhsIwR/LuzkhN01U0utvhpIBTqh141tlv
jcOwdQZmcdu+1iKOFjanTDqtTkotamfyrQKRJ+aDaI3JsjWxvEYdu4tMHQA4o+ilY02zI7XB1pbP
qZJB6TTmUylJz6EIy61om0emA9ZToiJDni6h7fQqQTd2Xfw+DcpLHyL/Uus28GSJHXMUGpgTSOht
EzADvgiIaACv2woQZ6AwGqm+WUi8b0TOb/HT1+W339LnMWhAZjtNRAJXekQqiQX7g7TgzoShoIoA
YUtECRcxHRcRLuyQMlyIuGFDBA9LjD0QXHBCIpe8hKQTG2XzVOXDiWN+mmt1U7GgHbuYrqkkvwQ2
Ra/EefTxV2Ui97gsL5EONEvKmRhqa5YXfhb96uNNK0aY6pqJOaIIL6quJUiDUyryMghHRzALUJgu
JaNH0WUSGawnWPH69EsqbDD1c/urm5S3KpHfTI5zIlxbrRZ+2vUcb5EGj3uL1OeJ8TsVMdBlgruf
MWmy2lvTRb8tjs+LAiCsngPU6rqD3VvMgsgeinVmEzUdpeRKx031mogY6oY8au2iUQkhf3QRZD9G
pqrLb1OnXVCFb2n7aUJlWuoyEIBikmHg4f1EqL9Ts6vk12SXVM0JdbVQlVJQVwrIdKpfE81A2IDf
Zs9S2H0aeJRh3olWl6jV6SSgZWlKzAVB3IATniIRzS3Rm0T2qRKJCxuFvidZ3auB/KoUGtZowVwR
Md85vIJBBH+XLUUQG23vSCa4JsLBkeKCO/YHyF/OtIh00g9ElHg+qg2aauNFrmVW7CJwvBTR42ad
PMqz+lVgni2abgcoYhRR5aXB6kmEl1sKPq5YBJprJJtPLbvPUISdFyL2vBcB6LkuotBJH9R2UkdQ
sE+7SabNEPjkipdkqAOf8Y8BJUfC27OVpU1fTkp1Sm4oGWVksEs9Bf3EPmVd4a/CvnN4t/RJchHd
jkqMQntJ+FxDnFKvQ1EzG0oAtrqTfUybSjSOq8jHJFsrJG2gE3SbrvxSEnPz/y1l/zNLmWNb/62l
DMjhv/rJ7k/4Dz+ZI/9DMSxLwRKmWcbfXjLH/Iepq6ZiqpbiWKppmP/7f/1fL5n2D0M2FdvSNdsR
VrI/XjJd/gfwGgeeFb40HWyD+f/iJVMwtv2rl0x2yHVH6KtquiMjJ9W0f/WSTVnb9rkV2btKS16Y
rBGIYGdqcmnZVQ6RZz7KWHWioylRrIhQwYalQW16Uj8ACUauJPAmgIJwXgA8Ke33UABQtFXcJNFT
hK2dhfMv4rZoMwliikU3B4CKDkmlE0gVS8BVyGQG6mdr+1KuD1HPKN8NT34tU6PICV3AmvaoyrJ2
nSw0NA1jXjnkuyiIIlS80oA3yOfeGeybXkJHqlsMKQlyiKC2D0FNvUMgYgwBi9GEcN7w9XYd1Jor
FRbkTwX8VJ6ATExT8yV0YvlcqMSQpRoIxDiYT4alrGKT/atf6tq1ys0fy4Qf1YT9T2S01I9r4xA5
7bjV4d0w5QdrK21o/vrIsPVCk/a6Pm26oX0bIg3EPgiCHun90hhAh+bK+JSwty81/ajqXfapOeae
vNtNUMzTdfRzeat07Rb/fsVgmRCXUqix54P3BJUhr4OezmcN3ccWmJ8UTTyjxHmABhrp8bJyxmjV
08bTJiPa16UF8QVyH+6zad4Dydvo6XZqCZC5A4aMjSOAQ1A06ASCILLD6dMUUKJJ4IksASrCFX7S
BbpohGE0wjLSYRpNatThlEKxn4YU3XzjuxIApEagkHwBRRrueKSeitwkkEnkSrUCodQJmJIyP3QC
rtQQiiWIRophx14aWXsgj6oKEccZIThb6D3ZAOi/msYK2B/afS7Vh3iUnAOrvrX5nLTEGs3OeExH
pBJzGn5inutXtSrvdIGGgo9z0o0CJoQRjZuo+EGDQ3MrYMpIaCt5cty95RawqUhgp3r4U0ruG2TY
AvqBwUWpHRh1rNU5sjrh9DKIcYvY/PU9hKsCi76lMyfKgf+tAErbaMIvkAgYViKwWK0AZJWSdTUE
MqsX1X5DYLRss3/H4TRuUr09JsFcsCPC+1EM7RYD9NawAmc/0wEkickuCv+lmM6AmoKrGW80WltK
iGci4QLzKoVYtNJ+NSRt3k+1zcYZ0g1o3WstsGA926ZDrPzqNVkRodT5rpGz7a4ln5ZnTofcgq9h
KgM7MtY7lJ/lfaaXpMQ5NTTRlqondqalnpg666rMpBz+JY0NWPs+ewumdmD1SL6mKJns6IyojoXx
Q/UhxpRU8qPK56qb6MZkUMdaZWC5I50HgVHL4KnZQj8aypQi5VXXY5hPdcBrCjk9tmkOm9wx1yZb
P5yrGEB1m9a9EgC+SFB3tVNjbIy2Wo8WgjyzB/TWEZAXDWmAyCN5bVMd6XTPsgQ83PQe0UAFc0dF
i816PTBwKdMEB7mSFyptNaNh+qx8rhpww8psRJshRp8QZjQqVJWUvKK5pur8q/vA50GHBRHFeRh/
q8iQf2wTQg/57UTsYj7zp2ozxtkX75uo4cTalgWIihwVLwHAoFesoqC/SFAcuCHCEpsQjtHbSJU9
8RvJbTLYef0M4F0OnzIG7YU5tXRbU1qRaYtnrG4obj7UBT2t2YdsbZhjcpIeAlJMrTyPtmqZnvVm
AAtgmF99GM7LFEKf65sVgSmC6jYlnboF9QiMM4Xwacak+mKacdKE/DHMmXmLPEkU9gdTIIr1s+lA
x42hVC2xbJKY4idAKUiqdyqoNW32Ws51smaiqpZZHLGBwHugV6TLqIhL0mKG+zB9GwFs1zHBbQlW
bJ3hRl5NZv1ujlw/+sinrFoETlhIX7If2Hqpl+T1vK2RUeIvAKhaTAcngp/RRflXMQIuRxV/wllP
t1pppZXc015HJRKFvOWiH2gg1gX+rEyljaIahBtJPzOL7HU0hhWxNjKKmOEHiAAsstGBwhhpwTNz
7hpM12WuHWScrSLi2qZDHIeMSXn2CTbjSZL9vTLgYQlIuTIDFXGD1L9UY4eeACaiEhMeXSsiI40m
StoEN2ARD1WfG+t5hKms6Ubi9l1FPyHs6WZi8ZqgD+IQoddiNbJ6Rl3aP0+a7e+6mNJIo1rjaphM
9HIlcCm/0bOTbJHaqamAefSmAYlrYQMp9PniJ3VL9k51UHwiSkaD/gW0hOkCYgkv3gStJ6KZ1RYd
3cbAcna2TusA3ExL1R5Gg+qg0bcqmLWAQ1QvVMm0ISkRltOWSl62kh2bYm2DCiwPhZm3idtdT/3W
7Nnx4XisVr1J57PEvBP5A3OCPZKiIaVP9mSnS6mvAMig6LKDJnQtNs+LZhr7VSejiDZVyFftzHGr
Z0X4TIv0BFOBwddv14NZH6OuPGRmoO+1GsVOQNfEBLK5MsYiPhMKj1BLO82lM+xU4ChY4+l7RxmV
k2jT+xZSdalVYJBTBmFmr3YjOGG9pG/GqgV3DvaxETUvM7IAChXhNZItlAh6vkok4N1Wm20oFA8k
w7BbsmvL8ZQObUAqAUjPqa9gDmy3RsgEHOE+gAjGhWCzPw5V+9iVurqpb1JEhSnUNLrXUfDoWyHo
YjhEnumX/XIIRaZCR5uO0klqmMrB8CtKSXFsHMErET5XrqtSGg+gIgER9ca2SwrDNQfsPbzL7NxE
LAMcwnklSvZBKt3sKAy2BKdjUJBMPGPdnB6w/HpUFwL8YXh/q7FCUygK4XczAxaquLu1yB+soFQ3
wWwpMwLXGqVwAATfL03Q1WE74wiCgdvV9rfaThRu1O2dh/sHfKsLI4KFd9CSx9xNm/42Iofa2R0W
xwqeI1cZMYClapIlC/gKOYHa7sxSe4//D3tnthw3kmbpV2mre+RgdQBtU3PB2IOLSIqkRN3ASInC
Dsfm2J5+PoeyMiqza8a67jvN0gWAQTIYgQDc//+c7+TUZrOKMqZTE1jBRexoUqr2TDWf12EplEWW
Q/iWlyPiWG/4biyRBgprL4hZ6ne7IG0eLpw8l96ijlpWIyacYG4So2ZNQ5o6Kq9wlsH56ruAPgYU
PAfVq899IPdYDxt6/R0b8w6LzHvPHJxANIQw65OcKCbycRT9RkbQ7yflsUgcchra3XNbCoqfnYkq
p32Ocs2pVEVzDrygPlvo0TI5U4vWe3Ed3ODqo2HpcCLOqWrO65aNBO7X1rq7DiXAeadOqTxbY3te
h+6Prdl2jBOSrHaIUsRTmEpk+OhEJoyvKMpPA9eTCrgLTcQcVHOGWlZ6eN165q97y63v16c7Ij07
JOhIVm7yimNeB2fEL3V12Rdx4qM6EF8m3SJxdSNjqOOiOkb6Yz+lLfI01jLcW9vhRBm0PXTaDuQO
LcfWzc7l5c2BQcLPwzxjWl+swUL7r003FLoNBI56s/BI4GwWwPnr25oHDnEGnsLm9GtcD1iuvF8E
ek5gzq+xhmVzftIJ0luXwQlBZ6+mJtcstwL0CiJyGjo2jsazM2BT8/Sw7rZz/mFi5d5dDuU1xhA3
VMyzNL15fS289WVZX6vO9m48yDR7+6lq++WceK17jhb62cGSEQOR2sn1OnR6qwt+NgroezISJ5eb
KInymDWKrBpyE4iXC5jsHFe+9mUINXPbhHK8z8PluTRq41wniXEuRn3OpXw+G6qmi6EQiOsBFGm7
M0X3UZjLaG6WsVkOCb6d1T0UaSD0OqzuoV9blYt7l7KHu5uM/nWFXa+Db1VcLgMiLZk4cu2j6MBV
HfVR1vCXilTdRW0bH8CWUZenQPsY+uO8X7846A+706Ay75uJLJqVpa20K8yUGGwv5qRWe5VWh5I1
B/Rl1/2hj1/SYIz365uyvhfrGzVooLeo/M+dA36PtLEEeyG+LT+1YBFrVPVfzt9uBG1Qwz6hjY5d
cn2IT52IafPJVg3N0PVEnrhqoOScGwIXmBAE6wvCffz3l2p9lbDODwjlMpWcWE78egnWv3L9e11Q
f+fLX85lm9DGNjmVUMLqoQVdZzo/ZBFQKJ4qlH299WCxIvZdwJee3WrWOV1yc3FfO82SsgfsuD35
vLN8NiqVQqMFkGcvC7K6oP+A3BQESFqnYpy/tkDedkUQIyeoCrpdRNBuIaPmt5dh0jpC30qvO0R9
oQuEViyUO5GlmD7JfnbqPQ4JlUYklI3R3NlxdN8K1m5Gwo3eVec4s0AU2OLkdu6j7OVn/MDcMem0
u4sNaYTJu1WihQ+r22m4zarqu+VbL2ZMrGVhUD4bx/RLab5kCRqJIqi/xkP11fYjYsgdPgJWmd21
SVVAeJgeTNRksiGwdUJVAtOCNgE+fTE4oCpYebbM3jE8d3vl97S0FppNcaGOYzQz9fGHp6y262ug
lLe9MwbHuEieG2v2cUwQ9+HmOqcy9SHccn+NTdDGgV8dLAf2xjyBaAqeMjCAxOWk18G7QZ1gN5fk
gatgfPQUHOs5GM4g+m+L9vtkk8jxWBd09aPEQO9a5jeJN72zIKF2bRh3hqJnbrtlhrea1XpAYTIv
SzqEEWS8uDV4x1pCW71PVXE/B/kPitEEI84JF9AifusUkxVjptBvqvwm8KZgM/nD0cvqx6A9wYI4
NDYhg1ZAoLUn+/vchxGXTBhW3bIgc6+8VRKUiUZ/mtNL5NO262NxOzPJ6NuWj4RFX5RWQ8KceevX
9XMAF9BycCrSdW43QY79oJfY3HVD+63zhqdOBN8GXoQlQXGgRiIiQuF9bov8HJTmY1P0COtmZ1e3
y/fcZk09ZKRhZ2P34JIxmgmEtcAhsWgUSGsmZ4vP93mOIlRtIdF9pffRtk67VQ6ANDsht6RT96CJ
d4mkwzRd91AQ+cD/7HTWWdiHyRaMRW5P3k2TwSrwyBlTibuxmpSgAA+5Q212j2VNiAGa3Iy6KKW/
98XOH8EsQCXLxW0xo7EM8uqGwvkR1vG5L+frnIZWPhAHNLjT90pZdxhVn5fW/5xb4WsoVLShVb9Z
5OKdTAf9Kqzo+6JGLGvSiczH8Yo56aEV6quU5SPP8soaKDrHFt3cCmUKgP5iPzkVnDl6dlRKtBhL
0/XTZWvwNsTo3guXiWO+M8n8IiTeGYSPahwJuYuA2nPRiDtleJ9O3ddljvA8RMiqoYy1cRKRYYro
3xYogYKA/O2W8JF+yhGYp016gDr3SnoEvXJLcivAOjR++LLz91FAUyJphjcTrV5rGmrn2bQb+4XL
gVCEw/tFf6+6AHySRoBoIULMXNko0mtRWU9dUJH1gykeQEK5zewWLGZL94xXrWGeTHexHMZrSGjz
lmbJcYYBih+5n+iLms0hIC5DZdXPovHSzSDqr4FLDFA9hDtpWR89GkboKuDcmWJBgow6XDJhsVE1
dpp4QDnlJugy0sc5T+CklwNdquHg5HjR65JYZzMXtHt8A9R5Y9yYdnyTmGRNxqOZ3WOxRmTfOofO
Q1ubtKCA6ddRjUd1WUAipMT/k5kFSnc1NBs+o74dW+epfKEX9sC6eLmxXJxGYcnMWqifjgoxepHc
zY98m7zWPCyt+UrQhMQy6l4rn24/CAziTsEeKOeHW7T+bsmWieSXkWx7pLguBhsnwBgHgjQCnELn
lzSyrLmCEA/byqQt4kfVMzDL+66iGlvm9K3N3rXOTGBfuGsgqosoBM7VDSwglmpkKxBr+oie4F2Y
Dh5JxC9wiQxx15OOboY6C9OggZ+WmMr64TjkAxq/hLJAT/pRFAU/Yf2gFReWtwHkRQKcnxLJ4lm0
MuuvHRXrGy5r23Ti3fTi9idlj3nf6kQWN6+PZhR9brgGnauw+ZkUI/2qiNtn2X4kVFEwPv4Msllu
jeomMEG8xm7xALeGZN1BYPEpTcLXyD9vIBi6FBC4kO3L1erdf1VD8MEtnTT7ic4gLuuzVRJ+nP3I
PTHvRhi4N2Lk3pgxJ1OuA90x6Khe7bOOgIyCWxofpE7gH54oeBFeCtcFLd5gxOeSDKQgvLcGBTzD
4CrDrBZvjjnaXAbh/jeL8e6r1sMYGaAo0kiXNn1sc6+8ExU5EqIUdBrV6G/4TVbh3xcsrDd9UANq
cUdyud1dq25lNBHL5X5rJ79inqnGgyy9o7l8gDkmadgK96GEf+MgB9gEPDXZI7izqZ/TVVLnRiav
0myA+yDMbvC5D8D7nQWaduQBi47LdNkB1cSqnBKy5jqfoP+TZtogMssR+UrTgsVhi8cuQ0Q9Bnl2
bLyj4zTjjSHImgq9W4NV2Fa4SCQr96nKgTNWWe5TLOWCFqvhPkLZoVoSv9MIGnw53c3x4N46nNWk
JhyWbJxvXGf0uH3Zak/oKBKg7QQkLeUqsTEEIkqroGG+yPhL6u3KvsN8opDI1erK9azHmFOfRBAA
63vPH7/nTv4k1W0H7+VqoJOwLVQSbgZls2YKYeOUJI+lAgQ+hlcaX+n9PBygNZtnymS4AE28Z/AF
sOO24iEFZJmUhDkW7pec+vYVmQDQEvTgD6T55BVGn6p+AnP3RJuRHvuV3yPwJ2tkUysiz6gFp2RY
Rrs5zbn5xz/LKaqvo9E1D35kD3hDhL4YTuD5i1tuc5s8UeEdfUYilqbqcza8p/11ZDfermdKhEQz
8sjhcp5bmLJ+jcqk9/O3MEL4SS+iPc7F8LpY0zvzpp0VF99MDBMjwrOHKJNbZ2De0qYPTsHz6fzx
x5SQZhLDLS8DF12hFk64b543Ix8EP8NC+bSYLK/SvvgA6/YoG2SCfUcasZO917b7vlDxIKYP2O3k
stTUAW1BYNza6ZAh5QSmMikE7rwnXIZzpG6QRc+toQRvZ+KiGpSbEUnBFSXTRwd6yAZV1c4rnV1v
hadIAESxCWUhOFqXksbypbVsuVN+V1PMdE7CKYmi99T1PEEgTIT7ybd0cHyQGVeyDOEcpxJTTAEP
MEddw2qgv/IHUB5Tmzc3iQiJACtJBfaTbp96b9UwVFvT/N7UPcmWvI9lndh7JbBx1Wb4NtYVohVM
KTp+DWwbH3H077pgrqz5xm/uxoWiRdjKpxJqPeurGbKA5XR4vAqT6Oq47s/rvtnEPaUmVl0vBfTW
c7vWEUqdg7PuX4a0TrhceFzpjco/TzMekcQipkRS+N/O+icYJr8gXddsAecbzq9zq39RNVUP9ESm
PRMefoM+dBkG5F2Y9IAYS/1Ls8kjvnBwQbmYcH+W8jWglAGcIQT554M4nWY1nKu+okddBYu3ydKB
+4rUaJg+RoSo6DqcRz3wBG4QHRHOqI+b4jWz3fmUlmI8O2oaqeQwEVxmz9qOsWzPtPwVDTc6I+uu
L3pQa7JGCKxLG6kuciRmU9ZHxIxXMZFLJ9pduGiqBeunLoggTGQRvtJG/hiK3iTJwl6wJumFvatX
8lPkPBJgxEwtLZ680W733hSN53UAKz+dF4SeGdFTx0gvnDNCrShtMaxbl2PSHO/BwtI283FnVHoF
HkczAgyB9urX/uVg1YKK8Ap0eNnIWwt2vs1FfTQ8FkfLVCfc3SOaRa2Xweht+/5c6HJWUwUoF5oM
8wMZAWi96G6RKFBjzvGJB9HpXeuWq3fXLf0IlFD90QnxQnS920JRuQ8cX/u9lM7LJfPobNoWf6Jo
3Q0TNvtcCts+13pryJr45NP5HLoAmnY+ukQOjbDLfOK41mNZzJVz3bIQo12Zioi/rlIfluNMu8pr
mE0YCcbgaID+07yvO+thF2jcKecdQ+aK11EP7R9bf9llwtsR8YHra31+hpwcTtmt1fEHmzp6bB3W
w3PfR6dJPqhuwQDBMiHHdJ7dWW7CLoBFG+IXQ84kAXCNY6HE4Dm682KdhR7W3XUQTY9fo33Ma+7E
cA7Vmbim9ff/05PQL5IIPB9jmn4e61fAPAKdYMqcjDnREMGT27S4eeZ6o5I6Zs11JRvzSxmzWFl8
xKdpAowhAyTnzT6uhQlKMq4Ip63dO/RZqPMkJW1joJrdRf2NZUNLm4LsLZ+Kd+ZARMfNI5AqcgAs
maJkr55lz1mSw+tLJMyKJTcVnR5lgl3l5ZoqEIjRrMPpaB4OaVfuLAoVe2d2r3tWNP1UeYd84Me1
xOb+BJvPevOwRCRG2W1MpuFVy5FTm1rP0ho+jIK/QAwBCZ4Z0u8Z7TydUs7cwT/HGkDmDxBDDVw4
jUAo/z+ikf+WaERYtvX/E41cv1XdW/cn2civb/mHbMT9DeEtNGEz8Fw3tK3wD+mIZdq/oRe00YDA
AnZdD9HGP6Qj5m+m/s8Xdgg52HN4Dh1NneTvf3PEb2FoBlZA8UQEFqz+f0s6Ypr/VTpCjp4fOJbw
nMAWwvyzdIT2TFAw+RDXVhSdnKwgU9hV5o3fj1yQuSDFZioO1VxjxlHNcJ3qqrjbTbJAj8d1X/ka
SLuk8oocFsSn+liuH7NuDfoWctlFlbEZ+tY7rl+som9p5NanUVekLV2RXrccvdUq5ZwQdl8OX762
HoMbT83j8uVedlyAnPy6XbFVCZO5fQrBwcMeiLfydSiltS/CqyFqjNPCguqcm7QKHNGWm6BL+FlK
Y60qe0gxy0jSMEVTH9vQLDDKmk9VPE1HyzW2Y2Ik14WdTjshxM+hV83Bt4bEvSHbBnRHi4mj9Mzz
OnSRzp0Lii8sc9DwOhOfUpPX+1RjdV5fo6jaA+A0DnBsf7+F8vtoOPx5d6K5siAXBs87ffILyKZe
AouwWNTtOk2xYJugLu4O6110HQqPVWlFw54QbTKDIg1ZgN1LODLehHUwFu7FV+smzZn6WPA3SyI4
ttGA8PXyNNbnsugntG6tA8+j33fmCB+Cm3ujeViXYT3WS5oKtPWOFVDgI0VnRPt0dTKqmEIihgw2
gtC0nWvQNnYCnda53kXXwaRHjP59OE50syB51FiD+sLYL0OiA1yms5y89LyY+9RqJ4rZlKGpMsxj
MpyRubY4rmpgMQviHxJ2qDliGDkEtHDWGUBKdBk9E3mcPsXGEJKliZzbsUjNrRR+PUeiqDC7AWuu
CY4K2JBVpv4VLH90KDVCWtlgg650+2i0ECXUjUUwXXCT6TZHJIffB1uV5tEMyB7Wh1Ipg32gktuM
OjL1S90+WYco/ceWnMn7s4pH+g+I1unLCT5V4MGpzzaIzE+OZpWqfZBE6bHyOTPDTJH8S9RmJgrs
rnoaOtbw/3PpgvLVE9IkwEXe2+HPsIFGAp6SEsCib7y/Hl2XMeLO9ZFu9zF1rxH0hc50jkPmRry6
6sGl0LW3fN/ckVL03eicmVlei97B8jVNmIkZIDwmnuUyQ7hGhVLWWb0toxZzuH45xBzwWWr0Im19
GbzcImS+rh//8rdXuocZswA49FFr4AdnLdLr5hMNtQonDMP62dR8xd8/pjQGmQFV3lH5xDvQEnBT
40c7gKozSvrKxAPYPVPxsQuJf03CEC7AxKoKxetuIbRlUxjoPJMBGY9QCc1RVT+JKQObMvji7LfD
c2EQR5qrEJx51RwICcEJOu0nOyqPXT+a51F3SdABdyauAlu3l0gkq5kKDjCvbI0ZDGZci5zkNggI
RL9BBSckmvG1kSFCwHGWtNtm8MajT2ur1T1B1yWrooBcixyC3bqcAH0TqFr+sXiw27DYG1P8ToIJ
CoghRLvbEy81pMExH1KWWjhjmMB0SLiL6WDphqSjh3USv26tx4LRGnY5+abrpz9A1XJuGh06ysoe
7ZSw4G7UA0UU9I2cE0xeG3JcdqaFMztose3+ekqgAo/N0G/Xa9B6yA+R47sGqouheLP0WmNdcNBl
wOV+lbsZSblV3cmj33iYEivezvVc+LXp6n62EiTG6z6ileN5rlJnlztRf85DvBqxTY15oQaFusTd
olInBCQPJyaaw11Sc4WwdauZ6Mst9bj70KptlrD6lYXxPbv29Zhqh4UXPwv7YSmxnkq6Gj0Fx61Z
AKhalzDr9Q1t1fXkiuzXdTlIWFkDpOeO16bV0bRq4wC09IEo0KsRtvKVW9e3qcRAXKeKNMgIBhlT
gpl6qiSJbUnjLRWjZutl7Q2tGLSOmt15oXZiCIHNQwR9qUJc1tr+ZeGrZtXFtXrdhX//g/gqBbSC
jJZZ/ypy07js+c7HnDvWTqZkWo04Ma9xFFLvOHsxN94p03PGdXMdfH3w15bdZciJuGy2sfTIH+7D
q2RO6eK5THRjatknovDK68UsyuvZUuW1GkW9k4ak5N8TZkX8ImbDmcvM1KjsFJV0FdAZQCaLkuwM
mGWh3H0mMSk8x5xFezcvH6sOGlPvsE7CqkArHpAyoPxSsuhysk6efDonoa3vBesxFDPEnReovMuR
6zxly/lgmd7Jr7QbohlCkpn5xB+isKYVM/qnVBS3A3jb4zhOCzRLvJQzVdghciOUrKTPRI4X70jM
OwWgSplox4eGR13TeRquQzAizbQj02tLwFe0F9TKiQfX71TZmv/MV02YCB0cHwpPuCl7CmddrB4n
nNGZgPSbDvFRNW7Cqhxhwpk6OCbV8bwOBB5me6euXpT2GqZ62lPoyc46QD+nUV6X2cmrKH5H2sP4
6wtEoRBh15fFRzuNn0q/Hm9sK+X61RNPbts4o1rrMZNgtOg0vdl0yFptbauL4Usay7e5Y/LmjC0m
SkMB35tN+r60IWf/M7Y6TT9zzG03+2dCWnbRNL4UHgSDSKgMhsuXOS+6nadWLeCAnQwBHIJOguW4
vgCHP7Ze84U0q6c8mnKS0rvloFWnXlHvOurhIx9GSg3pbU/61MFOsAPTKDgUGBU3Xhq+lFZ604/L
fBQOaYmz8xN1xp2cadOoyN5NA3YwpJfLSxvGEDXcYe8syLP8tnkRA6ietHjxiaK7o3NWOkAlqlQj
7jPMh+Qc3HW5eWOmctincfLNl/S5FuxzDvOnHcJ/rOJVecx8IMBiwgnBjPFYNHSpC58cXTkVW9lJ
fR94qyXBjUbdYNiTdk5bfGcdp7y375tEPJd0oPjNflLWn6KUCpvX67tPyK1lGQBHEtKwCVw0kExX
FewV4sVQqQJCcsun1A6JM09HsBHLZL103JOCwfxJBReqYWF8702HkOKi2dL400nxAohexOxvEj+s
gX+RLD9ZlGRB5w3xAVj6VV8RkZAtTDLCaRG7ckl3UvaHmNi6JrDi66k+RRmGuiKmwZKaQFo65+s8
j9bDgI9zg91HTfA5hF3E1PO+NZ5M8EbRt5yhLRPvRf6o73+ysQee3HHm5Q2jt0B6ZxfAPQ0bYvBk
mRZb554edPaYp2V3ZTuQp1Xpn5wADhOStn43AR8XHqZ4IE+ToNGKyLjeGx6OM8TMz3ZDIDknQbHp
KrocfQBeDwYa8EB7Iyvh7IvJ3SYLocppUr0O9LTSNOOWlyW7ym8tykKAjHClwhozhm+BAkoUJubL
6Gn9gyDxsC6PrgxeCZUEI+G5MDFxc3a3wh7IPHRoOPuTHG8VEsoKSRflXevKdIKeRPTwtQjGW1I7
oaE8KZzcAuWO6FHYmwO9mKQlnGhOnl2aDAQpm8eFRehVmsp7gtDyjcxpKrojD58A6WOf6b75/D8i
PtMsHK9OcAtm/jOKh3pbL9lNT0Q24iQSEWsU5iR2Abm2h4c5TpAaznRpWxtAuhf+6OKWC6GLZMKV
PqGDQ2QeDHMSWzkep0h8GjIZ8ikGsFOUBIAZ9ON7n+ZirQiPVmEObts7FLMkwyLy522CjADvNV3g
+Gosh8+0OX4YRn2oLf5wswuo8YOSDuWXeKre44TkmGWkDEOXRWf6+VDP/eRd+hPhtYN6tUy3eCcw
8W2AhjGyXEavp74SC8sayqfG0lfIJWLP31K+S2bISxYKeUhsgH/rRrBmWqG/w5Rle5fbBkssj3hH
YDg84DKsD7rsVut3XkjBf/ny+sB//1iZtrehUae6f9U7zI5W17qj77jWpKVsvwzteqmT6uGyO67O
9nVfMGfco7G+baMKKvDCDGXd6oVZn2KTug9tbqNkzbAeXodSP+ry0MuxdQtTH7O3/+eXLz8mk97v
v2z+nA9Muy8/yDS8+DQnpGfpZ3V54D/9gsvPGfJITxddkbM6/uMPkMycD1HRn2j6hbuFrPlM3+NI
E2QGj5F5m7e4XYt1tb0eXIfLYy7H5KxX95f9vzzGRzF3RbjfK9Y1uHH651+Gy2ORGTLDvOyvj1nd
/Zdjlaoz4IbrI//lM1Ohg+wtqGAHXn4cqUb9Ph+zh9ptCSqQo39v0Q/eVxbV8qGj/HEZhJ51rbvN
PJMjGCG4xVPAXGuodRnl8vVf+//6a+4fP2V9PHlj9CcnyVrW3UbMyXl22A/TwaQ/sC6FC3p/46d1
c3F9FhVTA1wLzfjZ04KqdesypFqCddk1EdEXXEyPl0PrVmVg7RbdNOKN+NM3rN//r47xiUmpvP7x
6MtjiNp6qEE3AF52LBJzBoa2+iAcEPRtbQSH/ylh/vdKmG5ATe9//Z///X36z/hDbt/6t//4WL/z
7q38+PvfrtlR3/P5z0XM9Zt+L2IG1m+hH1LvDrVVzb6434LwN8+3fXQEjid0BZM65e8lTCf8zXLt
kHQcJinCtkwKn5cSpkuEmhMSsWYJ0/r33G8OGW9/zlGzTex3gYcHjg6Pbf+lgOkIJ6H/HsXncdpl
lV7x5GsBSBCtJuvoNgpjFkpLey5896ms4UgvQZUczekhNcilMsbpVPXtgPAV3YFJmCph5nKCaMR0
AYE2DjCnZLVZoy8rMIskefY5N3pvh84NQLZg/RsR+j2GaXQam/GjtalLqQWr4R9vyf2vWLj/qFQJ
vL3qu7//zcaC+1/+Tl4p6sgmymqX4vFf8uIIt5q93A7EKUJhr+FPZDPmJSQQ1ouRVjxCW2DVERKa
HWqtaGxxLJaBiyOg2w75Uhwry3ypIue8eCY385ZGzZJnBOW0rP5EtEN/qM4qtJ5F73cb8nw/V4b5
zlrGvV8HUknElQgncxeFRAeBVp3s8ZQaes5cN/o+Xu3Ibinlfl7y8doo5GlG2HpEAdEQgYpa34zs
8TrssPFNqfuWO0iP23wOcV60T2vHSugeVkjN51ySEfBHm2qtuUAx9U+L8XA5HPqtttbH9IR7Z9uF
QJgIvEG+qockZX1ELDy9fF1rXYe1Hu1E0cPEep1E3J56icUMdC8j51Uea9/+GCSQptlFA7i2A2No
odJMw12m+4KJ4jWrQp/UGWGa59qI8doIhAIyZ9E2qcCj4oG2I/aK5bvlciXr5UORT/l5GZNgzyr9
URQD1VpZgqMWTr3zcm4Bld5dejP8p2E9ZtQ+/oDZP9ZllRxSp7uf9KM6Tj8tFQK4lQCWYuJ2JQsH
BanNNNK3ePAVpY0Y+DRIXwWvrMFycF63Zl0C7L5gixj2PSUaSlQYNOKKyXbRHOt4oeL4q5Qa0lIl
97vfjgZuILJ4BZPjJcQG3rzZOUr+tYW+NtNnx3owew4tpr0vaf7dhMKnEJsMZH/qoRYI151YpteD
gZFRyY6meK1e1kPrEMcTXywXg/QF52ExtTSzICj3vA518NPS6uOiwugTu9/qHL+2RC7kcVJBR/Cx
/cG/S7AxQfHzLMTZcPHb5Tp1QrUbGue6la2OYpAbIATfAvFqIkrdTcjKILj8o4VfU1C+wo33Ig1m
H8QuZKe+dmlJppCV6woh/kJnf7heWxGxj75GDlqf34UvocjKfVRlxNFSv+jLRZww1xB2NMeCePH0
Kc5a1gRegfDlHr9kCswqvy1UmR6aMN6ChQ2OduiRZo+U38+QjBnFhLTBDPnVtMRDsrf6+WD0xU1h
Gi1UT5DgRotLly6KcpW1X6IAm7yudTMbbX/V/SYTdYDVgD4kRO9h7cSTiY7e1BDMveUXvt8/rb3a
hfInNlQ17ZKGsl4/s55KEGhlIR/RcqAgYEoYKnZDHRvmqxsSwCa667yR6dau+5c27d8gfhjnSR2n
JSBnO5g2lfIHCkdJAaCl+RzX83CNSQk7DIu9sXpuyiXY1jVO+LVdTozb1i2DnReP4ZUo6ldnTJy9
TSmQamEHnzohf8RwwEzxEnEWh7B+LK54VlO9oOsr91NeLKch/i6BqJwbPRSgKUdzPuWUCjdhIbvN
eqHk3tcc3XIAlURMzzKVD52v/G2JQIV2CWEHZfXUFh32pgTdZi/J3c2DGszwNHnwibF+OBj01oK4
JIn9FMbPSU2nfMKaIvr8ZxjDIZ2Z8+YRicH28JFJcz8ucbYP7OwGAwhl6iL8mvjuprIsa09g5AvC
DXlKxppqSQQJIfAdlj1JdA5SA7hGJsjzdCh+o38/J41ho0nMn8YYxG3jPFd2cV5m2kh0o+6karSQ
NPqgvuPG1TeoDc2OhtN6ms8F1aa07Q6CHJvKNMWuKeLlHIeA+Vvss0hZscB0rfhqiIVnCTMs892e
80GBYO1AaKiEeR8cH9sW3T7u7JcoNdoj14lH33npLMQCQ0GufSiZ33JCPA45dkEbwPdig8Tjyexq
dDP0JTAuGPhyCRI+opIytyG+ie3SKO/OwtnqwlDCxmnK7Uw0AW/O6OXeMUV5sSEPcFcYjthU4YKO
agbt4bf9ycWKfl05jxQHpm0lzNsycV5dbKQIEAmK+xAzdNbAIDa0y2i5E+UUWpV3K2AMUwdoQGeQ
ypYHFNZrvsOZe//OcowENzV24ShfFrryRJRKErghQNV7jH/Y0nMbkOUcvk+ZJDU9jx6WuFXYiMkl
C73hEyHOJKnlp4Y69Z5OzW6de+dJUx2xVh5b4Pd9PR+zEgSiFUYgL4t8K9Pmi20ltMxCijwOgSJt
yvQlGdp3v4UJ7MQO+NbJgENtZP2O/OMFSY7QcYQY1MZ5FxBOrh1+1lFGy+3UIoIjmLzdksXROQNK
5LqbdqzVuR4t+P57mreEm6eAcxqqPApu1UJumpyNZx/T5tVSGcaD6PTXM6pzpX2262UTEDNhiO9R
FPNvjZO6s1mYCx5v9XXMwj+dKfPXO5VrF5lndxsf3iztYkwFpCqkJjOz8RFGB+Y26RCqHUT3o7Cb
z6Iubl2f1E4kw7jw3HbXOkDPuZTtnV5+mmxRPle40+38iwgR/OQC2Uhqe2I3tO39Ionzk/k5WQYT
vAgoHizMow/gfpnUg2m2xcFQtbxWwzev917SAuU9ZBaf/iSnpeXmGFF7C25IuBApSzhLqsad7Hn7
ayJOYa8JtW/QIrsmWuuGNNGbhhnbl0J+8pLHCJTYpzEOXknNbbfdUqodlrgcBR3wiK9FSJ3HxfeO
nMhxD/ZMd90P/K+ZHSIxV2Azk1JY9/SN7PsyGQ+ujL4mKZ7ruh6fmhExEuK5nwV+LDmnkCoDc5+R
WUR4TqO2sw4oKyxvhn9diVNGe2/b/URChoa5iq9I9zv0gQeuTjm7qsLOsKSufJMdSQ0wmagliiw8
TnQWrrw8woNYdDj7DKbAKsKDFcf9jR823EKeXLu0j6IuyV5tbgOMLVhSm5DwkBNtJWjrIRQaMx6/
zUBpx2B+CQhHCSYFEVcZ21Z0nKfegs+09q99KiTUfH50AbEj3VJ9pVVLLRAwr3DlbV9gzKyMjpZd
GgBlzp15F/qJePPBvgFyXmKKYS4de+w0SAlJGsJgXPtRfmD6Bxcyo4/gMRh1W95CQG565P1t+R6E
AZkJzN2z7gdv+mfpkAXvJQkl1/Je84+Loqz2nZ2BtQtdTZd47tZ5XpwRKWBtp7kiECSc3xcNVLby
5FB5zr5BQo679cFfIKZVvnUsK9Pa5DlV/HwKP8VRBYTUwTg8ZSwYApJiqiHY0Cb9gLdpNbF4WKZA
bFVl3xqUGAMBM0P2iPL7JNzbkQKzFjCXyr8S5Hdl+Nmb6IGBJi4qCaPf9zzlLe5+dL5ld2/JCO7o
GHtQnSj5mbWpDpEBoDWia5jamCTbBA1rgfPcbuWXfv4xV2SWxpW4m5uwPQwVnvJMNc+2Pb1Mk/+1
qqPP0iaiL+wBXNKk3/tL2R7D6aWuSCeYSPty5ohyrIHiGKIUwuyN3556xSc4dSradFa5dTpqjboK
djW6FH+Z6Kd8nPq9N9vZbrQmBFBdf4cp8RjzLu+roKj2OSShuNExvhD1Pa/7v+ydyXLjSJtl36XX
jd8wO7DoDWeKFClRU4Q2MEkRcgAOOObx6ftA2VZ/mXUvqva9SFlmKkNJEYTjG+499+TM2WtVlRfh
uNtIMv00CXff4kw8u1ri5tS2PlnoQuMw+Ft0H0Njv/C82TshMivf675Z9RyreeTzmoCzbeaZ7IjZ
+Cbzd9jJHDTFgIDbIFwpLOTJUI/ILoYbHBXKwtrf6GS+WXZyY4QerXxTtpvY+5r1bwhEOfAeyiAE
2nwOh7P0ylsMSNjIzJc8wu7HdockqQxyZ5m+VSYpCX4PzEkG81GnEC3ZDMN7zwGlYOdbIdCcYsm1
teYTz/3yMVIXyztWEhYbIu/PwVK3mlTKfZ45dHJecg9QZNp5yn+wW3fYDkPFOVw5NkeKvkOZigRe
Hkdiag+zj45gEAaNU6XGfcUIGOcsMLTIIvea3QS6RQgEin3YlMH1jgBwbxzTKjaJ7EFYhhX77ZS3
2qSQlEH6UmXFo+MNw7G2HgZFPV7zO3vEue1dLQAWA1L2C+9kwPmbKxQRkn0f3t/uDtQTa6YEeHTD
/J1k0REb1IYNj7Ut4+aXKOR1BFsakelbYcDa1jG/9Ji7O7PgLGzNOQN4EL67Tmnfs6HBGkqiHSZH
KDBXPVavdi4xBEGzWtfS4yRnNMAT829nHCZnWbxAnNl3fb/SJamXoemOdHbGLY7MejdWU7A3wjrf
zSIr18ycn1W1vKWchX6QrJuoxI43Yv3RDQJmtTjutH8tDGaFY0ZN3DX1Jehw448dFEY7sT8kxuit
Y9lXPXN6sYUkutx7IfT93qyDr4h9skDYv/YzTgk3A1eh1FdqCW/Douu358J2NWOcemFBWIWF4EZT
72K5S9idky0OkN6R66oE9Z25frGjN0PY7fYXDsdZUjlKC2R40l4y7VAKIpE0xu9uSiDaIE2XtvUa
1sxApuaui4evss1KiAEH4HzJPhy8aKVIiN22aQLgZFiKEvRshABkX6AvzmEefhWwG5yOFrHICrkp
umO3+DdDg01OyPFnW85JsCe2iu8ha6Znw6DmQAxLcMnRkYSq5bmPASsrvryI7bLypwcD6wsTAG9r
NZhkY2/J3pj9vT/OHti6ERmonWzKaB7YdiYuU2tsT0masLcmbSM2caFHISAChlaYcxUlvMhRYDie
SsiAV/u2jdt9PyL4BI3xiMX+RTtJANIN7pbCIqDLv44Pu5heBEamvTV3rpje+7EBqJ8KbvrhPeuC
p4R9U2+oi51i8ichEZ1vEUaYJd4FFbw5IG/SowCCExm/smY+4GS5kh6u125dPfGDKZsAFG2bQP0y
m2FLTG24RoIwbsyAIq8tVLxrW8R5Rfs7yQZ9RLRDyIhhI08LNa0uNbQ8+0qAq4imhTUhLx29HMaH
slvprNiUMZqHNPXXkwkPtyAMHtAjnLue5hLlEMx2OcAupcL2wrKH9B2kLD+7BKd1+WxKVjMQIbax
lQJ3jrGzZtF8Wf7K0SMlbHtGxdpXl2rXer+ZIPJxHZN1OwHQ7ihIpm4+xmb8qyBYfBUaxQnMYEDe
4SorMxILx0JRMXA7UBZ0hFBgVSpzwe2/vJHAB9+Cc1/OvBnCx6TIEtyzowYnKMExXjNyBDj+ygjt
d3dGdRMpDKZDURJXDTAV4fw3mdJPJWTQOPtrMAuoRhTB2PJhs7neg2eiltJ9S3qSN4Pxw4lEbf+a
FgKbf/QSOliSxpAEEYrItVNHEEyK6BHAIShgOHQebRHJUBlRgcEf3CsoHm5hH2KKQ749FZQbg/bX
ZorAWKsmYkmBZdnN3BAOv2n3BcasYeTh+JWQo70pbLRnrsD42SibXp7nBILDEXM+71s0oAlSgCKj
JoqwargTczdoxGY5QrSofMAknQMINnXEevBiCWIk3Jb4YTF6lp+hzS9sxMktWu5INsHExJTpKUaG
tJ+imPGJzQMpfS2l+5r1ltqPYXUuB+NrGBqese17gpU4IUocN9N97UFFmu45Q/rOeIJNCbw0yZ8n
eS19POh5yy63D/nPhoPdRZd6jBjYEZWI6f9dKerX3aym4ZvSIjaqG5p7IEHeiA+imkmHZl9YqQCx
luHQh5xqFuOTwxtIlf8yWhoHLzargAclTz2XVS7XrpakFLYcojNuSlCu2JYryKhBAaZkiL6pq/qL
Dqdb1UbykKmIcEvUYJUBjKFuDk1YnG2Xah5a74jsaH7B+P7EpuraBq65if34L8yqvY+2FC2Jd/Oy
6tWN3ccUSKDXvRaee21YAnY4YEZqCjFmJ1eop9bhbump+uPcvhHcBP0XB1Ie4eGU4hTiqq9ncvbA
y9tZ9DuiuzG6hFHVePIgtiUxaNF6oGsx4Q04+bErukNotFdzudec4m9V67dC0EvM7MG9vv2ayY4l
/gK/E135Q9s15bZHGlBr+yWyngzfBaVTGN9NO90HIK34LCJT4tMzbrIcw6Csxy+Ft0fMIDd7CwNc
bXwQXoxPpzFG7gznk4JtPSQIOrpG/qr85AgLTtBEo3Vv++QBYY+f+t92ry44UpiVWfIjdsKHiI5z
cf/42v02jPypWH5nY2hffHJj8o6DPID3geOcFC6u1FqkLuq5DDWpDkgYgMYeDzsMQ38sdzwiYi0u
pXk/ysRGqFweFWXqWtdBtKt1aO3AlaCHMfwd6pJhN9YMzpjv04FkS8bzhM6jWVKfsyX/eaKSXPKg
PRIG7ISE6HjJipZLaDS9wpIhzajv1YhIlUbxCEkeI0tdEefCcqojVnxGvADSBfqYeZW6XINGQ6Dh
Fhtvya4OCLEeCbMWS6p1gFRsNS5J19GSeZ3N1m/ImyjSljxsRTA2BLv4kNhkZY9mc4qA4a4osRlh
zsNXjl+V6Bu1RWShmUjSm/t5UDMiQBDSmPR0l8GtXtXOWrK6IR3bOzNxXwOPisboTX89ltmlUqBi
HcK+syX1G2s6m9UlCdxaMsGDnhS3JSU8nNVbk2KkMppbFWUYCaG0Po0AUcbRBwODomiZPh3AlL4X
bf6Cx6rYxcBsXWrdtfGY+fG9VSIDmXSdYE/vx3MQ13/aWIZrN3GtfTHBwoRPKO4jinxqrfljzMMR
QUrmXtyZD0IVTNBY3fkUkstFLm96X0IxbWvIRfbEM4QTNCd6PV4y2NWSxi6WXHasSoSAOHJYRzOp
7fUhWzLckyXNfbagdHfkuwctctwBQF+nELJnRHFikQ9b7a6ziUEltETF743ItgHW2i26lGhJkw9n
F/lmAbiwizazm8FdAQO0yvv0YTJIzI3k+DzESPuKJame6fg2WrLrOeOCVaX5c+VAjp/G7z/7fbkZ
l9T7PPCeQjuPTwnBVACC7spWTyeqZI6vqYPBJ+rPJB//lIxlMMJ4d6LMHjKNr6Of+3JXRqa3F4DV
tlEqPlFf4SAMolcdOBfkfZ8js59TBXkQZbvT7MbBWIUN1u8IbQvHvZOugrpJ73FxrX2yoe+YxH/A
7SGy1B47cubJPWuC/G86ecAIHKZSdkBH4EbEGxhl9khevXu/LP1dxtc7lVqIuvj0tmNW3oaamxsG
2jHpq+FiGvFrpI0ESdv40aZVda6Rv5FCgqXWHT3wqaTwOIZpXuNhOk7jMqx0u7VprZwWwqtpx2hV
gD6unBRlzTQ516QC+aAhoHPXivHQCWJC0G7CO4NVlKbudJuKq9GTZ5+aZfeYaHNr1oCg/RbppXmM
tesddf1dSwPHbBj9Gap0SXuaWWbgs0os4yzMPjmJ4JfDTmTfKEp8YVTzfdd4L4PtFNewvGjH3kDh
oA7P96bJOiGXClFLwaoJgzget77mDr1WQdbeRVnE+e35Z0azzc4JOjwSZvVHdNNNTukNZMR9O/u/
AB8hje1+KWP09tXAFRX0oNAoYWIlf6s2dx9Lu3uhXY7usHb3MwtK5EMraP9AXWjpR9ylYIu6AnMr
yjFj7m5uIR8YHQ17jkIAySRT6t6Idt4cPEchEcB2UQyPzZD8TZQ+tPRIWC15xA+qeB2SmIEXtyTU
ow+toAst28JNMpBwmpjhr8Qvni0sZVC6QTmgP151DoE0MqLjMJX7OA/4oejqepZgOKmiJHkr2RLs
5PQmZ3VqJUPUuRS/O8vBykySLEwMaruJKOUOfDoVRBdQG0qNgDbR1WOKxZMeiABTC46GHWBl7Afs
KcwxMwj26zIAfh1HxD4qFW9rG2UOBtT7kUxXz5PBNgAKtE5IiNhmIgo2AI8PhfJ2ZVshy82Gy2DP
3JPVxbszcCmu0qgC2oBrdmULcS7vFWuJW+MSmCYYgftLNxmrcTPDYCfzQwSQpZq/rsHrjNGwFX1K
vJLp3uORdTd9MH/laOZUF8QHJypOOOp/YScnKzBivgJxqjCUx5nYxAe38x+8YSpYLkEdsa3UZ5Fn
GetUUZXHMA+RlM1oddEgT5BVAIQXJKwKdnZW507M69QlmvMvmqt4j9Yfll/4MZYAWOyysBklAgGQ
WDdF/TcbesJDkgQvih0SCmC44uKBjckd94w9/aYUDZ6aHG7PtL8GYfcuScXqG5BjkxG8VXn/UcRD
fFZsuzdhyrbTLtTO4d3q86pm70HcjdGaPfPy4qpom7dVE6EK9c2Ng2iod9rpCJW5WPUgQbl447Pw
3lU8X5LczXas37o7y8P+yKPEVrraiXAiLdL0/IPMWUs7IGTQwBMjMpd6k5XFU2ckr2U3HEJ3clcM
FrNNX3II5Ixn0m6Z2y96SLQ97k5FrOv9UavN74JR9Vvcu/zpptvWCJW3SZfLS26Ww6ltSVCrl7SG
wedJP5DZqIpzvlADcTo1EPMra2Mnww19q39Uz7ib520KIMMfEE1jThh3rRmTj2wZ9uOE6NSfwheV
uc0B0Ja9qUxkVsZU7G3bZHNjJl+UDfOmDQiXsoXzqKqo2aBpdFaJRQVSgmxcpSK/kWRBce8BlYCV
sID+kKQjMf8jsb0DSjFuLVEMvC9CPgiVDUQEWgwbAabXGXp317/OSWkTCSpuXs7TIEzmi0tDyKFN
7rkrSB4UNoELFOrjiPI2sm35ptpr3X1H1OaPs63DS2OApl0U+TOih0khnO3sjo/bI3K/J6eHm9lG
jOUG6TTXzrQ+82nKtokyrk2HupKK/2xYPJ77rI3vq1IdQFpuTHeoXmvikrDK2/tBW+i51b62xTnr
Y8bb4V9FLK6AJGxyN5Vu5WxlCdC2cA9y4fB21uDuJ1sT4hdA9AvSXCBOJpDZBZvSFmmwcV0wBoFp
7bq3dC6/dd1RIrfZOqud36FX6D+On995+ZaI6eI+jQXZX063F7NV7WuD46WsSWHMrQ0Iv3g3e4Km
KKL0HggmGwGs2BwXOQqatTGb/qYvMGnWCRl3w3ArIo6flixE6ZFENjXoJOBUfooJcl7bW8AW0/le
GQ1j+ClUu2Tqzx6stl0KRanrFKgbGgfWGyMhCtI4ZmXXnyw177vOI1d+/FXrpjma1EZQLBOUtbF5
Vjlu/zxnrgfIkbRbN2hPpG7EtKQQjMRkvDMyxr+Uz4/+oKZNP8yfVBuEwtUfWecjyITdSXoGgVpm
gj82W9LlR3ePf4OH32Tlj85S3/iEkJtNnWzLIRUXn3E59hYabDIormM0g1fp2z1xn7byD+zWvtKF
aY4+N8VxbTASo/2wFvJ5GNh3AhQ6LAa2DX7a7Eqd3ZJmfsAP3l/hg5ITJ7icaTV/sq68R96b/p2F
eaTH42EmtxN0qg0FTnObpvgMBW5Tep74TBtEAF1AyrFZyIvndjz7wHDRMlrbVDk7k1HRPU8NgvLm
9koGJJfP4pYmCL5O+H/anBWNGWwYEnhYXjoywGNGJyIxnG1WBQuYsjywdWdpbDPV1sBfmPOAvrf0
7zDVV6/IofPaMBHb9JyNlnoSGAOTMTv/fDGMND97IqKz6O1NXPJZaNBwUMQiRfYU6uWQCQEkmu6u
Lmjmk9xO2BwFkGfJfLAz0e9E6b8nwLNQHs/OQ2hWnJrsFVENsIloKvPUjt4v2eoTwlqouLG8ai/N
3/KMaw0niDUpVj/ZeuhIlk2nxb4Kfpn9onBkTNeaFSExCxRcU0hedsEAn59cELzi+6swqZ6dbiIB
rwyNDZM6zCt3RsPQK/DsfeX5ZCL2RQvL11ijPkHGLNT4oGyQDSN5u14xXv0gK/aKuOQ5dIZtRRlI
Efd31DN7S+aYQ9f1Wydke+DDTAYmTKxtaRF6HE8UKDUTItcaTuhS5n1I7ikg1/QijeAGToKp9dwb
lMkhg7vWZfiFRvtQjj2e0GVzWIDQKhUyQ98+hk1UXX6+mCLdJoBNes9Jjm7pTgz9Y3NfQmagE61d
dGFp/RZTUflTr/cmtI91hdeg00F06czGAQLV2UT8Yo9wGLk6kHvXGrrAKhAznlMnPDuky85a1w9A
kJZi+a7wqZ3Glg3IJA+B1vbOQk8wyfkEvvFVVp53tuMEcX+D7QlJ+wc2Y+AaWQlOhSAOQMUYVuwh
fStYbE6ZMrdVb5/HkYOpKKuj8Zq6aDdKI+93zJ2HQ0JWAZL8iJsMO+U+s0Y2b0RGy5HKWw49FJCw
n29O1gbEzzln2SkBAHf+ClZhZ7uvpUNZWxIpq0u88H6Xn9M2AATO9XFUuE/8PL8jveNB0iPUdlBt
Q4fwPOKljIM3lt+OSv6Iygx2FZjDbSlqd+slk2CC4nILzEW5n/k0Fbb3meUhQhugfSuN/Mw0xLmp
kaJoKY6B8gE0JUyXSOfDfSifUhaPKWATymJOxuwFGvpwQfxlQ3GyPUm0ikNHpwNirakH8L0ua9gl
U4OUo3IZFpKYTqTPuG7y9FDaXPSGbgFOKwu1pOaPdDLY2aO/a2f50LEgY3w3Nca+qZAHagwMPMUu
9YA/I+6ak5xt0HI8EjoTE10dM0MpW1TrjLszLNh7YxIZgKORVwp51s4n4PDktmnKA4PN7q4ubjKJ
5l2YJO7BhGa2MSb92w+eHYvVkNmrcwFvZRVpphvM1UMcQ47O3/PMpttmBhS2042WPzq2KdsYK0Tg
UEc2IRx1fROBSa/UHJm2gHVIB94z27sbipBRPOsIemRoCsqcrnOMWTrNHotG0ymN8V2MnG8fug4T
7qHp2YLS9Pro/QLE/6QgrLPUnDZW1v72VWAcTBLooi4xrpUHRjfyOHfnnLGZGfjbwi3j594HthSU
86M7Ngmp1BEqzAKiSeeR15nP4SnvkuiwjLzHMsXp0bp/wonePgv1oR8Ka6/dGn96Nt2l2npVVooz
cnGohsuXn79zFzNg68fYXWazBytFFA2z9WbzI0H++fKjxkCa0APYNkeW0DEao9pJIVTaqJTu6DhY
+CQFBWtMP4U6TBNiBs4CGs7yrZ/v/3xpxkruWiN44aWz8v2xA4fwZolibR5+3LA//0oyjsa5NhzS
RdqGP/0lXvCgbjazpOLMWKCB7Y6qczsXJB8b8UIG5QuaQgQgqWfSh5E48sOC+UHD/Hx5hcMz3QWL
+kwb6bOoO5hZvQ+zd/lXYYjh9f9rqf8rWmrHc3z4Cf8h3P2/tNSvSS0TnSDu/UdhffwDseGfP/R/
tNTC+5ftglpARu0S7hJYyHyHv037v/6HETj/8oVAiw9e31v0zCh8/62mdj0P1e//U03NT3MCdiAi
sBnw/reyROBLLDrifwTIy6vlVfH/p1vjZ/IyTNLg+P7Xxy3REl2y9T+D3i8KYMfWoZ2rRz+0qpWr
NJ4owpoTIDIy1WiE9F5U1T6bxanFC+D21t7PPYa3+dIaTAtqZ7Am52iLS7EcNPY4sOiBIVDA5IVX
Z29DU/R3gB5flgpy6o2X2SJYFYvSJoRWRnIHeg4OlMzvAR+ON4RIIMwCnKXNEwXKHDQwuzQZA6K4
zywfZ118Ud+s89/KaPwVidJEdckoe5Lj+9A8JK+111BoDaf5B5tkl+9Uh58/hCNmSDwF/Fti++eg
acCbE1rfG8fpO0HE4wofNh+hA7h/RY+kKUDSoGxxN5hws6SNtiZaNr9a2ERguM4hEN2GnCBYeG48
GisCZY6zC1TYF2DLZIlXPpygRmr9LXLTYw3gX6s6BBzDbbqZuuojHQk+JnTtVpuvWfjH8cJnJ4HN
moQsQZyQShSY1I/nmst3SyImTtLBdpIsXyACIgpj8+iN+bZe0Am0AODZOJrWRTxTd5uaRt5WCEAA
4bubMbzzqa6xGGr3F2J4uZs5bvEwsuhJeP224/jbmo/9SxSjhCY10c30aRLN9xiS5EIQ2Cmr+LXz
5UCz2cZ6hZs82Oy/114EAYfZEjlScS93OpSoRGRyzc32Tzkwj4zHdN7ESRS+stOyXqECHfHabWz6
Y+QruXWYhihlW8v8l+gK6xCkj4yPmfqFw64KYvfa82A7BknGVGA58xaT+EKB6AyHrbczu+z4X0pq
v7tQ0nz5scVLceWpT0aojlXI6nhEqlqPBn+uz/YcuXAp2YJL672LGNf9MKdyRI746uMdvi0wX2Md
Hkf/kAguf5CZkuGR3E9p9hdcE8Ngaw9F688cGJ8xNpvdYKthayLOWFHqpEwr7hoexwiG9jrQ5x/f
v21ptIMx4Z7AiZO58TY5vxZx2eoGS9PZKYmP1MjzARVGsOYJXRyxn53wUjWrvs6wAvj5E27BZldY
0+c42sP2x9cfdv2Zx7zai+VW80Z32DA9ZeCzGI3/gazkY7eZDbrVH4KBIScbtQ3pk6wB27t2+eJ2
Bvbr1PvHkz9mv5M6/A2N+xzVnoHZgOV4+6WCYC9bVeFH1C169QAtbT02K12TCWR72fe/sWrUn2eO
l4Q3uviTifytZpa1i7It9qZmO1bLhragtRsi7z8RQSIjO2KXHvbewqZvmLiDEzBmFtpjDq9DGMgP
09gwVqoP2OMhmneWN8bIq/sUEKxK20NKcgqbY6/Z/jwZf6TaEWDK7aAZjxeJbE6sfx/rzleQEP1L
wEJr1yqPmF7P2PvhInJMH0QFUrzx4mY9YOz84av9INdslxVEi/y4LcJduwCKqY2v8Q//04bWhbNr
IZTk5jYb0DM2BgiEDhm337gVoxegb2kfOLu6N68VSj/UeBLscxcf/nmdifeEh5lVGBmRawgR6BgK
nHYV6xwmcR9Mnjs0rt7TP/VKrqbDkMCj+mMudATG2yNccxqz4aaGtl0PHbESVrvWC8bMEcGllIK3
1tfottL8OBJn34xi+oe9Q5gEZtqomVZdt6zWoYYLA3K0oT+GHLd0N1lYRVmKdBwFa6YRn5Ow2bkX
2EibjkkQjPhH0hXdjSG4SlWixJ0AwcuqMp1uWRCciTaIN15uzPv2WEi/fnBtlhkBhoEsE/PJSreo
/N1dMNbibi7lcx2Peo9FB6ngMAhOhGCTwi+8q5ZNbdwQIOGpP/Y0yK3vS735Gaq2TZZsKt9kYaWO
Pw8i+jlEQ/BKJqkHGib1pFVEnFOjHhXN5WW0zOJWh+FeWnX9yliIc6tqfv/8k4ybdCcc4L9O+zZo
27q3rQaGmIernU5H7gtLWXAY4YFrhD03xo7xRoamsbGV5ZIcbv9t+xiuQFE/qgDeEsivPmjZRMTF
Ja4VG6bcYXs/1NB4qtB5461dkb/Qnia2tmedA3q0yant4sShrbO7VR2WKC6wgIxgqi1p4zJOq7Vk
1R1MdrkPFnWKUvTAYozkRrvs5M3MiA6Nk/tgkZHK88FHtd3QdzdQQB5k/OlGs3cqKmayU12Cjh27
B1qhgCO/SvjYTUStLmlEBTySMkqDtTuq4aCs4Oh5hbj7CYnwIRHWeMH2oh6KjR7ZMLauSTZG4e0M
Xzvnok3Zt83AQQOiTDZGYSA5yKChNrIl9bFJX/0JLUTK6AEFeESsH3Z3vN1ZALgnfvO9XNOiGu2q
RH23VeXgH8aJeVJboA0YWYI/IYh1o6y5Rrq8xmFRHDth+nvc+2j6Y3xUkQWZMM/+aIenSMtIdIME
AVKI2x2tPHxOBss8IEu2OCc6Ji+B5R0yY8F8apndm/yszc83eAv1VpTdnkMJd3+iaBfsh3Tu+ift
aH8PQuDWGXjLkrSdLmh39H1Z808EQN+yzoRFbobPEsWfYTivUaui98azh3XSq5JdAilVqXrqnZmO
w+3vgnHuoFRYLWRIfBf1tM/MwUDyjLbDQaS/T1044Os86/bjVGFqq9NT27sGNNnSH2+D08DaMB5S
2r5HNLoOO/yqPjWn0JHpuutR94/CaQ7FxFVl0EwZR3byELTPRdDBh8lVx8cq+zC68OZg17wqRmed
11dnGYjprMszHjJm115kgwcb79nV+Ju4Dl0i4t3rLBqmMOoKZFUeA7df8i/4j1iQGqsyGn53cyAf
WDCx6kP46TGH0LgXNOzaJy7R3Rz7Z6rT9oaGbd75lvGL3VCOdVznL7mE8J6mZJ5DWokGtsQ8heaT
WT/Fc22sY3sgkyaKzc2UW8XJbtwnzwSzl+S1cY1N1nFIJYpV8D5pSZtvOCb6XSDjnctKJU0n0jkl
42dDdC/9ggfu6hT9MgLxF4aMCLlGaMPzzCTQ5W6bgqJ6ya1fc2fVTKm5PAVOorgW91bhgdgNJi6H
LfAqZE76o4l+apPEOrcqQZxmFvZbYu8Dp/NPYTvDixcg0xnSnpA78fBFb0qo0cxMoydTogG93cfh
vOtmVXNj8BJwLqALdRPnPPSxd4iWuKWRhHnHa52Xis/XOgy9aRv78qOmGSGqc1iwqaWHi6BoV40z
6D3BnMUxc/PgcezhKqbTYz+H9fMc2+O2Ek53rwToZUbVtZGdynRCq1lCL6gd+52jb8k9aV9gTO8c
OeX86nziqMLy7TxKkC5xkoFrzb/SlHQWx2BnNKed90uhYZXv7H169sI98vnGjNd57bYMK/rgOnXO
LZxCzJcTSUNG0aSMehELAxdr99TN9Z4RJNpZ0lLRLXjt2nDb+mBJqTazgrprN5P1VJT8OKUbXIBF
+9Y2MVJEKcoX00YNmDPz+eP1JbdeGbzUM6DIXCGWFPWLTq2aeFlUJjw5y99NWoJYswx5Ag3EWgWY
H+y04lPkNUDSyYEqXRAapZvqheCzoLTiz3Sol6kw9m8OerewfeZ3rKuspIPCEPiCp0c5r8aWRif1
u1f0nuYxcnS2AY1RHNRskpLUGRxTcCYis5kJVfrb4PvG8S0onhgUOK2iIO59Ph28r4aBeFznFMlR
/TZFVn12JfQTSo9+RxK7c/TyyT0YLdPzNPZPNRoQEqDxAob4NH7FeXRKMt97nKY+XztBfVZFE6zS
MCfaS1TjpQjTD35KdAK2QMCqKLyPPpT21YnhjSSIOPb0fQC3RutXS29YzfImR0mkVa9Rw7M45Zcw
m6OFBHCVSndbtmJC6qBRNWoEveEcE1mF5mSXxcLae1n7PTpF/KRI0V07YnjTdT9scofi0Iycjcvt
f5xn5z6wYhK8KzjDjRdCpkiihz6LHgF9edw5xrcunfToQ9Ivi6NMuxBplsLCRJrajg9aD2cZf1Uu
B/cQTFBvSXS7tw1CxHh8Nhz2V5EiBkyDeNpodI0n9uz4anhHE9M37utcXQlUojOyFYrQgOWMMKs7
tvNEVHreZzzM1g4HkmCUjkWqk43YJ/2AJr/Li/sxg3Xdtc9DyGoMtiwZYH1JNrAvz2VVEqlj2wU/
GR1MLcNDM/OTReV8e5HoyJUgACV0dXrluKHeKK3mVqcjTJWYZXyetuGWU5I4iQiEjnYEGb4y79cG
FcbGj+RlzANiYX4zghhWCtHIIWeIgUYTABMjWIe0evGYNGCqxlELeP1YZ4XPKJh4xuxsZ/ezt4y0
587eNl0RH6NY/JqceJ/XInvRkXk1wPfoPM7P8Vx1XB+1X5LUY1YVuFXY0bUeWWKgv4nwQafHntu0
74CmnQzZc6sPPPIHojqQ5BDLo2beZOIpjFR1j8yGKVzB5WnT3jpl+3fu3OrU24pXr/2PWhLsMbik
DgjdmncG7MLVEAzh0erRQ6ZYJWrUp49qLH9bMQnTyMeYt1to563CxS2UymHbT318yDNvlarUOUwR
NsagRDKIXRvZ0pQ/oHcIGCMXzO/9oL0r5+CLEAQAsJPRrTF1sBRGwdNWCulCNFxd3W4HMYePIaFd
pDuqZyO/eU4XP/mBTO4r12LkjTGP1e/NIAVvFYSy8VfsIu/HvD+T0Uf0gyvOReyH19hD2Kx7JCkQ
XabWdU+G+GMWLbHmCmySSCuuJQ5os3gacB7dqZ5vRbZk/ZFJciqzBCAWK77KlqdGIqCbGid6dgPW
3wI59DiX722OpzC1HnQt4t+9vWKKQ2hjbF+aHmygVdT6YrOzYU2PZD708JrBvzfWLLdIkh7zxVBq
Fmucpo+jaPj0Dql5QIm4b1xSL2K8wuuy7sAsAmlje9qe0sQBAWlRIAbN8xRO/Va25MsR2tqQExjb
W9v0kq1WeblrnQz7IbPq1ktxwvK93ILJ5HfDxoxld4wbdvl0gUfL9V9krLu9mgoDxJGGu2cuVGEg
TwB5MA/paon5CB0UG43wiaiMX/06o6zJuJ9s3u8dj4BV+cnWf3xEh04ow/9m7Mx640aybf1f7jvP
JYOMIAlcnAclc85UapasF0KyZc7zzF9/PqqrG7aqTtUFGka7bMlMiozYsfda3+r7H8bYP4QFyq0Y
h6I5gIifIuuj0t0PmY7wzYzsu8TNs2fIuEF5q85M9CDqKQzjVa3Ek2ntQ8N1H4WbvyWD7+xmF3kh
qWcBXltaKqo6tzk2LStrGL1BuceI2ZVvodHccyderCYb9hirKQXD2xxxS8P2QyshfQnba6y/07Mf
wNPinUP4X1nZXWY6e9wtEzkT8anvuyeD3gfON5ftIMTGxit+1LRBMA428F61wNoKXFG46/eBbNrv
/OLNZYKlsLTvw9j07LTHzxtS/9o1T3wPxqoWoTdSLl2iqGFm3DPVCGg7Ka1hiswdnQbahr6qvykb
9VOYAGoNkfQGdjzfIRq7H3tKz4l40233MjWgQOMa00pNEhz/LV7TaGswXECT1DYpca2bAAcLg8yS
1a0lRkFLil0oesLgaa54ZHJMqB4G2A0FcQXMyIkhMN6qmUzFG8IZn5knsN6MyAm0TtS7biaRMR0m
Aowd64alX96kyPqAzbJRqg4zTlM4R6XbYOE1h4pMjuCry+gbVvc9B6r0NZuCtWWj4ewgiJ4zCDJU
6hjqlinBal5mhhC92J7GrrkYOv0Xh48F8tP/seAAiGBRZLQTAgVZDB5cH7e3IN/NG3TR5qpyNNj5
qIk83W263Qw86kpFGu4pOTHbyI1wV/PIVQXTebAvg1l+oIRp0VZUnmExualosN6Akxm2Q1q37P7m
wF4UyTN0jXJtT529bh3xls74TqvgnOagJCc29E6yKjNR4NXJimuR+KcoRWwYO/m2MbvsQc4Ee+gq
2nSddR8NTnFVteJYEy3cu/KhIGjUy7BIc/+r8K5ffglV/lqRzXgrMx5QTn0qKDfpMCKs7zF2do1x
YRpod4cmTvrVWPlE8gBn6KfgLJDUZxPWlVYZODIKMwdqxUuq3Ay3Dj6aQuMJK8roHafDCsnMMzKp
66qb3kb8/3XQbWtfMhOq80uN1APaFiuWi58r7c1H7jJBOEN3kaL8NvrWLhnpdRPwjojGpM7JgQ85
5lnOCATN5F1C4s6oFaV7UzrhgxKDebWYT9KrQDU/rUhFVwVwXUfHrg0rhEnfJC4j8YmJkNtu6I60
rWs8LTYGJB1LURQ+BgMi+xSVfGrhpom0xzzFW5BXeOtEAudtDjFnD903gpswXMuzHVE0FRE2rxTx
4qZ3UXeNTPoHQWEdlMWzpDeCgPNKDtm2QmPS5SGjXgZUaETmbyK6CUMqhTJ94Zl8tTJCovrcDDal
akiVwwQkDP/J9ePvoCwQgmj6sZxQXLHHrwY2AGHB+cc2A/EfCZaIjTs5DYeMHsWVUiMxOWDM7OXh
tULaK9qdbeD5kINpH2m+PQWTKq5STCR0CKzOqzP0alPpfprLwF/uRZo2S0ObQ2ahzR7ufSYK2rju
iCVcFfQsi5ofH2L5bwwPJ7SUCoUhUSckdWRbUAw/U805Ec6MiIV9EuqYU56UszYScnSYRXY7u0nh
DAPN75zx3dZgr+W0D9BmUztN+q7ONHk0jHVjBArZKg6dim4yDvIPFfmvM7hZlPDIt0k8hfFPyuJo
HakZBPgVPLNQo+VRECe2wqVy6gIBoXDKwWYZ9k2R0KXpa4t5QzvsHMwb3lw0r9glbm0jWVLlOL2j
wzxOjEMMO9lZ7qEa+oSQJYdeGW0jNwY120THuiy/EwjrKYjHm5q02rOB0wBhDwBPzaOb4m5IyD7K
IXoPrKHZJ86won93E+uTsTcqh4jdKPasjjUK9MBJ8UcmHFgSQwv4KWXzASphuMzgVjIj+D4Iq3+h
UolZYvKzjOzt4A9PGKysFUa1kIY3lV1hcmtr1BNXQ9lVr4m/yHs0O7m0ZPBcVdoME5nPhtI1uGol
He/J5Q3gB9ejWaz341wIWI5EJGOoJrPHEtcEMSennHmHZnZPDmkCqt/jmcledZOszEz7qcUCgM3M
E5cu3QVpmleDFkc4uskIi53R38w5upHJJt4OB+Jj6I6LA7K5cW2bpo1IT62pOVCOcQUi5QSv3fIg
MN6oHiAh7kcDz3yfc5ot+BqrB7WVNKjaopDTZ25VzxzJ6m+xKjm3jj0xFnI2iSNqmhVsOO4cLa8r
qsZupyWzBeCuPTumPKFwuaW6I0/rhjhU1xPaUG0Nmy5Mo5M/X7kOzOyw2jchB8+xz6/zcrpTY8tk
QFQrhNrCyxsLKVfAMpM96DMD78zFpAjGFdPS4GhrsnnTdVVoN2ZxbTQsvIhC6ecWl3lI72a9Ldcx
sqdVfJ3VOMOlMOErKofQyzi8BBUSRybkr77Q3zsU7Tz5HJI4x7yz3BitX0AaTAcwhe/BsEQUheeo
RyobJv20sQMS3ppmKDEQVMG68s1646rQ3jY8f3EapCcS2PJ9Tn3gdI27sYbncPL58TXBuu/meA/O
ADsZJo99QeiNqNG9RvPPKbGsW6kzznHj8TbpOElGWP3RTjY7S02E/0SsAfqc44+ptQe7eh1LNgY5
By+hDOi6l/imxltyK5HPC/GmMIges0i7waq1h6oWH1KdeD1EIleGX5nXrijfeSIy3PFovsqzpZEA
iZwwOecuFQWDJfwMc/s49LDO8Ly1JxMD5dC63tA6SJSjCo1xUT/FbnunqmKJGmIol7WwhCTEZFul
bygeQyRP+hNGfloAMwLTLprEpq8ndbJLEutb+xFJF74Qv2jXSNqaXR0J6BLxlr0u35qaC4k8G15S
/bUIexAW9AN2U5XDK5g0A2JKH7I0Nf6OpD4FArscNiKxn80qQzFAbrjvNuPz4hEbZ0acfrSdM/E6
FL5clXP4aIDaxWOkJbvatknqiUTwatTOWo1ZdrGzYMdY8oofBJngdbjLo5eesvIcuzGiYXqws0qP
9OAz7MT1acZrVxI1snKR2Ge+2a0rVL8cylBFG+JOY43kfGg8xL7PfoRFhtzawxRWBjPdsd6UoLwr
i3+p7Ca1gqH3kSPu2xTqx1CSfZWVFpEviVbQIqX0r7JLV3HH2gkAkWB+N1EWMkvadQUWHYnrQe9R
p2R+qTG96e5aob9OXNzG7+ERW8QzZWhIDlqmT7dwsW578JdONVYbqwaGKVW3DEOG+jo10LNMRz0U
3e0kClpVYLli/l6NAJHR685Cf0RLnbTtQWyDOhvJ20H7I/ERQRzJDsbQPcMgg9gvnpqmx/052g/9
XDyKtrtXsb2OymYXIKYMsiHbB72e3JRYT29iysIDbsb7oOz1o2PRlwtxvUmW1cJU2oXZlyrPGerL
U0+eFGbKaG9jvyPKhKM0eoT8JQe2VBos3knj3IxZdUOpXRF1YO4dLTCuNaIStlHJXpVFT4k0xQmx
37qWvn7DO0wBXLFvsdGsGqukugBoZSpIaa3EVyLrluU863Cz0SuX5bWTg8iYOXWzsU7luFdpddvD
SCG7qnrpvkeZ3u/yWb1KYu7IZwQDpnfp/SQk9y3S0SLAS9B6ksM72pBOQYvCUIyx53UyoBWoJpfT
zwwAK1sEqbAFbmsj2sQ5EG63T5hSZP3W0fjxNDvluw+JNXZnlxFDVncwenyfvkNaHpxEM9adyZ4A
YQMKFmP/uEJsznikCq3HwI1WbGqsGYl5jG1KL306zRoT0SoGyU8l5zGETLetwVIXyuXQ4Sb1edog
YA9u23ZZ27FVbnUQGkTa156BxF3OTAEYH1DD82CG7XtcwsCxw3xTjAOZMgYrdGEgbBvcdwxUDDLn
6UEVPCiBiUen51BpJeIjnShjk5nxJJSnJxn/7GLzY5hr0BiLRTONSpIL84APQ1PPiYi/mOORVD/D
vrUR100BIo6ZDq1bPdFfyw6t2T7ZpUEAlZSXiFMps5bMvKAJXJuD/yOxBcj3XGr7SiMPeRySty5L
YHzLO8NgHW0G/9GZnbvRx7cwBbo4lc64FwrFdmb09D7r4vvcLZmAM1in3oanlYt2Ww7ENPiUu40L
liXqxrfeIHenLzOvtN9Gu6Pfnr65+L1GB1LBEBKyZxf6iC8VlkwXzQBCcJisTDOSXqHF1z14Y1c0
M9OGi6P7t9zBjfL9GxlC8OmTdtdj8cJxilgtMDCwjA4Ky6m9wR7N5EoCV+gR0oHKFYzDhj3ayGsi
foFfON2HljxXJZuz7ZQbqAzXczKi1J0LD80HMxfzlt7vCwFB5IFwuGzMtTNGOG5Sxb8qb8i/C1/G
uQaq3mPablMiLXVO9Vsn19FxS7wEUXkdj/MPrYAooU/DDz4Q5Auz07ZhfVfo+Z17O8/B8MjAayOV
U55VK68lI8QpkYR8Yq5DjOHfJZnt0Ows1stoj3B6/BtwHrY8PmdFchLT2srz2/DOiIKzU+G6N0xE
caa0Dy1pBZSwMWZJN913UfNMgOSaOcewjTp+QDM1CZNWd9vi18auwnw+nOcr7GTbTCE6JwDgyp3s
gIP/SARTxupawBU3VOWs6QHhbsBn0Vb1sNOGmaJbVBc4fC+M/BSS3FfAyRoyGxs+krytDHEituKu
qxKKTCs9ywAZgyHoBWHgeHDH72RCR6tyEugy/HRlpJwAlU5QAfzI3ENnXSN8To8k6nWtWb4QQSqP
i7aJ2jWlLGqGfl30KNm1CRoHT8S21vXOMyv4UKE9GNsRcxcVmfI928Zw3ILg8cO+2NA0IVRTRcnJ
D6eXxmnPRT6kxyoDdRHgfMErBRDY2MUGxy5rHJGgpMXRAOSy6SJCMwzDuu6QvV4p5k9oWYkKDfPm
tQs5PIVuhouD4Yqv9ggZ8RSTJFU7Hbvm6OIEz9+WP8WkdbZq+1Jp7pGD15rWHuCHp5grVyYqVEVH
YgDGbyHOCYfbsW2egDCs51B7wN09nNJSPOi7BgBPF9Znw2RU0aAk3XcoN+NG3bkYEx/8VFsbUDA9
xE8x3JtwEzgZMvKAyJcyACWEtJTObGtoHjAYCNtTeZ7Jglh/BkfYn7O8yONoPl16FTIUC94qDtcr
c+ow0ERe2kln0479/WhQJIEm09eWDuTc0MnbSBtZr4wES01pIWmClofpY/FYdY1urY0h0tY0Veab
JOjO9kBT1I/CyBPiXiL7wDXCtgYc5+yHTci8SBj7iLIrI3AEYvsq7xFI4YG76DbGkZHj/RCk80n4
45FAWooFZ9g4AR1sMx/ehomxM1wObpEzFvveKfb0vj0Mc6hZ3XJjaRW2JQPQV5rwntU7zUnAFLpz
uQ6++cn43MH6WpuxpVETEbmnAJSGHZSa4Rjgfg4n+FK6Hfrb5a1dWYtdsh/JL4lj/9Lm8k1v+DFI
XBvzcmiYKprZtcSA1sRXk96rfQ1ApO6ulXEKaz3bR079hgVBx3o2whaxkvoo9ODSxXR2HT/9IJgN
vLY+/ghL3muOapi/3G0acEY2y767JZWvRCQFcgmnHr7PXcwQpi/qDj5evors1Md7jYzfVjqqI8KN
896+0y25jai4PMgRWMiKsodrYUSrWbYXxIzRXvgRxbczeW19yU36Yrz598JcWjdhvjPb9thhQGyQ
1a/7kYBIzh+WV+TQxwFUgzASWnKgvXcf47LZquqxm/PJ0xGUs/PGNHqbs95Mj24mH2NBu3CK8VQC
lOttmkYpZqWrxn5zCxHu+vd2Ui8T04eryEK+M0TGXZphwpMTfRE3Uu+hA/sJpzTRl0X1EzHRqC3D
25xI7FRSslecRuwiewStNqbxWTgLcZ9ZXQAGvnPnfRqpdc54mUorn+VbEo/TWmOTOMRMvNZhO1q0
v/IznE+Ol7xPPr6blyVfuMzjHzl5VfUAPAAqhUdsCjIHtquGPuiaM/G+oFx8mqpzU0/9qwzlgNJJ
R2a5pxZz+f/om0dZnCs9OVn05Okw3xNEfGt2ojkJiNA+5qsrKyjILQlMDp/u2CwBc86u6HicKLuw
RE5l8VZrEQQpaCiS1WuvRfBzzJ+xE1tH/XvO+dTTO03uZYlwU2UYs+CddiwCaLkwfmyCUNansEoo
ZYyf0ehHy+DzwYA4vx2U/dJZ3TZaAGiG1hmgA9Br9gGNYZOxMKM9IBGM5Lb01+v1kiy1Gnv5okf9
huGHrgccucOcTWqQ36BrDpdU3I5wWdtcPLNP8LljNRLTvOS/zB09FUesAxs1VRIVw9oiGyLVp21C
7MOqTOjFGk3HaQmW7hW6s/kqjc2ntn/1GRkeZ32xWozdLU9Rtu3byLMb/5RqNcWpvTRrGTQ15U3U
E8Dg1PjJK853V0kdPdvlytDa7BGiwKWlT7zJB3+Ts82sQ8Z5q0AB85viMz+C6h5l1M3kT2RTpyHV
aXo3KefcA85rF4IezJpVImHqtQtdT4HZI1iGcRR5QVdtmU4M8E3PX6h8mW8nnl1/b+KU6fS0ogw/
yEZKFoaQTio43X4kBScoXYbduODHwtzINhtWlkoJIsRYhuGuSbckkFNgZeMau4zNnurB2cCStrAF
gfCc5wy5Jpz/kDev4sHWWfcmuZvsbCaZ2qdYFZLmcsea2iM4JC63eO/Z8JHwO1ephvG2i2nvWiJ/
ThYGIsESF9QocJX1cNrRNWjqbJcu3ETCEUheB6VYKdehsF+gQmhfXPgYDe+EOWPbnCrJaM3PFsPn
e0bO0zZZACt1hoHe4nabC8lRcFBfUrVxi4UqRECMi82lgHJmyJ8JeipvckoaLCGv4ORa5xzkREGI
mhf0ipVAauemyj78GFokJ+lR/4YJi+kcuBp8FnKhUdYLl1Ije7QuiK6QQGFXrG3ryEwJCnAda5ci
jJlo4MZ94RWS6A4Is6texfIafgIiRvpobKkc4HJkeTx2GL95LLM2XTMC4jQGpvU4MzebxhhiEa4F
s/EfRfMGwOMPPXCaTmAQogaMMLZ8wDcUK1MJ0Km0K7QTi+YPK80+stJurcfGxzxlyTowF6nyklI2
0aeCpDrstbKV+6wOr9G3kUmSCMB6tV4/pK5IN6lmgDTReV4+B2o9AsIARs5Br0ZSwXGoM5SNNmla
hXvptqvKKqsDyqgCXxDNuTF8sqJ7G6crE3n/zgTWvPmUeOZVCW6oETvpjGQYW4Ke/JJvy05wsWYk
ZLjSDsoU/ZZ+93jgDTvTeqa50pYPn9HQ/dQau1BvkE8MFyjmQGShS8Edagf9UBNFN4d+sP+8HF/Z
9CT5rZfE90OtowmbAsvL7IncmU/192cEXtS3dzS7qw3Ey+KgiZo4DLI2vL6fSfM16ekhRph9YBKy
u4WcOG0lRcAUo+yoHFJC3OXVzPipqimMVmqBU2M6Lw9BLuTG0SoyvwN0vDiCS6fYDQMvhwKYvErD
qKWAbvBTuT/6pq82U49k3FC7IY5oTDYx6aM8iE2W3XXswyCIF1HpZ7KwZudvhQ7ECUIWTrbecr3Z
IRmazNxvixKDMY39QN6bg+oQNecKhqu1tWWx68IsI3JQe4UsA98syW9bw5fe0OX2mtf2jA49Ziwq
Xj/T8ZgXEd1dQbGNADOUYdF4VkANA5SbNCErofCSjqcE/rzSWce4dz5jjT9/qZLwwAs3bj8NPUMS
vagcyauhX4PTxRFPX7sLyPmKjM0o8cLbaE4C/hNw1vFSO+HjbL8BCupRdZDHm7rW1pQAUkpL7hND
/PwM+oOSjeTP9Q0oTDE/Zofk5bTEn1ohcaLMhP1L5kS7Rj5YXFkS2TbZYU+gXs1txSLn2n2+j+m7
E87rOwdMHJ7IbQ3bm2Gs6EktWtpwUu+pEIuEMQdoOvFItAEwLtGWbxxxn50Ru92U2Wc2wAiCKP6k
YsHvOgVI5aqt7pBOD+sos+9cjgPEwzAob7dZAC0yzelqYqU+0nmukDvx9mkcbe5BaD3NoUWCd6G9
EMwgOPv66I3Tt0/l8CfO9/P/TTRRt1bs3nJwoHia3mSymANaUGiF1V00F0o+kYp5F1yj1s4RZbYV
8IHiEgSk0Jc++RcMmsFt5ivfJc4N2elGl7wJHVs04y1Makv4WyllvanN9P7zrTKWgEIc2lj99PCo
Wf6NyfcmrQxP66fq+fOXuS6Y7PuXYMQG0Wq3BNMwFaBuwi1SZRuxIHxwJW4oOp6JuwgWxFOwmRY6
sgaM2PA7fTs0mUHGCLo7UolYthEmL1dbF6hXquVJ0X09Plok53gwuYD0qWHZHaZvn/xyrQr4FhLL
S4mbALQoW8zgVxeJld6rwLDmpnb2VRztTNYk1Wd3Kf6EDejJhjWZ1Kt12Qcfbj6wz9Wkk08InFGN
Zpte0VSLhbZrq+Xpji3S6bhkfQkMhIxj7QSZSLpi+DNYcKxk4G+r2UJ5CfbJpZ6iMTeudL8jDwoQ
u7uLmA8j1R1/0CBn34cJ9Mmh/3wBA5MlQRMDk0yNZnUUWNC+lkVOJPed0a3BbAB1ve6W2MpmGhGG
RcFdnzBQdfs0QP6xsRH7XLllw+tmFWivcOwa/3KO/Sta4i9yDBZ702/uIlc3pYP1xqQrZ+B7+ZJi
ELhDx8F8rFGoY+KWSzSbBM+QK4ZJE8Rx/OM8vwKb6wHhiaCFwtRsUm8ubbx/JYL8r9fCF/3pYizT
cKSwTJujiJDLxf5idcIUPSkJU2Cn68inbWnVm3TKkBwl+lmU1T0nEi8kbgGGbFXSCoKWZrQmuduG
M6NbLoKnorhPeLVONiCV06KEptV8V4ZJcq0WxhFpX3iaQ7pPI3yT0Mk9W4TaBVTbU2xjWmdaZx7a
NGs9jAXNybdsRJQtk04jauGNO/Fi66NwGpJsGwEnvmtbYSGMuyYAKfrJ5P5d73VnZ4gyRJeL1Igt
pzv4OfNYPct9mACd9TjJDZYAADVJpEPwjVjdh17u04SpgSyo7S1J/ROkbJuBVQMniY0Nj6P2DfK8
NKt9sXRRhkq7FiPDwiwcI8RPevQ8u5SWKs3XSEdwqITBPlZOv++sdu/rpbpYUfki6iE7BSHkv8jk
YDP5+Z1W1s6BNgS2gro3rnOH57ysI5ZJCAnr3lx2zNkxL/oyX8RUf3JjLXiiiZIGzMw5dZsbR8bX
g23ThWmYSiC5NbdpSmaWDethj/V0ZqqdwodnKV3T+Gm3iB8MYCv6C8Tr7E6Tzp1VpfO5oBnttaUl
1lVU9mRzxM0WedbSi67fEz8nMA21Lx6JHMy8SLUTncMfbBXGIZm4zCSmiTgYmXO0fHMb2cN4snMW
wWJqxzNKQW2VWfKiD1XxPoZwrp1bdon8DaFBRIIvSBjaeG8uokfPEeVTRILeSWNKiarN4rn3k1No
QcCjU7kCui0ehIbPKZ3jb0Ew7KBCOWtUbS0KQWt+ztwCFmgJ2aoUYqtnPEz4USb000n95Nrtq5Ea
A71PWmHDlOpni9zjveVnN93yu1gtKIvPP8h5oM6maNONUxb6le9UKQnHaNXoCDLt10cS0aDYidH7
/MrPryHShI7RRELF51/Ubc32VD9N4AvpSiA/SwiIKynx8bJdzbWgJJXkKgbI6PahdMe7ZqzrnWUg
cxsbWj7OkxWjH8gZRIcOkPwisJfIpPS+mIrqXLiQZPQkBqFS0kudqaRQgRDDyTuZ3zfDEe1QdqNn
drAroRAwkp9OrgvHM1WIx8JW7ZVR1Ruh1R+VFool1q45aAVdjDoZ4CYXtXVHvYmqGh47JLRV1/no
fkNhbYICckXGjb20g09Y5ZA40FvzmEocQpCkWXiH/ry4yhxM2b7VLPRsXHvwlFeg0cpLIiES9sOj
g5JGGmBPm4QuHcpMeYxifQMX2rxOnNZgO0Tha6uYXuBkvzsEOuwc0VsnP+jugVGX57FXzDGNcROV
5rBpyxrbYjfTyoMD4HHP6o1vzYxyaeRoaCqwEsEmG8E2pESVhbl5HSuddNaiWKdJ0R1jE9I0PSZI
9z2ZfUERWqt2HIajTRApxHyjBvBTRhAV5ndavPUKsV8K+L7YOakTeRIakveLb/avNgr7T2uzLckU
chyWeh1b7JeNIoGgRMKEXuxQFKwofeuVZeTxQRdZfJKDAKgSJx81zzGOmRTJAPAc9O9jAndfj06i
13D9c1DKc0wkzFp+0k38h0sUixP2V6csHlWpXGXh4iXRDzTq79uHUyuafGigdqMRm2sy+IzV4DDA
Q+sljnra8MRnWfzhs5RbCRiENhVUp9LUbvp48Az9FhjvcA5pH6762QFHW4/2WSFWiwp4a+iSDBrd
zKvoGZZXDQU9rU5gTv9wowli+vIpHNILXZcYet0llEn9/ilKDSm9Po0FsrG8OkPzu8GAd6U4fHjS
kPm5IYav6E8BayA9rGobjbnFRBNBHqsPkWdN+QgNLvLc8Y1xEqq5otLQ62Z4wv7+Si3zL67UErrj
CsM23T/db2yIGjDoGiV8DFtWVACemlJXQMEGwBAVDplm+D4G9W3VOvVLq76PE6N4WzX1ts0xdjh+
dlRmnnujDx2kyNznvLKPJHiCKkTEva4TtnpZVy4FtiBN1c84sOSlpFYFzCUZgF6BpzW3/QDEyc2y
reBM8eyr8aOfLxogQfLMAjTQKVyiyFW4ZZH66y3tnQTiQ09nP6KbtKt1Jnmft+b//lbLNJ8RXt+L
cqpx+7VffvvfD4g7iuz/LV/zn7/z+1f89zn6XpNa+rP927+1/SiWZLDm61/67Tvzr/9xdYsJ/rff
rD+t9LfdRz3dfTRd2v4aPfb/+4d/GOgfppKIsrcfWZTDgm7r6Hv7q7feIA+Yp+R/N+SfCoZR0Vv+
myP/j6/6d7qZ818OAWIu7AoHNzcBZ/9x5LvWf+mWI/gfQWYGf0IB+W9HvvlfukBGy2ujhO0S1/if
fDPBN3RRobm2EC6Gfdf4P/++A38sfP/60RHG9lcLof6lZCYBxrSQ3BjSloZlU63+/oJGNNlwDxg1
/gHqyShs3K1TTw/VDIFx4iyjhNLWeQh+ZapHFA0Z7ajUKUleZ7uDXxguM0sbDIyrkhMGtmnLe47J
RN7WfvYIOQOK0mB4BekoazdtGw/Rk7P1y8qk/Ar3mYH33QLlBIf2oET9LbU4XjU1Drqo1Cqvq7Nu
VT87l4beLk6/xZmfcRIsXpDmzkimzZ4kIGMf96inRjbJK823TzMHAWJvgeiVGbLVqgNPzjnOyRG7
uzUXUWWMhaxup6z6oa6aFm4Tn7XQGZX0lkNOtoGKAjQkvD6ofrnWfbR2r+87QlDolgT0Gk0o09q0
gQbWMpJM38qMb1CX02FEsb8h6aBYTciAjoZTY9U5lK4zXGp0AbDudQb2JgHhPaQONf5oHM6Jdem5
GJ44zykNwLBAf1UshqEIuPZgoMMMgJW5bEgbBts24CaUfvCI5l1HtJoT2AREO9YrE1lz98sT/VdP
yJ8fEA5SwpI8JTxz5tcVPJ6cui/6styXpvugt0a/+vwldRqI2YvYKZg6Eg/S7qJ3XJSVoiaI7D9u
5t9fy5fNhGfVotrXTcvSlcMU5cuWKDRDJ9IlQfyk1VgAy/ybScOl3hVadxOI7FFz8w+ajf90B77s
xMs/a9OKQR3gSIIKzS972NwpY25Cle4bLQJiSEObB3uBi4VxvebMVG+nRQcYE8KEd4FBpIaTZ+sP
7YGPofYAU5/+/j4Ikg9/3VU/rwiQhm4oXlhH15ej5y9Hy1gXzZDlTbq3Qm4EgV4WUoZWYAJvt2NR
mFca9sErBVN2rWJ6XHk6EwpFbg2e0dVoctIhBuujR7e2Umo2tm6Rbj+/lfLJLTMFqk8/vv/7iza/
nIc/LxrKCJWA4VjKdr789OhJD4Rix1y0W8+bqJl2LdXzuu01mucxXW8Kosgzh+obqut+VQW8h5EP
Adty9QL25o9KTSjRyO9D6VncKsh1JH89pr65rkYBTysEKsggIa3i97YoySoQTXKgQ9zAupne3a65
hmnIjRDRj1HDOujLgkZYKO5ASbVr4kQe/uETLw/GLyXc8omhrfBJQQW7NCS+fGJku+nissOb1Q57
nGRYtqoImNjwGDqzOJmus3ZzEix0YcUHgkV0PHWGf5XOiLrLBadXMlfnWJUB3OQoqjOCjTBaAJgY
rsToPvTAsuHdXXc+mFhVsgi4JdP4PPXf3JKJoUTFcJCJQedNdm9VMVIeaAuQgElv5dsrujiMY/1/
el++FNd8bAnZhapat5G2suv9/nSmRmMTeoUNrq3dh8LtBm75fKn99F0DfLGtftJuhBZhME0HdOUF
xAav6zXiJahUDRlfJBIgYsLbA6nz+h9+JH91bVyfoF2D6Zt67/dro/xKzbYme6+adnqdYPpPi5cC
bLFXNeoB+y0GQk2uP7cD0ZOkosjoywMQZGba9SvUGxqYrquyE6+NjY19npI1bdhbHsvG6/oKEApW
oZUx1z85eThXuXiY3ekg8yNHkZsKh/+OLpq+Lkh58UDR3uA/gV6wSEqMMjuQMfEaWb46//3HNv68
hEkQPobhGkq5TMm/7PJAV4coUGW8nxXeDhCHN5wfGd4q+rBEDd7mFRbHvN0OrXl0EaV6M2UiGS/h
XZxZGYpLEnz+4ZK+7CsWZwHdAg+lU8pIUrq/XJIVaYOBrzjah77Lu6rPFz1U1rbOUOwSproPWyfZ
IUQ8CteRXmvX1/RANPrExj9dyfIa/vKafl6JNID7wg6hU2d8eV5jOOharfGatpG/ktaPBrTOfgma
3GBcHlaCdSghMOcwM3QOSt2jIV3u2qwcD9OQqpWJdjZ1BOjAbsYsLOR60Q3+/d0yl+fyT9doKsdV
7HysJsvd/GXFx0xHbl4xspQ08tptDfdQa4lnucWTJpzmlRSdOdCzox1V/q4M3+0ejRoHWf1aRtk1
BeWPJObE6JQ/EunGiF9Ij2AK8NnMEBoNWh/J7arA4LlG39gf6So/dl346YBozulItefUgH3R6v3D
JzO+bAvL3Wcgzp5uKFso/esb2U9GElUopPa6NSFxpEsQVv10jBwn8NomZ+zYYl2hZ7QMfykr0i4G
Hj5BVG1w2gl7OAz5zk5i7R/eGfml2lguDIs8N9x0AOf9CVXVg7cp/oew81iOW9m27RchIhNIuG55
SxY9qQ6CEiV4n7Bf/wa4b8TZR43zGqoQyWKxDIBcudacY84BetYh8feuBhTaJmXCWj8922JRMicE
Mcbp/OgFllzewAhSdGzuaI+MJuzCeRnwN0DWN+1IQJbtL7okyz0qc0IkkbXYBeTacYfsXvQ5/XGa
LqCoPbnyiNuLiSt5tkYU2QjVjc8yrzAc9C1Eef2FSwYZDUirdaA6AB8mwSR2/oAQOdpN+HRWJLvA
xTSjae2XA6oIT3/ReZnPadfdFVBC7ouez1Gnh9quNB3D5DrClyoyJjZRdvAz3FF+6O8xEpCEtCjG
g5hxLbYL4+F/H9buctj+dVgjHmZ75LJD8oXz1+WYcjUYmJIbB0X5cUDhzuqNLWGeeeFItZyblfcP
ge8EyIj6YsecM9vNeV3tYDOsSlgke/jzTEbT0T66Cj9ElCe3yQPCgB7o2JTF79JS9Y6QircAe+eB
89ljOt7YG5MyczX4A/ZUraA5poG/q0V1X/WN+qiCZ1J4W3ZOl9LGttnM/nsSRs4maUwkS0UQHKfe
Kk9zqyg7TOQ+6P2onZbrw3gewFNW3fBnaF2NbtFmyAuXDXK3j0CKMASTc/kzasEg4gNcI1DK6X/h
MGxhWOkUAl9sQFoMA6TuVq0P0ltazo7RbwYCqewQ6nNRTvc8Y43Hs9zNKDdPah6B4dv+P1v//9r5
/zsZWv61XnISLP0b2E9sUD3H+fsDEni6yzbjXTJixrS6aO/pXAtopx3gVjntE1sTUA+UsPaAq4ux
eHYyoLeuVz5EtgRl65oAiLEdWilEKXDCevu/D6Hvq/N/H0Ie9pyl3jA9bv/eFMSGyUFktEBVl1oY
A9NTHoRMDQVrOwkgq4HTbGmNoPjFg5811D9hXf6YYspkd4LlVRIKp2YXu93MBuz/8+zoF/x1gHv0
Fz2TrYNNLLn31wE+ea3dqpHkKK8xFXI1gRKnI92JAc0uMGm+V+MwMbzENF3ksbW2k0M+J8yovhe9
CIz8/35CDDT+qgWWj9QiukL4aHQBMP0d9Z01lWH2tRkcRgt3j2216WM+Unbh+ir6wnjnRztS2mDf
xMSn5dVvPzOrT6v8gOgpUP1bza8O0Cf4h/wwzBh5VPmbcqY7B2giCapDegQ66IZybmQqVXs7Zqmc
1z1nBYlzuB8x5XXMQPtIb/t0DG+NG7Ol4qw+8lFek7H9KqsyuTpJWQFOmG+BSV+yDUm2dnknd1EY
Qo7xe2vvNPHPJomiy2ijCoCs1G/9hCrY9p2Tlbi3jgoD8Q7Ps0dNxPz7l5hgbyJlb6qTskb/UDOF
6XBl7tHDtjtbgfdIRPjoOzOeoIjFH20YuM4gj09VEgxrq5zHPQCKP3zc7bpOejKEJ+/LaipiSLOG
F4UVTy+5M0U09wcB5cUkk+NcIs1Fba+SZ9P74M2Orqg8HwOhgp2LvHwD4CxFRozdQ0tPksJHBneQ
hcNrQG+vawFY++jPYggd5jLOac4sqD8Md5gfLCxwyqUlYc9Me/Mhshll0bkIJ0h7ssw+XNyMkDaQ
vw4xAD+2TcVp7tVHDoSWWi/epL67QZbmXMmIHM9wGjDAsPoe/A69bNllqCyiINqXqIPfZxOLtblv
mG0edW7+IYrdfOyy5NOdp4E+0GTsPSLFVyOitI7u1t4ZsHu9cxG8y/G3XUn6OraDDu6ymbmsRhO7
TsaBT9Lrd6afmAQZ5NiwI3hLlesP21EzLFFQSm+VCQjDUsUhQCKzZ3dj7rXJWY0iyzjOCtaWZaCV
iUr3NUTMu5mq4q4dRrI3HIu8LIGpUtjOByCsbJ2ERXmaYp9gocH7FSmSaognTi/0gJbEZ/yaOXDb
Z7bN+c6BUcxvTkS5G+Xi2+FYjopSH51m+BrcvtsDNZCkNVToAwnk3rREEtG8uCq7DTexSxbQmOYH
fxpemJnUaJ85px0QS30tMWmzmdr2JkF8WeWclY/sNh5aEoQBd5iquTIIiUiJ8FN8r+mucwpjI6VO
Sb+Akq0q2AdOrB5Mq9c7txipUzvgzHNJGGoyEhqTAaE7LZYbdFz8Cce9uFkpHkQtz1HPtlGb23+K
7qYIdonfwaeSOalCkEQJ5ZN7tjjmsczwRQSN3IYGBoaqsakRXTSzjWuNDDRTkudV9hZIhDttS3hZ
imDqlmVgzdG66YPlvZbwqHHKwFjo0kyizhf9FXeFfLUCTsjIfDGNcHw1Fwo11gQSqSmYSBWL6JL3
oYn3CmN/EAYXshjYj3mEMFk1+9rxCbukc6UGqpI8IMXKnvfOqLB1O+FV5L96QQrnrFAVjakfXt3l
Scetfy8zNM9RiYW6RRi2dtgl71JrRrEYYWP3I9JA0VPUVhTemdMvBzL/VNfyitDVWKmkxAOugJEY
SWFfRFHmbAZluI/n/lkRXhsRH3npRxJEhcFSjsHkoFsAxoRGX3o5IvQY9NYsIobli7FgeeHkxg57
2XvNViXd+OpVOiV/Z35BXXShfjQOxGw2957Jk0thN79Fen4lC8DHGubL6+zVUJUFo3Eztvf5MFuv
lUuEpoFP79xb7HJZDeMozdacVruqtYuLYzXkR8WpesMM5GwsKwG6aZIYVBqt+KgD4DYJYZ8tOJQ9
W3feJ4/+BP7+Q5xC1pYSeJgcvV/lgJ22CBV58okmtsdxH5tQ+k+OQYBjMyXmWYLNqDIN8oTTlVLy
bnLjLYUGW/96flcNl56amS/Jt7Qmgt95T9eAXeOXWdbtrrat7mgBv7knoZq3MPcf+rRF9+rCO2Sb
zQ6nCJE/j3JTTKAOEXXbbvScD2NzL8oSiyXxsOzHCTFNh6sb3PNRZkc5kHTtk7VeClkdiVkkLcvo
GY1K8Y4DkVhf3Z6GKAatUGTnDFDWjInMjjgHy8aCRg+RgWt926+bhNkuRAE8ut3eaobPolSvqP+K
K7N7c9M3br2rFFpJrCQVnfG770cdWzdZi9gLtuk4NFuiGKOdkj/U2HCtGuxiHWWC+OYGN2ghMDe0
5JFZudpomDHocJmXmf6JqD8OcQIjV54cil0VneckYTQFGGzlQWGZZSD3Gj5ckzvJLkP0u879BviK
TIiXKZ1HxkDyPqId7nZet2ZKkZ0wo8yImBtxlH4JQSUEa22IYaHjUH47BE9mGFumGKOSTdM1KBWB
hEU9XYeyecmQHwep1b9n3afOad6wYwFE4aV3I1QU2J18wLjvsIXbDgnBWbPjegEiNUsWB25yXzb2
pXCc5DJEeUO5NkA5t2Drk1HJqsYiWOel9RTBeFcSTyBhzaJujomxIDZz79Ji65OWe1DoqVYcsccM
eAkSEvwJLmwYFIDC1fVW5pSAls8aXfm4NjGH6oNfpOfKe/ZR49g+VIzcQBuuYpZbIRyYPAmoGrag
7ravesQjedecBcpWJ26MbRCZEuBCZR0kg3PcHa4k6sx7IZT5i6l4cfVVdJpzmlxdUoHqIWoFstB0
ngemhgYySZFGHbtw22Ef08FaDcf7TBX+3gdzkvd/Wi2SWzobj5lqom2bM0OZ0givYDqtK7dPT01r
Q6wdZ7J1k/moAFfuITzA+yq7aOflkEekGKoj0QKvXjz8GIy3MXdGqHRIaroJ3EdgP6XLwIPr+JGz
wFvFPpUhhvmXxYuN7q5wXUCO3NcMlbyY+dbz4qcYXOeGU65l0QVzMMHQZawz762h2jup/hSki42s
xOOU3xv0v1fs/Gg7ETptoL+dPMIrgW2tp9Z5DYcZP1+LEZj0BdR5/inNSdRztIF1BZ0v8uNw1+nq
znI7xjTUTrsGM2mi7CdKanJynAHehLEKyTJHzjJ3tGGyn9M2KLqfVdi4KJ7pi7fWBxA29uxBdvBU
+tzQGlkJo3vvBuWv0NrLIwwoAn01iTE2UDREbMCDjICyzUzPSHbjTT67+xTv31rMzGqbqfBXY9oF
W6YCoHlMEa8JFxUjKZK96DfV20AIH+tpSpBsxtIch+bzML+b0PW2GIiA1FpQRmUK9GN0c4hN9fSF
MXGkfet8SVW9wnOLGLi1JMEZyQ5dO10aOMQT/sfMEx9xRC54Sqxr1rSEMtlc3wlPwKyIscscLyTI
G+t5MN6VRmnlTJ/s7QlhqL191LLdzsajV5iEP6VkgYCQarCEtC8RGzjKCigTlO19j8s5jKqf0rHO
roNyY2KRowETXfuCll3i7BOLnFJUUtCgE/9U+FDeSgZ3czivktG4T6H+zeBSAD+vXBcXFmA33vYO
niFo3dsQkFfaa0Q8OgPjMcvFAy56mFIR8vz96K6CqQE1wsYJm9olW5pBfmV+xl11xXWe4U8oLyhV
f8EhOvvY/xwFM28iwl4KKCpUbncEgmmW60aso+Bn6mWPIIGeKqc54IZ80fQbVjNtjU3ts0lXpCyk
UEyKXBz8kAufT1tmFWScLqS5/YLqucmR8MwzaAdNyAe9RLmxSIQHa+UfnTSUmx9tmRcPCHQODOXl
xkH9AnGYA1D0CMmbKnqqmglWb2A3V0aAnBJQdjfT3PygOGLJ7m00b5H/4sSCpVMW+86oSSZdbvo2
LpDrBeg3cPGsv7/8/sH3Xb6//OdmmotT7NI8XWHA4L9D0G+1Z39+38/JB9ax7zv6jA//7z7fX0+1
AJnFNu77q3/uSASrv/NHAbJj+b1//anloREohfMaXXtwkIhCSSZP9ohj+Sj++5FNDVRu+++HneA2
0Ygv/nkm38/zX8/pnz/2r0cJffOJyEzyu8w+Ji9jeT9AdBE2ESaEii7P5fvX/3p+/3rIv+7z1xv3
91vzz+MsDxt2xQvcWom5+EoSJfNZjd3NxkF/z1T40CeoAwZ3/PSz7kCtChLVQBkLqGc+GQ3YvKmn
s0+YFZk0XNF2SasyArb74WZ5FPgJQIU86nZRGn/2aXGFmBQf28qG36J3jUqtTaOj10GPDod6522F
hnkTo0zZggV7C6PCv7p5tqnFEBxbjZfbYkIMcZSkngKsykpa/U1A7aS0MvJjE0Sn1quKS8ns3QGv
7nh5frMW4LiXErvFFowNCCihiNQgxxR/2sgPHxPxsxlQ9ptp7B2KBo9Z4KtxB3e+oD43xvmziTP4
dmg8h34tBfwgh6Sxmm7fxvK4mibZeCVLbzhmspxWzSDOSWM9NNMyh0DBvfbGi44ifN+ZOJT9jJlh
ythKebrbg27bR8ohWSmzrqiI1q5N5kqryJbxjBvRYPWGV70prD4DAwNkxbcOoW0YjyH8AIICw1IF
a5zjLtMu3rQ2MJhudqDCFKGX4imm1b0BwvnL6ztzrS2f+LcI2edwdDh08P99ZdRspsW7oeFjS7tC
3O5mISM3fUU4Aa3JNOL9WHTNlcYEdU9P2HJu3OVj7d8b3rHOhyt9jU8h+32JyzdM0V/mLfugaEA7
7eqXxAq8C/bbHRZdXOr+9FFJ/2YzTdo3iaSTmxu7ftAd1vem2QZdEtOjTR8qCF0rN/TdwxhMN5Vx
QVWwEiKzRBTe3A2FnR2LYGCOZb0hVstwzVKI1G5a8mxpp1tJe2nYUd975AiH9Z0rgviiJssmtpWE
2LH06n2Qq/EUAk/Gqprwu/7R5AKKJHAMMJ2Il9SEnuDNRnwAdbbDlc0kx1HdKcWFIuk9BHLw9kVT
kU46NUevo+URMcmcSBZ3C/wTMP1jwuK7HtaJgdd6qRcdAxIakrF2k5F6tgGpEh8qGX/hQyt2ubC+
ginBWjsN8iC1491FhJrInmeMzgQCkxvD+emqGy+tveZMEwrmyndGQvJz7P5uMwQuRkAwrxl3cp3Y
docLJQGavi0qH7yqQaiZVddHGY+EKXJgAVJJntzxS4lWHPkl/Gdjnm7yJQyzdH70RJFiw/qZzE+w
q7MDYd008K32Onnrqo+b7Uw6Fq6z+dMmtGNVLMbBInhOQ/XFFEk17ryO3OmY2sYpiDRPMs+CBVIA
TFhhFKhCj4EuMlbwcn61ZbF7HyFr7b0lSl4XOMRDXd9bUImWztGKSTPecFli92MiIGyXhbjxuXJB
XzZVSSrZ/BO4FcRjubWQbK8aQLg7kblvZtvCkCDImHVTPbdAypfxAAiukVUb5JoVt88paH3b/ims
CIjFZADrRtcS5SF5mBYkq2wi8leIEf9Z2N83BEWuMxNOhicqeQBy/6PoXC4aAGJX0g5zEDpoRnA5
YByo9LtMo7N2JZlFFlh5gBGUzE/AgPbxnw5gAvxE59R3frt1XLyddEzXw5hRQyTqVbqk4FDnEymn
SNgz3GnnWzDL9YxA2DI5AJGiRFm2JlbQ37FNhnk04Y8pzCzfZj+pMUYdxmciSU9QZMjH1nizl+Fz
aDaPfoHclgvGK7JKDB3xK/6DVYXX90Q6crKPE3klmHDfz+bJVD5dVNUf7Sl+NuKFvm/QU3VrNL2e
ofJ982XHQBhKjEHIlGaMqyYWtdxyt13eP+N3vrfq5E9ueA+eJqFCB2pcz7Paxo9tXte7rMYrW07Z
Q57mV+ThYrsEXrjyS1sWTFStL3lYv/lIOIHdogbohvy5mslwTnLopwaxh4vJw1l4m7vBNbKdW87U
M3i5GkUzQQL9kfwZTM3lDcVaeDXEHfjw16pqmU5Yw2eAbGJlZjJdT93E6HoOX5NU/TbrKdi1S+tp
nh3Skigp2sx0Hy0dAbFH0U28pQ3P+dJyBkSN8ROrKGJw991oCjYs5GhfkdCjJbZfXdlh6vsxCVGv
LTOAfQDAJmyNm6jjeu9J4u3SgNbc7NbrwGV2hnmi2xuF9xqFY3yuRf7hUOjVWpg7s3Mp4YkI3oCE
eJ4B8sgAG0HLGZrONaoXI1kDoFbryB/Yz+bMSctkPIikx3NAglfcBZ/YGcUqtXR/6LISGLINLEEl
O1+njD7cPU3R914CzU5987czcl+QLuDu2SQSOrJuF6LNPNAX9mKOzGgBYnsmDnAEeRU8o51TsN/w
4gkwTNcWu949ke5NgBtQtA1lfu0hywXXPV2GYAbfMJThNqgxCKIxZXXNnkllMBzDWllcPdmqEj2X
9c0xS0x5JsSALV7bmguq/rmC8b3yupTMm8om9M7pxT7G78gl1ziJFhddEk/sB5HZIiVyN4boswOA
nz8BwXIIVdw9pQiX5YHJ9tw2bCK0gmtEN3G1dKgGhP47v2ThxEx7hgt4KPHKVQC11IgbUsDgATwA
TRWnZBq/EJuWAmEZvTUhjTdTTc9FgV+ktQBtloJuHpdvWDtro+7TtRtaxG1F+AoXBbHj662N6WGV
knwGSJ4Ztg96jL9INGS+Z94a02/LV8oLEfFGOW8scUKdJH2QoIJ4K2Rob3ObDgjNCiiNw6pgTHep
w99FnKnN3AAwScwKuoqXPoJR9fadhDxC9OgMAvKLvjgmUzijUlYkLWbxW5iGbxhSIIwkLcWRrM/G
yBi9qBYUEzUQVm6bVMh74kjxiRnumZPoyy5Dj7lIap0A9cHGscw79MwRcd81l4befA9BCnmncM4V
YSM8HH7vH3k7jluzrO5iH3cKnu8jTrCe8BTCalpXFEenxriSYDHrk9OGjRup5LkA0mcm1ynK/cMk
Jig5wOtTY9s2zd5Jmp7tDOzm+AdZs/AuIUBNvD2yq1YEBz/m2u83jdXhkq3UK3E2BGC3r3XEOLuO
nDdizM2dMd93mFPQL+mriChJyGu5IuE7i9C6kTrKOzC4q0FH9w6n/5qB+11i9zknex1svKXf2cJ6
6fDOl5O7UaMCzzOyNNbsxzhG8DNq0Et2i2jNlUV/ksS7jPqZOUGy9gw/39D3f5zlTTeQuZRE8VRr
P1ypKcD1zNPpSJ2ejeaCPlBt+xGYkesjgLed+g4PUXS18+Gxkz29T0DEABVo8d+P2n/KW1J9vrMx
ad3SlC5ITNkmFd2Uf77Z9YzXG8RBplsyWMrGYZUbBjEWSWW9hCYzqi4kL6ZtE1DfA+YXPZcF2UYl
8CqfzfzBidxtuVhav2/c0BiR31E6JZp0x+XGCQD8RK6FYrwT3cldbkiWPLmzsA7tQtQqu+4dpR9e
6yUcasgMikVdyY0eADYOzouOI+YERjZ/oM7dplbnHuSS1VKNDQo0q7wEhoAhttwYApjk9/9Yrhy2
Dspbf38PAqo91skJQ3aDo5BgnHj5H6GTDFHlEOp9Ke2jWmJzoJLXJ9KDeIX/+Rpwq4sF3WPiirId
QCQ2fFIitEXnBzDEt9m+iNk/kPpHIuVKe+GbmWYBRpPtlFRkDC5/E3QHRsj//PmY7hs2Z/+Q5M5w
omWd5Cu/mMHpzMaTggVzaj8YNBNpt/z8+07jwjYZTUDDsxVwgdYteBfkG2RuF/baqdh/hK6AIygb
xuhFBLVb0Y1osBlhPbNJ24wLAKk4p4qYgxEbkyZnibKCI4CkPrHcpG1O3PKdt9g7cxXwcmafzksV
xEc/cKc97aDDPz9c9u98kAwKx5940SpmYIvzstYWeCyd80oYdj9gLyhO3zcJS8VmpG0FohDr/RR3
RHElyQa1L06bHA1qtXil22+mRdnAA+ImNVokM4zL9aEhCAs3P3i6iWp7MDzzI7VnDco/PaDltk9u
CiXHwVhhFRy/Wi/BO8Qzfd/Qz97IzqVUHkAzTLiI6Gjo//vh9/+y5cuGCIK1o30ySTuGnpEBXMJa
emtuP762oH9WqJlhX3ECmBHk0+6ldCzoa7P+YI374ApINjRkNw8RTQ8KnWk/coEU1E8v/oQl3577
4SHzzpA+X1VGdCZ9Dbq84nVmX7tCsnozR+tNmvLV7vE266Bf+7nzGMDwmOYxonXeHamJf5chdfOP
0O7e65xxqJXx0HZR3IPZe0CB+dr2A94M42V0qEDc/lP0JMYR1aw3Rv3TVeoT8eXD2DhsNisxrtEs
HXOvOBs0+dfeQMvcNEnptjQCdkozwCcto76ckpGrUnkiuOgCvIpN3fKt/9y09KMYOnQRtEq9+v5+
tmTgGQl79uVnf901zpaD7/shv38sOu1um1G9/XU/bCHo67+/+X2/uQV/JGp1LdOcqVCRFwfCJDK4
o+IPDNarylC71H78HjDE2zR0m/JqMl5cKoCVm/v61DcCB/A5TwLv3JD0sHVw+OFlIZ3JLh6M1rsP
GlDyTQYev8atOECI4jIbr+I+eFTWMgmzDYjaPntY7GO2xY9aj9FGH9eMjTXUb045Kf5AcND31biO
C+BOdgkwiovHxSFGfIgxoYFjBsaXPFp5CTVvorgp4N2enDE5j20+3tkRp1Wz9O7CrGCOUemfNTLP
fYnkszbzA40E82CU9TPbfpeart6TkMjlToudiUZ5g2Vk3jqdfJJJPR4AJ1B0B6zFAPSXqK1obzl3
VuMfxqhub+Oc7etW6FMUmMfGjtyN7fnNHrflAfw88uoIxXWEyHxPJ5K9vpZ/XHfkHFXEWAF5XSdW
8g5qkhaNmrcua/40vAnp9Se3TD9lnOmd6Ti/2sy7uk77QErozdHhl7ILARLS2IQEOLCUvwwp7sy0
tY8JTNuBRKhhavfaxjbLdvYlbzyT2TCDOplPX4RtvNYmFOZ6GQS0pXvH2fES+xF6Axlqsha9Hew4
cq6Hd672vMTyqCyTvUQUPSt/vLmgOzvm/XM2wtxPOc/0UBEiVg/MXOZuj+Trt/HFPmu4JJ7zLB2o
xYhQ3Q3eiWccJ/pkg4VaGzqL1k7o/qnKIdiTOhIULbK1xjoxx8x9A11wE5DbMj8pNiu5bcq9zN8s
R/1yC+IRYZoka+ZqE8QWJklMY0eX52MF8aKlquJ1xxCpg6u6B0Z4o9VLlcvm3Iq2g2Eeura7FLCA
d7ZRcIlQ/VqJ+GZY8odrRbch7EFQkhuZsaEcVORvggAi2ODXtK5T2LtiS3w7O81tnTrnCVPybDG8
IsdkZ9od+2RzfA4lQ+Ciib4MazbpLhjEmZAz5HXAXMYPRZz0KrKGW1q6D41Dr0Lbj2Lo3yCFvxdR
RBr5eEjo2dsJyOpkyn8A4l9Zc1+tLIPTQg3lpSyKTz79FHdI+OBk0S9qrXltF9HRnNILF3rBXOnL
acsLYNbfo1S/oV69coH+JA9kk7T2wOyku80kuaylbvUae8DFzaefeev9qRCaVwgJ/KYRnJ3yZrVf
aGB+9tL5YT5rAE60d7hQznX5axIO7370G7ghzTNYKHBakrsotz7SBZmJxPIjbvvXyV/QmjGc/dYL
OUU1HQrwOQjcPzgu420C9ZnDFAJiKF61R7hZgk6YPrzY1cvjoBeB1S0XR/+YngmOeZK4G5mqDqjO
DDi8QStWaHUWGaBLrSfWvihMZrf4BTJzvliuxZCeJ562Al6pGp6TWlf7Yi4Y9dfnqNMfOhNETkxv
sZemgMAlDLecZl8f+OcGCEYKmEUb9n00LjirAjMfqPBxREMOew8qrxzvrN6hC5bxkXUpzsv64owM
Nthc30ehyap+Xy22IVW/NDR5ndC+6Inelbtcs0zI8WEQHQX0OoeZFK019WsQyHBMKKET+TMbM+yo
fUX37LXJ49AOq5rO61gxPulKJiA4lzn2LK5WHIAJ1nJEP/XBaLwDZ+miEz4mQ/vQWcZn4HuPvMMT
lQhre3+bQANOObynydl0CwGj0/ddGpzK0D6UJp2vwdxCAX6lwQT04A/i56LzmRC46SOprk+9nt8q
MLkr8PQnkrMuTcYAxFjMpzb6R0kDS+LBYwOXWUTrYVFxtf8TN0FLIBI4zgguZxsLFDV2D5ksbveF
VaJybZGSfIZo6VZ+DxN9EP1W8jwyzsrIuNkwgFIxI6hhXtlZP2lNnGcbn5IKql9aj2/QBtZJ1Trs
Mn5XHTK0xgmYXbn23oBRGMXOC1MLmmjdgunOht+6rFkzpfcgyGrp6o9ABPBJXHEncuOaSOLKY/91
DBmFMilEELcNtA1VOShejYbVtvShpUcJrcAqYOFp6l3vBXLX0thfT5AWlWrfGSap9ZB41QGrwpIL
1aNrMwXVwzgdTbP/CkBfo+aZb40joIZGudggm6FZXvwRtEVZXPuHsAk4KVETTAnMoDZ6nttfRozt
qEsbjhb4drIHWsLknv5R/pQ3QISLGlFbGWUdVgZK4Lz/nEI3vsZ+8xYWEKgxRfv3Id3UFbPkn5Kh
wAH3Uww3psyPEdcSZTCIQJiQbwycbpsZmgX9cAlXU9ICnU1SVWb6rMKd6k0fiTt/kdGLKjiFnn3n
jY56qqcnC8o8cHnkFRI1nh3ohDmFs+VVovtZ2kud6/wKKGrONUyDVTngFemCYT93YX2w2Iht3RSK
VGaF0H8q5Oulw/6ScCGSgtP2TyqHQ+Yje4rTJQDENIE3oGWEDoC0quhyfYq1p3YjKJe1Lf3nwMuq
J03azzpTbb+n3Iy3Psb8DYCD+FzY00PNPO/iK+1enLg2d3hLIoRidnkhxq/ahNK8gqr6GfbuDGaj
0FA0g8PguzVhddx4ZQxJQfLx4t1zTubiO5lGcDsjLXJRzQX8CjaIabp0lhbyTJN1/m6xYU4Z5DP6
Z/dOgnru+wYnPsVsvsnBkO1T251OcWuhCaKtHzqDTWnNIipVlyNHaOmPsZTcfd/ICeUeOOWdq+ab
x+Aew/6wuBIRfUIe8S9kI6IVcUachUkOtRDVr1mX6jKyGMJhI0FZleO0HqFhPlGr9k/usYrE/OTZ
8BEyYZtnB+z1CsjrTL06NM9ajvkOVwRVYpIQOEfI2jrUtvFglS9hV7q37y+cUE47uczwS4N0WGUP
pDxwem2UiaI7bdv5Lpoj1lWHaqYSFiud5u0hY0ddor743Sod7y2zcS7ZjLNKNvHBYUK3dmrCgESE
+McNoKy7pIOgOzW2TootIqMTDJNgUNt5gAhsmmz3dDI7q6FvFKWlwXA91zxaz2B4LpnyT4Kei/bv
Rm8/WNX0xKMQbKYPE4v6PVELcqN6WSLD68e1Mzg85j5YMvfCiSWuXZJ62YBWfMjkHjMnYcsQzcd5
6sSB9MGj4WMxiignskQm526EsdMQ3OfXj3qGFJ0Cp4oWnyUmOoYYs3EdG5ugxIja3VmQWchj9IbT
THFJDQ4G2cccpPWEYHSra1amuOWXLQGWmLdsXzk04o2KvmLbam8z9KgvEA9golSnIEZQ2VottaJ7
gvJ/K3soeDT+qKCMFvfSqyfYe3wbejtCANciJLB2Zuc3WB3+PBbQrfKSLVnI0xH7wTUca/caJWO2
nwFxVrO6zG1e7Ea3+Uh748tXg0JLCuMjXOQtJVTZNueNQK/D1jVIzxl0QAbTAVD8kSvM3P1U03S3
4Dig9qfMPMdgRQImATzUcES44dfKb2bsGlubPPWtB2sNHKf6kwZDc9B085A4jXfkrJ2Xf7PN6pu4
BAbV5LhEiMQYa0YNaF0vMJ+rCZCsN8BB7bn+W+SdjFP0Acn3sWyNFdSHACFLisJrAsIYU6YoZmeA
PLlUq1KZGwRQa2OCu6d0pza9F/7MkhZBrQVwK57KmeDtX1lh+0c2+zRQnZZoacDle1Ugw4wDLMWk
D1/TomZH3GDJDn2aYBBPaLySSmAleuk1S66gghmZ84ZLJrnpcHhf0mxk1HWHImTDNg8JnJt2SddU
Z+CSi2XahyJOyeRIgufC1AqpZnR0sEZ21gkZ2kwlwp1ZD8HJcuAW9yLTj5Y0D4n6ClI/ogZHcQ2/
hp5mEt3I5zSOATNpHS4kakLsj0UkSXgYvU0JYGSdZn2+zekRLse42HYWreHZT+vzpOWuXkhG0+gd
o45oDoH5KrEVw55+fshkdovq3DkUPlhz5h3xBWIRUcyje896+CLG6oNTSBwjA60nsWD+0SUuAXGn
cU+a3avJFGrvdPpnkSTDqbPjR1TFi9tkvEyJuv4/9s6lOVIly9b/peeUAQ44DHoSEC9JobdSmZpg
qUwl75fzcODX90ecsmtV55p1W9ud3sE5VnVMiggR4L5977W+5Y2ZzymY+qKv9TcIDbvV06hOmHnM
Hs1ZIoN4LQIpvJwJybp+dJMaaSu6d7BDBEoZTlQ2jIIdU+QYK2V+w/2V0ctrH121Eio0Yv6RROv5
UC3GFSlN8lS3k4N/3L31ibcD1xEzlXDfSxQRwgU8T18WQ3ftfFqrZRzqwqeHzkRin81tFAfD59Ua
f71iVT1M+yIjCHrXxz220PWtdYFN0bVrfXnbc2mjWkHKaxxKxNICGVVQWaEwx/2JQoQ+ME0K38nv
+sB9mmBKkqCjsOVvZj9TD+6txw0O5n6GPeu66wnG5HzfOs/Xn1KDQqEZ4GkFU4DYu6YGmdIeBVRK
5F/jx1CIBoQItg+3xwuO2DCoCnL/3hJ9EwUd6Eenzi+SxKKx8xCOFMDZA8RxIHh6we+CFxi6w9Wa
aSbGJzGfr5z1mZmt6YnZy21hFRSbuGma4jPViXmyPJrBPZgaonc+awcRK5IWQrw3r701OQetGeDW
FRKmmCegzVBXeSuUqnTP6kAO6IYSwACOSROZnuFsYMQP0Wps3shG981S7KgDB74bzHOJ/FHSjCO8
JnvNHV6yFO0UJl18LgVXHF3UDQFF1q7HATt6aGaz8tXpZt66wGpMz+TktNPjKKi4yp5fT2Om37Fq
930Qj7vrT8qCA+11SS3crgoTJ/4Bvew1GRZWOmZIyNc47cJJinRg/BETEU5VV1fAXpjQFBioFdYQ
dFbhisQIXPRv1tPNwlY8Wi29OFvX5HT7vEcBqzNNkUJou4myfLrLXPFTWqxHhanum5SK2myx6dqs
8ynzY+SMPAvug6EdviTbfSZ2LF74VH5vvM4lnnLiWn8MI2cxr2XqA9bX4VEx9+mSUxgZqMz6Ptqu
DMPIfMf3zkhiNsDmofCgwXmUiAtFVRLCYKWf1/1k7eS5TOrzkj9OtvsrbTk6tAG/cm3fKYEmiB8F
hbSb6+l7SlZ2CLfVwKm55T4hQsn4+u7t/MGxRH302rm6JTwEdCoGgn4c5gOJsS4nVMp5v9TGm5cO
8422nFNnmvdr7/UX1Y0Q15m5E55dnmVRz+etBvZK3T2WgkUzW5wfY6Kdx4ky0pxtheGv3BsARB+L
YZvwECLVo33Qes5P9ej9gOhDasn2L2MaP9KUtNvFaN192WR3RjKacbjFvALyyZLbepXvqTaQz5I5
cVlmMzvFK05w1tFnhu3TcbXN59YdvANriXsrxvgWMQr10Ax/liP+qfO7j6AEpNr11lM6cosOi7EH
jGzst5vK3LAO6eh8NyTDRMIOuX5b1oW74Exz4pvVoQnKX3k3B2eGPcFxO/Mv8wAcduI4Ofgn2YFE
o8lPzBr6vhCdX1RqU52XAsfTVXZrjaRmWTZ0hJFvj8IAaD9lgt5OarYiMLJnADM0jP54EJMzmNLv
+YQStCBQNqJ+fIIpeS/nBEsZkVi4e/pKojZVGfeSNu4bKhkkDhRNpVe8OINbI8P5wmEHZUcgwLY4
re8k2iE+W7uEjer2nfa+wWRUHIMolxLUPcTpflNUxmE3swZdFyLaK4QMgTbatT3bMXx6l4f9c623
0+goOftn2QMARl6XuQSze4pbqJBzxuFW1OdKMvWnszbtZfVQmSBLNNzlkwklgkoRvQgxKUemwNR7
Aavx2E/vloHhOqYsc+DCUOozMh5a8E7qBtcLatuJTfV6nTzvu6HRpjnAp2Ybx9D1A7frvO4Sqi1T
J28rhWBE6cpeDwPFAuKbMUQ/pNwCCFOsr2VJZ4BFLBCNgxtrRCzh65iidaaRiauOjgLPagb1bpfU
OT0DFizbYqkpkPsMA0xIej0TIlFmpvLcFIzxsja9UTL93Mz/Q19+VjV3E0JaxN5A++1ls53700ti
Dd8Wbis8SpBU/nkLmoqhd47nO3HGVyuaClasYmF9rA+q7u6LYGF/9M8ZiRe46Puo1hjRoEJQlvBD
zSCPC5EW+LVUABTL/DIxsNMt8yNTseTH92Q1siZ7+kLregklOJgwQ/npJohM0AcQGUzbO/SxuljV
M+f4eyPBICgtBHPbejX1hwlRBJp9VvJ+4cBX8OOOouTDIEKr0s4/g365XFvq2EgEwT/oMQoIqo2X
L5HhkLa09SlZ2tdD3G6Ui6J6bOV4yVhkdkb1OVhjh42Yv6Y1SbOuHWb966mK+zRyaZ/vIAb60V9r
4qhvDKvQh0DnnyVDq7AjguiwceTtSdyW4N0GVwdhOfO0+8sDZxIAy0yhdhV92/dpSjvcIk1yKGWy
vFd4Dk3tb+2M8SujoXPqZtd89Bvza55fEjD2HzQqUDzX63qXOV5+csWqQjLZRWTQoGpMs7xpOvi8
rj1exDydq4nDX2A59mWixqm2xMcJ2OMxIJ8eNy+ElBr5Jtp+bucW5AEk85IX1GWUqb5jvlt/urUF
wKPkedzuEGWNv4ZgebPt+gJT4F434EBiRSYEpvezqZwzvW8OOaPFWI8+s97uHtfsNoJ1+4MUMYZo
QcE2y6IiSoMIv5Inzkn8jxVWrizxOXtO8b6thzwnqA7kvk2zz1TGr03RkX7qfB+W9HdZeqdU16xq
ubvhBN0Q0QzwX0++dJTXQtMhFNnW2S8pd53tIepm3qhvaOyt7maFrNqHpE1DrL7c3i1lB77bYbdC
0VxMVuSgVARVyNN1wyYqS5j2Laa5nBQMt4xyBh5jfjvd2sr/bE3/XDgB7kD7nIL13LVD+ysmRxt6
DqCe0X2dfebkDvk1cVQH1bIjTRvsH2JeUlXynT9xazsMUtj88k8PM/UuWYPT9uzaeb8SKYRTx/Bf
54HlTpl5sTOM4X40qRXHrZwgKvTgdLiV/eYhbnkYzBq3dE+r202c+wYd3u76yRXYbgTjywMBoy/j
5BiM47G/UUW0a0DcJ97gZWUjEBL75hCwyKV4rWZ53xXc/lcQ1fVxSXJIi059MdBO01vk+00wIYxj
noduy7IUI47HsPHN2/4zzwNJk0oQyMKu0uCvjQg87RorCJfFuYeux1VwpGIBM+M/mbPWx+2/m2TC
7ihd/aickAohGVJxxzcJedRfLg7BQSRN8V7bz/YscOCRdk3SwszZjjutNEmCFzxJY3bBEbV16dl0
yFoh31QQnGTTDqkJ9B7I72GCwk3h42kqPcWXV7GHjVX5aVfiRhU+9rGNk5Vn9amEIA8acxPYefzZ
a5Av+6W6dX34VOl2tq+M9VI07i+35aQSV+zPKS1ombbkbBimt6fy+TYF8d5QHO64+3dliWXgas31
Sf/gBto6hfD+Y1iiXc9RvCopEaQfEDiQegx3MGQYWrx0NtkYyNs8dnG1tStSBG4cBbZtk5uDYFa1
HrFoGPu1w31W4Nqou4+Gb26fF8Fbj7HGygzCvgEoZRURbr4DMhjdXRgrxzxaW1Rk3Pcvjh6/Ddsp
q1TydpjEgoOCbdo3GZen+jHH2x2Va/apbR56UI1HcjA4sRWUtR0uDgxI6pQg8UdjuSIpWQNaxtv9
qK98pGZy+LR/rms3XjoaDRYK9rk5kWK2UDfylc1CvPhdm9/Lxfkqq08wZvN3xqAkgNzhokOIX6Lp
xcl8FkW23HSWKnA/g+52Zd6GyBqKh5zeQ1gCct3zbYMuqsgdtRr/hXFOWOvUjniJA0Zh5EG47yye
oLOTl3sdzG/FuKRRoApEOEvPiN8cspDmoY6Q9OxNbcUXY2XFsuXy6gs0UTz8uDUmRitdsJ6mvn8E
r7iQH4aQbXHV2ck0mT7LQ0/HizCsdz8nc7W21LnFloMOxztOCa7BtYWnATPCyrICq2mgDoMY2WMT
CiDMDU3op/V6mLvhEewRppalKJ8tgfKmYfnGSDMh6rPH/NJzgg8FTbyatIbHmdPi84qAc0RP8hfS
5//TCf9HOiFIzX8x/2+kxH9yDTfA4n/+x+VnVn/9O8/w+hv/JBN63j8gJ7uOJ2zQDsBx4QTor374
z/8wpPUPE5YCTnPp2R6cAPhj/yQTOvIfjuuDWoDNCh0RSsb/IRM6QAtdKQENmVYAkgFo4f+GTPg3
eBYsHgnrjRcCDhN4lvc3PtAgc9MYZgPC3bJzd1tdaDHTIARmZ/+ybtTH+Gqck4goWPeMvehfLtTj
X/SIf8Ne/A2wxptDbXRdImI3yhpkxH/H7TS123TwOlYaYgQlYeEYbkt9j86dvi7mfkzpvveFPv//
8W03Vs6/Un7wKk+KFKeT+k4CR0q4pHEETBYudNV7GKEHJqz//Vv+nX309z/0b+wjrOUq9ifeEVHW
uD5ZRNL0hDdg9YqG/Nt//14IGv6vt/Mt4G+Id2xTIsj7O22yL40W3WJ3XZnjG8QRR6gtm+aOkqz2
O8rgIt2LhmLDCwCwgrrPL0Gli10qXZKL7ALDC8KM3Ih9JBEBqdULk1ndtU24qsqFYSFwa/bmeFil
+R7Lydo1eMoOS4Unkt4lG/pu5otHcCZrmqObxUZUw5FUxB2tGRhOuX6I6ZZQKaCG8SyKy7XPI2x4
deRdTXHTFCFqxQFmnp3Gfh4xmeDwmXfzTC67Wjl+CK+6j9Hf3cSoA2tHvRcBm7+RzW/C55xoLPJl
JtLq5TJmxJoyXz9pvZr7WBI9vfWeLNpoJ0/9hKPPnSdYv7FgN/Xy5prAIOtxwOzhbrIgonJwG0jd
QDd3b+p0PDPL+CUaKqp4ZUxSiy+34mzRdh/0Id700kZ9318MV78vtpahHLiya85YsKezUVjM1TWd
d6+fCZJHKlx6nwBQySRY4NCtk9MhI9Zvc8/u1bbqw4SKy3StgUZpHJbFoIfWANDwwEhEojl1xS+G
41/C4PcwivP0YoX0bF7KTkie8v0qtOr1qbGaY6uhiatRx3su28noFkJDbzw0SuAVV0bRRBtVJU7b
zCJnrsn2jtN8SNrKecYkcFy+inV+Sz0MvAmCITW/LTpLSXdpj1ONuLSQ6xcW6rek/V1X/c+x70rm
6Ft1RbopbrJwKfJqL3X7EWN/NKR3sGvGg8Kb3ty2+jJ1s8+GoYy216nE/GYu7sPSPHodlXXRQ8Nn
zpS15I/4VD+M059xihF3rnBa1yS4FXCwHbu/W7O4DvFr6WiE+L/Dh1swwaTFU/VcNR/HuPYwXSF7
3Z1nH7Fp1ThfBgCXIyrz0KnMYlcYwFC0hUMy+9Nv9WHVM/FJjeGuEBauMQGgwS7Vd/qPqLqb/nfQ
IL40UkmeeVHcVAU/baziizQdPBsJ95y9emHg0R6xGpiuPh+kI+E8XGsiL80J1auZ25cSoxH6wCJM
Oz6z7OunwFLPIIcobizrrskDXHgG7S5hov8sjfSMgmKPgJema8f90xWD3qUlh0s6EVekY1oASV8W
fmEiWm37ogOfRaeLf8LQeeS1gJENrPExF0MD2GyZGvDuQ2Sl+kKt/QRH4K/bt7YD5uPITyw486gk
yyfIJzklPXz0wfGfC1yxmFv462LDQtq8FqD8XBKWpVect/tmXurXotL3hMAm9BOHD6uDfg51gOAR
JvaODMAbBOSLTja23hnpODDFr9LYkqBSctBGdOZ6vZW2zM+jyUitFd5+KtQjyjUIGmN/AejwZtQK
L/nI5bveeUCaI9bdepswcLDmMSyzrjoSv7fPVJwQDMdjAimbG+ZIE+MQTHhC8D3hjnPs/DTRjxnt
Fh8xInCQJjydReLugNh9VdbwYuv8vrCtcMOihNb2L4GBJexH1nhHbSHZ+m2SXGPyDj/kZnWXwYgl
z0t2ebCAyU3I7zWQhUzf4olAttFFxk2gdEuHm2A+1s/QIrsQO3J13m4nvwFOtdgsZskWWNZmb6X4
pjqY9qbfAqOvvCe3wf3o8UCmBSPqZqHxhrYoNvnm6XZAcWHJvy5HyAmWfnOZICUf3RHTKcGF9FH4
o4KOCRlvkifOFwpeZzeRRRgBI25CQtlrO372aX7tcr5UZ7W/FGiGnQiC0yq851QwC+WDwZ2HJhc0
T5kDkmTSx1HVb4ZdkCuTLdgHMnX9/Xkl61Q274Gt37ppeVPB1siOH5jQ4f/OUMsk+fy2zchQT7yM
a7dnUUUernHENHxOxLKsMar6UJn71tX7KWklIioBKIkGhsvdyFrGqEs8aad8sszqqQq6P8EqowlD
f2JvzzGw9B3IeWZTRgENHSWNySwzZBhAvx1BMemQMNn6y2hyKaqZb2dklJNyWZGoShIEWYPgcHFZ
U3RyICl2ifY2uNgiQ7XMF1Ua7JoBijbar1/MS1k78+y1HB6A2nQr7bkCTyvrp0EUAY2OvGfgt5z7
QDEGW94WENF8SFoHWBV2FbY/yC/r9Q+0DBS83ZjeXG94GHMfuJewh9OvDdY94EkaHRb7aNa4R9kP
P9iRyaK1073K+cKDmBBIs6+epNNf2No/UpF8VwXu9Uw6eEK3yBa28VFCIgkyGkpzSrqNLfajKj9X
y2vDfFvVmIkS8GYVaBvUSgIfw+ddprN9vAlgtC6efK2WE4lHiIXbGBGh7J/ypaZREMC6Ab9/tFIX
l2TNI5SqJbR09aRqHgp71o8k2IDP6S8d2cS7TQ1fbjtfOpQXZrJPjtGMaFbTF/boW75CYmgmknUK
hJ2+fmux+x8c1153RU4uxDAHf4akPla4FiMUMG1k1SaaWP4EKFy4AEhoMVbaTAZP7I2PZhed9fIW
yDTM8YnvWWWNY9tWgKEywk4y/FhLf6v064pCyZTFw2BjRCs9UuL92f+uOhCnox2IXYp/oZMTlg/s
sxLe5xYnWe5Nl5diU/3du+u+rZxHpBsWG+B8V/BPMyDhXuLh1NqT/Y78KvLd6lhOlDVxPt7qfCDv
wUNW07mHiSE2wdWgoJwRsEqWwWghQdGT3Mpdo3mr2f7QFnp9siHrtO3pyq/jefI6kHJJ8LCq+Qnl
BzbrEdl1TNhhwRAonHQPioRcS/op/FFp7XM5S/KQ8qDYIs2ZbeEsYOQMb7YpRnbklb1iSppdOhqk
FqdgIzoHGERTCXStibM5K6Bw6OGcd7UIA0bJDPieIGt/OksJ0GgwPowBtjWiSa7GMp0ySWxI1zNd
0z6povazMflnFdCzJ4mQfk6L29OYDxIIE/da0kaVwgVijqt/Mhx1Z6/dg9BefduvxbfEYPGZ0Ibs
xZrvW0Z27mSe/MCCPWW1ETI4xIUgQSnLYuxCVgWXlQHXafL1r1WSX0+8Bn08F46U64fLML1inXbo
5226YGLwhtT0d/xzswj2dOVoGjP9b1Y7fetN810imJgOM+YmX4+oBceGlnj8E4/4vPvrQ2TdluXo
npzlwTbWu2DOPlA9ZZvtHD+8KGEBpeQ8pQ1mbgE+BGNdcsgN891IYvQJQ3siHtg8rS2+uoAwYXrI
KVrGATE2h9BdkTqvi8ieRSoJhRqm5EbZTo3zHTKWCOI6shrKHyS76jjP/r1DI7HOaI+x9+YdzZcs
Z/rgyjO8kc/Yd8BcGZV9hMZlrfPvSfJQxanVXjLA0yzAFAVDTAzjgNktTVrzNNjNc10i2zO6/lfP
o0mX6DdqNwy1U/rLwSNLZxI4YF6aGyVljQIq3ihfhnjPRL5w59+rOVn7uSaE2kArQH+v4Glhye22
4Elow9lfdxQLRSaJM/Hd+JIxDiDS4hBLhQGL1SNZ7izdeogJaprjBFWeuBJ4+yAW7VILsFue4NCe
jfixdH8nJV927zX5HuPCBWl0ucf2koU9ZqmZ5FpS5uKO9Lrssximcj9XGSeQHOFhAHcpcAmX4nBL
ZeMXMbnXA8TjDq48aW7s9BZCAsM23zIBZTuxi33J6YuY0A72iXZ/VhUBPXT5cf9Oj1W2sAy4SG5J
FovZwg/5NsUQevgzKzZiPRefnIrQpto05drOoRau4N4I2pVkWbCjo//mNgYyKtp640AfatP+tiki
w8Fi/nulMFvNPagqIxQp/eHsOhlJi+fWxFq9tepBbKTHwOrGnUIcCDqswwOfsx4NhO8QToAPbspJ
BxR3ToZQoGbu0JEFKe0qHLf+/+w4917j/h45sDIaZIrJ3Hyb8rPpO/J3ldh/ameFtONS2oIlzHad
zffqOQQlzF53RmpWhL1JA5pW53vpTc+ypYdtNXKTIqfnxAekXNrx8KTSJZokQUmpzBksjX9cRW6X
2/YcbJf8TZhlCihb6zM16r1LH90mUyjMfNEcLHvqbntKC9QyhtkNHDaLfE9NSTh42+Nl70cOG4Jb
2hvxLpjFwVtQzyYyPgg1o07o/e9DYbmRcoyXrJXPdjt5nCaq/liKTfQGaxzRClUz8z3kYhSxS0ug
ZX4KJje7CDd+iS/olNznHsoiagXsF/jx8pwAOrNxabtP/G4O9aWBM4e3qD7z/z7lOqSRRaSnDtC8
JLgsIjQArDbTUTjvSNkGNOjBC0ag4UxlxSBw9mLETBtoNZAs4dq9oxAmB3fmuSZl6QHEPidyWgbp
qCGu9oqIUeGT6G3ar8gdgC7Mn44qMW0y6x7L5D7HIXmu6czGpaeBWc6fG6iTRZHnzELEs9eED+5m
n/kaV5fbfdB7CG5eRBRgcB40fmrfUcwkvJlTXD/czQAE905OmLyHrRVWsk/WKzNNTpvcngEuIDJi
sFi7Bkku251WOhioXPMoOhvBsHvQKSdGZQV0olktabgiXM0McYPm77wa1PogM5cDX1XaJBEdiFPt
m3jUJECenn5DXewN8hggrkkgAOZ6Iqf0ttHtZSCNlRCO5Wgzc5QZ7CECvoBYpYcW+xtRM+JHbbV7
ZYGNmpgxSCP90DkCol/KXG8cqppd63Y/my0RqZ8JIbOcm84EugfzafVncFVM0uKiejLX7qtYFmhT
XMNA4f5Pc3Nh/ef+pV948vr6h0kWIhMXi4zo9qnJjJ8tDkBm2Ry+Kuzd0+KQh05MtkeZw0A2eB6A
akYPVuOhOFDqt0kmHe7cTfReg8EBa31YgQeBo5yDsGmeR5eTbDw0BPUg/8lF0u/M2tHh4iCh521e
aofOYbFBAOL9BAk+8phd38US11JtIkf/ZsyyPq6emx5iq7q3fVpgGZJlyJPlvqozd4+mn/iX9eC0
41fVt89Tlb7IOv52nVp6ZceRPa097EUsqtK4FaZrRFXqKCagzTv8Tpv4bq85xP7eph+16zRjR+aq
5ID5620LB7VM+ARc3btZiac+cy7CU0CcTBjTeWsdxlLMZ8fh05Sef3Jc5y5YEWExSLkYMZ2UnK+N
qlY8tpg8D4gtt4FZBZfKcI4OJxQCFqtDVXZvZk3/ZEYlFm+qUOxGTpS01aO3aSEsukn7peV4N8B0
ikYKe/gnLIJxi1C2mx4HQV5g723zPtP7RpLbALiN6Dk1qlA6o4cBwzxjmWGkf1pQzUDOHP94qddF
+fE6X69bhrx2n1AjbaNruJ/o+Eow2uQlh2ZnxTclqiqizKKyKghgbhoZ0n1+Q3kZHLbzHeontV+6
d5sOBjo8XAI1yxtYtiPwSMb8m960a+9HyeOYLmV6V+aUP4tj3DSm/Vzq/rusB3AbRNCHU7XcF1IF
LCgQX0TmHRdZrIcUd8JoWXWo+36JlowlbEPWFrUD4CwtGCrNE5k2MyazLMVsQEvwtFQb8NRq5pMh
VIigE/t62Yr3MZd3IyL7A8bj+uigHb5tihkBNPNvYbbGeXLzZxy/1bmx3SfRCXFbUwSRRgZLHGax
GTcH5Ls9zxzwCYbPFkoDOr8iSaqwMzBiCBNVz7KKz7SHUdq3D7bEcSY2zUOwLEjqNflzUjo8zsEF
3ZE6j7o8T7ZN4Fzj3s5wH5yk08drYk0FDUdNhPz6WF+wefy1V3tjQCgjx7Q85dQUBGzYbp9S6sYy
oJ1mppFeu/dmrY7VCOrRR6kHJoYjvLXpLGzPp5KT8WMgGiwjvQivwpfWLjGE0MkEKPMwa/0e55Dh
PNvEE7ikN1c9VyOFOnf6ui7mbzDL1TmwEKF6PV1X1SRHXJ9DONlVuVcOrdbOfYfqLPY2UBrlqd9t
ZfwoQSVhq5tx4xbsCqUbIDLiAtpMwSw8dBSU/qFl8JgUi4N4jqD5WuYqnFh7rTR2wVkE33wXfS+Y
QzrMKND3rl8cKl9BVXVuykXdevDWU4OuYR+wY+q5oWIpopxOG1emPlyFVdw1O2spmERugkbHNDwC
Y5YD2cqEF2/31zCK7EhEFFLdqmPqx51TGoxSl/6XR6bxDWa3b9gnLhkpmH2SpVGhEo5GPzxl6TtC
hstlPs5KnZsKNsagaT5ihuNZsco/14l3kebjwXUpy+HGIfe0uOe5uedbOr6/yQahKVjyyZThXEph
PEy5OnjzfFfX1iYatItHpzU+a4aaSSEj22yJScXEpJGsMV9srJvkwzP+2CsTZqBImJZQnKKWTQPc
aiBexMRQQWLXgqBZojO6WISs4zrMQv4UqqxRP4HnvDMcDhDBarlhFxS/65n1fQm6/Fi/gVreI/GK
w8k11a6THUSFTUhBQjJQFncOxSZE6mV15wYp7TmX+w90Pj7GbWZu18brVWGVCe2GIFXS/RpDr5IE
TOyURycoAFVndommS4sYdXtlc/Bfe3/BqwGjt7CLX1qTMQ5U5Slbfq59kB/polw8A6tCiohg20Uz
MAQhCVc7A+UpTCM3YCS7NQFXeuON7h60zZiUw94ACaB50wOw1EQxDoDU846ea6utbQ+kofegDRrQ
g3nGeBNWU/Vq/HZj9OnrIEPUM5KseBfAZ3YYWoGWynAO7pQeOoKZRqf72bnnRRVoVTuO5L0bf3px
doiR21JcHQIHFlGAWkVmFhNoz38Xs7glUoKB7bLu6oEoQI82NszVqud51/wVfqN+FopMA7DAaHzd
ZNz1+0ZNvwlNQ0VmlfceuHu3SCjc837ZN8+zdye8Ba2ePRv7wa0oESV73oB9s/X6u6SNmR6P1qvR
AsX2oRnCSuJCGgT/uOlTgmHRVY1FZwCCoVmI9xjVntN1P317YWgzGk9UqD9bBIQAaN7zxL9jTvC0
hUfa2rhpM8bPq61+zsXShrptTh5pePAim580Bt+zWbyuhvOqCwhWg74YzBx3hQiQuxCdGXHH/8Q1
+eIY9Q9H8R8KQ90G/UiOgAvZzgC/5Bntc9kCI+3ZLIvVxaqAgoU+1verTKfNgruKewH9VPNLGKjy
BoUg4iomXL5VlvUBm5XLQhosU01OiZvkRTas5GMFQ69DigGq6C89BgF9OIBkWHK+MrETHZ0uR8JV
gStI5vSyqTgsjrVAluaoQr0Vus5z4znBi4iJGsg4BCK3C+sY1uLc+8VRtdTcLmMWL1deOA02zu7z
wiMZBnE8HU1T+TvtVxLdbq6fgDWfcCd/2DmKoUw89PSXSFT3wdp58yMHSUn/HIFiRa/J9i5Fj4th
6eX76nrfTW/KIruidErTRu8hKqabAuMqGJ9yTu5mMlJ0Alm86jTSTcpyPeSVCV0EZ6KkM/NDaoB1
L5b5vndZ9jOs9bsqyfkMqOLWBWHPIGULhq55sSbhowulo7fgNUXns8CQt1sCH+IheNLV0ay+9BR8
1j48EvxCkOG7H/PEajHg4Zz8V0PNvB+x2tjdCPhwE6Q/FEYkXpilH2JXZpqYL/SUt4PtIE5urCCE
81iVwkJOWj35W6TdmLNAzmlz42+a7WCkLJGWfJ2s5BndMA3USWNXb2+uBUuHgAZ4xlTeYoTq61wh
zpaPc143d0hT2ifPPE/C/FZpMDC9Mr0bd87e87FLUPsRGlIs4mA0BJ43zOqIhPLe3E47J3w6tAWy
I5D2+LaidnEYMXVda59UVTyjy+juPX88N8hIj2uf5Ecg6jn0NjRD4jVd5t+9gUobpv9yS7Gnbl0s
X8ZcBeg3GMHEnObHeWU36Rs23YQvgvxUViqumS8bJEYTOXruW2VkyRk1SnIy3jvIKJhLziuBzKjb
wZttdep1LwQkjsrXfkYBwG4we/eJy5YNouheGDSAUYwa+9K9dMLHDugCvzBa+XqVP6o5BdeA5TSL
e2ajM2NEky/vutCjWKh3vY6fBsI0dx3SveutC+mJI75ZusCctiBAIrkEEIw/JdLEyBHBnVn5jyZy
96gqpnvYpRi/kGFJdF7AxqePTYXmT6jprs8555U/QvG9I5dTmUVfuWv/jEm6J/6THJI+hWbaNiKK
F2S9290wESsWbJ+x2QICu2KNBp/WRddwtGDRCru8aaKmbrxdutAIRQbltYx7EW6c5gz101UBlmJf
xVSwYs33vTAj3+rGzoOfgWZMiuRoT1zzcsoLKoBcEp9iWrj/GqjeUezQ7yin+Gl0XgSNRYACKw26
cs/yg5SsxEtIdzhFkbsPVnbltR8ZfQNgOnCF8kkvNxa4kaiu1wgmPM+gqAiNRnDl2Zw3bPiypwEY
TbBpjjh7QfAzjb0/m38yCxxOkAbyZpI31uD9JkEvuBF9YpJ1ja0vlcN8f/1fSJ6tiBvVYqA/ZwcS
CQDSktSIcBV1rskWMSQkJTqEsew01XHYIq6LjKV9w51ZnK3iJOcn2+CZzYeK3IO0b0mWXAD8+6zW
ifVuZ/Et88ryxpoMnmQy8DbLivWAlRCZuZ4IAEYcmeYk3sTsjydlzI+kogDBDarsYTDLr9Jhl5k9
BcGZ8tGL7fJ7l4ujMoOjKJ0fMKrnp9VdOEpmjymdmUOy5r9rUzImtX2mNhbhWmP8gUlKMu4X0AGr
j0UnI63skqpRXuo0wtcW7AxvyO+DzU/TrROej6x7r4l52fscpmB1gfTC+pF/X/jkPJOoQF3F2a5N
gginK8hbHxyAS2fB7gRCwm7LVG68X5oBvGuXPLMtZE4XS3mtc4Ihmu5RbxsaKkzRKpMNL8c6JXJS
NDIFUzFb/owDWVADBkR0EY8T5wiytaHr1N2R1v/vuM0uxlBbUSlMWm8pwsAqYK6RJUiDZRK/J1Cc
P+R0kGJAwr++Nh2K8Vn2XwFz+YjEcd+h39sOaDAZ0CNJzycKZEarkZNnaA6lC5zKXm/Moln5UBz3
a1rnVtbdtXXKEKma+nPXFvdV24H6swHhu0V/aAQDLCuefoK9q1/nkVZsUEDoUP0brO7mrDMUmlSs
m3UPRF2wJWsI8784O48et9V1S/+VizsnmjkMeqJAUlkqSZUmREXmnPnr+6Fvo7FPbcMGenCMOva2
JZIfv/C+az1r69VQ/SmMHY14nOXN/uiwu5mr4EO3Vws1AKoHKVL17jLHM1xcGlmjwU1SK2/Fwmey
DRzVjcf/8io70h3feroIO9gAjexn5gGDdLMrUuktadBEDjDvnZ7RCOqSvRyqy2mdG13lpALNTzWL
90o8fss0RFYt9NqtTG3JUePsOQtodloYZJm8ALEGg92RKbBDnL2piRB3dK1hd0RO+xAJDL5pqukT
EcAj+R3tXQG/ad+HAND9WTshoU41KJSOWX8tSNxe6RpLKBsbJJX0+kxjKh8MFaR2ib4yt869TKFT
nwYO4SamPEGJ7SbqTrHaS9tiSolViOV1BlPZDTkP+SW0GdIWoB34EscOK6i3v37JWcW3igRBFon7
9P9+lEUGmISfV6Q+rOp2mdXH//mr9A/5o1//bdlUk/L8618IxVvkyYsEsQInC/jIjQrRueI5Uo/n
nyXZLbSVyLuLfqEBrD3cstCsTklPnqqU+YrDySZdAoSyUKBM1sXiDVgqhTSCsSgsV7LsWMh8OJP+
yYJd+PagT3mFZdbyyDFgsGTye9YYX/Fl9AVpEzbEhRSjdyqIiY8DazpzDeFWLDB0RRpK2rBdIPm3
TqJcFBh5/fXoy0TvhXSPiWeJEcB8aRrzWCqqBsK2mP4+n3eVWNAnZNMefKQ4sfb4rjaZ1uR2VBQv
cRA3VBL6lyiVlinR0wcRh6/TmzAHCYvAI28pB79S4YYnPEMFk+BQ9K1NXz9DKh/GuzQdHCvkjqTg
VhZyqnWHMoebB2fTLQh8d2W2TGmU2aGl7KrQi9lZg4dL88oW4vw+yAgzIuLBJnRfzM0DTzBtn5oc
WE9cXEc4VGtJbs56Bbu414k+9OpqR00KMt+ELaZJOm0rzGiuQIrVDWF6SLnxgPJ/cyaEBmZ4/k1p
kU26ljxZOcb30LB7zSt4vFsoflRKS6LAop2Yzm86ABfstUP4ADri2PWGsQioHK4l0rW2dPE3pUh3
Gaebjcado0/vr6IUr60v6kj6wCAGKKFJyulN2zCU+thO7KD8ujkqogxicLIApQ/kwdW01ag+aO0d
lU7EwXsk9EguNhQAcWSKltuDJ+dECp9s/BrBYj4hqFjgHdwSMjJsshrtRxjQbS4JCF+OGrW8rMPP
qVtya8cZgx211qJMIJK0dUDrq4j9NdgKedEKvP9xUXxOgWLYRWA+FEVPZaKgi1uOtKajWYbUBVq0
UwcN8EOlb0dyI7CA999y1JNCgL3BondnTPl3pGiPWj9+EEuDrChU95qh7ei9rSgMUYyEXjNXlp6Q
5QF4brMbg1g7qiMppU2VYKcOJvWqn00hbC9tCHdF9ilYilK0gu6UkYXj6XA/emOTQYgSjBTmKt0t
aGGKxqvSGQdg0r2jGQlFMw7kbtWk5g7/MSzhWrC2HciVTQmVedtrXAbDP934Fjj6XMxrziCWvNdb
b3KGWFYOkVeY5Lh02jH36LBHwaEuVe+IHoqsGjkSz4bkZWuSLjN3otuDwgXtfINz/EGiDrnSJK17
oALbrnpBEx4U7CKdwAbO9NPh2qi01iuhCW+lStiuUJXirbXKEVumkd6R7MA6NHI2wMQE42Jtho3k
caBSecOWeuZVjz3HGCymcfUISocRroXFow8KcDmIbfbYlDSRCkKTHiUTxzghLvGjWBXJkvJl9Ij8
PlmSCBI8/nKCSlLsP3oj/aWGTep9yBARJJFl3pmYKMjXhXFHXpUv8bxWZ8zaa4zmMhVu5FFmhSLx
1/+Ngkk+wt8W10P43CakCRU9vXXPEmgtlsI5iDRtE+p1f/R8tTs2TdiDlS6UfRvQx5x/vyl7Qpqs
tKNPZWiHWmp2uPJcqdXNxyY2702PLjKb3qEjhivoo9REsCutU9N/iaYGE11Q0T72a2OlD4Af9Swa
7LyHmly3YPfNjgchDDmpWVjk6VeOdlhVmJc7XV2XOb3RSpTGg8y+hMJIrKzjJn0TxmkPAyQ/R3oE
LKQ49r2SO0kZG+eJbyxE+j7zo60VlclDqjEd0wFOqb1azGddhi6K7+/F2A3iXvZYiOgIqgVKCRXP
+SxybCCnVBTAhXUVBjq6AKM7aGpH96T3zC2iHawmVfvQ+NGuqfLJKeuebo0Wn4FOuW3VR9th1nx5
E5N819FPJoFt7+Vmv2ymrVcaOuaLkJ0d2ykWgeY1E/PJpclWr9Ox+jS9iIIbNtZ51vZJHwfr01aE
N4BiKSqN3uh8rqVLsoTUqjG5M4ngrN+XFUuDHpR0/XRn8hFiIQQrEAjIVHkCBVsGqT6AE/BuW0kn
MqpMKEmarh8iNpscmkCRKGO7kwA1LDJKwCcjj/Z0vnaARAHceWZuF2aIYTCpBpfhN4eMnYRuKBGx
4nfsQornBhCGbITjqMIGW2pJoLmtrnOmH7IVhgppjQuCk0NEY1GN7rUulWd/HMAMURRj2iZaJC/x
WChoR8PHaeqmB58yAm46tC2ZInqHOuiDpYKnuyWzYIskDiAc0WNekDCV+NUybktYlAM1AS5yghxI
sJwxSTKVuoMpSvGxJldq7Ft1nxDMvib2xNyqHUHMbRik0E1G/BHCfC6TT3QFEaoqypMQFV9jUt0D
hMyMLDx2Bc3yQZOU2ZyRYszpiKtn1nITX6NomVOrxfy6F72aokA0Ap+2+hNCi8FgOrbgZ21Z+731
qAfZEo/VUz7QHxlFC69Jm4FfGdR+B1pScWTjBIQ3X9UBDZu2kNOtEHQis367H5CXYVQCYxiZebln
Z3b0J6+zW8YbrfUYCkiQ3zjWSaiNCOwYrGHbDGpF7b6Dr6KC5B6b1uZkkmw1Q6jW/YgSL/dfBNFC
9k7J2Bnb8jwOcx4bPh+XNfRZljkGBYo5F3/cyqiOloxbWa2TyM5KM3GIBirXljd7NHV/25opi2dR
XWqFE3DHhgCmek8NNSOEZxoGerGeuGdnA5jK6PaG0dgAvyvIfvrp18GRO7moUl1wgnJyjQSUYaKh
IOg0B02qfhH0CqdzqyXrluux4VEfNAM5bpJ1+joWOUeXoowyXPCPUyoX+3rieCEoI4gKXaWsQ94A
ux1Krn2KbryLokfF95JtPMHZFWV9Z+kN+AitcdUoOmv5SJUk8QkCLtV2g9+Xs1DjJ9LOz1tpN3X0
B2EoUgidf+/XL938kzdZyNK0aqRYndbaKtUBk1V6TYKBQfoHOWfCEo+VrXplulGGUdyF8x/8+knO
aPNn1swYHhpQugcTD8+laxxNXk7QkBin23BaoBI1L91zj9z95q/KTbiSztmz+dp9WHvyU9UAr7Et
UPgFprVSHzkuqJeSgaCu+wtWN+9NwQjXX+rSsdASCou5rAIrULUDayG9+J1dOJEruomTrfUPfuOU
X3X+KjJ6ifNGvkgfZXxex+nFiIARLRHZaWdScwgeru7GPrSngyDagvtYYaDDCcoG/0Q0k3WjRSi+
Gxv5GClL5Rq/64at5qsJ5IEzrMp4lX0Wt5hCW3kwihMsaP3iP5JSXZfvXXFgQphRIawjtDKznVSv
YbMo8qrF6Ypz8oAyOoUKmVGwW1mmExacGBI7gn7kIIWRH8r3HCSFmyYH07gJwgeXjjjPVu5xs0Ta
Q42p/yw3CEsaWpFvMFaHo4pMq1oW28Ip41t6ZdetwioAhYFckbnjgoek3WSP0aPwipSAUhK2h3Xu
tNpaeVTfE3kniwsF3Hvw1RyUu7WNGKpum6I9dn2aiYtuB0AuhQG/iF67t7RbKJdgZZ65uHGpfgxO
/0QWNdyDW/so2cRSILU9EKlQAOW6sqohIXI4cUpr5CLdUTUW0K8TVBiL7E4qE2oS4RYBs8HN2a27
ZuU1x+lU9yuYMRn9HBo+lCsX8Pb7aAm68Nq72F9ym2aPEK3pbu3ApvFsxm22Tx+lk3bL+qWqX1rZ
TVD4HtQtALquBXpnW1fxYtzkcSUzcIQNSSpsL5/bLd6AidpwtBT26c48UDjmIHmLNskwjwCfE8fo
+k807Do7+6oO5YtwGYhAsxUn3UxrdXdHOLkmr42LeYL9iqCGavJHzZb3jSSRo3iUPgfK/QvQ1dgc
TkDim1fsEE9MwKmyyYu1FDq96qDEaFhUj9YmQHxdL43NmC5EZRPdTXHZcpIdtgZFZl7VVXsr7ezI
ORwtwQgseRs8Emlm6SueSE2LpVrVe3kRbf3rcBec6Kg54ca4V9lZCzfEPHv+6km6yGdvw940BhD5
1EDb+Kp26ZJpsKZYQm3V9qFBoQR9geDyXO08FJtPrU1Y/MPMaUfHtmjcYM6OWwTH4S3ZVgfjXDhv
Q7Cs94pTrFHllis8z0/xK4aQq3FB45I/z4HFMJnXamwTGhqQJPEdfUOwQTxRlwtEiEdROTeutKPo
078ylSnv9PlmQT0KcIfqd4Is76hwY1BqutnVetfiJf7Ou7CkZQK56NbszB65gyu916/izHlbWmvh
UG7EdokK1FoOS/O53JhXCWLUB1C+VeW0p/Q6O3qQ4pIV5sbXpHeFG7WiqOGRUg4Sb4BePurn6A1c
Trk2HO0yGYvqqQAFe+WcOH0DW2wSN92LV+ViXYJoQxnM20wUkI/cIQ7rYKzNRf0ukKTnsN3I1rSJ
9G2wzU/6c28br96+2vlO5hbftR14y+gdc/bYLixC1eme8I8vCnXRigsvd+nT7VrjIbmAyQvtTlgk
d+r2z6KyxPKprrTZ1b2qXdzWiJGR1vXfvngAMRO1LIkL4xMd50h2innskdbgQ2cGuuFZKFlrGDSw
KkfoJkjzSCIDqU4y14Y7vygegzfBwGu0rD84sQ7rZiSkc0EzNlkQDudKZyJW0I4QIbVr92HFw2Yw
kZMwL02z9mFhnooLRnMzhyREb2cn9A4UVwTQyOv0db317kRfqlCZqwcEkcN0Fq4yfceH6I6eW6AU
vEhSBwOpdBhdjHeqS8+0WTLrfvhH81CAPFyJ62YvXIeztZ9OAk1UdgwHa+9rB++rhze4J+OQCjAd
0RsrItyK7Fm7GWfjxb+yJLwYG+VT2Ncu71/EoZ6CQYofbRm41WO1RQwUohRdiidrjZlhGbzo3/4O
mbhP83UhE0+8hOBLRwKWIgMY8uAidGjkWtvaR6dAGhAv88qy1ua1IvfnW/TXwjZ6BUDkPUgb6VS2
b9E+fYIzRtWO4Lk5SH3JqQ2ZDFycnq9zSpjKRs8tmQ/F3lE3dbnyN+loR99WQ4rGwlxpPUumShzQ
kkavYK18bcWbRYYwNJuXdFMXLi0lNBUG43wjHGjBorIeVwpiGRog7nQJMkeUF9nah+S+DNYG0uyL
Mi5ku3m0DpLoFDtMkJqxKJ1hrzsWr4l0Ep7jdeOydZfP4Zd/iPKV+Sl2G5059QzwAu1CuzJSB50w
myD1I3ObHT3OlEss7/Dtxn4pZ8thNwegrvNj9mI9s0eX9qUAhhu440p4o86PHNf71I4xRNhzTLyn
N6FnWTTvlohOD4HxofKYFlbCRb/63UUfttMuWdVOvfQxADnlgXC99+xJvo3PKU2jd0o/wdbcQWlR
1/VL8FiM6/qDVw56V7NT3oUH7q4tEYyz4oYZ/YkbMZVLYC/hLQ5cy7pE/aKVNjJtNNJKBZ4S7/RC
eRLDrW6uh40W76VF50rOhEjjuXEblLvmAkaq/unBahtWAALFHYnBxqH7boDwUfuSqQU52WONYHDZ
3YWXiTvdrQm9JigJRCP9pnU2PkCtzHbEzXL2X5T7wFXfVevSAs1E2TIuAQp9eBtFWFqkADxEmiuQ
0HAnHBL/YgPTB88WN2+HQXFck6jiF25/0tq9Hji4MQDvfpMvS/iUBvDtQE9eu4BsV4TryH4jXGqP
1aVHJv8OtR4rP06PMzBtJDUoaw2UyQAa17yYAP4c003B55E9AYHhnBYbKVsF4pKGFfKHdpc0ILQX
Y7aVH/jvDZKScBt0azIiuh3J5LO2MgZdvqCPpAe2ktlQ4jmzh/qFnUKU33X10DSr2rxxkBTaAxu2
4qt6aCwomq7HNvQ1SjfShQkK+ZMc3ikKZg/1KTxleCq3fbn2r+1TXDqQGXljaNcsiMrZkDpgFx9A
ewMW/UftNCj4VGxOxSgDdNfPgUFsKc6xnUOFFB79N/NVPjBJJF/RpXs1qN25xJu85vtyE2zbXfOi
PhSJM9IRRlN6hQxIRB0hLctgIlF3VaxLw7Vem9QxURSlu5xUguxE/gkWwABAycmfrvln8TrjbHBv
onkw2Zp/ESGC3SP7xtuVql94y8ZnvIvYsBIdGBLaeSyMS/aMBDKfKpgqW8qkt8wJ2119pdvpPQnA
BA/Td77Xr/lzZC4917z5bL+22SMe1KXSLAe8eYdCWxU8LKwj+rLkZeUpMdgupbSsUKAskzv7uCZ7
80nCpTR6GKjrPfE9MYdiHmD52kI6waBjPtBx84onrbsI5/SKU2YArchrxqkDqeg7Ys/pi4WtxBix
g6ZKjdLbiU/oVq41p44toAiNXvvRdMmI4vYR2K1dtAM6+uhxtD32qO8MfAFKy5Z9K4Yf8oCX2WtY
rqqvdg8RmVeG5QlVHYL8R4DdZF257FtW6QV4c7XS7Hyb2CB9Dua+wAtmsgtegos8sXPwX3lnkl2X
bwssMKpDRFZx1SeS2O3ZbxujYF8DKiE6FDWdpG21owGAekddnTqFClYTKb8NEISOZ3Gl/eu/SkxY
7KiiFcaSbBebTvLoSeThfr4Ir8XwKuaXjji9Z6rOPjxDmx1U6CBRQEjN9oxE8EEliOihLQhrYVvf
wBVj7yMurE8eBqtqzDaeA80GKNQhvQ13M1x0r0QcV1sAYVTZP0dtod0wtNCdlAicOVe0/OzyibBd
ANcPpAZxag/rXcDGTybDyDbJk77zguYox22QchffQWRrMn9uibjd52+dufB3yc0/FhyhLPZKLYKd
LwoBD+o7/RkOomxYzTU2GWuPYhkCIGLxbXjOHvja0ll8BVd1o5jBx+KO4ozwgtcHGih7cXGXr3i4
wi55pXbHQSH5qr0dApK5y37zP5mNyQ9CUdUczScMu+/Rd+VGtPQ2xVr98PYmZk2PMx975EV+sB7w
MlLXK/b9Nq2XYBHXwWca0cPiPOSSash7VG2jNWsU46Ulf2Ber9tnSh9NuST9mUPDyj+pD8JLaosf
4miDMwQNLJxj5kOEn9zy5o3QDfWjAq6PJXzVTEvIR/0m6FYgmj+8Xf3kV7sIMe9G3gsrY5ticwtW
JdwPcwNc/MUi+2TgDeVmfyOhF8Ceb/GBGGglVt5ga451qS7NHTHnkwkjBP8jwk/eVRSh9rgPICmv
o29mPylZ6QB83kcKfP7iqyuWbBHYNqHPZpVvntpLoOyTT+2Z0fkQvnkO8fDeaghX1s44SvgLP+kt
ILqwpkeI2PnaUJDCL9RXYS+6JUb5tQULZcXsr+9onawCogkQ+qyjTb0NsMCfpes82cwiMc5wxkY6
F/Mh1qTD4FDP84/jXXp+LiXa8ivKPjRt8ZyzMJavCVr25WCrRwYODym4yLvgC/ur+QACNPyObt0H
i4BwlezsJbuNqUOupX7xnGFjXJmjeCmMT7pue2U/bkEFGS+kzAGZmQjUWQ4vjb9qoYOQOaqwS1sG
G3bE3hfKcY7raG+jL5UjBjsjFULvIjhgrxIfmOX9xYDd4hDhgbnlx/wNObpFFN0SYQChdt6Dfw14
nxbeU/LFGO6e2UKPkKiW4iU8MR3JTDlYzha0u+qn+kl7qZ+YHoMHYigX4bm0+yfOruoh20u2sdvE
F3FtPFe8bSWC0txm8mSy1F7YW9+7196lG/NU3BGokdqKjnTbsZW2x2cO7PAu632BTrJc1bZIy49m
36O1ZTS9V5eSKF5/CQ+SKaO/mc/jsLNW3dH76IenqLaF1NFEJyddhlV/2bjGkbR2jn6zw4dDXI+N
cSG+zC/QAMFrV3wTiCC7k2qn7ABa8jxc3+E/zB1tNx6LE7MgmkNrO/JlK6d60LaDwx0Q98q6piF4
x2McLIgmpiRB5l9OXYiFkubWcd4+4yV8z9iWBethLX4SPRDXaybwJ4GJfBYuLArXOBRv9TN2CpmD
p3QR7qG29LWm41VqVcdABN1bCfB4WjPbXz+Bpu1woBbWqib2ZmVUvNKI9zE0vc5x2Dl9TVKg6bpJ
0LbXUMPjXfjr92NEWGnclAwVK97VUkdAV8U6jufJA1WJYUqZkmchUWrbaDSuW68FmWjYjB99Ey6v
Su2sjHCXhOy9UCmjEO3bcyxGpZMQ+rgKig6r88jL0M+/RMhuli2dDTzek4IMrt6r0sB2acj/7y+D
WR1atdCdWA+S7UAesNqobCiTKim31pf1lddWt7eApAOnz3OKsOgT1mkhcFL59Ys+kZUu+A7NBYqY
CIxJdqxCtg+B+YTIsnKDgo05ukcsiBSeVbynKDko0Y5EI2rRTYjPPhWLvvBNRAMS1ufq2KvypxyD
F8+imXttXjyudxtCcEPL1K7ykjMX+U7t0sLdXfrjl1J4BwjzMltYv8U89hzpcs2rIuI/5kG0quyi
V07JfJtYHoeLURNjMGG1oDJD48wrHtX6aVRRr84/h+YAozCsP4Uoulmg1KuhfmiEKWaOVJf5kLz1
ekEJdXwaC0FxGhX6aafb0mic49F3C0E+Khw8Yfs/ZJJ6NcidWxgyKQEEhxIloxBS5F08mjvrvjEf
i3bS7NhHDeQN072f5BOPgw0MWa/UiYpPUwCnZHTtCsrzhykTrml5AY6+gDzIal9nQ71pcVkxzyTJ
hsg3Jq3B7cUxOFYCphPMGKPjla3TiX64nKFgMDOMg5lYw67L2GSSCm0r0MFoA02qY1nyB7nTCtl+
hrcIEWdAg/fwjz5Nrfat9vB0BeB9oPwTW0vYLsxJXhjYj1EZcBqWzOV//9f/+oHR+S8Q9ec8zJr6
f/+3BAKo+B+gzebzf/+3ppom4iVD0y0VdyYf+gPoog+JnHWCWbm9Ch8it8AUdKwXMjFUdUqsS1o6
lRptCwWuJGHU9z9//L/5LvOnW5IimjodIvUHN8cYtKHRcqOC+9V/e4O6Emuf0kFEFUOYBUqEA1Ht
EvFK//lzJbBD/7psSVYMy9Robqny/MX+Qc4Ra6Cu8iBVdFrI+ahwilW6Exr9edTxwk8iavq0OmDD
O+gWek7ayZxsc2WjWv32L19lvsafT0CSCdgg6c7iG/14AlKsiSPy0Mr1RLAIUSmAhRC+AjjYrnAK
IP/Rn5yBMAzfge5ZdyfAYiIcz847f/zLcDB+811k+FuKYqqabP38LlroSbKQh/TKQQMzPbDAz1iB
ZCzeArxonmCqf3kSyu8GoIzFw8BiIuqq/uNJxHTspqIQiFjPKPcZfXo3FA2dJDutdoK1Od9+Q2pe
i4LE8zRzapyo5cDWHjkALpNkqxBDgMQYBjVW2gWYfe6Sxl/yYhvbLY6rqno00YAUI8rUJuXxFsSe
IK2krJuRllSuQ7O5/Pmh/u6ZyopiYJE1Z+rVj3E9+ipJB7Ffu2bKQkgeG5Scsv/Ly/NrkP4cOYrM
u6OJ8LcMQ/7PQTzgdB4bS67crtJusGkuXWrseoPid8MbU1CCNfrsMhUdOAaLH3pzM0TaAf8HnMM+
uegBIyqpi3NPCoVJGDA+aFP9spqZWVK8JmV1mEYAGoVeOmLtncU2+M6rtLL/fLPkf9GzmIMUWddk
0TIlEJ/zEPnHy2hpKuBwWeE4YLE19Y0cWgGIw5ZWy5jyTKcqTF1gwZsB2pM4l5VNO6uSR1+C6RrE
EEb04YvQ9y8zrgAGwlxQfGgFU++fvRRe75+/7m/nDkWlcTczx2T915//4+sqtaXnRsjXZWQtWwmq
DYar5TRjp6S0u8e01GdP/+ug7SKF2qWPAI6azCIxxeZv3+V3b4/CxC2qKOoRhv4YAj7CEkkwx8qN
NbonRhmPq5k2MgbUhEq5dHyN96npaLH7tDH6IP3888347eurWJqsinDedAbij2eH3+R/xuCAoGhV
STJF5i5EJDreTTCbC1nJF/X85uHLigGCzA+nk6+RSV1pxskM2OSwsQ9fBEDxpBH7L5tI+mqMmIKr
fyiSAnZPwimbMFfyzm9d4L3Didhho6RgGnXbmbLUzBiqP1/YbxdGxTJ1g9VYVs1/zUtoUBlAYuXW
+U5rKbHrCq5AVGv2AGqG9Jd4M0nWJqFwHkF++fOn/25dZITNxDMR4J7yY01QB09t1ZQ1YZw5PQKl
iX5mn3d95Ei+cY+0jAJJ3/zlmn83a6kixCQVvg8kux84uZi48G5M+sqdBp4lgptX3cxf/3xlf/uM
H1cGPlnGJ8qAReR3mPTKUc30L5Pvb8ckL4PE42NUEgnwY0xaEawWueGlKCVb6WkBjMwi1sAA0/Ls
Qp42hS81XGtle8Avc8HURDMe/XCS7BOv3IVVd+hE/KGmLJGJl9ClMqgYBGPwGha+3cxMUiLhRlhg
4x0OCZXRGRjlGw9F6L3PwDHTQ6Xx5xsnza/yf872iihqpgKeU7SQ7P9YU1StaBUBWJDrI05fNCzj
C5VQchkRFERyXjOjTu64u2k5gLvxhZKuScHWt4Ai/+evYv3um0ByZbOqyZLxc9IpdUM0x0Ip3TL7
Fnya7YFM/dpoJPq4I2GXjbdTAFYEyu7Pn/vv3QmqSRNhnaHD1jd/3aF/TLyWLzVTFScloS7BypB5
J2tu9jIvOvxoTLpz/uSfP3Ee8T/uOddnagbGeU1Rf+6OrToMJ6IKcIepEHojlNlsZZ+LKnr8//gc
VRYlHjCzuTpf+T+ujNwDzGWVkbsmtZvJI3cJEjeY6r/sNU3ld9fzj8/5sdkSlEQne5PPAUnRCJa6
QvPNKV9fCAOyAClX6Ss+JGG+IfBuYN4uXtRoY5TRjcun1tC1nS1Ys+ZKSdcKeixJCUQ7Yie0mEiN
JnyTWAeVEhShm6FbqgBuWp+aEfmP2O8LkSwFGXkLpHAUvdB9WstEVOH5Vx/Wsix7HPMjZaOVtW9P
nZ2nQUpcOB06YrDypeWrCODzZh3k0wc+c2HTc6DEM9kjj6SXX7QfnSkiL4gDMp3LDNfOEL/1xorj
Ka22mYVsJeaLZKCUAPtYYG7qm1W+QYYk3fAxbk0/eOlTXUS4Cl1HG9QL1O1vESbeKvboYBuaSQ1z
kgy70rRngj+j6cyhuXQ8Kqy5RQO807HbRDHiAXMIHsNpuvnh6c8jRfrNwsSG0tCYDESUYdrP3VKS
TILCMS0nzxgggBz01y7JLkovX83Keqca0S3EMb5g53my0uhcW4EKpKnH6r/PQ207ZuoV8/qzJpVr
KSjuk5C8SjpZmbLSkPGeyM40BhR2Sh2Ov/9YdTrxioHXLjElOgPBQVWNv9qIL9ja6FKpwWPe0ToV
AIIq1nvS91eN1Kupaa8yZOi6A/gdZTREUutYlcFaxUbYqPyFKCGOY2hXQY+XM7qksrrHS3KRm+6K
Zc6vPqMx2yiK9Dn6kuMJoL1VCh1KJb+1meQUA63HkNvukearhmFCqWkNSRpxBZ6F5fw9ZbWPV7XR
XgNd+vz19zp9X+f1BfXtqu4gVMjI+ZrE2kIldzXagm0lvtVR53oDc5qkPitytsFnsU3C7DAF8tnX
1JMfw4YIqrsw5QfcLjB3guAe9PFLRYLsvglg8ni+8NBk9UFtjU8yzKnmm9VTjh3xHHdE3WTwjac2
f+AMypiawfZ/GSG/WShkC1oqxScNVabxYzLxUqilcjWijgZDlvvVuG0gly51izpkWmk2FO3PEAE7
kowKOYvIY4/rgSaop/TuX77LvJz/mEAV2VDBTViwPKyfRxSqLF3XF2nuggNBnk7MtBDORjXCENHL
tbrUkddN+pVQ9G+D0XxIuXitK5Q1QWCq67wr6Caagr/pm+Evi5j071OHwglN1HVZMqFi/pzbK3/s
hKDVSTTGMkC9qzCRytJ4QVzu77yhevHSCTqhISdubcDZCoR+05Kz8pdFbYYj/7xF8G1Zz0yTHEB2
LP859zdjTITG2IKXNe8QAVIH/18qrH9xQzB1LIZoGHdZgjhRIfF3pmk0s+dc7SxkxQk8dFH/0NJd
gp2Asvxwhvc3HXJPQP6EsURW46VsoZz1qmY16cJZ6RKuJWxkiHOwtdScZIlWX2DZSP6yeP5upuJ8
RP6rqFHbkOUf+7A6bookxlMFobU9NrJF6716g0G16JLqVvbZLWlHpD/KBCwmf/vzyPv3DlqdV1PJ
AAltWJr2Y58ZdwXuJinCjmLSbsKvtBrG8Ua1zg71ct/L6cMkIB7684f+Zkyxawd3bRhsjBRR/3HF
RZ3nrd+1iZvHSD7REhZx/TbpLdCP6KR56KQzPHLDWxoZF1TUn3/++F9bwP9821RR4bJlSZV0Xfu5
MfPDpMjUpCT1TmtUeosdo0OXkd6R6TuppyjRLx3mANrbGj1pAbRFT3Wi7NTFIJpPVavc2vmPCXo/
jTVe/mIwqZjkb+P4oLQHMH7bKMeib1R/e1r/nib44hw62LRrGl9/ntL+sf8pNerWepvyxTHdBwpu
4Mn8jDDhg6D8y+ngdwNDoeinc5vYCWk/PipAKuyZjRW7cQzXwMDh4RtOqrUHA503ljFOlI319OcH
8+8NM5cHMV0Bcj5PNj+3XWoBWFMwCUlhvout4i0fpRtIhpVYSPdftzz20rUqG38Zj//evqoiR3JF
nDfrfPCPl0CrKWI0nhG7Qttux6QjyC4+hbq4//PlSb+7p5pIuUshv4Xb+mMKY9s1hCH/tutn2kXv
OMMTyD0X3Fgq85dSUPaxKtuRqNkmbAG1ZpatFJxW7bgJEQUCqSLW4v+wd2bNbWNdlv0rFfmObMxD
R3/1wJmgRE20JPsFIVsy5nnGr+91IX8pm1ZbVVGvHelEABxEAry4wzn7rK1hWiV5H7WsdzohroEi
M3+3VdlkRfhr0xokdcDMj7LfijqgKQzuNGOgD/AumrA5tN1nBUPChRnBiFI+amqGGGnP70fR9VkG
kDBGmrPPZgDBgCZo4p1jAJfQKfQjAgJrQbZy+vW83zcw3RYUaIJrgESS4cHMGaAqTvFXFBZvfedN
mESFlzPw1lYoBLS5qTWF2uMhjSHWMBJgMc9tT8BMUasVlXGIQoo223h1dpvoFJEPgiAzQ8ca4b/p
U01CnVgiKtpOM8tAKu210QMvml8OEM+BnQT0iSJyQq3g4Pr+S1Mb7uzKMuWyKIrHZ9rWyiXsY5Ac
4VfieijfBuB+Ut7tAHE5S1UpnwA8bwqxDPigwYmb9LcLazsiNKPYjn7e4KYIhmug09GNvfTFi9DL
BcbaHN20Qo1WAkTxjNbNM0gkFE09U52z1or6+s9f4t2bC8sB0heOCv//rCNJ9ZLJg58nO2o6kVRx
2nKsnGyr+WDR9k68kRbsmKx76dRNYn2/tmCq3bSsKLNk12skndAm2i3IDvrpuuxcplAnmAfowcFl
NJqBW5t6UXndRW9PH32R32cqIkKvkCayCX5y9X/9IlMkU0YMmnWn1HAvWjarodrW/lOcjo+GKOWc
/W1K4ygK4VP763//gnMVdAZ03Zbl84gct4HZxQG92Rh7z+J6V+jL0sr7oLNWf18kEwSjZyTPQPhe
Pb9rhzrOlCmnxzBjUgwOnP9FUiSos6ybeMS6xKTPirRmF3ams+gbWjlAcixPx42KlRFzaZTmEDkn
hymvSN+FuvOQwsxRPcwGBuSBtYLA6eNu+L3eBhsKXSHt8E5YxjYrG4RfF6PsbF0JX2+pKJ64lEss
5y9G+cNe/93rpGqw7sBe2L9lbhIukmUS/dqNw5WktCCR4+KpJWwKEtJGWZOEX9vkqw74pZfAVfXM
SM3SDTMEMH9uGJa4A867A34okry6omFOcjbOOa0K4Mkv4x1FxlTpAPq3AT9AoMS8Kg7RflEklTf1
dcBsginBjWPXW9n+bNn6KUVbk78MPqUrYdrtaqZLEQMkqGk8Gic2nYNjUT8Yl4bjXY6NerIHghkF
jUHWiie9ie8drblLi/zJGeSLAlA9XmDUMlWfK9tYlz7OU5RRPhGqJgTpnCalvNWgNWF+JcDDL2FO
sj2wU22dq+YFNca3nQYCprCqQ9Bq4C0w/ME40rMsgKfmQxayzKXZyyhOBxmspXoR0BwWeJjC2vky
71tmikktV7koiagE+ddI/mhU1d/97S0irPR/1PadT+0rrxYhhZSRrazcDNiSHXduT5JzJW6Iqu/R
BwXjzlBwAR9wCuNKR45yiqrsKfKrb21Q7ydZP0khs8ymp8Muq/IOFsf1pFc901JnGVfBt+ir4oAc
aQNECeZ4TYXXLodFFgvOlJWYKKMl87mjcdmFUS87Dd2j6Is1i6dkCPjgpQqqdToqCXL/tqnJZ1nS
B8PAexMMRdZZRlLg7Yhl3K+9YmK1QxQCENlJjbJQhuzWHzwX1z/FLz/l1fgkF2h1vOTGyccP1jjq
O0OQQmcoJs0ka7Xz+b6qcFfrlG/vJk95Btf2COz/3lKCdelkd1HxpVW0nbYbX0xRWGYg3Ake5dy6
yD3tye6au6wEqGcXZP0KEana1gMCCtXLNsR7KKlymrugSvZ/vlff612JaSkm833mY78tuztoq0Pl
5/muj1C0Wdm+bInvpP1dFWf7qYhdubc2WkCFFirNMePLoSNZ9HJ7lzSoI6yA0pngClPPb9GgP6a2
/DzBgovsT0o6PsW1/MGa6t2fV1FIS5KLYU13PvrqkhOFlV3nO8rpjqXZV4iG7v2mOMhyeOMz2cqS
YT1G/na0jQ99hd6ZWPPZIvKsKoZDX/1r26LL65taL2lbmKcs8YOngekX3DVbI18ZUnRHZb0bTPJz
kcjPxKk3ENu2We8dDbW9ozR/ETc2Mmbg05qcXf75l3xvscuXYzmjMQdj5XbW66b4rwGc55ecmvwR
3NhmnIzHyKC79ANrwfr0Qs6ILfmGcTR9x9UH//6Db/DOuopfRnY022SBZZ9PAwtLD5s0I7pUjt2d
+H1609n5NRDz5lF3ujvMre/z1LwYYvuIda+DziOPtEecCp8by7/BiPIxA7IvYVlLTfEHd+c7w7Gi
oapxNJ0x6bfsfAffEg/IMkMJ3bKuzl8MozwlNQ0o9Msbu80+Sga/11g0bLZUQ1FVlntnjYWW4eVq
PWU7ogObCoO4Cp7JAvLqqjCDuygYeXD44HYWv/HZyEu+XjY0jQy0rjqih/pp4V5M/VDJHsErKpYf
JnSMA7XhVnPp59lHgW/rvV/75886a2+OFMWRrotAmQMfqw49CkwVSF2scJTwqRxyAGw2skZd2wZy
eZyK3KIIxz7Yo8NNa64oWT8Jom+qWxuffF5VjHs51x8A1adk8nEnAbeUTNtC2Ob2lryvpeJESWwA
Ql9rCNZCkThYh6KtTjP5GIlmSvoRNl/xomfKDvvlXWR0YFeiaV8Hyr7MrHWWd1dj+Oyr1tqpM5R0
lmtTg03IRcU9sMnHrVw6h6Lqjk4K9EUat9VU4/9cnmIAPq1EqSkFoEl3mXbjXmupUivb71HUnLqa
b+lnxyGDYJJ6052RkClRHSyNcoq0l6EFwibB27f4au8DYTyb6w7MF09+xMrmc1ybmBi2C2nUxiUg
bWdYdTImORpEmk1JPdpMuHQ4lY2OSpJqPN010QRZkV9u0gGltJw+FUiziCzW+GA1h8kfE1ioGeOI
WeLkk9MCwQtsdQ17T9vxQ5c7mEpQUi3byO8RbjY9bDpAUf0YYRDRxrdtyiRRc3TAIImc8CcEdR9Z
IqwE4xgMVrCFLIRknAj2AhOGR3w2B2wctG2GLZAtFTdg9KjRodVPdnYD6nylFczHLHnY1xlDoQE1
LqZeuMM7yIlfHMqDrLA+2Z4tnDFfujC/8avsRqobtBQemiedkvb8W20rD2pC3WIW5/fRsIdluLBM
cLckDh4s4EheQZE3kGIn2AUGfyv2LmVMrVrAAVpgbBppL5rEYJY3zmgdbHOkiJQvKfoBIOlb9K1b
LYZ76AUXfdg+5pY/rLJ23P65u3z3/lEsS6Fz0JCtnC1YzbIum9GkQ1Jrb1WZ9Mj4Yo4FjheohPTR
XLeTc+AUP+gH35ukEP9g9YqYAq3S2ccawQhDxcd0uSH9o8jOMYtT4vnZBz3Ru8ORwQxTI2NLGtE5
+xwdcRDweifb9aOza/uWmihI8CnVukRTcuR0iyIMbpxKvQyxxSmVj2cK7/X4DKqWyTUmCnu+cHSK
tEyL3iCjQA1HUqI4bdG/95J5wcNHhAIs+uyF50+3dP7rAGvtFUjEC7kCkGwTfMSX9qJpqutYxVLL
Ng9eqpLBMoAlexjR9JAzF6mScQvW3s5Psufcb27bwHfhih+csQOmgNtUZ+CU3mZE832MQnwKiNO+
XY25edJaMHAx3WU7ihxhIi3VClppMIpKJ3l80rJph10zom9rqWCYnAYyQv5ntY4R5nQU4OPrhUl5
eFsWN5Wdo2HXKRqQm+lJ/Jo5ZDDqv4Z4ZUfmPUupOMWjuRjBZ0U3FbwlyL3MRL54mMK+ZuwC+g0N
jt5K8UMCNV10aTNJxasgAqdAFKpOrWalRh1u5RUYRwWEcIK9MZYfuBAgUG+S4oVCKsCkMmzuoQPL
jzCi93UsDRr9VAw4mI5o/q2i8cE7OFRoK3AoyD1anenWMkWUSeUv2oEa2y66n+IC+kYqROLUfIYe
HyCwgn++B98bL02NJbqD3o2mKu7Rn8bLUK6NNIu7DPohOSb1U2omh7GXt7GCXc3/6KPOl2hdAW84
B/m4CyxIihl84YwYO5jEZd9IH5zWu7Nkk3UVuhTkaCznfj0vuVSLvNQrzive1QFuen62DoZ8I+bt
kTJ+VnBMn6hkBzf8wWm+N+shSkNIiqkW67CzWY9ZISvIErqXgbQvBPQ0peSlaY5W4ByUgt+X4z9f
2Pc/0SCSL4xNf4s2AKdG3QLHcFdFFQVg1QmqzJPijQ95Ur00jCFQndZ//si56zifZwl9LLFO1MrW
ufhnqguo/jgo7KIhCZY6JocdGkeKLR2MRuVqMTXmXQ2bCS+4Prmz7RNG2AhiRuYIVS9SfTk15s2N
xEBVU+xKnWnaMCMNp60zIm0wpBzqBM4jVmocYkRvBLo8iuKmvVlY5nLCotn3imZp2dxvPVVpeA0Q
2z50cHRX3CuHMIQvRfK2xpX4rkoojGtgwqWOtstT9dPglNeZlI0Lj0gsguZV0ATQhB0pXqn4JxCb
7ak6FtXnZQ00CQEgJmH5ktVntoTj/zmyoU4YwPH+fFXfbbW0WY1UEKlpNKi/ttp+8PBKC5x015fF
SzJicEwkxZv24OuOqr5u2lVEveP0USDzvQYED4hAJgFd/beVQd1JY1CoZrqDUP0STfx8zlQ/jUnz
lAoNxlAVN3B/Tn8+2fdGfzJPKN5lsZln1z/1PLJTxQiSIR/GDCE5uJqlg05LDP1VbriRrVwleXkS
85M/f+57Pd5Pn3u+fo4mPelyQ04pbB62Nlb1cIbqY68qD1XevXo7fxv+t/+SX7/eDz9XMzjvRKhx
ITYRibEspVc4C5U3vY2hB6ZMOy2Lboeh61chsnWfaKxaJQ02LsV3AzM3sk/TdpQDatltmBnEDRV+
aM+rrYVR7zT/OcmhH5nmcBX52g2syiH1AJxqCSI/SXn2TWqxah1Ynmd8jtBIrlUVWd6A7V4NYzCI
AOcY06emBWkyxXf0jbB7IU9tgmzPnJayaKpNaqq1cW57mItLTDuSsX2i7M45xjnVSKXEekMBf71g
5UXAOGeuL2UnbDZqSkKIO3vK1u8MPO6aGjc9jCGRUq0zo//cTXqPCRzLHqUxtsi9jp7pQ3LugV/i
acIQ3MCYiJe+CkM41oYbPQlcMW8uK+3BZkY81LQNLBXWfjA86P6EDVZzivL2iN1DsbZi6TDExroH
PxtKwXdpqsa1ETQuHrPN0agC3KIofsWh94Mh5r2bxhEG1CQeuFvPRZ1JUtToLgvi6gWrq1x76MBR
NLL+YBTGgYTvQ4NF2Qc9vfpe43XQZFANYZEqPm9PrC99fAvpIMzEOqoA75HdeupKqZclJNxQuEMp
IgVXh87O9CIsDVPvOIRRtPOj9K5qSWsWKmnfFNcONfqeecUjenvMrbpJoCXiAyxeeAktQHWwWeuk
owRYMaBB/PkefKdSQKfGAp2HSndDrPLsvvClMUFTmcA88tIN+ikq3GUi3kOlHPWUs8J/C3N2ivqk
Ef56LAWY7TkOwuwxJ0LuU4goOc22a+mFm+wOVz30W5Q6bXEtoBIXfjuWHsl9p208UwMeX0C8bCQM
KBJZWEPL+L6GXbD780nN8aWzMZHZvqGIyZRN+Ee0mJ96NMcc7bRRtWQ3YHFfElQHpWafmtzslpU6
bBTHK1Z5Cjo8VZVTAF+BNXxGea+PN0iTxdswZhkAtdIO7A/6ofeEGIi2SR2JWYL1W2DWH4yp8Do6
28IOLtoweZKS8ibIKYw2dAqRGzxOKjjetTGcgD9eBUNzaZD6WnQeK8+mtu77TRpkL03MDwWlHplb
+jLiVmD1/Ik2sw+Y1qD20aXvH1xT+Z0eFG0EUgEEbiR2zrOacuT5JmGjFH12hZFSTL1fO9JteLKL
8zMaEa7uMOXhvg9cpwc9kEfxdOnIsBv64FkeS/WKBBrZ7QRikOYJf862RPWmjE/+xO0yJl/xh8zW
fdZcQUeFe4KzolMQ48hM7hYj7KRVBFcV305uthHquGGHt3RWACqz3NolsaPjtpuxlrI1N1dxyNEC
4sIi8wU3JXABqAHpSwhQdJ3gmnov1CnePtSlFqA1dKS1XBYoTyXt1jbChwwZ0kJrdWXRF8yVbMm+
iJ1vVk8XbEbts2/IK89gNpN1O4Rsq9L8ArH0xfd8d/BhP/mRsfK1/EaMJ531CRvML2JS2CTaQ11V
J6Vtn1VyfR3HXagqZP/5w5rcnALm/H3f7Z2iIUEeHKDWdys/7L9ferJ2dBgNfD2Kt0QLKUmvSixT
HOsGO2SWjxAB6WI7mF9Fs5sSwR0d5S9ZPn77oC281xQQpGkyohUWtedZtZFkQlI3WrobojwBC6kt
wPvepn49bFnPcX1C56bTJUw8Rf9FnU2cKh8oS96ZtFAgaKMzN8SIfh7gxe66LFMxQXNyfr4+Ke5N
C8Rw55RcG+SkO2cs1xN1pIsQ1vJHd/E7vT+hEnI6hHGZIZ5H3zNy7G2fhtkubjGRLLJop+cwzCxA
9yutpLwqpxjpwjbuDO6BTeoFwEPrnVfk+D4Hjb1Vs+jotaW610ZhAdg5QAjx5ZKNfdcO3iW0zBWG
SafQxjiUucWWWQ1zwqp6HcX+1y/Tonou+vyWFxiv+kFzdvifpzzl3/8R7/nnNb++4z8vcW7L6/x7
88dXbV/y41P6Up+/6Je/zKf/+Harp+bpl4N1hq5mvGlfqvH2pW6T5t/FquKV/9Un/+Nl/iunsXj5
119Pz/wE0Igpe/7W/PXjKVHcqhEDIkTzTzms+IQfT4tT+NdfD2POW/133vPyVDf/+ksir/c3sW0E
+YbM37I0lrX9y+tTisJTTKQ1kfvWRK1MlldN8K+/dONvmcC/6fAfQXF0j3/9R52381Py3xRNEByS
uasQZdG7/vv0f8xuX3+392e7ZzMiNAqGrJB6J9xP7N3RzmLvykRkpnLK/qiVjwFrMwPXOGkDHMfQ
r+X0g6nQfLf/NNr+9mniZvlptC19TRYRFQC/l+N3gi3mPREgyJHeDeoT8P/GQw5m9lLb5qcQQsJj
sYYtBcYO6gBem1j5LAlu3isXA+QecBUE68EA4nCTr/MPVhzkEs/6DSwSENNqFPhqOtWDv1WlobxU
EgMbhkurlon7lcDdM7FxeqFS0SWrdjuSVMuiwXBBy05WPQ17KR1Bo7WlUbmN0lfuvIfNAyY5Q6Wv
AvIuq1LPsIMQRN150ylTtPF0+UtZZMBv/H4AUz/1kJsxGZ8fy7zeXCgUmq/KyHFWcYgPiVeW3Way
U6g/UgmFXmxwlIQhlk0d+jgFsoWW2JkbynkASMiIc6pcOe7qJnfnQwbM68wueyrb1dw1Wcgvc6Ug
fF9Jpfu2af28IrUVmVhM5EeKykt33qCaQUOP78rbQ5US4rMzWQrJVm1wIPFUhSvjYuu2VoENW9sC
JmgG6Gmh+EjD6lWqhAuo4F7u6lJH3ZE5b+cHiMkU7gRefxkkMA4ZHbyt1lHToRclnFy9cKUo+LHn
iL35sKZEoVHUvVGPpZtqAfxfgpGlO29KsadgU77qcVRfOJJc4ZDjVK6V6dgRvx3neuKsk8F7KCkV
akpZ3XZK3KANaxp3MuRLAXfYzA81k4R3BrVGkJTt8LMtYzPgN/F3NHbl2hRH80Pz5u1QKaNHuG3C
Ahhy+ny6hrgIUeMP03I+8/lXsSv/wqrTcDuf73yW857XaTBr5l3ZjotNOkV3b2eoxlL547QxuCeg
KWvtcxGAxfdKUaQi6ix/Otn5tBXYBDtuh/UotbUryVrtzntEUbttRxQH4oK/QaZ4Pz+XECYCLaeB
D6wpTJZqaTmEbUkcGe3wwlEbf2O3+f3rIfVomQv6SbQEBunCnffm1qEi5YUbAJ5HPD4/xC8OItKh
zft4m0KYJ8vllh7GMbg+N6BhaiRVTJ0st3FKg0JtbB+koAyZFbVD7/a9xa6fMaqHE4uMwQkHN1Sq
we1xC4hzItRU4RSvjbgT33luwN3U3qQGPs0/tdciomyUdDmtGFW2vak9SKDi2+TzV/pnA1k9d53C
5GuKx7yaUpgwn4xdN9JoPJuuIs1pOfPhvBnEE2+HZy9J9CLGUwJjMz3n95JJPro+UBJU1zh2bU0n
35LSpihEPDuJvbPDzBtVlEJ1CNm6A3yE+m+haR6gpfktpjJZGPi0j29/ft5rMLTYtUn3+qoqqLnr
Brg5lc716mvufHDa5eve/NhYDHTfWRXqy5hp8mJ+cFIwRTBKJ8HlUzz90ysb+UXq0GREoruKxwkn
cbE36FFRPc67o49wbj3vzpvSNp4ChgzcCBE/Q93j5fNmfjfSqH8/+PbX5qclGxvrJLOj1Xzl438u
vwmdmttOJetR9ntSOPK05B4pXCIT4sdOS4wUJp25vPjulk/7mM983qhaF28dXz68PqubE/1dMIpe
7/X5QLXXIUGQfBwAFEfaBdD8NYwVuqn5tfOr5uNcUX/85flwfmJ+7PXP/fSeTGrT7dgnBwX54FaT
pQ3ZDW6y9/7M22Nqr9kT2Znm2arBtWlOQ8UGzdTujR5WsvU0H0XiIVm01yQgIDw/1iu04XnvbXP+
WIp4FjA5ZpISVyOVJIiA82uyKfg+ipN/973z296eyef3vR3Pe+cfJb7h22M+5TUsNrbaCAi0ktXv
Ob3ZuhMDLm7da2sokp2UyY+6BxYvEqPevOnFqFdOpGQTxNzFtgN/bJQ+UaYJt4zlRLkuWaiRhZJe
tXQUbCAm3GoRpAJNjENvG9nqfj6cn8jC8qUOQcax2OR64tm9zKh+xEKdYS7rmxRGaa8SiIO2s2pF
G543qhiQ3w5/ekyMelVcDvRXiWjhlievM52LnPW1siL5pi5rnHmjvkw3rDr2dtLmm7hqvnA5uj2T
0osIWNA2NC2Qy4y0ctrRp3d3+pUex/HrZ3bc7S62sPz9Us/j1RAjXrAHJ1+HYBag4MTr0QBYmIVh
s1abEkKpGC+7tO6ZsondQKFjmjfMag2cwP1pZY/5Zughlhbdt/naGJqU5bs8EyE39ZiIKzJfJVOM
d7FVX0XOFG39ujbWaW98byMN4hUG9eNgP5U1InGcwndOXI87ipBbJfdd3f8URNy8tZhhDWJ64lht
Ki+7wrsN8RLczI+J5kBVfrKrBmHkU0uTs+/Vi15hCKlLC+qDF9+YinPfMNcdRx90U3/IKyVmipSa
W8MP9qXhq64iacrrZtLbK4rxEMc2406Pc/tYUNEbqNOpTKHdR2PqUqh2GypMcNAYQhoEmFZ5mXUT
6VWxVJtB+E4aKbQoNqKzdZ10+HH4+kQIzzFOsvjV32Y2uXltAfNuaMZMgmPCayFxZ1YbEikqvJTk
GtftKtAveg/Vo6XG3aKZ6j0+9/5VMxATgovAfFll3mq21pWJpmNbyAZgRSVVvteDTAm4GOTmjTKP
0k744zDTOoCmpr3Ncv25GJTrLNEoQAF55M57ZZTiORsE1SrIuQlTzgDW6cQv89MxiqPSBVEsHo4d
LJnm52y6DlLNyfbtofkVr38jbSmCwqi7QafhY/hei0GoFJsksTUMLMVuq0ftwgtBiFuoepjo9A5M
9/mlRcxsY37RvDeIkWvee3tift3rW6YhfE4itV7Pj1kl4RK70jdmkdETiA3eMiSf52MaO3H3CRMM
5myNOz9mSfhmQze66EbFIOPFO+YnA7//sZdLeKV2JV8vaUkpWra8rvDw2GetcT14pr6hpTCkq8E+
qbx+25s+dJnXx5rqxbf9ak2kqnTnh4xUkVYUS0L+Fe96e+LtsL8qmOHqCyVZd4LVsralFQ0AorK1
VezumGz9aNNoB8VZG/a6f8hebCW97FdYuUvqtl6ZJ/xWF8qttMbzJlisuvR2TCk02TbRmh3VO5Qm
03Oi2bd1f1GFR7FKIhrhu2N336pPInQWxNvEXuPPFcT3enSlRFuwfKl0yKMrK9o26KTHraUc7K4G
UMH9fUG0oxwu2uECAiXA6NQ7IHyx8f4zbuDi9cCNwz3Sj3jMl9WwAWrdbUwg8DbpTEbsZfMNK4Jy
nX4vg2XVbFu4nvDv84XB+d81FklLIJPjFRLVNH5QcYCDTbgKPlGAUn5VcCcAWa2is1vPFLQlSjSo
QOqykTbgAZGEWfLGTPewOP1wg7VUqV+hFYs+VVRIy1+TS3lTLC4Mt3iyF9ER/TW36BLHSFdzjWX0
ZQRNGn3Ha/6pJqa4zlfStUFPRP3kF2cLoHyvPis3BDX38aO8Ku5njvoOv6jgStsJXCXmTdcWnrAL
85pFZwXL2V6ll8qu+BqysGyOgmKMfRccT1x4pT3pUMxxO0raNwozbKrUpYW3+kqN1FW2NzbTyZyW
+jq+kY7+y/gMDBk8bHkBSMVYVuv0kVJ9k2X2J+iBxlE91Y/66oVQ4WHffvH2fKtwO23DJV+YeYib
X7vasLO2xYgJ+hrINaniCD8xTCC2Wbo2y0cYvWFw2/trWIUVns/lzsMkgMQZdt4DuUtrad5NyQoK
qvys5zdkdsfPPq7k8trEnmNcDenCqZZ9uxtY1uJgZC0iggMg6kgi1MtJWRdKgzPpl+pwgQUip4Vt
xjK7AwltYy24DvdKv5K8B02Y2VOcvqaHFNDXTzCRPXjKzo26yi79zfAFF7r6Wb0AMJvWqxglaLgq
htV4h2mi6WyaYdc4697bR/UiN28hkWZPGjLeafO5SVeRepPFGJgde3ChmNkX03odMJKK/8NsMX61
ni0KV/sllugxMhhY0EyF+6V2hUVyfI/PxcE4dSBpDsqGtMOD8RwwDuIPV9OSLsBOQo7+3GUA8JbJ
F6dZAcrlSf2g67vuy3hyigtV38kXzL1uqMd/gRREZEL+ikNT4nZPxH2j8gJ6H7OfLRbb0O987A5w
6lsG2IHZixBXjmChPmTIY6jcWlj35tfuJr0W6PzhEvuUoqdI7ILbX+r22KQCDTBRDS4IcS8rwezU
lTVMZy9fDcomyTe6vuUb8ueTnkX/UrnUXO0mG5fDsBbpcuKtL/Jl/yR9S64p016ySDupj/5zfIKc
X0IEbJcmNHTvGD/g+36Qb4gOkP5ctweDvOox3yVI9B6TvX68H2+NO2mnXUcvUEQxJ9YwOVlhCJqt
TBeHpzWZfzqa6hPppxswgwd5H6NpuFeDVffE6jjek71a6GsJZfvS2ngryvhX7Qn+On2hsmRVEKG2
hB+kCAOOmC6bBQT453RPnBVHo8hEjATr0l/Rpz7oigsr6y6fMcr5mqqebqGy+gViDlLd3mU3zud4
5dxTNbuadvEXQJxrqViG9pWGUUe9pmxhm6x8N6uX/crUl94iv+B2izYE6agzJ0hGO6TycKEsCH25
8Di589UIlmYEQ1owY4ebb4i7Llh57kh1cqMm8dK+bnYymeNFh22LAw4LGwp8KBfqqrzjmu6bw7Cg
YE/Nl9RWQ0jEAJkcVyKvIm7ra+exlJfw0HJEUCJBh3XTAix2ebR2oJBt2uHWI7yz9dfAibfR5/4y
rz6x9gKSTiVN5myMBwWkPW0vXWoXNgT78sLbpK55D5DV3koLZQdbGYrokhxysSl2GmPKUmdUJ1m+
ybxlG61fxqv4wnnSr+NP/qW/Db5iM2AchyQFJf/PuGij/mDFKcZEjW4j7ZJmR/DIlXWr2gaad1Rs
JjaNWOF4Oet1XayN8AHSYCCb7TpU7UcTQHZt7HSzxwqqKNqVRgTM7cRb5j1fLEjmvd7QUPC87jpy
KK+jpDvgchttQ/GaZF7d/L/frcUw+MpaZVHSGNEqb4W9V14fbOt7kGcWC6rAad32n01UiZosLenc
eW9+ooYRhjUz8JUS9KLTV7rrT9MmiGMVp4BdY/cSoqlJp6ecdweZ2GNtFOWK7B184DpgwtmXVDr5
dje4QYGzEVKAIKLfJQYRzceexVOWlqzGOB4x2HKYTstZSijUJlQ07zWBWBS8HUNMZfURyAezQ0pX
JBU4SCXNXFlsrBDvxnnv7THF6fptWrXXnoz/tkLjN0d+YJYnrHTLTClWY6RIW8+/8k1Zdm0rYQ5i
Zso+Cqp624q59LxpYuNYjpICT57owtvGF0vBt0O1D7hKnXw1R9kGsWqb9ypcxegQxCJlfhDdMoKm
sArWqlgFmmq7lPVJ383h4EaEBOc9U0SDQ7iBOzJNS8VU7hJZ8za2Q2iqGDqYpQXDhNcW5aGSFWWj
a/TH7f2AeSLWsD3c58HB8OjfASTZztrlGJviZgxbiOAlZm3pRCRGayp6dUewDVVmni3e56CotNdD
uQ87NJ/UpnXeyfJrLGJS3Mdwo1RORWWXG3IAg0seYHAdZdC2msDLT+IXr3TjIR0Le92BnZ0ofSNe
p+NriILZLlZ23rFSEb/c2+btMVzl4N17F1mvpPgdVxZTJVhnq1EvT3JdHy1WPZrlmWTcGLDnEJ3I
giyNDkp1KMLJej2Hiebg8VswWVW7L4Zh0bFKOTbh+aC52Ui59QhAOzLLr2MTO9wjJE02eU1uFIU1
Kzc2MuD6TO7bdV2ZmM2KZeb8W86bt0NqnkJOkoWhzJx8/nkVsbSXKONgYVQ6xrIYexttqE14pxRB
59eNiCEbBVaJC9/HtNIBFaSVsH6lSSFCN0dYIzWq3Ndj6trTVyXf/0/GfZCMg4Fp/zEZd/lUjclT
9vxzNu7Hm35k4ywSa8hXRB09ZSBUupCC+pGNs5y/UdMBrYMeIdJqb9k4zfkbTTgaEfShJAQpffkn
G6dZf6OHQy5uwveyZEvW/jvZOOVc/e2IkmQB4qQgCXXvea46k9uoSoN42hVT2wvtP0oNnUC8heHJ
KKWAjVFzx0jGlixQjWU39J6bxJa9sEsmAaP57IC70rMGpBDO6T/lNd8Rxv0mjufLWRrLUkPlNH+v
1YVyRPR9whdLqltXAHsWhAaypdH0V9S0ko1Iq/tRp1gj7bZKaoH+MJnR/PlL/FauyJew0VkCujWQ
l/ympmrgURDsC4bd2JThVka2gECcoWcsuCiWdyqgkqS+doT6+/I1Iuq0NjpWedKDHPMVEwyNqWC5
yy3ce6JGX8rUgSwLOfmSNF90qfDwMuU7S4H9EchGqA3Ibv6U/ZylmkgAYO/ZKgfnxQVtO9phN1rN
ztAs3JDah85KirWqabvE89NlNJhMpdLwYAWRvIIayRQWHzZz+hzKnGUjJdcod7rlfK2nGOtFOWL6
aTaoj5j3xwaMMQ30bafIp0ENKjd0WOJ13mcukgboqzlYGR/TBOFNw2BLfM4IFwMiCF9uYe+36rhU
SzvchSjWF9OO+JW+SIdWXaPyYl1H0RuSGDQKdnGrwlRYeroSb0wCAB6GqOvRwqrU8RNhwlsuYXDb
WXw5YK3qyWkPn03CnQ+j9dpWSSeMHgsMI9vrbXHn+9K1NPh4h+W8JklNfpkM/nts2EsrVHdxxckn
nm0jByq+WJhOENFi+tKlW0x7gRhORrwyQCqbBPRXmiGupHh1hfjRjK5xi0WEP7VMoCUR7i0qEUkC
8oej7aGwtLWCxySumRj4aMmjn/1fvs4ruXElbdNbmQ0gAt7cEqATKYmyVeINoqQqwSNhE2b18yTr
7+meMzF9cepIFAnCpPnMa7wMg7OWjCm2UfY3k+8gEflxqmS1GX0n3ZvxeE0m+6fwYSS1aoDHps/A
ymod7yVLhgGc2Sljx6qKE9T2r1K3i8jK/SJatCRAY+KRjyMEaTsYMZvthEsSKdGa1SER17rL8nd7
TNoo8zT8gRZmlbDOXm6yT63NpXVT7Dv6EsuU3N3Xwcp+EwB+6q8GPKXUf7RtbdO2/bIfpgaTEPyv
nIZ2RzEk1aZvzD+uh+PioBGsI35JIomSwG2WalL/hhu36X2+hOmQ+I6yHYa55k0/eje/OnX60NR+
hHTftQNpZbWWF8ZV8DpaBnyylM3Ss3sCCUH2oB8WDrJZuuQ0obqeUQrHdzb/MTvF9faXyuAxyWna
zY79gkxcD8ILr5cVcGxfrPjTIWUvUwnx09Vw55j6N1vHHnDJ7XctKbatG5c7hacq7BpqfFGHQ8u9
8xqmdUsDwmuSMz2SN9P2aU06mCaO9HJcn3hBdJRu/ACDFhPKBvZakwaLz2Px6ICiboq0fYgNBmLN
zj8ZLpYeNhy0stahXwGLmATVd9lQeVFXkGSq0lsvL/aExEkSMFLzDtcXXcKkV899lfb35KKZ001n
K59ep7UqQ81oYZjw6EQBLL4H/tmwLHVaXzxPcO3jOULiFvvqCc5NjJVbbY36xreaSw+fbgsoPAqc
+F5mHGHx7Tqyi3Y7CjUwpJdsA4J9cuCKOnInysiZ1o9cKrstXRlupfJxzTCl6mfenwDLW1uMXZ1m
F7eQzQJteZRr+Z7DxLqjgfSJyhK5+LIUu6QSbx1OLKwcf2hiNLQPNWwKp+m9XuDNN5pjYHJEwUfH
KSCPyV6ExejNAlSzEBx4QzQbsGvJB6t6OXTaQDrdBzxSn/j+towLHexeD11pp+NuQE9OnJHW6DeZ
ZCjxmD1KqZvb4tdCVAq12HxMtHdkOL5Gh9IrujPnrpUA/skaBpTvg/F9NFjZ/Jzu1u3ZNCPjQwTl
dVl1ELP+XuBdRwIGCnJkkkxZHmzoT9DRcwFYGo1xD3bms6vYIopyMSmg+ptxwXYzn5nO+aOEWR3m
eBdv7IKpfXsi6PlRp5zS7Tprf5w5fe5m1ogF8yzf5qznMq/C7OAbDSyahKurEeepTRzR5pKjIwK4
rzBgSmuekQDtK5rbMIXyhQgTAoUCJy8aC7N4W4FK2ouSOy6uhtU229sXEaUwo+c7cgITz+ou25d6
9t777aOF0QRuSjx29gZzm0zJM+CfLKxXpobsnY0R/MoBZIo2+XkbIuvEalbqyXcvcMQoU2pYK019
Q2ILlT0Dg/Q3XlNfg7LDvMsovk2dDajp2TzGnDKiYRZMcaN8dBwYUJJuXJ/gRjKrSMFyodR1USGC
x7iQYC7pmuM+HSFaR5muWiIAHF+AhfQNYktKabO5WDE+LVTgBdfADSWq5o/DiE+J/aMvlSr7HB9v
AzNe2LyzpPjW4lQHGFBvFwtYvVj7zyGLQcejcNTK8eU2iqyAZQWA+i8rxaSz87dezC6hmzzOVg3w
Hk1sasvVeTEpYIxtWmxcNGP9ccUqpWNsdznrgOaKq1kGJaiEYtdJ90MBtQOTRaVSS7To1qiqwOrr
Sw2GyPE5B/7WVIAQkvarhlyF+gBOsRhaxHdYlfkVS/EKy+4mHKoN6kASLd46e3fVNy+C3HwsHiur
vjZsq2B+l01O0idRR8f1DY6/aMjecLqnpIRiIIs8Dx4xGfSJ15W8hX0nb/PI0NZHw67Jw/L8N9RR
BnHTvtEQ2sS+1YXeWGBZ5vDrYCZIPoxXN22ijsww1OdeDzOMpm47toFwVzQG6Z887XfQ06aoRFkz
dCoLL2HnTXL1kfSr6y0O0GbG/ayzTfJMNrghs97XDwvWxWHsAUW15h9Dy6aSFxYTvi++i2b8aGzv
Ujla6AhE8YQMIYSBNMqL73p+BdjbhnMbX7WZwbV4jQqdz1LMYstWyzbo7isENTZjw0JmrtWxxgEo
JWqJ1D2z9OSXzHBxUKGHRgW9pSFcauxCq04gjQ7NF8XJLBjpEnN3V8Aqm8w09x6rzabpubl/QxCD
khntHeWRDGK/Z1gMfhctjRuA9nxsrBjhWmuXpkzzZGpf5LC+B5QnmdA4izxYRb3NkLLY2Oi2ht6M
2xAIVapQadT3iF9he06BLda2EMRQpiruO+thabXfJCWA00umyhgPqttinho7YA7a84+k7JiRallF
Ga8n9uHudKK5IoJMQou0X2g+uD3KGFYKjVTdi37UKVhUMYsPmmah5k2bpCK+shxOIac+NHsyvE1Z
c4o3IJdb6NnMZUAAzGJv+Z348Pddm4UU9kYVEohhcOtofwIbeaNinA/F2gI2jlWoG+prQuJtoH2R
2Nq7mMpvz2drdQLGj8g0jB2Db/KNndMEadSxBS+1+RNJbm/BJU1HfKFPe0goerfsVxXHz3a/q4by
tdHKdWctXGQtkoNSiOtNVmUNgDJ+aWI3LPYBf3fCopQFVC4ZTYQCfq+LzZhZMWDqvvrqx/HZbAGE
t1A0KGBwX3Pnh1LikdaKyudHrxb2PDdOmS+80J7hWo/TOzBfKKvyOy6ZOkg3UBvAzIcpWIZUbB4H
Ar1NXKbfvvr+ShYU/tG50KdpW7rVZezKa57Xl0b7LOcMtY5YqU3c9lFxGZJUP3h0nG23uJZj6Ue1
YB/SOorAearhLaKb22q0TwsO57o967vEYKz2FqX7XhAiFuJ6G36BxNq610DGyK27tr+qNdkyKe/h
uDOMVDwn5upyC4My86Oc8FS7Lca54b/eYpDbIp73bK5Grj/F1sDHCoO4p+jAtqOTxKMcx/4t6PAy
r8FZgo/0X5squ8x1f80bshoAdd78MKdvVmNEyUqYESTszpWuHFv64usW+3ouEqOxxh5uaadKEoM3
SsiE9QBvsaz8RhaH2U3AXfbFR0B6szEkIaSrx3fZmH1nRnFN44710q1wCLdxk8a4zb4zlu7ir/FO
jAv7n0+mnec9dIMCwUsVoq5q+V8LpAhbt8boT0UbPpw6z/iIJUtA18lD2jvXomIjtRf3pQxoOOXc
a5mVV6+3ab11IYLW5O5GqE/+65gFr3NtsUYO7mlYnOttd1w1ElfTHR+qKbtrCcFJKLIhyp0LveRr
1hPVCG/9TYASeSqKL6v4FSICwSDXPk/pOUjkRaq4IahwjE2wNfFF/v1XdYF9z7GLdLNwQega8p5C
nKl8EAS05653keol+E8y55dZ/xkzFolVuGjE4rS6b7Tiz23se+6U7bM4Cza3d5TgyYiVQzkSxdRj
/1Jh7+HVan8pVoKW7KeKF9DxfaVDr0xxiYctt8BJknvjT+t9Bvhm48zyUwzXAoRYeHvMa/pUjPA1
gjxZ0cVOL4nhH6B6n6eUtacd66vZc64dTY4M8Ys9TCkkAfsviEHGktGg0fJvlSLBhlIL2su0strd
xrHah1vaY/rCaVUjYXtRXeTkgwJ5WnRM3vycEGkxxz+EmldIT+Ouh4FUOeX3YKHwIOWyXYCE7Nwp
hS2SYPNEyneXafPzhGkIEgTnRq+y+6YpTlrDg7BBCbbuqh00rf2wMudt0P1faRA8eKW4lC7zSxh0
Zku3/F07ntzDjih2j4XOEtPK12x1GxalSeLzq6nkD6EWNhth6mE8hesUmc6wnVeIACaA1U0QI/UY
ANxRQaWqARg96bpwYDHb+Bzfkk6R0LKmJl2vBISge98LJ/7pieU8Wo1EMZLQAqWAN5cNki6sNpN/
sUmuUBVFJfAytq1QtOaybzLjPDYBttgxyputoQWHNKGVXAbfMvaWTTGVUV44xS74NEU77GPJrBmT
eDdLHXGVsaajX5wTn0isX8ujqcQ7gm5lsjsuRn/1DEEJfo/e8ZDUOPc8eWxljoWciy81JK0XJiNA
JoVLGW5g4rmkxSYgU6heBB25efVElPs4HgbIsN4VFiXYCbRKKvStrHxjFyCP6arGzL//aRRcU68V
mG0yV2PTJCKLWBp4cUpCu/KcA6ZYGJ638s1SX307idgkWDnAD6MPpF4cY/ARwjOyvyiaUmaPMDvc
nb6M8k4SiN15zgAC3PLGqFgXMNr/xnzpIG6z0k8P/37p71sQQwoKtGT+hRDTbuBu3czIgGPsH9v5
Pw/zH9Cx/4Muu70mVRtkVv/8+9fbT/9+Lbgd+d8v3j5y+/X/+9o/jppV9F0llZr/uTxaFVykdHLc
mP79Pbdr6T38d4ehgDj4f84s1su7NF8AtVZa10MI52xhf9rVf96U4Legf3C0RLvcGTrQEsvV8OHU
KxuZtA7dibCT9OksOcU9Nqs0MG6/J577NDb0PuJb/yLuzf0E+qkdFKQnvY6DN+y4l9NdPGIaPffx
HJZp6QJYt5G2dv3BBayME/Htxds/bYuvlJXkGgBMCzdSCklkcQWaF/3s3SVl7t/dfmI59e6yBofs
eTAOjtFfhia2d2IBU6Z1jXmXUpC5ixda0kuAJ4JLhgkf6atg/21iEo5jIgEjzCPZlweIAmQquM0K
z0I93zNvuUCdVKTS6PDESJCLANX5FBKZWxcFLnINKh+B/VZqbvB7XLb5Yt0h5o57ONzpMMHs1DDR
u3fcyt3aeXYvBan8MXDwevf1uNi3JjT9GPE/E1nzXYDexpA+OD0GWmlNW58becdctZj0GQFET9Yp
MZAq5FMj0Uwy+vpB88s+rLvgIdYxFM3eEj25m0p0I6D0oXcz+VXUG2t8QJx9t2jpfeFOZ6gNCJp4
7lcfF5cGhswGrvYYDnIlpSkpdxZJHY7OShxOK3DWsyf6q5dVQxdFE3iZj+bL6BfFaSqzhI3Or3fY
lP0xF/vLrz071Frc7OVU/Q76EaGOdvhq0XeZ5byd25Imk9PsRTZcnHx86BvgKaKaz8g8ka64LLyt
MwGnsUHq+NZ9PUyR7PFTrK1pjqbxN21m+dz3vbW1bJTTm8rbQvBFNYoB4ZfeQcRGeZydCUWjHLZL
aYnHufJalmoiwCXxDlUHAmNoEA2tFPfVBRoEoa2gtoOFq9mlz3PlugQtBQAGp6MxVSIqldjjuEl7
hBIm/wUkPLBvhFTNFCZrLS1s0IlAM5ykwhUdphBhE2q+1fIgK804eLkCvOJv0+KyRLcd5rqffEAs
CbZ2L09BMIhQSGs5IlAR9aA/dKq3m9iSV8Pu6HdRxZ2CFzOjDI1s48mcpEHddjo3g+VD4PWx+63b
Q2MBkqpckswmHn5zBuQrRhzsCzqiTpFEtUSGts3wdqek4SMmtbf1FJQgEsFJ2g2cRr6tMpySkgwO
eWDCQVm9M4g/mNBE+GgNUY/TwxxnZqkPzjFovciS9OPGvvkiNTwkjXm12Rr3BZEYZE19O8ZFQxpD
DTHv+Ko221JOTXeQlE+p7vsPkto1Awi9mE5Hn7jNdiaOwY67Rt4k7J3TD6iyOsbVd8pk0yX2oz7F
u7rXMDPuDTzXrendHdILZYQ3N/b3o8Vi4abtRbjBfWV4r3FMSaTzEUg0ssdem5ZXDQAZiSslFTc/
jZr4YaSA14C1XpoeSAfGVyGkACAUmQR+ErSYZOQHJC7hPy3WqJw2HrwhyEOwocyWboJSOh/JVD4p
DX2ma34vDeuklQDdsvrBfbDTfNx1CX0SY8rYjOEN9vFZK/FUcOHF1LP21FfFL2NELLrvE4ZtTNHG
eKhnxHIGl3JV4k6Y++pobhCXH7rW+7HMXvloOv5OVedqF/xpK9o/VVDhrkpktJrLuaipIlRY2sdK
uTRf5y5aY/fSWU13aFEqXcz0dWiq+yAHeLeMqvYYGI+TlPdLDoxSwVatrOgAlKxM1DLeOLl/9Ptk
u8aNuRmnNduOTRr20g5XagvH1AGXUqBaW5d5em9OyzGftew4VMVlGoqGtdMYtwIrjtOTJW0wRBnZ
We7KXZziVDcgKTommCYMi/sOQ+xtrvFoJ3sRvdxqI2hDc3pfluBCJBcF0nVhWTnLpvb3a9b/itd7
p8pfca/Ys9QBJppCyNxhJpD7orkH1Q65AUm9t3UOg2vdBVLcVeaMs5kWbBwCkkIkCGhb7UsDxKeh
FRQvB5RhdtAR6XCQIyprmzQzQ7OReOsAJjK9ix6T4hRsYr4zP5V9+mXZcpvF4mFBwsYfFwBGm7Kd
K7SryqgwsrD1y/2Eb5Vuj195OlObaAWIxyo4Q137hBlHTYQKI6V1OiVaNBRgleKHtTfvG9G8Dq5x
xUntkd6Wu+mHYyyrTzj1B0cNaQN86Vn6WnoehLXVEAybEhyOZXUeGsFuiWx6uZ0RU82a7tG3rfu0
LV4XjWUjEOI+l5Etzc/UJAw22+5Q68b7lJhPntvukoFHjx4YZS2nBXZGWI5g0MPct6ciT+gDjLi9
4kbLPa86VDdX86cxNxejTM5mNj2aLvUDx6PQvgrzTgAzysrqydPLc5cQq0HImvIwyYt2sxo1qOWU
MpWdr9BovGeLnGsjmZflOm+ydMYcuFOMqFNFPaK27Xf1aNShMAI9tKxsPpUxs7vP/Z82eF4ydkQS
OvkR++7X3HqvyKMHkMbn2XsreRzj3HwszKEJDS3fwKYz/XRQ2Qv8JIpLh45XCu6r9I7J6t41WgUg
Y4yMojSpuUz31OA3tm3sfErg4zwctfk6L9hFW5ROS7/dYmoUoaD5i3rK8/K8JCU5o57bERVPO4Yv
WKKKla7Bs1bRoWBZGvZl2ZKqnlatXqOJG7+UrGyZ99T71a96Te4GcfEp6pR9B7S2vWo5SrtWqv3q
WcmGnMoSzmyYzhtQvenc31saQnX3wwwKXyvYA3MdMdK2eJ6d5Q81sR+EKlHbNF9ddvJzhmHNdhVS
PzgiwYUPcHWaK5jkYBb1oD+taxvvXAMkZ1D4TwsFDm9yUjLs6TB2uOPWRd6GpeFd7KXWw5FUkqJo
dY6xoqI64pxcymuKv6AxmSf7NOQ+Sosl8GP2pMXt1wgn0yvWTH+aGTDS0AdhZyRupBvbttKc07zo
h7ypWQ3qQXWZmmjw58++aD/dnl2/thmEekGLFXC115zxy9wCIUMJcgEo753nfvpOJWoZCGkANzPj
TVwDny2c5GPSGGvKBTkGaRLOwbSdNATMKt9ZI30c8Iv00n7D4zhqXv5mLeRHbWWCo7VJL9K6ibSZ
lKrC3NKeLO/kGlSOc+2ZCveTq1lWmJds9O5MjdYExGwv052RG88LQZKqvBQR+AcKyqSDkFvFMk6H
XMO5fC7sPavfl2HE706iZfuhkR8jdgM76kvzppvHq6CBmiLnYGQXIdYPfa4RoqjZ0/FZPdsTQEeN
HVvBQoX4IU3GyJRXP8aAwmmBasuuziYo7pTb2FzvzcVizE/jx5Kmu1EvaWoJUN0rwIewzrS3pLS5
J2X7psnl3s3St0oHLmjCd1lWYJnDNJ5y0wFGb4bVYj4WMXUTTwfWinrOljZItkHt4RvLi3ITOfS6
NsJPX1snuEyV/4YMnWsVn/ZKfE2s53pUpZaKXLiosqccu64ptg+22XzI8dEAyuQbn+1K55X/FnAR
xOvhOJl04Kad68gXne47IsnTDjmdDT1eqmJtTbHLwUPasiEtwLThYz57t/k/f8tmM7QJ7zvcedjl
aD5XYc8A0fkKl8Oro2WI7rWNsZfprw7Ji3991EwbViPAIuotAb2rGS0gvk44wUEdYqzpc8ZxuHjj
duFwRPLqV9OqIyt7WzEk47hJC2JPifrx5pjvGFPfQzCoYCXkrGarRutuDLPi1RdRJyjMUTsL6mJn
sCE1qRs1/GwhdHD7Wf2N/xo0VANGDtYSuAzxHoJUox23XU7BQv+cDh0YdctKb/9vaO+SVQDH2Xca
g1FLIDTizc1bGuzT1M9qOgYcJ6+D+04iugTmuMet6JF1KDSo2MlB/1YnVmOQRIuSMm82PTW5SW1O
7gY+gaRgwK+yCijh1EycfWM7sBhMhJRgM6QNRJU6Uufq9G25Xav4aiHTo7686cbt7QJoXFvFfKSX
PLd1pA6nzkt9raYuB73T27VzjNbZJ2Rb6tOprz92dLKNiooJb4UJEqrboy5P3cJ/XWrAWZkz0Rx1
sxbQrov8YkZjTcz2lvV71+aMNl7r6YAtXhWpn9V7BP1+3f3USVtsQTWDt/bF37dj27XXsziMOVwR
xFCXh9CgjkWFAnr0Tr2U8GfR+wf1FkRGo3UkQ0FizDbKL3UoXaN2bXA2FN2XrvucRH1Rh1TvCcRD
uT6qd6hzqsWf9OFfJ5Xwojph2DxH9VV8xf0EWb0mec574/Z16nAuOH8OY3V4OefLc7AeMJ0legGU
Wotz1QHTponlKxM0k8Jih73aYNHVw6NlU49dG0mTTkdiZd9oUr1azKocGCxKAW6zTxNdY7tfLrcG
fjPAyEDwR5sZrpXTolpevSY5NlN6pR9GOuYmKODUzXXGErVovWYo+ulwn8fxvAeO8N0E/WGe6Wbj
aZLt6iLeuJPTHpwOfaQ2P7fJr5yCHpuN+US28FnJuaLh7j3eYBB2y0CV1QObJMUy1RQBMwkTF9Gk
CoIaDGBBIt/XRzjLqVmlRyupXwBjvsarD1oHrfiWGIdyQwk/WT6p/6qgNbeNgokpKFgPaMhEqnon
d4bX08FiE0E0AUfCWIpd5n0hydSGnbP8GOJO0qmhRK1nVL5XIjYE+syt1Xlv1pp/WLXnh27bAeZX
uj3sEM11cYaXIiEeWh2K7K5Jt8la2DNsSRqnH725do6L2rC6XAl6wxQLsUxn7Ur011u527eppuMV
7kVa1FXVGTdJelWqA0PBroR2TD8msw6LZmeHAEhxSI2V4U1ReKmWyzDCCMhLcZ/gAQZbhZaZPoCg
6Oviy+6yfou26SkwJ86//iN8QbPWKj/AT2x1bSBiorl/nDrjoFc0kMxML0I9hirQ/Kgbo8Y0ssij
GPvozrJ3q0GjZYDQHtqj/oKOIl0ys7zGAoba2tYo6tCkEEmMYaVFrnNrThI7H2qP2kGdUug2wfXB
1bL2MMboxJZsw6h+I4S47C1X1Dtzlie9Ke1j0+mnLqAYsUyZFU6qmemY4nwr4ZfHSnCaN+SVACq2
0ZsJ/J/cZTOyc3pMLdtQbejJAPdWipckJki9DXTfS+dorN1tZwTOFm/gcYe+BEuGzPZ1T9Ovrpqe
CIu+86iGfKN5Lvm4k++c9uwujnVcNJ7qKH0cOogbNR8ig7NM96g7RbRVnEfduwuE9r7G81fmQ8jJ
gnx3++p2Bn/hFlq2nc06DaWd1Eed+NqplZCzDYhktsTDb1JBlVd64BiZrMDcFBysru/zNZuiPkFy
O2NcTLr7XqLRGjYThdOxdHYyIG5Zs8dYoIOdLXzSy50QVQFm4pi+WgqZMbFG5xnsHcDwCsmwr5FR
r2pKzenkaSiUxXeWbZYRYkrlyLPNfjix8Dct1Q0XWbNdbaT1fpq/iDgFOv0L0vm1OA0YtaC/+lM3
aE6kU3kmD3RgSazFbpzqi5WKL/rdMGoABW5T5CrGuL2MfXo23PzbL++DgNCoLTsb9TOqzmouxCNj
W6vmN0UbDBuXNcBADN2UJBGGPpwD44ianLmdU9BbleJoKUjf33aqaijeUFKV4HwI8jDQzq7uZN0b
xPteCURkmAiPhpxosGcoUbZJg1RHzpfQCLoDrS5JoFdmd6OPnhbtolvToCvpyxF+XAslj4X6Jh0k
ftNtcXFW57kCQUizh8YNE3hszIdhtN6dnASu1vY6LcdCirN02y3bwU7PXXo+01jsYo+OgBjrzQBv
Ob7MOuoOHfpV6wourraIytSXwI+ktmr8KBtx7UvnpUjBASmUF1sH0SPNsnWoqQ4xgSvlP1r65S6u
9D+qf3YD5qySdZgvPTkWuAlqxffJEtOnJUezU2SGszO5B1UklefOCfU3S/qnNi+uMBMuVsNYqIP0
Q5tSnMZpaptj7u3KyWM+z+iVj3rkxGz4wxqM534gA9XnH2nSf6SqDORIkDxZ6nQbJCuJhubi1Vip
EdVcYTc3MzmJVYR5mrBlJwArkTf/DUDMoqmKvGZCiUxLUEojAvcjt5sO0whSH8Oq4Fxp/q5xzLNd
yGekRTNKhwwQV3IR2U3DLK4JI6puK1rRb31hvTR9oHQusAwS47xxDZAeInfKIwZNj5ZwrrlrfjVj
/6njz7S1VmKAGvpYJnkEAXShNgkRBf/bZkRM6y6NzQ5QHRpWYHoGpRKdbHBw40aqNtPYkT3Yo79D
g/ZQ0Zzrkv69gOGQ40MVdh49bW/4rnP/9S94aup/1c23Nj1hGowOy6lAqHF7a/mVmXu/mkD6Fayz
V0hPzJuiITOomzQSQE3fARpJ6qvq2LmqyT7TvNkuS/atmoKu37zDr3kpjIBiDfmGXBi9FILRz2zc
J8bNc91pEAzQmbv1zpDU2jQi+NlN689pZgESOb3PNkhZhI0mQYQt3/93QPM/NZFuqGDDJTGx2Hks
Jef0v/5TE6kzmWhgYAc0v8BQLOOtKUrn1/fzOmIHfVkBhx6qnjKircUUzYLwhl3IR25SDdP/Bg3U
Bxa+mY1dYZXajNEgOnHRFJLRSwiL4sBDFYDfnBgOcA0GjnuCWkvi4v47uPeLRYYDXzovR/I3STsy
UA28FuEKEtDnNeG+/fcLd/4pDaeUa9Vlo3tlcO3BP8SggHGJqsnb4UCadihZOObVuA88wKMaWzMM
tfsCTioqABG+Js6m9Q1rw5HAXIicCUEmByqAcEWAv1sUzCcFCbCls/RNEPKr7VUAtgaffisBnPi7
0eHu3XZRCmxhAaBAlmxrZlq9yA5KKwcEapB9q7ApVeMU7XHWBIvn8RdrrwAOdU0pKG6XC1HWx9Sx
YqsVrnJNUqIUUqTeZociPTV/2mx97DRcUv/7TbP+IUp1Gy1cqGm5PsZiwT9vGvp2hSc1qz9omQUA
rolfV3qU2Cuxlqle7ty9DCZtsRuY8gaPoOtyFDblOLW1kLCcPRG4rEHam6zh/rbm7gaOucGa1pUV
3nNRcDCy8lQMPXfOZdCkevpEmfTjL5rNtt6kSR93JUVS4IZkyg5r0T2hJ8immh47gTUGRWk1A//7
5Xv/75ixHBYNWBg+SEb7n0Ld6KgUZpAl/UHXe3OXlXB6/ST0UraJSkvobyGbcQPT6yaOjL2fIejA
WNYsHmVWKRC4QpPHS/zo4LRstd6Wxe+wuix1lTz2DRDLW8Awt8vTDNJAqE0lsavr4nNnary36rLi
Cw3KLWAgWH80OLwTPSIo0TfokJOnQOZIK8oGPnw19dvJg3+U+CCp8hmERzkfPB0N7nW54ZDyyYZN
1DdH10ddHaVsEmwUNfZOZh+FAmL5CTQpo6QNZFE+ykjB90EH+rO46jHYo2R5K4AmrF6PF7PaXWlX
NQTkRQuenCdu5kEEjpsCmH1sQWJF//2J4Bqu5un/TWvwLBPSigUxA8l8/R8Sqg4ymE25TN0hF9i0
SYLV/eDnc2Qi61jV04O7urgKDh5baTveuW5rRp1Mv9mTG6yQNyhFvS0KU9conFXd1ie0Gu/xQXIx
3OJDWlb/6EyS/5r+1d9FqTeONu5cvWyhIhvmL31af3tZcgV7tpt6WMRB+e0XLByV9kLhgw21M+mh
gCorOlcPe+Hd5/Z4XSsl2NLGPA/3o1U4Tsxvsq0m02ybLuW28rS3eEgxTGjG6THw5u2wDicEu/Rd
IU0c2WrnVBuTc3KAuxYFIpcdbZKUQ59lNd/Fgex4BYpiPJlRVrWPPbW6A+JxBYFXjza66HXQ5GBn
o2ai3Fgiw8HSBnlDXBUG32tdip0seAoZdoOzWQMIdMf6rQCxXUmMpII0tyu/yyDZDT5rk2MTBd6Q
VLe/mwRyVqc96TL5rmG5aTkilCYEdxVQJlVzcTU6mF2NYNONZ6GAW53nvK5xd1Z5cdJkP728OwYi
fmOlvKrUlCzaChdVG0rL4ecUOD9jvYkKB1mETkKYRpF1Txny3K5EXIFGjLAKqbTYPxQwiIg/tNEG
3oFh/Lbl/NRW1cnUU5ckEQx9Bst0WoPfS528J115uCFVh/SXSMZPzVTHSskhkG/1aigRTlXhVGNr
W1kwUtaUjp0+iq1WkIlmbX3uXO+10EDwKlSXijj7sjcVGKQMAZWf/TI9+omDLu1ffNuo8o5aMun0
aiSP7NpDBobUp4jgpZQ6FIDOTmk7Fdjl2DWna/YV1tcNHHDNbl5HAzx/28PBVKkwkey2Bxi560fr
CS/Bn7FahbyVL9eH9j1rzZ+3CZ52TRo59fyU5hIEQJNAgGnNS5NjAQdPElI+hYeEjl6GBbyfTBfH
0lhsyHuQdcn3Djm5r+GxhvcPyXNAWmR4+vPciucmE5dF8SYGWskD6XHQs/nrcYmkuR2/ahTPo9gw
ws5qg79p96BROJEGpYCV8N5Q8Eeh8cF8PqbZdB6TX1T6Ne02bNP0ZBgduwc9o9LyT40Lwj8frOzU
cZPtFc2ppK5/TtW6bX2IbMVE45rO+NtYCOM0Ak/DMSCcpiK75OZ0hGY5HYQZUOjxcP2YVhnvIKRR
ssDUR9SS/UQPnL29pheH3PKoFS7E4linAehPZ5i9/5u98+iOW8ny/HeZ9aAOgIBdzCa9Y9KnJG5w
KJGE9x6fvn8Rr3vmleqdV6d7PYuqUlFUAgkTce/9u592OpvPKeGZ5OBciLB9qRZELJ376pH/AwaD
Q5DbMXGK4XvqUb5pXBw6qq5gINvF1q6IWnM9mmLY0qF7mxRhRd9ne6fTbOD/Pt+U/iSnpB2dqgVw
10liDyTN4uBiXaSIQR2ynhlzeu7EdrKj4ASr7CTSqt6lWnFaltjZNJMusPBd7kym5vsIt4dIFMUx
72YTJ7flLiqsdIsE5kHrjYqPq5Z1vqT7xVp0CF3fq7mu2bxx4hvt9msy+amtMWMoTUOcoKSJk+u2
//kn6QxAJvRJM/XHxSCUEvraodKFuYkc8YKJ3HLyu9tIFCTzJago41zbORU8f8RWI+u7eF9G6QRf
sdbOJmGSUB6mQx0s2jl2E/fULF/q/7TyJ+pPKOoAQRsLmm0xY0LpCRsCoHe3QF4/WJbrI4HG68kr
xLe49tPLFE4EbSz5Bl2xDTQ162eS1+56+p9DOS7X0HWTQ5ZkBsqRHrp5VpNRr5FeXw4xNvqlbZ+j
wXyARGfv1VmqsxAYJsLKaL/KAA5LUBYN5IcYSMWbjXVAG7ouR2ETgTvszXCOjk6Wge/U6SULEn9t
xxxOL+NzoeskSmUMzg3Aw60w4PG2MATPXn6re+h1ph0eU7dxzpUsQgIDy15vwtgYsdmjFXbdYbQ9
3G0YqaTUnQAt0w1T5t0SY2dimh9iTNJt0pvN2aq75jxFxq8acvoun8r+HFVTjx9yHu4Irdym02Ac
XasAzGFKeB5NjAyTENiQtfg5CL1bGiMEJ+cTOkuA6Ch31n1BDylEch7nR7ubr0XL6xL5xoOJgaLH
xAT+oNYmh+k5LBbj5MWnhRPol7BgMISxJySnYY8D6ins526v5w5dcl1jf2pLqXsfYPy4AKKskxlH
KBhOJwj2yTEpA7jHKBeYEUpxPG1hisgEL7WcW2LiCaM+I4TKS8SSmNami5FFFkfXGIY4xQojUJqx
mBAPwLjWOCkGcNqiRCnLDmaWVqwbnACRt0YHJeHC148JcDp8haQeS17dRa1ahSz7oFd/ZJHzauXL
q6ouyD8rN+Bk+9EEzgu79vsQwnb0gPtgcmdv3swytUzdRpd6BptIXmglZNEGW0WNzqYp3kcIqmab
VJom/TmHIVZGcn5gZs7apZAGrmt4GRGtjY52hR+1U2epCNNyRLQE+cMUbSA1nozIuBpWDcmEen3p
feCv9kXVSc3M9jGG+R7Tr4h6FucbjTBSSXY2GHiv7WJ5lNun4pAjfoHV37D28y2ItEueloDpb96m
b6OkBuvQzinTm5elzt8kH1ayzx0BAx1hE1DitGmRBMSIIINyKdXUfAznDbs+pbTDJ1Uj1BzMu9uA
6rJDhIhvRbSu6nVaZ6eEueKq7zlOB/U5xa52pfU1rRU/USKZJaz01Zvi9g8Rnbsb79yMGUGejnuj
H1+WLh6ORU48VCyiuyYby53e7pRmSxGEiW3K8fmjF8UVFBpZjbIMIuWXqEI4JS1zzlzQ39bTgoGN
gwFBh/I1KaUG1TcPk1ZfG91/Ce0FrNJ8oLtFG+KMLzbM3TyLv5Y6410Fguq1l1TmKjsO2oFmfiNF
oV51er015/qhdq1DMTsITeyDaqBdyTbuW/cetsT9mLdiN7SwuDq3OWZqmib1gL52bILmQZf26nk4
I4nARaovT61fbZZMPGdyoFlJdQ3Gtf5KJ8NvjHqKFnGxTXhTdPpDi/KF/41HZpWzWwREbuHYo9fp
rsYXn6nxSQQiBZBBRRUGn0NEZpl6IpZIMIukjFwlZnWliB5XatgyBfQn7pB9cwljIJX0O9K0Ywi+
gq44HTd6MqIk4qTbY95DV7EmqqcipC4iwA8nlGVBopu/tZq2azPtmzpAaAcQengLRDFhtGO3L1K0
Y7E+sNrW32TtqeYHAaEiXW2HG1mft3XznAJdI5Kh9s0Z2iQJbX2klZe4wQ7HG92nbBbXWuvuYhcW
dNDAdG6Jm9dJARyIPgYa5NL5eoVwJiGs1JFuUswle/tltAk4CqdvugEf2nR5QbqR20OQmQkPgV80
mD5jBOZ+MNyCzz9KEVheyjvkfHoDDoiDE/uXTkpRYylFwlCfU7PA6VSLqPERvhvdeUP4oYV3JZpz
ptWvWH58VdqSwptM9yXync3kltTk4/IwFpxrQMQr6JHbra2hvMeTdcPqg9RlyraxFv40Cq6hrFLZ
sAmid9+WsX47lLP/Q8/zL8NELCDf286IHh1M3oeu+kyD9GjIAUjO5BddL8ZGc/MxMDkV8hwn6t/K
7fHh8ZeOU8QJKinoPvKlDE5LUx1zgaFJRzAqjcZh1Hh1/MCyN5pG/MsgEDf2tbW3I9i6Ykq+1ETE
g+kQagFBaAwCNxagu/qxFpHMNBjPXuq94yF5ZQa1lfVSNPRbffACybXiCki1Xxm+FbaFQrInr7Bd
zqlUv/+xloXc6LFM3vwpfffC6JO0sZppdIWSui8IsCZXGG+pOaKThyTOctiim5hBQ8VIUS32VdnT
4EjNXYuh/3qo3Z0Urch+XLYk9kx7TU3GQdJoXcOfmcuZVkHq6xPxTpgHgkGp8FD9URWxa4dRhXgG
Xw938F+UcEopMAz5UOEz81qYUJOQU6sBnJpbm7JqdvHlyboR9Q2GCvBKQyS/FH65nDNbI/6Oghc1
ZRB56CcDmX1Kep98FJU+R5dOgwHsL/xIoNLKrsMyvXXcEoV2bBybupfKfjA0C+3zo+Nf+6Xb56VJ
vBDck2PcGpCxHA8UJ85O8RwVbC2vvYXP12CfEys8GpZpr0XrEgzq4DBlQfxHpKtdh8V56irslkiy
AePpBqbe4tcsV9mUHnTsmmClNRDP6dfQk+FyiFX1wZp2VQSlVcdtdGuJjdlxF5UiVo9ndqLC3yKn
nTISb4yCRj8f6fbUKVgJK+4Y1D/wdEWfzsutTdZ9OxXsrqxISU6zWFuo9l0GtHpLcZCO1rYO5gdj
NiBgoLogb7I4ikp3V+WMkAixxkkJRMfwYNk9rVG3QeqpFfcK4FRNrokhVyXcS6+l4OxM35u8/CEw
+QvL5dqOvKhKdRu44JV2PfU78bP3pxdfa6dNZyFQi6fCOiY6mWip81Eig9h1uXupCgi0s8sgv5p1
cSwJZCgjZg+6idI3OCibjrnX5jvTupF0q6/zcUBYIic+dmih+Ws9/A9d6+T6aA8IQPlq5vGrTDX4
ny5hqvgQYEX2kMSwhDyqplJKDJVmWSlPoqU+sqK9+Fb9Q0Fu88xe53Xzj8U3Lom+PA6YhK+gwjMY
81PJUig2tZ/8UGMrlKLsq1H/0w2W+wne9li6L1093ciLI6/JeRmD4a4p7b0n+9eeUQWsMTRb0tch
IJ9+m0uVl4SbnRqxLCevYFxNx69h1HDTi8qUkU9cQjjHp6plv1M7H77PD20PegyauZMKRPV2pWLe
WTVOWIUJdSl9tUK+SpnUR7+HQxd0q0yWd5gimVv1yuUSkVGghgSK+uEngW0lE3C93pPIlln07h0P
l0geYlv/KHreS02LdoPDyolf6FsoJ8eeC9dVJ9lRnZiXhj+1pISqzFX+A5I2mnEFJcqRmqh+0S6B
Zj8rpFfdQ6gWYPUJQ+cGML+pmmPvgk207gtAEzuLrJFKnZWp95DLwb8+ThNGRRKM13Ttc7CG710w
PjIOA3BIw2QTHWKH16NigKGeBq2Jq616L9QMQQNgAfLhA5lPEkTmPsmaGdJmulHIhQKwOvs98Lpn
pSXykTavNEiN9pLgd+eFM4PE5RZNGpSGINoV1MPMHjlXQlsQwmf2GqiRj08ZQdUZjhZ6FKAe4P1g
kIiNgRxnTMsllA9k1dM7y1q6F/gp0IMetaZ48MlchHVYXIyMxbelZopDDcYDbG8Koekg5I7nQflE
yp09yHpMEAiRY10j9YJ4Q8jZl6y0DEpPdZWTyPo2Und6EwMfJfEyXt3FwcYz1cElW41dDOc6qh0j
6M+zFX5JrC+O4Kcs9bUakr36LFuiuksFkpo09QuN/1ehIYkmWufkcefXSlgsY5/kqs/YjkyWeK9m
QBOsEzVvnkIDwimYhERd4J85a51qDwS32iVoD+uxW3YSwoRqBublcVvy5gF58/eW5nap/VekDwAX
zDJg1Jt3aRZ9V+9QbRjjzp0aBCtuuQ3Leet1KEykR42UxDkT0WiZFz4oIa0nBfhSzetqHxlDClRM
/h5tCWWGfDO9IXtjcKQv9MFqpegBtI152qYUSlNiyotxUxDHkmNKUDnPc/Taf9okva4mi70ncK/o
ct4KWmr8N7nzLSBvXWRfwi3e4nx8iP0ZuWVoKPybTOxawD1W+knNY1M1K3bOvC0uszQTyN202FXT
3kIPUFr0DfJhnTEMXndyOiXLFjCyeIM99E6pCmU9F0srBJEjf5UaRUUbsUW+y6yEkXENqA19CrUm
9o9uuXZQBW2LOGBsnPDUyhcL2OdkT9YjmUsVxI953FmIncfKIqOv/FKEASj2qJeLbjOKsNu8NY1m
wCjPH+Klp0AJnTe0METR5m+sdN91f97JdiaW2lqrzR8il+pYgt9y1Uuqfgvbv6A5CsVqnLIPOYMc
e2pIpeBm/7iFeOng5MBz7aVIg3W0PrJOrxj99uhEl8A+jo4Xr9VXiAaS3HxM++oycuCFPysEo5DP
5uQFL8rXIkVmzR4J+7cLDyWeAGml9+vUNt+IYgQU572KS+bpHqnBkwZwVuNexN/j10AbUpnoVcNW
cyADo2mxUJvTQtSr0Kif5syp6Xhp/npui1+hj+3x0tUQEvNYqGIFJdRDUXjoaKMveUXl0SLR0JFJ
RUdr4rMuZ9K5hcMqs6WVbaeXggnyYhfZTo35dRpTY1M0+UefxXeyclpSSjRq212WxKiKsaAGJq9u
usEYhuhjeCUjbprLt7pHgOsy6HBkIWGbFpb/4XJWa0YrdelJAqEpRT+5QsdyDrAMZiy+5XRp9ADT
/5DFU9lMvUvr7DHLNXBYahzGpOW0kH6AQy6SCrrdMN9I5wvGRMA7UuFAFMinDuChYWOyNgcWkvwL
6ijD3cA99obPPIUOzJKCWxs/VbhkxF1h7QUbY/jlJMlePu5qTUyTmMP1yU7hIWSEHKzMBVKiBFNl
ph55UPntX16JBKLPL4mFPa7nFcEJTBPzRs3ZyBm4sizwYntHH3VVVgV4XebraGbKW9qIpXJqSPX+
RMJFwMGYd5Vnudg2S3iRtZflgodW4XKdxjRYt3EDi899neuWKB7vVQ0T1BxDa2cSjwfzWZljNNkM
2zZtYXuiBxpSllHPx1yxEe4pIsRVRDw55LrvHdMLd+3LYrF1pynKrNwjF676mi0MkFIN6Wlt288R
CPiq0JbD1PEMFNhgQvYejF2ZHnpp85K75Z3WW3iQOPO7N34qlXpQp9BLfK45ZuBbjybVruJLhFLX
8wa2ggVdlz+a9VoSAzo6Isbw1TobeInKgDFkxDokgprtOiadMMfSvgdHKzYSfdddpo+D3OrG6tax
JMvJSl4yjzGqQ01n5PqQ/iAPf6kGGt/1ZyH62zBO1trk/qSkZe+Vx1IAXKKB2o692EzjhMVxDfl2
pMFwnfQzrcrjnOmUgM6yslxJ9ZWDethlP+Y4fzcjlgjQOdw6F521DsqW6ULO0BDpxPXWqiByjZlz
jgN9hlJnPeaS8ZGNw7VuzAW8Jr5aHhysZoEHl0vyVBVSvNu8lQxnt7h0XsLZwTx6YfpWMyXd6KRK
KspFR+rjyrHDC16eUAJ81uNg+XQpbOHmoHopXCxj/0Bdl/x7XqPGsBtcgBqXz5tIt+MNhdiVEpAj
yUORA5duDmlPW3ICydvLvk+2UCyG1hjek4500phTdps3YQLI2lBy13Inl5iYct6JHQCQ2uZDNdIL
NUvfqgEKt7qmKvmmzFXitL7TyuFZ7ps1HHQG9/0Zhypk5LKFT0CHXIPXvA2zX2X/TS2haj0rkrfY
oSkQFVxK61vmx/sgZj7gDBO54k1z54K97mjz37TI3hp59RjVn4PXv1c1uLqXcM8yk5IthlWHTzUC
TJFeWkuSk1holFUIxXi1ws2P+eub7O6K0D948bgaIOqIwmHIE+7r5WIOkbQHaJnXwF/eWZV/1rRg
nxvpT2XKkWuscLkcTaMhWDWS9BEG3ovfUYEFggrMYzmX0y8XUwDF6RiX6DR68XcYhwz3ppUac1ZA
PWv0hHt/cOODMoZSTK+xJq6CfUARByT4lzqQaL0w/YTyRGUU9MHKqtNPZSxE8iTwUik27MDf+sT6
TNrsVRoYyW1TLxNEGmXz4ZXtHSTKDwXXwfbbz231bfGog3DdqfB2kb4NTDklZ2joYFu2ILuRfPma
rnxBonlUALBBGsaaAc3K8v0HvADvA+h+W0QZLLUhnPcueJbt0zRR3hOqBj9Vys0GVzpYUR3mkuLX
W/mdk/rmeim0TzUcNh0pJ54GxlM9Dyn2ZqXNfTdamPBF48GxluY6QwhPBnwOUVG/GyC/rdVDCjA6
4GjqrHNydiUQT7wM7Fl59Xm44fUAQOZddWFMeJFcJdQLB1X7qd6t1K5xHmwXD0wzc2KysSHbp2UD
8RFitsCgCYpuvJ+sFPN955thsiTDNv0ZSUptZDRbvzWBSKlDROM9efS0p3iovnWGV2+Ad9a+013h
mkGEl1ZiskubpCUSej8L5+ofkilN0DvWARrDTzleL9uX1oJzrdqbTjqNKRi1780P2yqI4bA/MntC
USjtJGRnI6ejMTtg0eLHICYXWSItW8Zfu1I+K6kgFtSQZPDu516/i0p8+gdBf2bZ9Qm3TpbRwn2X
L0SSQ00z0dXIKloR4NKWSstd4h/1fdLQUOTyi0ayAuj6ew0/4rzYBhP2x57RPir/rnRhu469Hbx5
jw7QxLsPuHXrQA0n9TfiXQ5wlZ4RTptAVuuKTFrDdF7kdHwp3Y9Ca96lo5XsGQE+XtG0HMgBe5Ce
ImVsXxaGHgyRqRknC/TUf8a29DsqQnSYrOQsd6wrD/mivyjvw0yevq9dJh03+zpFQ9xKNzqcRPJ9
IKDptmeGmO9qykI0GQtku9CINq8lc36EpzJiJxYbeQnnJa045eHJk2SesgwEAAokGFotkRW3TFeo
uqJQysZTvbmLdNeTPZiaPTGjOAmql8zKfwk5P5VX2auWu7zyTm4FXLc4v/KxRiYDRVfPv2bpeeRa
H2Y8PcrbI8g/2UXAm7TFgAEOzyF3gzDyAsymdqkPuadW/YSEjw0dGE/+tUmJNqHSWNWyspKXWVXE
cpyu+uuJqGZAZFAP+dsz7nCwxSmZVQfYYa+A8jg9z3KhkDs4mqO0w3mvnxJIElWCKZsmdZtMtoW2
tXP6YbqGN3TJP2wZbaQ1DgU3PjVciUWW2p4c3+N1ee9M6NUky3PpYVw3tfekdpIBlg92RzqlPPh+
UlGJ8Ij+cDAszJf8ZAUhnm0sUf1dWvQ/5Fqj9n47WK4C4tEWnqg176QVWw8dZ2WG8VeAD8bK1uOz
UeFtGBfV9658noX9ohykZNHriOUtK/wzCjxpPyhwtw/Db91Vb6MflSY+qkdrl1qlvWkqbqisKtRm
o3moQed5ByXSC2SpKgEF89pilrCyhuGYFOMRmdQ9FP1bO/rTCnX9SzE+RTlIMpKIl9o0BUBiwtKV
vqn6VissbY2xf9zar2VDQKCaOhgGwwDbRtlohuIPFuT/dzT+t47GtiX+xLja/B4vevfetu+/or79
BMf8Z1tj9S//09bY8f+BXbDHjM3CidiRrrn/5Wos/mGzfkKydIVpmfzG/wsZNf9BNC8dtYMnOI66
gr/6r5BR4x+m8Hxfh5IqDY+xSf5vhIz+7mrswZDRfUiIho2r6L8Y3/pixqqj0qqD3ozX0iIOGWtZ
N6rETvNKHjMPGfmfLtJfeBX/1RFNXbcEdDUB9eE3Um1WWIW1TBTo5MbhV7BavOrVdNB00A2MQdT/
G1rm7xQ4+QU5kC90C3ai5Unn31/vT+TCtv/nfxn/O8RQFTQlrQ5GtsOiECK9O9+qJX136uX299/s
Lw4FS9i0yI11+HYmabJ/PhSWwQaV1FId5LQhzdIvyVmNxVbOK//+SL/bFfOlOJLtWYbLM/Avd61z
kD1HNltfoI3+1vdYLtqIOVxKzuO/uX4Gz/w/cQjlsRyDdGTXt/HeNuS3/vMFrLBxKSO+lUgb5HhC
v3l1s6k854wwAFpkrQ+0WEej6RDxzvUOXOQqQmKbzeLu77/17wRbdSamSWCzLwzH8n67vi7kMI3s
yQqNn7bT0+DO6aVUeroZ2nyDtP/UWu5ngLnI3x9WfcM/syjVcYXjMHI24fXav10BzbBL4Rolj5CW
gi10R9MdYDqPT3U3PYFOQ4kIL0mx3BKvpt3U4vfGakAasOGLrYYppOe8JE768j85LUvgiu66loNK
7Z9vjNOUvZmhKT50VstIKLMPjsvROjECAnndB7Ucgjt+kNBUyRF4V2aPc5rXWKoOz56NcTR1MllW
739/Yn95m6ACszxRG7C8/PN5LX2Cdxv88QNsgwYraxMVaj9s5pmycLR4IwBZXbP7UZll/W/WFuN3
ErK6VX86tvz7Pz2sHpH3gwb7/kBlf48ZD/UHM3ICflESNdNt0tm/9WQ6jI7zM45fiybo/s3T8leL
AIbz//fb/3ZXxjSPUAFyBktEx4Dm+eZMybsy0E5YEv7+Upu68a9Xm3xqz+O5xDHINBUF+E/fuAxy
28sRzx9KvdpBwTg7oDmjLpFundmMhYkO0tchA2XEq3Q1R3iBZ974ZDfi0PkDrAd9Pnv8mzmbz37A
syM0/zSN/q5q9VsVxqiNhis+5E+W6J/KBFvo8pssq/w4eXcMGLztMN2WbOej/6zCfe/kOQ4ffI78
/d6RLo6UwmO5L2fxPM9oaUsmCK13gdxETBkPKMkl8EVR7KxEfy2Whpwg2+BZsZkADfDneKGmYXyy
LOc4mCClRkRuTEx2Bs0bd7S4U9N/zQJXquf3sZ0e4ho/oVCcgnI6ltjGo5iB/pkWD507jWAl0NTy
vBdy6HfM6/AwB2LXJsutq/WD1X6kffKeufo5FfhLD/6O9h024jhsTT/5ki2i7J7l82T6PMIY6Qiq
xkdht788uRTLK6OnaMwjs91VIzOkyfyluXjW6ZJcHcV703XvsCMKViPfy5icA5yUl6zr4V0iK+N6
qsWjc6YzLju0+U1FhO+cvxsc02q4QCYr3ugD+Y7z/GTE1N56/z5qfDlv6eFqkZI0dBEYAc/B2JEv
WhpAw7nLbSkJAJ3zEp4YC5i8/IFNzZ+mW7PUXmzMyOF251+4Q+78BkaDG96ZMLqgyOXYWJIaEwzV
L9IGVtbEV9VGlh58qW5DPFwT/3PyKpQg3niLRvYJc8FkwGddrPxTHRn3UADIbbI4k8BbHieBColN
2PeGJx8hcZ5DGUwH/r3f+tvHVLqfYvb87ttcgiKogcE/6mE6W3r2Lg9RLFTKcFRpk/udPF48128t
NA5fy96RlJ1teaUofq5ThQVPqt/wdNzIsVRa4p+T5O+DCztETLearJcVozGvDB9FSegPUPVTgkMs
FAqeqdAm6irsH9O85MNFCx8H0x8AhiCnRbwMBZZnvhedLSerIULMt4UzWhdRt6urWFu3dSKFxjAj
5/reCYdPL+ZwpuBmNY4/7+v0Wn7mxtZ4sF2skbrCOfFeXdTZuzBzV5MxPMl9N6lJp4vfpVgKq4X3
ERLpOFsXv2MQOwHj4dUsSJuhl+BRHuXmLHTnClm1wZErPyQG9yZmt99jfYp12HATTVLt2qZsj2ky
vxpx0VwgemLxkEU9/4X6EGA4aKpdrQcTz4cw4Xcl9+pxhCz0lcgXd5HNCnqa78IMH92uIH3A5dBq
KZFmmKMDtzLjXSkPLLegGeNNROxT2BQi3wmwnNXQW4RlwAzej967gTrCSkteTj/dz/Nzu1ATqmVr
kFt9JNHMiUeoCi3iyjIH7tR8Q4BZbmCv6L9ANgZcUPSFbhaU92ndp5jOlxWxPEiLwZpDLD/SV7dJ
37XaOtRx92ZDWpp5BwYeFyOE3aJBPtahADukT2HUTwk8eYgGGeeLvfoFnzgtUEQOMNzo7FLoPZwW
RmRccsGhDI4SsA9tGk1ccfjW1t6MKwkDI+h67oKpvYVwuZnOehNrRNkFdzrCvJW/aP1+1A+2P2yn
xmX+K+JpN5IpQn4BuYZ2M6G+6MvNPJk3yHC8XU5Z8UH1yun6mXEsb/ofrDwDG56qIz+SidumJKF7
E9wtdmhf4CyAZzF73zJ880prPGFjDlckGk9C1Ee3YxVtK7lNlgjuNBhdO0fXXni3UOg40g2Ortbs
2jsYNhiHRgVW+5X1zCQQyutUkcxeJa9YUaGxLKx862dcuMwgf0vjvcowUUeEP98U8U49kKp4cfrk
S24Hep59oS45aDqXhiWu6zAvnDv9ow705yQqkAYYj2Pgn2cgGQboJSb8HtkW6hbNHX4l+X7KsbKT
D3+fjzgCn4ScgWkxD1SRFO+Gkc5Y9THkaZnbzjXKWpvHOpqGcouhymfP7Gdrlw7iFH8+jvBmDV8U
u5iR0SrDMJohSgCeEjavdc8VCdt458Gq6HzN3TS18dPpW3sTLES6Gn7aMSME2XASdDXQPEl+CbU9
VpmgLhPwpW1qMBsQlcbVgjPH5EQI2sOTO3LyMMdZYYJuM0Dgx7V9KTcVcWjmTLDwgnkDIqt5Uxte
B1vYP8ZFIVYRnBAA+mjNi2wClJV3ReWARg2U7d78WXsd1sisWzN7JiOuT0dnOJfXXKQhxfQjE9G6
96ZqJ2wONrCY1wlhfeSibFEsAWzLe1dmvEPDgkLUuqHvvJ8mHpcub7B18813PJsh5+uxBgG5htUP
4hZl3HbXNd75h1fTAqovMF+yLAaZqibCXv6Xn9g0ST5qqFnDaTaF3FZl8GFKm/gmG6wNBFtAAsSe
sJe1bNBHybr/JBp3wllvXSL0WSVW+VR0zq2YZJh20D8vBYQNuZbbznXR7XhtY8C6Dkfx3S2w01BL
kN2j00+MfBtVkB5cEzCp+lW19o3p9Gc28doKT391R1ffLEVCgMKCZWQZ+8zoiPDgZIjFxFnoUtMe
gAHkJxrNbiOsEHsZht1d3+OqatqbLiyw46piHOy7fuMkqH8t9kXCM53yIBE+1yQw0Kcw6HmXEVpN
9qUv4mhVPJudNzwXNViMyYDeXLxfcz4+Gq43/kxCbx2lzikEHHojL0J3d22njS9JaV2GQVQHmu94
k4zxd68dCAL3k/GiecRbxlmwF2VyNuthX2OjcBfWEwb/WK+uOzO0NlYWzWspkYdBwBwKyfW+0LZ6
bNx82EIOY8e1OWWvMVspjhQQIqA3zTVRrr6e7fV6qbc80DGu/0W8b3OvhHaj6RsnrufNbM5bojWO
TSTukAk+F6OD9c+b6sktHnvod9uud6XlnUGuxYSnhbgUMbBbY5sPUEOKjVGW96mDAMLWvEOF5z2I
L7GaWZRv49m7GfFcHjGQ29Rpt6zDvH/QDfA32yVHx2zDs5XX59rq613vwM1wunnYwmLAfqbuPrTR
ufYFvh+T2e1i3GT2U5WfbWhbvBTpk4/rv53fSG7GU0eWDCjFqV71FkdJKB3wqJwtYdMeaHT0Zbu/
uontQ+9HYwfFlUyJ8r4RBiZXVrGOtaZcG8lG96i3hsn6bmngZnPISk6ICoVWSGNSi45X3+H9n31i
RPMU1mgZ7V3BAX3skNCY2tLnhy1gMHvkZ8QDrROX53Le2n6D8nD2UTnMcQX/r9+ETapjwVUyM3QQ
k+DwZR8iyCyjO9eXCLom9qc9O9K06+d22Ht+cw++ngL9VPOm6KyN0aXutnVnmzp2+NHGvGnLMg54
kzWUUV62KbwYBaSJ6saryEN1o+YgPWQk2la3oww1xQVj7DHu1TA1athhCO0M5o1T6SgeQLCQj/pb
Qwt+gsXwOEmejCWP7nTdvrPxgrQdmAwN3q3+kO3VTleIkiYT1TimnEhIptA6Lg2qnJA5AcuZvw+K
4smsLXO/II6PvVAceh/GMLvCHsIFXoxmdOdDz4G98JoFZLbPQ/szq7VgN4ewaAk9wTyLZFkiiLAc
R5FuDjt8YCmKujjcWwhtvc558dw03tG9ObsgHu6cuX31sUlbz2RDrKJYWiNgaaeb1AZL7x28KaRA
LCjTjV7gosZDABOQ4t0wh/3Q+5hvYvTh+cYNKR02QDNlukaZbMcydqHK3uWG+cd0CQkEMZ5pTP2T
MBBe8a7DBrO+IfaEQQvbyJFFQeouA1g76c5azf5uUmc5Op0ZjvU4XLEIxpGPkImyNY3ENqxmaZf5
LevQZAR0M8nQVbsGTtHkOwBxLvYHxsSZCm7QqCEfc6a1uiaL8F7KonxgTfpWeuFVlbpdQpuJldG0
aolQMvGZJlahezJwVDI/u5nvDRvw3a/2slJGGHQrMkwvTEBwp9CHfaw35CtrP2zWDhbBYDXhKrBd
BOJg/kNkCI7LDehQA+g5QHbFfCm41zIMPPyCH1UjXJq87ncmpV1TUGjI1AQDiOEAa95rmkvkbS0a
010VEx9jAf4PVs/nU10AiLJskOwQoDwPXKR6BATB5uA2JrLZ6uWspZdXIfJASPrYfQ3a5Cd+Q9hs
NASsivTdtLj+40K2dk6fho1ecqq5Y50MFcnoSPZmwcUtswd3mK4oxp9zz7lixfVVWVBzk247ePW1
DOQrZi83m316XcU1lMuqxZKgfsb3N9+OGFhUOo6uRHJmO8PDIo/0iLMYYKy7Vr4LiRDaBjF8BQs6
Pv2lS6gMAjQ1DSVeFAtReWVxbcbsTpVUXfEIyZZQYZovOFD4ObYksC1sqLItdTr/zewwgo+5p1B7
1BMa9m26avzlnOTZxqsCnOdgT6vT7j3c00uDkHWDbgGB58EU+j0GKOXGIS8UxFgy0hz3Oc58mSEA
BTYfnkTuj6s8Mg6hGJ/EOJ/jhuK4d7nwVPY0aBhuAkT6PlaP/fCU1tQ9eRaewry8c0oiEGyschH5
3NQ96CWOixk1qRPyHOS6WpSyt5D9sR7N3yxoK33el/iHxVD7At9YuQIGjeqSRQbvxdWuuk2p5egM
qxfeQzINeLjkSZhtufFla1s4+Z0sprhO8KRls1oly7m3X90E/ZFWzqfCNC9OzTvR2vMj/OeL687n
LO3uTcYQs7EQc8m/TAt+Q360nH/Y4YCT16tFdkHVz9i584wUInrwGekJ0zmUvfdWydC4ypguBg5R
wJ3xu5At+hhSkv0He+exHDuSbdlfaXtzlMEdDjXoSWjFIBkUV0xgvApaa3x9L49Ms0pRVmk9f5Mw
klcwBODu55y91w4+3dtv9ycv9J5TKa5XmdOoSNikwJr96pxiM5b8SyPN6fP6/ZHOs653sQ23XPBp
7FwD7DQrMWGzE8+TiB1aMNMDHp9+bdiPxoDwmCgqvWD0DNEyghFNVht3QvMeWw0XKW+PUVPoeFl7
4aDBIZhar/c4WdUv925yHbLSNfZXw3NonknKy1TNZ70vI74lzKX42Qzc07qoH0qO7L1gWgE14aIQ
onSAfdddAAOvDr0tRwx/21EJcwVr2YYVM53eCxO2i75rF90dY+D4A7iavb5f855V4xe832g7bzoR
ovA1nShA9EILeSoefjT1AFSn3+lPNVr6g1PaH1MWfSTiO+YNUh6cFB14wTJjPM4oR8kImjdLzMvW
LYih5e4Jp+lmu69pH32H7rwUdFUaR4bs6segZ8lA18i6HDxPy/RZv0zH0D1lFsWqc662RzPThZV/
b1z2raSaBMVZJG+Su6N2aFSM2OO2sDijzX02YHUMfoMOfUwQWEhwxPJeG7hTq+xWk9SwjCSLRdz+
YPYp7qPiiDnZWN/lkgIpGXbhU2LS9BqKz7OTEEufUXfoho8doqpSdDWckWcdtcaRUc9ecEh09aV9
f4D9Q3NqFWtJVm3G5B3N0cHJnOukR9RtzYCJgcXWGacn18nm7b2xEL1mNpgEovvadT1y4YUxBXjn
5ySZcYELJJ6S2G99Euh78notmz57Stcjh+Rz73hYPgTUpr8OmdwN9E4cW9fWXJUSwBtiyj2aIar1
e/uM2ArfSmH+BQ8jMpe5ZVX3eXMSycvkJU7N+I3m4bZuSIHpA9QKgoNfLvLP3SAe7vdDR3pJ4zRU
9rD2tyimN3Dbf9gLsTxpPfOb024XToQqep8sRx68buESv99+6ACsAFzBvdQO0MGA4zoJeoxDSc02
T5hfARgFurxnvx/q8JcTsnDb2bLtR8oi1FrHZuxv2QjwrpKAfGn+r2ahQuwkE4EsupCkC3uvtELd
KssmVoaiwnTV5d6GKOOAuwxRh+6R5ga7bkzTrbBhwFKtJhGrgRNyeitw9Q8VhOAu4gOxMy7JepEs
pHTucqboUVwdKE8NnLbEmLOF7mtEiMgv4KnVc/zSOjWEoeNo4Xdp0syAi4t21CqfI/hlICCxWgft
VSb83zXL65C8dSHurKFlicls8jiaQVzvtWexOFjKvGiTtbxFnZu/Nd18GRMUUXPQG+usy8mYs90P
V+ScGK6hpa5qyn/duzSGwYtuSEqpK+i/DjhxWB7m2o7Y2nAe/LbZcVQkxZCc+9imNPZtAGFJwvEU
R5oboTbwdUsuD0gnjhLvp5dS8jbIvSBSgiDVDbGqQtrZWLx3qY9Gi1CvEd/TU5nk5NezlNzpaZXP
DCkSxSc1Ob/6CQinRzJUSRcBryVS5ad8ZgtJFjpKS/m5XbrHyqD0DsqUIiqzWVDZ3sAsw5LC1X+v
mYHd03LWe1vqcIzuXOdnDSkYxQ6HI92akjY3Jkk3uO3KR7oMK4bVBHG2/aYJ/R3csYS/gmpJ9fmH
prV48w46eP9wv5dbQ1KjVsvj/TR3f6EcveZNZSvWZoo8OrO5rz90q+M/VcZ+CGX8HKJUbr3qm8+A
cZ/VD2I2vxArQr+BIUAQQtKIce1YxL/TcoAshMxp7ShO12N9LIsQGARX/ZTe6hQosUGCyIYrZN8W
8xd8bhzu3Pi6+M+ji8y9ioLubGXUoZ0jydR4aNlLWUobBGFFfkp4aSc1HU2voiho5h+B5X4yCFjb
UZ7v7RDImfLnHhFl/rmqMU1XKNnhlGr10qwF0XmBtKn+TriisyMqFErjEQ/NlyX0XHit1LpB16Im
DKtjkbrAZp1k2AAwwxIey4fJHPqX2czf8nRAX2iTtqXlk4a/W+zpRoiWsXVp361jk4A4ggzRbpVG
8w4ecpnsUxmA+ykXCwe1lSXw9NQZpNymn2S/M4f6OqTZuDKyodqlEp6Sg7kZDWmvo4izdpcJjg1J
Pz22gIkupGmvogEVMIkBNJWCYDiEyfja9JZzzGPcRRy3KY8+kLmQH+u92fi77ByVV1sZX7vS1z3S
MDksFUmdlZl+QmeHaRvR00UAU0E0VjwR0BkKMOfmzan7bnf3oOet051S/QCZrkZthi9E6lAO/RAI
HvovoCTEiWvB+f3BLt1Tl8wc/03foNGB12E3zNVzVpMCcn9wYAISPIORKQzLYxtW/PdZ8QibLNzO
g0FYKU7OSMDDbyL6xY6GOog67OgQstoFiAw3Tompuc2y761pyFOfm1+KioEC8naxzSGarMqR8PT7
Q5wGX/xm9rfSqu3T5EV/fLj/LMH6vI3q9FtMQsmclfORd1OdSNhUp/tXf/nWinprH9oEApfQdZTq
p63jA7Y0isQ8/fuhGsOMhmKVbIc6oIVTT3GLegg7e0CIsjH0B3BbQLmjeqzzlcsqYMWXNLRe8PMB
LPf73WRN09aM4sudZnF/6DWSomn1fUXDf/vvP0gCflGW0tEQhiVO9wfa/fK3r3qN00GdxJ+4o+5N
mlJxt8b1k2+YDPcq89amwryVYHt2aUFrMAqcY4Rc/JLK+M1ymvqiOsijoxHnB4NUqhOf0q3swnVO
8uCL6TQX/ni6OoKYBSvNkqOfgRjx4iJekxML6L9orGdbGPI5jsxq6yRAgXwf6WMn7HanOBFoe4SP
4x4/FxeU/pZGe41JMlzfv5tGW2zp8BuEZJAJ0Pc8nXCcq9ti5dUN3rNLa5w+xf1nJNZy/OidJ2U8
TmTUPeNWoimGiAzdozLL7DHeTJSGmkcVDXT3F5UqNiKoIW1vOLS/9Zd2Ef0QU4jSUUNACs0EuX81
6E/hDz8znXY3hOoz1usIS2XQb0bpfjFMsnAmP63PkCbCcw72BBHZadAP96+mIXqhcbas2ood3G3N
6RQ62a+EQfs2ZWx4uv/o/mCm/u/fVg3ASYKuM2wTOcFPzBkkPcmTHUEjEM/pwFUuyw5jSKau87Pf
BQPTJh68ef7OdqRWjrsELzA3y7F5sZEGBk05H8gL2Ep9F7v67uxm39zjCrjUeRty+WECMIpuR8cd
z6/gJzKUnP9tc9tNV7dvUs2DBAPdgFaIWWo2Ua3Pp8127gQYMX2L43+ANdtVpMbFJsCpGFxg0p+G
1CFshKCG7pTphaYMyn2c9v7eAuYrICEGEWhYrDomNeU+m+Q18pIto0R5CLpd5abeDm02iEkB8cgZ
fPgY/FeOaePbyL3HPuki+IdiWcfLRGzqYiBXdIrvNaTg07xXvclTUE1/Il6zZ10DgsORkC9NTxFo
44XJllbEtC6CGCPpYqrT/av7A4nWv38b25Xc5b7HztkfiR3B31bUwylyFL9kjH7/6v4zO3wjtWE5
0j0mHDSYaI9H8YIvGAvySmIu3CJ2V7Ce268YTc527LJFz8NTFcWfs6huEQM3m6hq5oMIuzeZunzy
0yqaZxPzrJXReBjDSxB7JwnfbE3IbXWpfJsmnRMeFSUPyR24BivzW+CpfeKe28Q8ROX01a+r98Xu
PqUTJ0ZBwPnIuZTKVyanWXKED2frzU6wzPdxk7CSRI9mQQ8DcAF9D/XVlA19gqH9UXMo75qs3yMc
rra/LADDsQCTNo6efYxm6WyFi4wMD43nuNWmTPH4+W77ObHzb63jfaMwgUqIPc7uw29kkH7MqkH2
396K0GZZX2zmIdMuNKKjfgGmHPek+HrcElMEC1j7nJKZwy0edw5GEs8tqEmaLOtqCHcxCzJULNY2
mPfCcq9ZxGrXOF/jzPrSLPwnDWHX3sQ2N/YgLSNajcLOP4XEmDHT8F6lH37D6/MNgwB9r+c4dZB/
hpzgbJvye4GkjVvyslinpZYM4yTzXidvdvaiQRNzJy9EwH1mFXpIzQjuk2A8hd52L/v+SdYVpv2p
nw9L1q3yxlBbAvMw1sdscAv2AmZxw6p5hmA5bjnNNpfFoQPOKOoX7oHpty6PMnoyLOEd8zIiXQhk
yevgNlBOmSmrCZk887rA7yTZloc8aJ6FOWCrpXy6d/QSP/ylW0FAdyioTDosXk4UuAzIdNDoFnt8
b3wyPW1Tq8lpQ3QBBaS1til0pEHdohKYe63bPOFa2lpO+hH75ovFYZHeITUzqXPrmEhWb6AvgCSf
UyNSgp62UBZnH7L2jNVB1f7pv+ttlJaY/UkK5ptUBciafKaCllB/0Re1yxKqvqV9pdmExUytUgkz
2gpg7BMzErfKv3HSIwGlztjOcvoTutXkM1DrUbr7UQJ3jFM3DQp4trmuDO5vZUibUWnH33gMdXor
Rx7dFm6vU+IwZbYpLvuAehsR+DjMvxyLi6BPOBOa7iEubRThdHvKxBG7tv4CXeBjIt9tbYy6dZDt
AJLPHPmTTd4bF7Tx2//+pggt6Prbm4KGVLjK1vrHv+ryQlBNHi2RQ5OL9x45UZNSsuqnFJNcKtzz
Mh5Cn2TsCVv0f//d8j/8bmE6kl8qEEARPPVnwVerBjun1Z8dKj3xzgPqL36RiN5t2gyGtK+lnG8O
apF5Eu+eK48+UHZdhTEWvQU+OTUNUnDOEYyUOxg3/nFStHz++7N0/iYKA6hqurbveaZvWQwN//ws
iwaGPcmwXDYezzLqKBC9th1XLMMUkzhtELgIYhAcDHYY3j+0ZKwe019azBHHfIo5NFkUGd6upCJG
a/Bh6VrOy1B/umXxgcHxA7DTL66JnZIcysIkAggYc7h9uksQQ1PX7bod2NXqWn9OZpDBU0hReNdp
UCbgii6djZvBxB4o5GWaVfuEDTdcpjOUfH6ZFZGGMjCKm5rsYUoUlCis5rk93Agw+gnF5vGL72Q3
XbDR5/lwmvGWNa12YnySuskYO/XRLjjfggxcGD021vySTdHhv7/XwvqbOJY32xYSt4MLHfJvgtVq
ikvDo/WBRz/F+GSqLRpVql+tN2n0SqZarYrKqyM9mmEFDg1DAb7UqxjUjhjQku2AjrLnEjhlZFUL
Wy0eD+1g7DO9c88j/Zwlz1y8iCH9k8YfbipgAFyJ8rK0fr4bzOVXvhgDixsEbaeeoRnozySiY2GF
0TqPPsLWQAgn6FfjzPnQA8UipkmWjKz95IWQoEyKuJVz6pI0RK1EHiqX7htthhKf1NphC90m3dMY
MZhKyQnDtJ19dhcqYmbaH7kE7YAJal3NrDxN4MI7cTkV6j+PMh7u89be+JklY7Wj52CIDkNu0X3H
4KOnDHkuOSlggAGnEJnFRy8ZR+aWuSdfgZEXMMwiHMh1s1w9Gokh3hXmGwc9+lV0fBStuVQ2F4Mm
FxoGXrXtd7d7r70yyqty02NUGT9LqflFAIw2ZWB/EQPHvUAtDEZSCiwTXVkbtuuGcS+Zz+PeyCXh
zUld7RiXJGCZqmP1Ia1kPo3IptZpZr/b/CETglNYjt/UGJGBUewC1T+QS3ustEiAeCQuAd85wN38
GupgTP1U62NYRj+NcbpBPxweZycDQqSRdkM/vVuBjVgDz006ds0JQ9DbP1yu/2FHEQCQhIkTwPYJ
+/3z0hD2aEyU0aYHS79kvRu4/IwznP/D6M6Fm1C04vZCkRPDy9PDOz0wK7WSTmkZVd1l/6Df/bvi
27cA7Uib+wiYsZR/eUpEqo1OFYv4kJF4VOXJE8fno259ZyP+1WY+BlpxVo7Du5Ze4av+CMz6k+XZ
//De/IfF3fLRW0ssEgpJ5F+l533cg88vyvjQ6eiiqeeuwtubkJiIsqVboxT/3lCqDYv93WmYv4RI
zlvd33C0fgw9xbolrxSClfdq9vGrVNG8pRMWQBif/kGJ6/9NJu8rkzUHhbwvhKX+qsPlgK0Yg4/R
YUqTYAOJB/ZovDGHNsH7I/Uwm7J+ycDw2HxsEAzPkQzGk2uqZiv5hzSoL3Maj9s+9vIt+gl3LXU3
KgYN61kq3tBntYAaI8wre/8dgy6CB3PMKR4LgmmqwW+PYzq95XNSQpVAFStzEH9Bqja+YfvvPrWQ
NG+yeTHSrNnee+KhEbP7NMtBptaGTp+/HUYaa9mnyu7SQ1YXxOj0cbTjtlh3KCvfnFwSWexfnWhe
HvxhWcUzcwvDgjWvKueUNNw2FqA5XGUCdKdvfGqqNgPKM9Bc9c3Pc4ZY17AOuud4l4oW9NQ833iN
GOAStL6KZPQ0OCzIS1G8gPtm1bTymegc4+ib9hMw3F92afZ7xzoESdYcyBqgoV1OCcnOTbR2lvpS
+1V1y2YYik7KapXP3XRo4vhnN8blb6eP/7VG/ZM1SiBk+MM693drVPydVf+j+JMr6rd/9LsrypP/
UkL6rlC+Y3vStDhJ/26L8s1/KZPbyCaFheJaOUjeC2i60f/9H+X9S3g+mRyObzkmrRqexb9tUY5v
m5arTTEsX679/2OLEvqX/PFQi36fckNZ+OA9rNbmPRvgD7r6GvROR/NUnI1AvHRNXT4Ey0An1rJB
jPjfJjE1J4DGEUemztyWUkPl6zk6+wuTCv1dL0rvlGf+80yMyDOBkJ/rchnP9+9siFtICaJ8R3LB
d0UqBuTn59Iw1CWiubVeREUEJJ2Bkxydbc84+Bymjk0qLoWCoZXrs52Lg1UX9W2ahi9Vljpw2Mi4
hcD5KKke3oKEMZMxme1Juh4q+DF/5L1+QiE23QrXQdXpBIxYfLNBddjnASF708FGsf6oJJPGwNzT
mAmfhX23bhT4IolWZZgxcrLr6kPOLb2zosFkdxTFC7CFiAGMB5NPA7hQ9TD3ci31vLDw4kd3noZA
Gi95YnNybc3niUbJObYNnnT93SnD8cXN1bhfyDjYJOQo61zzr6FpohnqWaPcxB5WKncaTrdAb2Vk
QE5pHfJezOElD6sD+gb/4vUga7Mozcm6hFLBx8eci4yDqzcTSSuCFuaHSKIL7ZhHDS5oyB47is4Y
rgRv7CrCb37Oogc+Nrb+i7cAapUA0wcc8as2TczHUgbO5u63jAf08mHcDhenc14c4Et7SUAPB3hR
PBYlRiw4yZepm1mgYhLtW6bJGjnS23TnS/76FdzqYITNE4N3GK8GLosEuJ8kPmDNq2NIETpPRGEG
58gOn73RTB9yl0CRAJYUfMz97Mjuiox72hoWCgRjtO1npLZ7cr2Th6gzvmbzkmy7zq/Pwewx96vf
w7wrz2IAwEHT9DbW/ri2XYBF85B65wlEDaI+6qPBC9uDJwWxuzJdk90gnlp/GtcIudCSEaa9mi2u
7Wr8h9L6r6cOSYWIPY8lgbmDbXPw+PNByGt7hM7N0pxHh1MltHKHjXu4wFUvOY7FD63ZR0fbil86
soCPAFm/KAJVNxGgOiYSSDv+sGA9/Va+/p+iz58Iie+wAkoh9W/8Q13LM1Km0EUt1kjHZyX48zMy
aOVURl+GZz+MxmOW5iQuMbJZZ9XIUTFXR5NWBvdkm6693vmaC9N4Dir73JB+UvtW8wksmrMOarHt
stx7Ih2G1mEehF9HNV4cSnjc0OMXl88NlF8Svvrfaa/NGwUS7DwQYbAWOABXZFA7ewJZgm3S2que
Wel66PgXZRk9MEvf1CXUo67nH4ZONWxCHU8Hq3GEvGf3K+VSOHZ2vzy6M0nDfX6o5tk91gMyxaJ6
FJly4DSjjTBFB3qjCaerMo+dFeTfDM5VGzMw3L1DAnijluQ17LvLLCL37AZEjnnmQHM5FdZRCech
NUT4wDk3JfQWkS5hv91D3qBgnQ1YKOF88xpyy3A6pzJRlxIAjCMN9bQ0wT4KRESS4kg+sT9suqSS
r+YaKh2OBpzeRxGOt6mSyYFqh6yyhCQuFU1HYbiQNsdfeWB1e3qwb6JxuLljWIYkfQ2b1o+uxIty
G7tmeWZmdQHtg44v/5LnXbiNx4K0rczvNoyMP3zqceJCF2ef9v0nl2ipDb5x7H5jvalyPztCXAxX
bsUEIeoicqDahYDG/EwCHM2oEA1ik1rDc0FuIyfQI0+pPMBharYMiJkft2SN1uN0mUhB38IRRajT
1/0hccVKiuEHWEHS5BKUF2QarIUI1Vbm7rw2DZfAk6Q8c7Q8eG7bYpDxNu1ggxbVk1rmFl84kZp7
YlmAmISOs1dMgDddtxhr2wBgWjFGRNTGPdLYxmExUf20wfyJHAUcL3Oy6waFf5HSrUQV6+cMMiRZ
gYxOMh8tf8fgnjJDqTNzgVde0+PiBi+K3vg2UegcoVmSKIiFIwOVeb3D/DQ/wfU9kzN7R6fRVwR0
38PP5PtQz4h0uDvAuwbuzm0ghTCBWMvS7wj3Ng+lZ/kXO3CRBSTpLhkRZnhZ7sK88bGL2fFjI3xj
1XlvNQOJY+bPCUfj4MP2AXCEfgjZT0R7qmEHQNWL0VNiZ8S0PiiNIcj99AZYNnIQShZ+6e/9aagw
WDTk8fbeAMCj3pYVbI1OTDcP5JRrsAMELVDImc59oabiaCgG11Nlv1iTUI+YJyuxWMfWwt1Vy4p8
I+StaRy8Uh68Q4jIV4ZV7Gm/xts6KcvLjG0WwjnUkukpU8hb5rS4VugEN4E0/W1QxO/QGHCcOQRl
sxWnmyQBCOdGtCvaGWNUhRWn1KaOqM37lTHExV5bfmZQc+vOg8mVF7BTgUFv6qmxXwhpaA6ofXAe
Zc+cSdptIUzKgbhmODpP/tZry7dwmL+pqm8OygqfEnqyqw6pzl5LdyYmbvuauC668mQg6pWnXpqv
kQnsmdxw3apu3ofCf2uBXa1EtWC+KACfjvp9KBv7bCKSBPFFokq2kMsWvLr9Z9olpKaKp840fI5A
E2KEPuxQviCXgYWyJe3qgLglvpQR5qwoI5YYINx3cKnqan3PF1lyZsg3PegDZYtfY5xzLaLfsNvo
R4xeZOvrm7EIgqfIaQ5kRMfkhmkqZByt72tclcJUa0AK0122LtU0dOe5o9adkPvnAuSJGpuv5Tgm
B0NnIuJYaMzua5WX9abxFGI4nSlIHMQ+nemx+jNgrkTfuVLNjDecZVuNeNCCsWBqfrMRGZCQ2wJd
mexrNxYuJDH+cm7F0L+i8uq6zalqOVA19LoPA6olSN/VM7FH61AtzaWaoU3VAPRRlocOWsTuJ6yw
9pr3PbGRvXEIQEgHjfCeEOv5T543oxAMR/B3I7Cbweovc7+peW5woXStWDOhIHcaBqGV3pzZOKtq
bs9ZyBG2jKNj51fz2kU9pml+iDAd/zXILOdQIIZAAeleaECgjZEwyI1kU4SFfICczIxpiZjLRAYD
Mi855h7uuyId7d3cu7/GkfsvAti8UV5snofC+gnEKTmQAgMcS8DicvzQ3dkjf4NTSQAzwy5OWUgc
ptWHP1I/LZ7rlH45MYJfzEAlp8bqn8mfoT3CYnJtMlueY6ifyFM6caF6OGZqso+dica1pUEGPZMu
FxrCsrjiTkmOLYMHKyeYM5PBdlQzeYEKQxYzrw9j6eGbOhhf+sUNn9zQf5jRZBzNzGkvephDg7lj
M3osoom0aBI2NrOJEajuFfHBqEvXRT5jJRLVdTSj+gHKg4JTOH70HZQ9JOPtdtBppWBlkbN6HREx
wt95w5jgl0ohJQ9QEFuUJJvci9ggFMQQ7CW8NoObURm1fXSbBsJnQl+wgFxyMZLx+Z7Tef9uTI12
DaIs3rPVMBFni33JZHSwSXw51LaOlCyIEcnDacU1RkTXwFouwulI2kHwTMPNNs295XnBJ5J1yJIZ
EMR3k/lomojwFtJXt4vtYY5lZjxgF9iC7AY62GK1IBD8bW6+VsyEtqVeYGO91PYh+FZnsc21z610
FP382cqX6CK9YMAyIwgFkggPkzbdoBVhi2/wnkTRreu8n4QfludUGuK1RRfS+5yaMo60nFuaHyKB
Q+654lpZ4pWnkxyKNP45gUmkf2AfrTTiE5ycfE9KzVtbCUR/qtO96KDbjzXy6EF/7DHanCsayPd0
7KsNS5FJAwZ9uH/tauOo/ZrKSn/FJmaaKJr3Jtcq3U8mZ1GEmjNlM1jEd+bs6PW9ek+DfGtwk3ET
bniiEwoU3tw5warmFsaNrQuFsUC7aT6ZLLsHtdAbyQkcQZxCbjwpSF+IgmzOYKGel6gublUDe59B
ntqWOaE3WUU+ve1Pt9iU7VbQbblaGROD1HAwC4TNjpmi9YaZaOuDp4r9snvCQYOEySFgM9ICk/tD
X5g/yiThrxsRBVgTzueoIyxwyM9J78Nz439Yy4VpXkd+DdTnQOsaBv8w4Uvak1dDM8ixCTe6F5BN
7C431FFxbON6AtVzrOKFUOsFH3LMaXDDbLelyWQpLaKfDtESYDfwZHgYgu4xa1AEVmNHPDiMjpWs
IGrms9MdaLD/DALHX0PPH/mrqKacMFJH4AEMIIhN8OO++nK/KnPMBk/DGF1S0370q7p6imotL53s
aift6VtEhUT4DdFnUIclahhO3pWaKyb+9SdJdadJzcx6W7sia6MU66Fw1AfPjKfXQcoKOdMTTJDm
+2SY0Y1mc7RbLFp3eumHhIjhoNcDHJniNR8dytBqE01jwL5lleeysJaNW1TdPohKfaUvB9/IvwWm
317RO/bgkK+Nd5zNtN5aKUdzRiw3y4gTZBLZOTT871MvzROhuT8RZ36jxFUMVWv3APJHYODwtknF
pHRqEtKZMGLsfGhiX8cFIDUpUesQLiGbHLcyP3f2TYejwwl6gQ4QfU9t0/ML5dEaBnEZevlNzJxy
QuWvrRmaV1/hemSwszCdwDPjxpiwh0jhYjA5W9ke+MgS5DIAT4mEBBRmoEA/qREXZtsOwcX+qhmP
17EQN7rbJwPmGTDCItyZAEMyuyzf7TKe1kFBNvXSuBZ2QlwF2dZ6LgEbHmZiDvYlMg2UIEzFDfgb
qkHemte0+Tl+sFdYp+8gvcxrNoQA7/3a2RQOa7vsl2MMHRIvQ/ilzj3yDDr50nkzUp9a0xRH92Lx
Zm0p8CV2+RAusZZTkcfINF6pX3wq8amuUrHJNZQsbI5qEeOOUFRrJdu2PNpR/tzXyXsQl85aDkjI
E0ffBb6DjFCwAPh5/S0gHeVi91gIWuWeBSbra3cYQJw+ZCOIU/DDFtwdoyVBWD6UfQBHa3Q/gmlx
n+1A5rgB9UxT2uaDyZl7l9acrUP11JWAoOO2ibZ2ze1t5bF655T7ks2A9GRznIruyhkgvXj2iLm0
fZyFFSFZTOcnk0aOcIE043Wx1lGBLIZrk/o/e7DzpjqPNkkOuT+d7VrZDyIFR3A/zRUyQFWWhA9Z
4Jo726FywMHWrTrO7tvctCAwz61/MbGujYknzveHBaQlavTHIML/2yQS1XJXrj23NA9OQVGbyPFH
KrmTcF7DROBsRTCTcRuLvjyPTA73pHyVD6SB0vgCvMVZgeaN39AY58BzxEkxnJtSeevAS0vWKSc6
x1MSn+9f1SLfBAOMfV91JL6jTUbjXdYXTmjewRLiMY7N5EZ/snhkYkaFxkKwDhO8A5Kf4VnoP6wg
SZ+4V1IScKNmY/UUj5VMdy5qlMcaadYlIOZbrgYxcRYlN+3MUT89F+gegUonEPXNJTg1QIGIrupa
jyN68h0etgIwWeQ3GqDiIOZebGVnhIxT1nGNQlgVwZeg77AUR/rOKhx/o/rEgydLGTG49bRWjTRe
x7T4xEm3R+A0o0rPUctySa4z0uC2UAfmR5EvjXZCxQiViGZK6T2EgAVvBlnMmCpTa21CjUaYLM5e
JPPHUTe9jMm6DhMgMuKow33ch/FriErkhLMWfWlsRq+s0stlLsMfAJti98WsXfclqpnzGaJA5Tfb
DSGyndyzjSfP5ZyuY1K7zmaZUak0rI1zstEKvK+IWSM2MxsomjOUe6SA8qn3gpeBih0Bn0+2FBY9
NPClcYRIe7y/aIjBuzJEATg38gHrlni4XyudEEeqYYzhsnqqsA6v7k3ICmrkeaGVsVGB/BE4A3nh
wstIyRoel2A7m8VIkhvNkiVtTyKZmlVMDBXnZTfZ0AzkGNxCQ6zfFrdZLg3dgIfGcG4BSAZouGKl
SsOE7OarS/3QdT+TJSIeZWRZgi2HbduQbLxNnuwbjl4bO47dc2kHDeiIY2/74QNAB7jQeXpxZYJ5
zgPrO/UTUQIekpoq5CWJmOxCv+STar32FdMyc4wp7Q5ts1wRDGJzzoLxgZFYsFayjq9Gi8ksQwX+
YJlJtTHhDmxgZORqFSPrJbPtRsqmd0mVag4ZCzq7LYyDaBE/i9yvzu2YkUIVUyZlgzD2ASTcIvEJ
9Zq6gLbrHK1Gpsjn+4MqZbdfxvHFHqR7HnR8BrGK/eF+ACHx7rSETb5p2wn1pQAauyziyLg3JP/d
zDbaAb/nlGLliSCKb/xZ+cVtcuvzWBgWnN/yI7SY5sX0xreSHWrndx7GxPDQ0vQAnGd5R8Om9wPI
x+XqHuKdsuyagdAVA1oLbKJ+ayrgR2L034r8QaL6RQeWhNe8EOLBNjBqToZ7YMuQyPpZQeu09Z7A
3Cecd73n3sWa7UNOufgLuFwvts51Uz02kV2ep7r9bFWAJT1/fLiPk++OUzDaJ2WXr0EOF1sXkmWb
Uzf2uEQ8GjptS3Fr5CXKyK5Ah8jLb8mhWZVO+RG3y88S9+DObz8ZIA8XMFRHy4ofgtCsdzNuEUjQ
07JOEmfZLyUo8DnrCdgqT3ez7B0uYU3DsTJM61Iaw3NXRPGDHRafo9gYOXn6H7Yu8fJsDftWvE7F
gN0pJtmRrkbjBBuo+MupOLf2SE8hoVZXtaTfFHDR5hpMrmhn94xq/h9lZ7bbOLJt2y8iQDIYbF7V
i5JtucnOL0RmZWWw74L9199BFXDvKedBJS42YDi997ZkioyItdacYx5YaNCSs4xDteowUieM7z3S
kI7UcfbBRxe/A0S97zkpf0oR9iGjjDduJUwinpDQ6rpknF9XgDbXz5+j24xFiQAl16m/GENXHuHF
UArlQ3pAsM65WXxGWNI9zUX+ONAFvQaeT3Wv7OuSM16ANuns61yLh7n0D+RVOUdCdByKChqZbSbp
meDSRYSADY298onZ75iBZOI6kgDSmtNNlzzoRlvjBnC7HTTRX6PtNg+alUn3PkG7dDpxMaDci81R
hgXgHMcv0hO9JCIgRhbCtvdYKgXhZm3Z7gxZ4gXxIc0OEY3KOhFv7kg5M9VeuUsNyOCq95otSABc
N/GRMmHEGo+YTWZpe0pm3txcoacOhlBHJVdB0cXkpJOEe2ERFTwO4qufmctj67gv5HK19PPUZxnD
1s0B4wJuorvXIaSGYRT9zLAfUA+zZ5lFeyIMEfumbKZNVNLm2tBsh3+deuy7Lu0ln87wL6+0mquR
K+OV9PCDS7rRP82UPmq+MvZ4qads2C9DPpxQrpGkuHqU3DINi884HZ0zVPRxI1qOVo5b/RRtEs4z
XuleUF2UBvENsukgtcfw2xC/rl1Q5KIqQpZWWbeZIG98U2SicppBm6uXjefStnEd+jv033tIFWTp
9vVY7g33PRsRUeuKdQd1dPkMXfqgahly8nIORAUOe3MoRvzmtIJSyyn36NORwn2Pu2F8Dzr5VrFy
LCWDqDR6EPAD4MWoHa4JTLZEm1FmWvU33x4xFwbluC/BTe2GgdSAxH7rais4K6dLLlOPYiMaFzfk
Pv060c5K6ILeO/eC+9pzmuZRdMmLdim0g4VRREeZG1R2vI2TKPhMmtFjmy3UDhEcgaEdjUtfAZi9
dyR6wRrupZy2/BSZoJ2T4jsy/4I7mibaPXlmijAAq9XVX6DK4MlOToMjyLUcOPixfNHjcuNX5DVE
NDQCo3tEuoAr+vhVz1Clx5EoLWnV5DetXxAHPyDF7zBIcmiJ7enZq7RxCHLU5ja3DrxiHOR+1OEl
tnTK+/abSwrSYu0JYPkK3Ows+acR2MU1WL+UrvHZrSpv02G92FowWh6rJjj0MUt116EutwhW0uIX
TD9xKr3hHaiKTzfDoXpqvGU/diR351p5F9qkt2h0ynAirvOq0QGZc63CJXXfTUM1x6qqU7oHU/Ss
x+QL+/+PqumCV4CsSIzxP+4cTpSnbCGej65N/oZKgACllCDVtFzbR4F9rJmbEjzEG229QXyJl+6v
TFN8cyqyQjt11c7By3ycsn4kOqvcFH5PsFdnafZxt9g77dzs0qkq3hazCBvbL86dgZ+vm3rmvxEj
VhDy8hNHoNOAj2Y/DgNI6dyMHtK+pT9jJyG/WWz7wF/e9JrIlQaMDfCInVA3+bcuLd7bejzEvmm/
Nc5P7Zto9ZRn3pa0uQZjkh8aOykQaohq64x0wcTSfXJlGR1EW9PssEZxsezqk+lzOwdiYaLZQ+xV
0/I1B0K8F/KrgMvBljrWjGsL6OnjhJl65oASDMWxYBgYmghvUvqawobmUXWMI5nSXpfAuSmXS026
3vQFyemvKFsoB+m6Xf1hOpgspV/L2n5RKb2brKxJFxvZWPiIjGNSJ/oGup4jirzydFgPaYLwOIo6
SMYlp9olAcmbr+QWQPEvkwogZg+mOiDPJsxlQtiapvFXo5tx0KI83Fl5jo5SCyMccq+lGccqGXSc
MN0S6PQUNfW3Gh0lpLuFROv1v2XPZC5qbmljllfXqIA3M3zc1gv1hLMGfYr5qS8o0tK+OjZyvoGf
Gc6oxu2HAbVk6s7jjecwOfKog77CgQCEtP8Uxd8bY0akZEUOgkKaJtREyO3psD44cqZPHXCW70m2
3XgwA77I6uccq5RZW0UTnDw+1ogmvqg+btj7i+kygcSG3uA/U77RhGUEuLQz5tlicR5KtwOHFKWI
1VODp9Ezvd3UEnuCLImRDcKhZEk5kDStfhqLQlxN6xdJf/+MtbOUE36Q9W9Rl7Sv/vgFve3NxS1P
FpW3EALj/zXkHd3vhBxHtEvd64Sd80Iz52bMy8+xL7sXJfY08IOddBoE4As04sFKf+FSIlW3Ed9L
23xzlRugiAyyw25yEDzOgUHog5rVtpvEE2SgQ4fc9Zik6imV/atjw0em+Njj90bWz23uusbPSGln
FxtWxkiYUqKR1OSGfuiobbmW+mAZJ4R2XjhpHp/YtC7UN8RxGdhFKnxsflnoI/yhNhqevSztkADA
OJiH4qdlWorZw3YdpbjWMh6s0p92VmG+dwZHc4bv/nZKZx76ZGB8YOQFPfEeWSCK3Lx+N+qEbGdm
5Acn26a1DDbu2FzNAkhpHLvBw/07pYxrBuf5DEGhJzI4F8MJfcfXUfkYOegSSLHC85tYMdrny/27
+xdj0WY42MapnFr1qMoCmVkX/2yEwEer8yZ+rKPxrKthRqCy/qxffzZqMP6dwz7BtBUdoetaOFA8
Qj/XkIHH+xc0berQo8f552fRMluHtmNC4jlT+mgqP33k6L+clSpumOHTx//38/t3lgn0Zhla4hW8
A+Qn2il97aehdKsroXlUaFXzNxs5S2zjzesZMtt2xATv0mEyD/x+b6uGHmE0DeFdAw+YHktmhthF
3+0ZzhC8rmZroi0fjGxNLS6rnb007d5aGYFk2C17OMV4udDSvWa0Jq+kD+8sM3hx3UURTZGkJ5sV
Iero99GLvxVc2a3BIqj9/DEp6ZCJyH0fqbw2dZV8AqL5qxyTzwIhH5V/SD+5YygxUzw3tHK6WSBb
Tmi/t87FmhitFKLDKtaFXlUwnh5/luU31x2+Wwz/etVap7E52hbuy9z7kluSsVqsD61yr8FMs5ja
jlOb25M5X6oXzRw1kwSgqKBJtwudsw1JH9oLUPzhApiNAMewjLdVZn4Hc6U38Xtv/fCYF1FJOTgU
J3J5GyLtrEEBXkszgOeE/zgDiKWyzyGgprJAZ2Jbm2k4OU41PTktvhHH/bZYeTh7PrY+q0BS4XvP
uZsz4q3bR7kMB8pWlJhQWuitOVHBOJr81Ciq49X8p/ex7J8jWuIE+kVYZPP+0ThNKLu/CFl76FY4
H6QcGvGL0cfr8isZXe2qYfhW4jox51Kz7DYEa+O+SRYJwYbfaeZrVahPmUEMWVn9yAcJ5EvCCxkW
0qCMyIV0tOd9yJ2wsmnjzbBpfmQTGeWoedeDNDlZgeVa2zHIaNscmFpxHi5A8ts9Ke7M8yhyxM9l
jGAnOGtou3wNauzXS/KT2EfXW5+L1oy3oHFIlK+9vxaootgpsvwY+0jba7CNRfTM7LhB9UyMkZlN
zcFto4stQPf1Kthrx5+3yG9m/OTyzWdMFHgdLR4MqWQvyL+DDNSox9RUEyyXaIGdpUc0Cn7uVCgx
70RUHgly7LbzqKu92Xch/+vXccC6BVv3YqcE1+pSt9RdzmuMzXgNmTT3dTrQAgWpNMn2i11lx0mO
yZa942/pmSeO7Qc7I9Nx7LIzKzzN+PiAaJZPgFzqfbE0iERlcygWefARrR6F4T0H3shEQeGyGkB/
qkHVe+pMDI3i1rd0H52o3AmIl3tTdgivkr+9FQqjoU4xrATzOaW7PtBq10UmJnavPdqyfMIduRXu
5DKlL/xDl5nvDCW/cV2T+klMBjc40udtBQFtb3YM6Htjz9SaPaaijVJrAnEUXpnK4POJkETs+4go
AzvT57jTJ2pOYuyVZAhT07TPBhtSHin2BoaYcU5vGrQo+5+0tjWxOTs6aGw49sqtFbp9dW2OzXo4
lGRM74ekYm7o6F2pYS8uBcIkQJ/tqFoG9MRj1BNbhfKaK3gr0AGQ63BhE0WCOaJxrR2aun2CvGmf
+vUWhPRz5afONoLisF0M/BsJY525NxwWQsI83ZL+VmCJR8ahWPmsBScNauzNGJg/upwoZjK0CdVu
cwbCeNGM+ieCX7Etapr2C7x4wgE+VYF9ygt6KS0gyh0D91d8SOUGXE7l/FWonOnK/B1l0/eMFW3j
EVlPuOl0BqngHsbIfG9mWj50MDaEVX6GXxZvvLeit7A9IKiH33TyvO6hKhjVRi6NONCwmJWqnVzP
m84ou3PiDjhJOcSb/pgdh/q9RfKyHTtIS82iX+cxIcSnRElZAWuUCR+qa7oHR2dnCrsvaZr9sGJA
EpLFuGznfZCM8dH0g7d5upBi981mJdrBNJnAtDgvJu362Ke57PhUvkn2FXdJDMPK/quu1OeV0pgG
WK7SbOKgXi3vRVD87Q26JpEWmK1/VnX7rXBJjQf5xKhhuVYtsBqaQzQj2mnXF508DMZwszRQldSI
ErAu5o8iSrtdTr4RxUcFrc/9iTrgXVXDeHY7/9ewBH/DObD2TW4cxtY3/2Apumvf/y1O8zzBf+62
J4Gz6N/itKYqBBkTNUFjGSbM2f9SuzU2CPJut/FICIQNa4O2hE2wTB/tsxwbXmY8ZBT6O2zCyd4B
EoFY0o2PitPRf2vnrA+Mf5uoA09KdL0uIl/PCT5AsJ1oib2YWUKIR02c27X95QYJyYGxs6dFTz8/
Dx4CQVQwHS0YDwQvH5ZkW7gMZg2Lc9m4RJQohXUlYcQ82vPLH97g6tP7ePVcj7eHu4Cl0Pwg7RtA
9fU6UFHoUOYpTDWcJkqE7ksCoJM3DtBmnACNMXG8o0pzlywhUT3+99v4TWPMZfJME3soYmPQ5B8+
QwsroaGQHoaoaRhSLBlwSQLjCvleuRw68/XDrGFgRlWe/0HeuP7qf18ArGg+n4wvTAux9Ae1ZaMC
r0YdDGlhHUlrxoVpkvh7OeLhWdZUdEWiCgoZ2Gn//Tfb62f/4ZUtyfrJnWu6jvzohbP8Kq3IcJGM
oJLmCdlX2I3GLoi0depUcpxH4CmWnt7Kxf8FK7clfPmGmZ/TXoF9cLXuFVNOShn2g2tbTuD1l/6S
p+3wIGX1vXA5xKN1+JM89aOrjFuaK+WbvmcLh1vmozx1Lmj5BJyM4cm29FeMJRxXBUHF0GGXCWe4
CWvLpKA9IdBzIHVsI3vJ4cIyQo+aYT6gSkxHu7pCd7x4BgTSttfzCZvUc93V3aUHZNC36Pc8YRyZ
GyMiX34Wow8PWKcMHBhNbAoEF1cM7GjlPHdLKzpFPUFSKKNp8tRs6+2/P6nf705fuhRkvul5NkPG
D6bFqnQakyvthj19443mAd6Yotk3Q/9VC06CSUsD2PLSL62bmYf/fu3fpbe8tmfJgJpE2kiC/726
5ZE9on7XbmjBXiqXSR8QaeJG8aKdt7ZN//vVfl+ufOkFli+li93oNw+W2wm7QS3pholt/D1W9acW
x9W9u59ZBays6O//fj17XV4+PANQQ4WJJ4rbip7Av/+8rCkaOh+VDLMo8vaJkYKsbY+WdkpC0dZm
xzoiSIi53Crjpa7bEpmXYLetfJqA63i0gSB9Fqp+uYtGizpIt6WgqhqxHlWSMCIWrKVT8knpJuQM
Hfxh+bB/X0B9V7J8ccEcwXcfPiBgaNFMpqETxqnhQYynfZ/q9mb1vgonL5hOlmV8FQzC3IC3i6Cq
J815ose2yhFHH4VIDcYn6pNN7swB4wz3Aez2Zzup1dtSfopksxz/+6L/L7dzYBMcYnHZ2e8/XvPA
hhWx1NIOaTXQ4JdMO6RPChYKwLMVVaScrhkVtMJVYV7++6Wt/2XN4072XEEDmqyOj/uhR/OW1y7s
8I4sbcpl3lg+yp0B2oUlmOZH7TA/WJ1PnGfaMetaNbXtZE4bNH7DH+72j37tdSnDIOP4ZAdJTIdi
fbf/w9oymAnowMC1QhJkWa9W9dCyan5u3H/xcak/UZXzwHE+NDyj+sOTfTfC/fveD3DpSAR1HgOb
35eVlZRplrEZ1qb5jZ5gjXJEzF+lfyxE/rIkjKCFJOGqiNYRjpmCHM5Xx3/svnsJpI7csH60lnda
+ko+DSKkcw8npK137bJCPqAuHRIGl0+TY91AxxPwGTmhCnrrAs9kCKXES28P5rGTpbvBWLhQ+HfW
o0rUXtBn2WAYkYcC3huaWxd+epUHu9QpXgbRnfomKC8MJVYfqZwJQI9Ywci6RzULLQ//WQw2Ltcc
04PWYi+zyvfUVC9gm/UBIoJzHq3opGAhcKPsEk9NV5Xa7nFcDaaqNqA7DfP7NIqTAcZ3NIrspV0x
oxxqr3oYF+ZiAcNOTUWV9iZRpP7gE0ufv3Yqu/U6tqjOSusPt8v/smHjkaZkJXfHpoC4L2b/43Yp
4aAlsxHJUI2Of1kyeURp8CONtf88dObFV8gwshnNADx3vOyyW0Hrb/1EVrK5tAyXabKqBl2x3edH
KLf0CdAyMixZc9gb+QmkBZyOfrH/8Mbl7088IVmssthZA1/4Hy2ZKh+QrXAGDO8yUYnGZDHmX71S
8kdRtO++MYckqXsP2bJEWJ9yZtJlf+sCEmypHqw3JDSAMhnkoXy4RsCf6T4L1IPtBJ/cEOdMYbx0
08+KadV+YMp3xOyM5ahm1qAZa1nBV5FCOdpYRuFAJmOS7yJTD62pvt1PVh11/5WE49JhYQwme5/b
CT1kZstgqsXzZDALydu/Wvyjl92UkyUB7LU/NXTw2nEG2fbuixpTSkEGITos/j5O94Ir/FREE4Rn
3GCnqkPnJe3x2x+WtA9+VxYRYAsSdxwLKg/x3bv7P+4Ks9HxMvhsYbl/Cmj2PGqva/bI2fAXBavb
vcO3aa2q0axyKmhdZPVOMaKILCAlps3+sLpbv22pZHyt6ysWItY25+P7aRLN4LKdF3Docjx7GkmF
5+2nymwfE4dOQvecdWW19Wp0j2CmDvGCUr30GLxBZ9bXPrHiP5x0f1/1eUu4mgTO7oDd8uMByl9s
NNk0D0M7TgQyU1iG9CsiYgsgKli0Z2zkdZ5rzg/0++ezm+OxNwf7AmhD/CGVyPrtvL++F7TGlinW
w6v8sOYXuHMA+JpzKJW1snhkedZdc0wYAwKo4UOLbBvpK3PPXeca1s7reW/GWD+pLIdk1hQ35voR
/5/e2TVUuxSTSXpZpuX9D/fV77uTy4FiLUowN1EgfCzNIOcmk1t7Y2i0kCnxTprnQplX1LFwKhk7
nmjAAlRE8/8URcHJCI5NxaMdJEV8NZIXsQDXGD35KVZtewZj2JPu7hfXfB4f4sOE0PelbqZiNY8/
Av6tX1khigsTSwxHY723e5bhKtP1bnaydr9UwbeoJE18Qf5JgFF0MMyuQGdVl8EuLhGEy9ShubgK
q+Mmgv3gS5SFrj4KlPqO9uRZNgIQ8lx4+85uNNEbqrrImNY2yrQD8Fvv2GvYq4PllSSZsqz0nFIP
S1UmOwIG5iee6ZKu5BjSG42QNxK/UQHZu0yCsfD9S93N3WGYK+d4L0AqBnqoX0V3XXBL4g4p3acF
QOFu2Be9Z3+yZo7zaaY+gYn4lmtKXJXke8PprDMOzl+tiR5kEAux8WX7oGKYsm7fB0/3RTSlaXgx
/eF1bvpvZrXgjTD2I0qra2IZL9oGy68mtBSeox5U/YWBf4rngPRvF8rUvZJOovbXVKJgTwOynWp2
gm25KOvRyhP2uCI6aUdOfzhz/H7zS4tKH79xIAUclrXa+B9rVVLikEHNpcMkE1RroOfWM3Q97n08
wAeI6MxF5v//p19aPPaOR7IjD+zH82anTLsbprgN/QxgCLHfD3k/BJfUKHPoh26yW3xx7DogI6sq
q8DM849eQfauf/3vh8r+UOBAI+CoZbMTYgaT5m/PVIn1w2pa6TCaNt4azy+vPERswZKGLbLfI/YN
5+zG0YPh9PNu9Wss2PTP8BeDz2lmHOJ2ZFTmjw9JUv7gIELj2Cb0AKHjZBScnQJG+Uv8LBj/7SqU
2QSAgarK9L6aJvtPKz0Bjv8unxz+Fle4ruBvAbnACfbfn6eTM6l0EG2H8dQkO9+IrXAppBkWEMiK
zf3fWBat8P5dVuZbXc/JefSiJUzJP6D1vX7rR0ieNrlf5IdZGJ+BUy/h/UvCKR6J+8TBs5VQi/i5
JBOL6VPFyaDpltAmoblpug4MFFL03mzELsswUDz1M6CMhWFK6oowkSnAlrie/u+3JsoUAwQYqRCV
CNPYn/fS1b+KYDYgQC4T+7vut2RvkcVekPVAKMGAbCkXxcmR2SklkTocUicKc+TakV/zZ08g/Lv1
2xmzEAOJsFy/3L8LQLODzixNvuJO5rAqzOdSdphl2vQVbDFu6Yj0M2rR/DS5ztH2TWQ2U/za9Gxa
rGIo5pq3oisQGpPiy8hqOXrxp7hQ8ug12NmYJaAXN9xkY7fx292Z+Y/9Cr0gljtCDuSEH6ifGcvU
udPcQJlbcFQiUcBQdEDxdS0JRwKbFmiLSgESA4s6oSWxGW68pNZgvZVxv9NoWfZTlDEqyBmwWrPT
XgI8QQRI88+58P2rVxARM0oo/g4onnUdncf65qRw2moF2S93uvjUYRS7v0tm4A8ls/czCLpka3ql
fO2gU+6CjLuB8oXJPBKhnUtqzdUQVX9NET9RXNRI7m0gNW1Hr6krh1sUNeZbqszgqNAOt04QveL5
32YNz5BpNIJ9SdfGLga/g9rPeVAwbZ+aFMFsBQd5C2nFPd/tOmxbxkaNjK6MdkBMQQwYJj3s8ri1
TtyDCsBYjHhVGOUxnlrqBU05HUhVHbT+C+/sCfaz9TY6EMKzRhl4QGnJz5UsiKa0VrWTvMoM5Rn0
vvgIKjI94twicqOjfgoaWGJZ5L4hGLP3KeqaY1Xgh8yA4Xd+YjD/UZ/pET1htaINZTknP4+ts104
J0Wxj0Z9sfeAqsM5GbeMPrKysb6WhfzslMVXXyuEpX2MrxRX/Nnu24NB8tpJKAsrH9hW18TiX8e4
+trB/oJwlrNzmTv7sXUIvY/3Iy+a9u10421uOhd7/D8dSjNDdui3kEZRqWMke7kbU+dVljs1wZuN
voshDL1MydHvWk79U2UBRSoNMiL8EXkVqYhfUMI2x8HnNrq7iyMUtjcH/vbWSNzkrzb+bqrFPQba
yo9jjL5vNnOI66CxsbVSruMy4H5d7OcFZczbiEYcUH4eI07in3nTP2DksVhtTRfdCN0FrwdsvIDN
vyUtp34xQOwiFyI96ca8BtIoT2LA9wyPCs0ehr+9QxgALuxIvKAX4OWXFt5m7u1MgJkpeQ1bx/Xz
TcrOu/UzRp7V2Znd+hUyg9rWbdMzPHHyrViYsJb5qj/CekvqCmloWE4REOQnR1UBoiG1br2zQmxr
IoFs4yvNkhjOI6uQNnkgyKc3Dq3I9K4DhrAbGGA9uDa8YLiBlwDi7wO3wsAbECj0cBZcxuOc/U0g
krqg7auvZpKsyhQMJznCymtAYKI1dldavfmeBmSwbbxUHEgk87a5UamzP2hOma5q3jjXbiu/dJ45
MWFZCfRD2fXWYyCMFE/EC8adYoMZijVGa6jIQxfQUHGm8cLfH4PHAbJl+tMtleV8Q0EVcwfAhR69
5iCd2L8ZSltPNQ9TQzm7VYgxwwQf/NrAHcOhMa4pzMFIMSTrza9VPdGTK8e3zA4idsp53nW1ekJA
7L9m2V9sDExYtfBB/lL1UEk2ysa2iZjXOXaYLIZoQAh1CyZLkxkjrYPZzHDD4zIPp1xdiikEAuRh
Lem+w7Bpj0kh1FbVGYxuZEmXqvJfYLtCAA6+x706B/hkwixABDcjfj8kjLU3bm6BRGyHlTX9qddi
O+G2uiSoyU/DUIdMGdOLIdni2kBGeEBqdI2ew7GyZkl5MTJ1qKGGE3gbPFUdoVJTa7bHKEufnZJW
X1fz4Fd16ewME09aj8L8DPfePKu5+MSWz0KFRpWrvcYiBbrHkIS+bcuZOMCCNA27nGHwUfUkqcHp
uk9T0xoVkePrS410OtkAbDUa0nzpXj0GqfiVKXc3C+Jc0AXgkpaT3CeopkrFvBvhbHWZC47LTbRz
S+c9amZ7Aw3BPnS+5NycZ0+o7vkYUhKJNKQHJsAjzi/jqHKMArjFlkdGkjTaYCbtSBUNDjG25T2u
mOIYLQ1eiQB2ams+2L0pHilb0KrBp3kaW4GTH1kr2iTI++ReVsepa3cEMvhXBHT9vpJVfEC6ZZIS
x6XvcpILmmw6S9HgOV9/NUPhZGuttBakO6DSvOn1TnTzWEJ91qDXxlYpyLh+Qjxxc6SQrw1LZUEQ
zW2Zq/I4Dt24XVoXw8mQYfGJep9IRdPacyUh23oSLyWRBlhGkisQO1R5C2RBM/jsZo+E/XjfXHgb
Glglfq3K2aTTOLyiUtvetb9VljBmieX3wnNRFaZ5fA6Mbt9EhvNQlM68b4f2Rkn5006akw/k8myZ
O4ejFIXR9BM5B+7DQj/D9SL4obLkyenBpGbq0abH/WTrmTCaOtrlKr/a2gxOdluY20UgtYVVScCb
Gq0jR7R9nyzuSWOe2Hi0LunFUXXEBD65M22GTg8A9Uz3XGQNILnGeb2PZfpOZGfXaMlNS8t3YaLg
6Ab3SpzgxVnF1pMSwGyya5U67dnOesbJkcJoPXQOwrxxOglexSrq8QJd65io2LrKwb0sfv6z6dLg
MUIWJGjwHLulvTWTyPgzopm82qUPEyvaxculnIP6EX0ZkmKnNs5MnoG8mC28Pi5HAqSBVhAEgTl9
qQgPfZDYJ6zZ8q9N6+58ko3g9o3f787yLkFj1BTxvl30lRg/n4RUCDJBR47yOgzpamFs+iHbNY1l
7SakrfsJLC8HjsDeM89H02qORHzW8c4vrOea7kja/2XKQ4MYwWkj8gPRlGziCOagNDHcOyXWe7fG
+j6uFkYcoviEW8GgLv6BtHg61Z24oWgtd3Pa1ogA+iikyEMnjzV6azV+Cza4r4+JLb8nkRAPctGr
USk922b+NZpG58A81NrEBVYJD69PYpbdpfXc1yCvt5mTGmG0poq6FRVoVo+vpdDmpXfUjiHqvO1m
p6RZrE8Wtl+bo/kLvb23YrbNS76gVxmj7AwFVjLeHoY9hLL4ETnJYVywNwMo8a5W32E8GYckpP9o
kcXH6ktbsKBgljfXSD6zjLfhSPPoidBgHkC3Ogs/ZgHpssd+kcETrRM3QUCZMBFEYMnYr9HDO92/
+tl9vgNOVOZNt/s5FNH0IQ9EfOW8L1jGkXQbTdfuDZ58QHELyGpPoSnsuTkX0vecrj8j8tA7Jfzh
2QjGszkp86HrDY0SXkIZki6JfLH3lJpOezQKEqGiBeEdzAKEKjr54Q3Zcp7GHsdqULy0VsaGVhiv
JpC2Yyp0wHIPTHKRI2bwJDoHU1O/lCT2CYv8RXZOdYpqXmsasi+D0K9NQYi1NUYvdIvQQ9WZ/TRg
sqY9BGBmTjVivswvTjqjasHbhDVvWC6JNpcnuwc8QG6Y8T6L/AknUu8a3q8oho6Mtuo79bCxa+3u
mrRMR5uFLmiXWec2KznfONwb+WqqwgGma5xHg6vHq8AfenIb/wd0ABvn2KXpmJIt0VyEWdXUe0cG
AuMGdKd/RMAaOAHiUcapmIs2sDjHEI7Pp0ba+zioybiCl35OYn9iFNA/+6Lwvo88YMGCLajPdRkq
xJEv9RpAyGpyTpSP/XjqUwzq0bpnUGpNRRymzle3MTgPlhpJcq1ra9chWQt13STnuJhvqlmqg+Ms
0Vc3Rm0zuZuxSoebGsgRkakWj97Crtwi/Z6T2L5FwnkKJFg7axT5lZx2qB158AaD9ZIg73voG4f+
xdw+S13r52FAETnUCzx06of7fTuiCd+OLQwX3aP87T0xvUxjaz2mvQg+s/sEezmjh8foc5hrgAQD
+thd6/XtLhjn82JQ51Fhf3aC0bkYhYnB0rTLI5/MF0IYJTO6FduZAvwPUIeWbaGeV6RMDel2M2eT
A6BJTK9FB7RgzAZCfzB20zb0X3P/W7RIAChW8DqCX/mHK8Jj3W71QkTQfVzQ29ieuNswL1YRY8QS
cIt2VkRp1m5onKG5KqdzYXbsk60DomYAW71m2lY954G8IbPKz7PlGKyAXNJenStbzQwfwkaAVJe/
aGUEe6YqAG3bgvAqeyKowcIVEU1SHFJEeg/ktxwQ82SXgmHTufO6qz3FTTgxZPFle+PXIf5NZyTM
WVYfuwCpxmR2xrGd5+5YReZryQzgMtOQvre3Fh3/VQ7McAOcr5uij9IrFmuWZtt9YwT/NpbzY2vg
6nI4wc2lTnE8wnU2dIxCvcXraR2JStAk3sBE0KkEC4wHp9G53kerqwmrvn6qm0EfSxXgs7J80iS6
4Yi/2j/YNL92Sa+/210vQJINC9MElDubQa1rWDkbn0zky0pSGbizuct9+5Fh2fQtl1hQ5kOR5y5H
W7IpohF5u6pJCnNK/Th2XRbCXQ6LLq8uPrEXqmvA5KoJR4fDFKwSzMPuiKQO/ewe2RaxaBkpJ7Sg
HmHiHEqp22eRcpCM0vbHHAczR210WaTOQrgs8H7azF3cZCJKmQHDZVCdCItE0jCrJKT9yk+usiC1
a1EPUxOPB0wAwaZlVIIEHMyJy5BVxlzDEnj0lr4FdrNpPPde656SaHpUCC5Pk23/8tpZPhSmf519
fBHawZPSzOl4ipFl7kxDvDsojvcuFQVF07BsB67fyWs/jz5Lgy3Y1vtxfLmDoDgbmTz4wcaCzHbH
TCA1tx6jOdkMTdw+GLJ/I2Tr/7B3XjuOK1u2/SJukEHfuLgP8qKUSqWvrBciy9F7EyS//g5Se5+s
rj64jX5vJEBQjilDE7HWnGMC6mlrSJ+ORXxVRQxWH2gpiVI7XxbDWZqD5zCH8EoQYB3Kui2K3wSq
llWf7Fjca9JpHpmfs3vOBtksuvRO5jmJa9zjyz0VXTogujWCK/X7Ocy32tpBoG5aG1nlqITVua5K
Iknr6l4jUO6t26EpX5VqUN83CNEBpa7tfmrIYzBPQR/yy4OH2Plm8VXWPHGxHpoSturQ5fcJVqGN
FqC+rHBVrBKnfa06/bnHhozNaAR2Yqzt2AcTBoNozZn/W6aEeNBSUd1J/idMbvNVKdyvjFVWleGk
e2y1DHMpauzTOsdAk8Z3VQM/fZ5l1vl4K5SmpaUfc8DLjUbrdTK5dqlz1ZJo0EslQga8Xfrk6z81
YFzYw0mfdSbzQCKdeHP8DyiK34IBz4xhS38bCrK2Uo1p/yB0Z4vNUtv4TRvscLYdAtwxyaQ3W6OH
HRO64R3OwR8QprFuUBhYWVplkrGGIwjBNG418ZzolMQ0rbN+TGRYflUmPbgrwpzZjqM9u2SWN4H1
rvdmfy+i9FirdnqKq+wxqJl4GboB98UfHsh2V1BgKSTiEmyxbqLSOUatODVdMG4bqZsfvRaZW2U0
j1aS6/fMRc/s8oXVDEfUKGKjEPezWkZwBWdXLaJ7EaE65iO5m9QCwmj3OZqSNthPqv0r1KhH4crE
6N0hC5AjxyrJTevQZv5aSE47bqN/adjXV2Ewtkd96gecVUq+ddVxy2ki2kWtPImRFmivVZcbCHIW
kAF/Gjaxr+oYHKhKDLGRbmyTyrtPkmHfd+iM8wI7C0k0ahY/uURkQtZBOIjad+9UpAyjfyvXuuIT
yx75FoaZ+A7XGGF6/pSD3sEiNE3DT9sCzjepsUtFcAhnr+B8Qm9+lHFUH2CJYD3vp2/KHi4Pjh/3
IkUnPUsKuR70sN8s+C6oArCTBmT7gWhLTwqKtYtokkZx4lkUL1eJCdDFDIa9YddUYZnWOXnZ7A3J
sNtNmU5xCbJ69Lw5xvJV2ydbERS517fJR9da0R1D+WpVWzrXLsZNx7BoH2Tr6ke9sbmkjOpSNKWS
N9+n1uNZy7Rgo5t5vwtk/y6Nut3JNs0JGyNtEI57vXUdyURvmC0qrURoEzbqYbnidy0kiaLodzWz
rUrHF8Y+iQ0VqN2QZvKL1YhjZOB6ttULJlrVHAivIpKPUwR4MawawE2HKxJPe2XXdErVejt0gqRC
TrJEejanSVUfJifRLrIGEEJ+IY5tKTl2mIg682Qnbf1vtYSa4NQde3MFZMMxm2KlujL2DNBf68mx
9uncTFTx5jGNksjpi2pP/0Q/ltiDVhPEjIM/YazS/Oorj2F+Ed22jSLt3MjqIuRgHZURAzi19Kvr
FfdriC0W1SISUiVOl2OcqM2m0UoSL63mqUxF85jWsXHMjJZSopJd64slTePBTIJz7RTfVSd1tmVv
VHsHcQKFCqfbUfHVnisuVcecrkdRF9fUhOUmI9x8PhcEDOZHJM3jY5SCtyAVbtZvRHfxY1oR2GR1
qbbh9HG1rRFcgKyCtYg5RU/haJ0ZifbjPTXkjV7D8IihnT6gWaVJV1kjQYey4WhMxnsdlxvGYdL7
8EHqD4rDydYQjXPwgcyQC4qjkbmySSti3nMrqDBYfbs98FMAXWYe0AhvjHXBJRcftiTxaRA2UcYd
1zVFUK52I+tdjj+cEHeWQjDYJSbm+6ICqPfd/GtnUjQZ0+cmE+JF9BNuU/SPYD3KkzD7H8z5ww2m
qYyexRTec7XaGMSwnRtAJTsd1/aKsjZMhcB4rE1zO3HifCo4GY2h45kMmggEMr6VhAW+ojf44mgl
4S5u/dOk3hkkL07u6OeuU8M7gxOyhqbsLDraBw7lloOZTz+BO4dYG4iwQ8VtvPr+OzOi54yK0WMR
QLeOwuS+7VKVTkY07qYwxGAqIzICAvCsOeV0JfbHp7pUOXza0cTjXXVEZkoi1CZqUqEVNA94vF4F
Q6A7vTwrIlL3GgkgpPKESUc3qHpNzK4hdryu3p3ZiuDLcrivqkJ9kFr+BT9deR2L5lfeQSMTMk73
iVTst2kUM6FuUi7FiPcjkZOxE0y9Dk3nxgyglOYSDNcOClKxt1N/o9vxnFKT4GqXPucqEpgSjElV
cq5RT3t+NFEAJG9qwiKDnweZLDl6BoUul1DlUORPMh7e/EIZdiEI3TOBjSd9Lo1YY98z2mYylxX1
eEFHN14Ep7KNMgxUdbvxJekC49qPbHhl8NaqSjLaTVua0F3VP4VYNg9Wr3JwzDfH0u+eVPdoWKl6
n5JaXtiF9hKEcmsLNXuv6a7sUzAVu7rQ2he7yo4M/De9hdt9tfXxKrM/QqgBFal8aOX4LoGevIYu
NnDHdbYkzZppm5yzCRmZm5lHu4U+xSzesdoTmb7Ah/nfOECIfaAlHeN3AF/XWdv9I38/f177FSl8
64Q/rtdbtJZ7uFUnAoGuznP6Zv2gGizKFQkdkoCzHJILbaNNywgi2kRrYOzm1uUsDB1gPIA3rs/S
uY/kEzr2ElZxvUE1uzc22+1le3m/4CxbfRApsCbFajtsxc70qmN0ja79q/NF/wX2hlFvaQEWpJyz
xiPKzfixaredSetjm2Q759tAu+qgHtPTeJVX8dy8g3anGZngiSLHo15TuPbJey9IAN11ck8tH/cq
ShAcJOolHLORrMHwOezKXQMQDbcUjcqudMoDIMR+78edgRW/dkl0GJWjI/MLtrvi4nThuyyygQPV
2tK31r8lDARWDGcV0KCJfQjy4pwmvfwoSmAA3aAUdyOSu2sn1dcpyHeN7NM3VmKUSUXAGDNK36gk
r80aCUJihhXecsN403uLilnMcDPOTzqGj5w38fQGpX6Fx2bcXVu5wZHpXRPAVf7T1X7AV1mV0tqY
zVh5y6IyysqrwH3ebtphTB2xxPUTi7j2bKhtnl81tbfcXNaShl2jy7KzRjvNo/N1VsJzRuV2V4mh
8NzSKuiXs/bHzZruyGEy+01MuKBXZDYkjzCoWGr0y3ZD6jwuj0y+Za4js6ZCrGW558f62aZBuFse
9Is+96o+KEgczM5SCuW3+8vcpgiHByeXRA8uiyD2Mw5uFp/3LWtgbebTPtfsFNeyNv/PJud67U9+
Na2Xt25GJfNKerrrQCux4XSl5zdBsR9b8llOaim6fQHebTLNv7feNFF++z9/3BdXAJy0Oq3X9Elf
prwKd7UtMDI1YdRuuKBBhFKq3GPmkxN+l8KZiac9OkbBqUeEOIRoVItU/X2x3BfYdUpJrzgp87e+
LOjHUjuN3ITlYA3gbhQkErrKWZ+gayhbdVt4yfyPJO39m3bwf8n+/x3ZH3G0+Zu45L+Q/S8/+48f
BIr8JPQGOvoPwNm3l/zN9ae09hcSM7TOGsoXS3XR6f3N9ddmTd4/IH/xF0FauuUaswNERZbyL5C/
bvKQSVIfsXhkj8yM///7f74P/xH8LK43HXHzx+3fMd4aovT/rBZRLQ2XjSXQfqMQFP9F/RO2xtBz
hdfvwqAH3FqbW8ayCDncoieTp0vXcHLouGYqPeiPrsMK0yahyQRZQm0V9QupKzm7XDDsLMXf562g
KUsBCv7ZrsUqDtGY1mAh6mYFzvZDC3v6MLLZdl2D+RRn6YSy4TgD6dNOy3dc+F5qcqow6FKZdzXQ
FvQ29prj1UkATmK0VqKgEDPVkFgpylK/VCevof91qOP2Se8G5u6mQSkw0Jj6UFvWaiZVquztLRCz
IzUo1dNKE3xNNzSvbVA/EwH9WsPSfNNdmP35cHEdvzm6nQRq1suBS2xceI6BGcdGHwDCK8U4qX23
FTfY+n5OXIq0tZMvDC9VAaorjPFs/HkbV3TOqbNIHIVF8gD7jNpOVm8w+791tr2LtenkmumhADzy
XhTNNULpOJVhuKHbAPc6lx7ksZgaetBsB3V6SOS7Sd8AVhNEimoCYisn7dENMEIvr7ACst6wS01r
4aCOs80O32CYZmv6GTOV1YL7EzOK8ZOrOUUU5YoMsgUl1IhWDlngdIf4sstfXad5NSkidPwbdBRR
vgPc6u9c44eFj38NfwNHqm6dZEKbJSroGZwmdM33EunfNk/ujaolzzwfmf668pfdyPfBzKqD4gfb
II7sDcgYqm3IR2K8w5uaxhk1trQ5Tr6BKEoliCuv87VtJ9PKJFkllIK4UKNz14Xa2jSqdnnDnBHb
qweVh4Bymyu23qqYDye92/SKdi1rmdzpYw0ksnahwI9oNe2EvKYAfmffe/41iJXojktzvZm/m2KK
lefW35Qp4s+pyEpoET3HgTN26FbyBNIMBZBrWaknajzt2X5yBLytoClAIHe/aCZzvdWKb3lkJPtG
ZSoqYhc5qxMSplaqb4FBUyFwpMHX4zMpRIVAdbpYgZJc9X2Por9hKpYFNWMSFGKT1N+S0iFEkfi6
2kxOgwYY0nb1U6xDNc+JgdpA7RkRvgcvLol1CFR0dttWLTd+pl5EODR72LvZluDg/q7mV5QRbeMw
EhjLlWSABoOwQdXTI/M6cn6b2gF92B8ci+DDQKazKxjmYwpEj4TO5uwURb5u9Gcd6Nw78tanNMhf
VBX8UtGn5oGUVQZXIDh6GZxqTSmPY1jbOxn5zpo0punViiLoDZRvPhTIXZps5CYF8LktNc4hkG4h
V1KlQ6p+qSOGZz7l9Z0TZW8UZos7eM7kMBd9v7KZ+REyFuoXJ3POoSHg23O6yqt1NjtSg0l5V1Pt
rlWd7mfVlcXZVv3z5DC/5yJpEifuh6eG+Mz1KEJCgJS2uIsUR4WvX7wLs/RPQRUNW4ndHKFZUnlE
hBLwPlrGZlKG9N53k+ZgQfk8RqWR3iFYlwx+qSoEwBg3JkEZW/RpYhP2RQfEKxQbv87trdIzQVA1
U9vXPZqIOJOw83z/tQU98dxlxbqoHJBYgkJDkiFXKFRlT7TXdOVzAlTgmxD0TKIesBgZ6eeQdPPb
Io3ju9xEdGwbHG785FTlmhWikfbe1YefDFLMpySIjE0Wt/h9wUF2+cAYg9lvpVpfR6U09rh5Tpz7
izWqOTQ98OOZpGbw/uaFPi86rJ4kHf/r9rKW6xYiLN/p/nl8HF0GkPPt5fHPm7dnLnfatcuWlod+
W10eGkxr3IHDuy6bWJ6y3P/HFjs9KTw9ES/Oh3Ci0uu0eSA6TREE3nlgdFtVUJJ5y+1lbXnSsvh8
TcIYPUXmzRNx4fPyz4c+X/N53/Lq5QEbgd3K7xCGjKT3kjg3b+LfvwNleV/LE27/btnKb6u3ly3/
5baqu/GJwx2AwjLK+2PTn2/s337W2yb++JzLa4aake9AE3b9ud3P5zU1s1F4eLvfPsXystsH/Pzo
ny9Z1v58+nLnb59u2cZv7/Tz5bdX/rb55Suwg5mS/fkOSyYnzF/SYsXUlm96ef2yMKwKisOy/d/e
xPLQcueyVrrMWFMTZY42vAdwGG8vuD1rMOYIhB5CFcoEC/Ub7UvSne9w3mrrIiAJHXYv85yhfMgU
rfDs0S+8GJjetB5yh91luffzobYW6d7yFe+P+5eb5vziZQufj9620gBEYPD+uUUfKndcEv0xVERZ
SxRsKpOzqAceuFpWlYr53O32GGFcCaE2bX67k/yZ/pgUb7enLA8sr/NDuDWDKu/9JHI5DyhW5QWZ
i7A7HydO/SECDcc9VQlTjxFgjres1QbTEb0jc8cA/rgRcw95ukSuP+w/D9FyORWU4iJaITgiqXm5
QBnShN+MMXB+dBp3De74p9385EyO3z4fv6bUz5gP2kwQp3kxztO9ZQFooPi3Nz+ft7yMX4NqMAX6
0rY7BKAl1OfGPholxlt1+JaHbr2r6yZL6VWH+trQ5bufWU+Fz2U+spp6Vc5TV2ue+pFcUnjLzYpp
lGG1+WGUe50hjufMCd2qq1iea0Os9YeuQ3gTyFkOIT1qBYzRCgJ3V1nWA1coAr6YrufJae+p89py
s2wnooec4rigd5eFhFG8Dkau5kWvgaTiCgxjMrVozM4/qTHP25aFTUwVkbfgOInq84Z/LbpI+VVq
yH9g9xIB6fowhmGFXGvZRKdxTggf6enAVgQtkPrKIR1QzlKtPRoG1CokfiaVGwuaF/hbEnB0qjLV
HLpuz/HrClahVSaRMYZYf8mtExkjaI3EyL5610rrrmZEwuWM7y0eHjMNd05YhinI0gTMv1URIShD
yz+qJNqMk+a5s9pcM062ISkA4QHdxCZn8jgQLOY1aaHn0XUyYeZbg+gRYIJO2ubMWzx00oIrFuHM
y5prhQyyCvOuL3VIkPNvwJ5dtYegq0iCTjX6X/P3b88LxArasUofnYmDULXR99kELHPpSkFLV+Rm
Lu9hbOa5so3HbSXn1eV2OuUMDRjmdfOUXcy/iFn5CDk0IBjrKEJ42M6FAHy72W+LgIrtuIY4dJFK
ru1wetKrU+b92xwd5uWqGPtDjMHFmPe9zx1wWfvjvpGSLKz0YFo589nQtalpKcGONCT2a+q41Anm
j/TbbcsOI/phIF9ylNuolObPffs485dNUvjfX7tLDAcJyxiil31q+XjLDpdNM3r19jvMe5vjkyZk
q0d1Ln8sH3hZ+1ws97WJgpbK0b/4cy0nnKsxzB9zT2mFg2f4X3dSSqK22DZk8Mx7z7ILLWufi+U7
WG5yNWG4SpKu6XKx1+dFABz1tvi8OabquwwCwlJH9YqMz5zWmKdK77aqG5AnsR3RxkFV5olaYYde
9up58cfNojF2KEr9fVuZNScz+fuCvjDDnfm+QDjVnt3Cc6Q+0G6Q4merjvU21/3WWxZhCMZw8Pm9
mqryDwaKrKDpfpVRYmybeX9avr9+3n+WteW+z5v0r7xGQPH2yf/bd6a1Q/XMbjThzxmlXdMwwZU8
lIi0YykqsOem1uxHrnnLBzI4pM1CQ/atYiLKGyaBZIAJ2E4K8s9UqwdPKMYOcd+mV8W949vGRvTk
20ejgdl5FN0mCdUUD1V8DqL4Wco22gYNoRZabUBrnz9AlzgBtrj5hI4d5bB8ituhoKB+zvuSMLym
3dDKCU6djcUrGEljmXeEVgcDPITpczIXCG+/9Lz2uTPYNJI84ykfELbUaIM3wzw3MtKPQcMX4iKw
IZeBBaasWSuWrM2C0mW7XNWgPXp0Q5F54KpiaI14Ltz1Yffala6yI/Mn2FSp7qNlDElrF5p5pg8+
7KdQxqcWEuYeyRN5Kkq9NjD5cJxDBkMXi1eg6lAZw1pbKw5nkJ5g6W0zieQQqhFSu+ZIDDHpo7nE
3jCfLFqDU5nhq0qyWm5jojdXOIFAnM6CwDxXydsA+b92HYbN6jzAHuZRNIQNZqqd8qpTos1Ff0kz
o9/ajXt14ppjqa6fpbXXmfaub1uH9zTP1XwsCvP/lRO8I9TyGSox6obVimbvWkOKgge22GSNGsBH
4jrfIH/yQq1Q6Etr5xIvKnXK+b7l0SkOh3XdtBTFOdeQ6/7i+6m/i1vseY3xbUJ374kGiwLGGTti
c0R448Gr+hdTachxyOYI9rSlTYHZF74ObywH+r7vEnEm/uS+pi6wVSebUfivkGrrKaz6L1pD696R
LR0OKfAK0mIf3IoSBGfKZQEnF8NKo2Id5Fh0ahiljfrk+FV0oHRdtC0RxCyWNewEree7WutZRmcd
7f6eoMcY7GGIx4FzyRaXXbu6PYGj95hYH3Zfd7s2lkS2qD5C+cg5qH7D9WX+bGHZ22t1ADRSWfNJ
d170Wc6CIsuc8OWuxukNKcFroLQTk+1pJp5ofD1W8gqtPt2OiU+F1o4wtLZYJchdBgnH1WH5drJx
Pu8aEUSiCbHHOptr20w2M29Zc5wIj8znne78iNKMp0xRw/1yv5gPrmXtc7E8zfp87XJ72WoSATMo
NX7A+R/99rxlVRVWsoWO8Ov22uU+BCfHKCfALje/A0hDwZ3C+ZIIJJA1o0JozPiJLhXJt5OWPI4g
sg+xfCQzS9nSaaHBac8lNIVWk683ZMkMK3N0vwUye51KVDCLaaUbemtVTkR8TxPhgDhd34IONasD
KUrH81KHHQn2Oe1SZEY+wRPDSWZ4wNExTGg53K+4u/AOjdSU/L6y10bTyRWFVOSk8Oc8SSPxcRLh
dy0Gy60bX7Ei4LyHk3Zv0+C58zVFW5OUM37YSMKnobBeBLWvAyUm8qR6s/8KnmZ5HN2h3KL6TL3e
r/2nSuterGEaPoywCecUQ/tSBWVzAYmWLyWXj1AUj/jt1XOQFgg5m4gEpon+1VyP+cCJow1d8tG4
SbrrJquE7WnncFZA2c9b5VtjV49M486NCnlvUhdeLQ+0jvIegl94knSYPNPwk202lqRAd4zrC2Ld
gYdN75U22Ls8N/HGN+70KsvwuHyIEbTQmghOcr6aSrsy++GAYLx+dSz0nc0IhsBXa/8BIJZ2Ilpl
pLrGu52oKUwQjb9kyHP39tBqew3o+hfTp+A4v10SWYdNGFviJO3UQTfgRLe3awTg8aI20q99MGrn
XB+D2yZH2zj0gylexzxuD8VYuDv6T/I9o2O4bDKECkdTTQdrjdIEAvfwdblfTcFlZYE/3IsR0xrx
1XJtzO9BIz3MSdXqhcpgcWzAve6Q7wYfprz9wEbF7oSw1jr2Uu2eo2R6XDYoSyiQvem0l3AsycQq
nPD2A5pO/iJU+JTVkKTIRsFfwtsfbj+g2pzcUMivk+W0uwQYzUFgtH2B9HpetgrwiyiReRfrfMu/
X3a75bsEIvSdarTAzjFGpxCF2mZ5+7nG8FLYxescoAJnddiNVWkcQ7twH+KAAqs76vn3vDMw0YTi
bXCmasdEOfCCuB4eAuJ5b8/ogvxoWkr8RYkM6KtjXXklJ6SHBosLx2BWfI8GAx9BNNKCz4nO06tp
htZQpgOz6ELouW0nG7vdYKThO6MtLHBorz0NKNV1BGt7244ZFVtwDj2qSCphio3ucIB5eK3rADTE
/J+CjAxytfffwSqW26TM5ImJgXZPmRjw5vx56gFrdjG2X4NR8HP7ggu9k1X3qh/Wt23Qz2fabjpf
p8p2N0Opxee8oA6dhlN/e0ZHECUxrs2H05g6TTejPWdklF1Mv6GhMP+XgXOAGxPTVQAmzAdFPzdW
WF7spjZvm3BR5DYIi5cnqCWyBRsjJjEWtnvHJQKT5PxxbPS88Wh/6zusea5lN+Dj2oldUIsp4Tfp
9/TvN1TAThgMqYMClMVdyv/CZC21b9Q1b++nUp11pyjhxVdq/xxFLZl0upGiAzwt/0mbSp32fUFu
TV+r585Ha+9PqfjojbflCc04jOtarYxLq43l2WiAMLZBC1K84+fpe8rUCqlgDMkpRcpWfbQDOPOq
PzWw6nNI1Q7Kul6zqh+Q51ap1RkflQ5UJo3YRsX+eYKciq4gjpRXpQ0eb1tzw6cSxMWrr5BrQDcr
OdmaYlzYmaC7h4gIHX6s5akJ2hxUvVH1aBZGfygSH6RtUZiPhUVDY3lKXuChozj7geCQ3IGkqi9C
M+SJjB19K/qyelPTCvcBH4Oj57lT6/aV0kqyazkkvGpywntZuAYjn7z5piOhN+an6kxqVxbIhgcN
2v6BwZOynyw9frIDStI5o/wfGXslmQLK11gx8k2wSZUmuIT2YJzawBm2cBPEmzEZl+XrsYTz2qt1
9GqAh9gNwQD+PMrr+6FR1LUwynlk9LY8k9wRlKm9pj0MPt1jSUDKtu1rqPhV94S5jvTB+fseg3Rb
GO74VYnLZtN3rXkn1SA8Q0CmR+bb4ZepS+6Wz+KW7hfs6PqLHSo9rEmn9RIEifearRCOQ9nmu9bf
LV8QoZTAy6epfugbmaDf78d9mwTmU9RPzAnnL4bkp51Du+qrj65s4whX3tlCKc6+AeTUjJr2C7q6
0/JUKnUfUZhzncwk6ZJ+mu01ZcCXmrvOAyHMI8VX3fjeZfVWuLXynnRkysgWakhuauHFjBNQDVna
fsuch7HLTI4/5Hm9ayv3eqYKr6yMcEfDv3uD2nK3bCts1V8KaKNn+gv2viH55dBNXLrtAMct79r8
3kcEro2+9sWFwLsFRj6c4ikP7jNSD6gi8n6WxXIT1qxyIcZcnrT51LS8bH798gw9uCU1/29v/L/r
jWtI4v9/vfG7KM9/NkX7n9vjt1f9E3vv/gXwTQeOaYAig24CiuKf2Hv7L6TFMBEdix78jEj87Ja7
f+kOGTZEUYuZXWYDuPgn9l7/y3BdApHAmjl4W/5nsff8mz+a5a4GjY5EeAy3ZIqIhc7yGypDDxM3
Y5ZIfKeqFGHVUX7E+XXipGbo27GB8HyCM6r/hPc8cRZzGP7oqxokvv1cxSILftmaLs0fqDQK5cXw
ceowGqvb5lcwGmnxQZGzV370pFnXq3hiTjvpEwPboezxNVaOg5R6RYecbNGitNLmqTbtUeB1bprX
SORIaeOmDCmHVgjeZsWSVuxcEmP872bYDcE6tUQgTmXYp/eJ4uh0C6UCWrQvlDZbGSojvHMHdx/X
UI56dKU6DIHuKav5+t5KHVPsBZxrbICxCKKN2qX5V9VxwKO2dpBAsqczVaxdC7Qf/ajAQAEIH0D7
KcYBH3ZDVPAA4ijIylVIoXVOgQHwiXmha6zzmHZJH953OUgWiClt6jYN/y0eVXDFgQkuPKOFF2kf
dogO4EgVKGZq2aQq6ccySeKjDDNJsT80Hg0JfDHWJ86wxGto7ZzVV2LNLvzkG7nfHXgfw03Duzbo
MyD+qe1j+1YNg9MayZtkSoHUcP135uMw95n+TQjdTD0j7DPSRg/zox5vekR1MxncHt1rx9hOvujS
qfQnnuiWPzgZhS8Bza7vKgSgZk8vkWCTuK5LIP6mYbIpU2+/UscEPYvowL9kLsIhIXz9OddAmEca
ctRtFTPuxhVEGuCafyu8xBDGQ26lOng8dPrVutRoTq+byrdfOhvE/Y6ySzs8uJ1ItXWoxDFFe0FE
vVfXfFQM2joYjo3WcKHaGlNrlddpaMxoG1kjUri6asrZSiw6Elcast52UAmmht6j0udXYqMU55dp
S+ZuijtJ4igHvCpkfRSUfagB1DZ18D4KIuVEMBJ47kxYKC+MspwckqSt3m7XQK7p+BKKZTj72JH4
AsqUCOOtrzYZ4H6sFuJAfEsmdhZSZPVCE0h7grMuYmxSpqzuUphgwZ3Chdd+zU3SVA4k4ziO53NG
0Q1q81Y3JVvqEfwqdGeJE0C63KEqHDH80t0mSGQKlC+lkY1Pva3rjxrJJlugxcjCEkNeVXsMzhwB
uAhb08T8oWLnGNo0+pEaInlWakrGMiedCGRY9K3qiYEbFEapWGNKnEOGj9g8y/eiHNqtDZ9si3y7
KNG45PU2TFv9ZNRadRcFFVbeHFOCkkzAXSNleE5rS+xl5BSnzK7s8xCqyd71ZbYJNApzfmVkx9oM
5JNVBf4GtfW4Jh4spuiti6PqB+arOlZ+uArdyIRXq/80Mjl+gE6qL4bSGw9FJ/0Hpr/IQDUtfyjz
PuD7YK4qw755cIqg+9anWnns1Eh/ChGEQ6no7PDOSQeeSAgKV2GpfcnyJjroVYx7eORQYdaX7KjE
Eh/jxFmzyhwmy00UJHCn0CkSCBecg8KPqJkUGlpvzpD3cAjzr/lgxNuqc4OrZdUgnurY39qm3cIm
BLM7jUNNjpto8ERjQnRxx4MDbOs7nV1x35PktjMA7V17w1c+REQIeNUV5Wsfle3V6WLU6DllhtSO
SbKDcHK0YjXl3GC15GRGxhUIuyC5LDSySwJrj5lqrP7K1Dh/qrusuWiDExJQAR7SAmmQiaPRTMob
2CeCNHo7RakxjgC81TAhSlVPob/32JJIDA82AoMkvlQXlFSPtzAugKHgFMAbo6t9S8IAhzmg8OFx
sigoWD5QXAuZMkMrcqwPPnXltcCTt08yB898YxIbnlELXeFFB3hI++Z7p4mYPQTAd62SVYQL3rrU
g9kQHhQWW5/f5yCi0jwStTYcRdkqOwzdyq4MmTlXkTYcklSa+JzFcKfEIuVqNZIs1hJV7Geuvcl9
0/5eS0Mhb6CKzqo+29vqEsO/0Mu9dApro0dutYYmWF+cusVVO5bhi9+kjNw6eD1CqPEOG/2wb2Ml
3rpwuD3Tydp1jC1tbaF539BCF/suNEhUykbn1cGBSTEmNk8tvKK7NgE+CVpieEDKUl/4Dige63kc
owcvir2rzh73UrMYUQNVcX1H7JnUwj4TU7nDH0PNtGY8qQRafqxEAWTP8tuLPRdFzHTsvDABnomI
Qu5azpvbIbAxsNGEO0wWKp5OC3pwR9A+uSA4+4Ejmkypyd9XZYlbxlCTu5Z0xR/4MGpGtswoS9sE
t+YU2R50RrQukxj0Q0bUoOPI4agkpLDFU4e7MwYOrNsdv/g49scQd/AhzzrignQdaa1KiyUDj/Jm
25n1ktSOuFd8u9twwbT30o3TXYZgxPMVcOYc3pxE29HHPsLVAg7JuKsM3fkVGmpw0iI12SmTUj86
Dmo51SRCM5bkwmjYjjZBNgFjmpxgzhHGaUlWm8fQGlR/38l7MnXLrdJl/UXjzLGfiPjcprblr6eh
D/axoafbPLJJQVCnbmcqJJ4iwY8GbAJ6v47yIPZ6DLd3pZtG8B1RYxGYmG4GupMbHZHV1u1Auq6o
9E2noLCQtE4heXcgcjYZZuUtyrbp2MUYzqxJG9b23HXG/46rRuPIyJA87YhVazZD7rIP/z/qzmvH
cS3bsv/S7zwguWmB7vsgkRLlwruMFyIizab3/ut7UFlVmXn6oqsvcF8aSAiSUoYhUdusNeeYcdNQ
rE0IpClGQo0Std9HY75OIGxTZuY7THeqSQtU4yzNE3Z2UwhLJFkgNUPhpxQ8qMyhjZqd47nvHxSF
wHqT/XCwUPs4dDNEdsWc+NrrhS1/wzDTClcJMLWZPogB9oaF1e+X1BrcjTGn7UfZVORcqYOxZzcr
CGCY+hH6b11F94OVVYfMcSIIh07bvFZ9uezEuFQ3RpaM2Y7YSZ22qETqvGvTtg0vUwxyzlNjmfW7
SLMcM5hIUl3ODh8SZtqaUtfTZCAY3LG+bDrPwLRyYVLPyq3QVguXZczYZQhu6GNaPa5W6xsgdbMZ
VjRjemWmkGA7xqdcBkPHqnhd2v9374L238ubj/x7+z/XF/5aVnMDLKL7jz9vImj9x/uuets/bvhX
ne19/72ZH76jmOapP7Ww6yP/X//zH2rdf7u/Aaf2f9/fsCLkX1XFfwiAVwwbd3y03f/6H4rj/KWp
hqZRXLY1y8as92uHo/1lofcVms6u4x9C4KvaVxUIdE1exdVd1Lv/2NoI9S8sPrYGexFOvWWbzn9F
CKyT0PHn3gYCoOm665FZKIGhx3DQf2AA7bg206oFDjGUceCO3XtvWDfsd+hVF1N4dPgdubAL9vkE
ZjKJi4OcSLA1u0gNGl0X2DtZlNvzXdqI7uS6y60bdpQJlOojm0rwYFr/fcpDhmqJkTvNU0Bzcvwx
lKsNio0G8zUAUpkuO/yjhDARNyrn/Ww3vU/B40Ykb+pcUlzVCRmZAHKpjb1CpwyQsuIHCpxlN5ny
ZNAPOJl3mECJ16ja97wGHkHRxd7NCZmteMKi/quMRLTtHOPRKqZh2yDb9ISkM0dRbTdSFgtyoqGm
vmIJppJOh41aCayV+JOkOOkXpSh2CXHCrhJmN6lipnfMwD0NQ/zlMWwRRjhQolouvyqN5uJZ78RT
14k4YMr5EtHXu6ESF93YIduoTmNCs6dwPrPcH4HGDCohWvkBwi2JxkVb6X6TKIrfurBY4YypQTq1
NCJpB+1dKLO+KaLAIYxpE89Zd9GB3c8umbJmOlyoCWGPx3+fh/F4R4n00bHsNegoTR8d9XMaEF5D
6fzewJNZ2hDzZA9twwW0p2ghzrgEZkw9ejVm+t1YtjbdBCf3Ukt/KUKHlrE2P2lVMe/dtuGFynpD
pJsN5YXOTGIOJ2ccp7sFHe+uEtG8L6e0PKxcH3NRsjPjEbxSXlg4igAj3XyIqKRhxqPnjqpRubin
KX7Iw+zkhEaN6UFxqF1CTsprE/MkQdwjCHyCDpJyIyrFDeYmpd+nN3uQ8gosfu04U2ulgCwljtD4
6xCZtHjXC3Vt9l4vMGYA7PzXzev/Xh93ve8/u3n9j9BIVGKDjPP1lmLhKskHZoom6Vck3J/vcX29
6vo/16tLjsulltbDr/e9HoaROF25WfrXWrT58ddR/DoUk7MaJzU4xV/3/Xrcr7e93ne9Ce5O8x0V
ovv1Gb/+43pTJhJH9PXqb8f385HK8mJasG2lTGfS3//1wN+uXh94fZsFtQMI7Ap7OILWyCnV8/Wi
1XRSYBYHRurIfDPKdABGgb96WJuzpmuye5BkWeRnDPTpbxcK4EKin0EQWfBHtzJDquCu9wHH0Wgg
7u16/HJ9zvXe3lnmjSAg1x+kcTTH9pVZvfRrXccgJZK6DebhHCnsvCa69pHLqaSpuXIOaYCdr9cE
GUv+EqrNptOn7gSF6zi643LAwDn6HXjuIi0R8msBgYLizJZTnBnruWbG+hkvs2R97DFBvZIhBdVw
/S8EceSQtsM5pH13QnHFR00BZjdUo3GW0jLO12toPUJ6bfPDSodr2duHCifWoifmWRYKcn1AqeR6
/PM+m6xXQfUblRSPoMv6tXEjTOSpCCCCWKcqL6wT6btodqMUpsr6uS9TRDJYUgEeigSZ5skOnERI
ExKpzJI56vn6qOuFCh7t502IPsm+GtM3YKMlg2f2MYZ1vhc5HevQnVflHonWjmueWjbA7azWQY5+
sdMkznWj+Ep2A2FRdZLvClWryDlLX4qqs/ZNPea7FlI8IWS5TmwXlnqxwHSwLXs6z1CA9m5ePuUY
CM7lejElOiRcDbc0mRjTWW/u2MeKU85IfxzN6Ca6i0fDIvOMzEd1KM3DFJdErRcQhdaLYUpoGqYR
vXtgRhn8LacV9aZAg+wPMctRK07LiyjeoS5nZ5b66gh5sMGnvoOJs5yVWVvOakjwUZvk6WEhUyha
uOt6P1Gd9UY1nGR3vZmsZ/712mdNFIrrlFS2DqNChBh7fsaplf1UuGPf4VHWbyFhDIeqy62tSsK1
FsPqGoYmO4cuR4KcPQkw6EEkfRxQ3aSMG+d5Iip8zke0hpRvPNPF1VDgJdgIBehoJcyX64nVCAys
q/djAzInu9RGmV+WFi0QCMOGvQI3DaVtdzOqb7QOc34hvKX0Rrvs4WtSlGtDuSFq8p5ogbuGZZdf
2gQQlin9I2w41NTQXx76FETOpOBt6Eup3dLx25cQE19jvJCBCJNbosW14Cotm2C9/q4qY3OF4DMk
ukU2I80MOBd+3QnEHT/1gKsK73rt551XVd719vWJiVoi1bve/tvDrzd1vp4d8Um317e2dVwjhOmQ
iHcVHV71huvr//bSP68WmPbaUI925a8jub7f9e2XnGiwTTOG1VZaMamjvw7it8c3BbYmHYwpvT+t
Q91SU8W9Xjirx/LXTex7DQTeP+67/m8/GNHeMLAfO3td0XQUUIR/FdK+EX3tk/c3+ZCF+MFZn1RZ
PwGz1Z6a15/WYr9j1RwufUL0VjrEGcbeN5MIronP9ZBNpDWYBsh+FoK6B2ViD5l5IOsztb1qsniG
DsWoMzJ/wh20a7NsPuSV9kol52BRLyGJneQect/0iN60aVcPg1UEUTE/dBphUHDb+ZuV6FbBmt6n
hpeaIsa3oRHhOGCYJzDJt2SubcEEx4wSS3LIM5ircdgFGZoeOyw9DalogjlkoZh6AHoA5QrrKzqA
CWwHigcbgpUp9bexSDBeR4m9Axuew8Wjd1VDyOzaJ7jxhHy9RkM/bZiXu4CEdZDNRj1R0XBuEsDL
aRqRHpsr73mVD9Clgd7IyQnqKNXRsGi5R8g02OQh7s891FxSapg9VTKOtVIb+NoPcKj6TTG0Ltbx
oUVtSpnWLMNDSoAbSxQKqmE9HYDaQzGI0QbpNTtoQZQFC0lxiMwB546qTr5WtwreI+R7TttNm9qd
ai9uR5IwWYGFKz8hFfa9wvfQxG0SkAgeb/JUqpz5LRyrCBOLMmYf1dAe0tnc9xLsYyq+xStYMVcf
LY1YQZhml1kRlFTy9g2XPhjIEDlZPCM7mpHI0c1rDlUDBSdWFHeLOPap0m0K9Qvm826x3tkeShKV
mnY3cnqyFrPuZrMnvzpt3osXu88sb8koDSllC2iQ7KNrmvdkf442OAx9otdN73xfWVRxXHoZuKdH
Tx8VFhUTocRqWvPXV++UjSLPvdjOeFdRyvbD3s0O2qxvqTQHcKaqbZag4XS6V9Iovke9G0DVqT2b
HT20QOvgLiLgExPwb+S0UU/aMmSXjtOxi10V9JvLpoFSJnuPcpOZ1dEo1eYZMUfkUhfvyh82hVmS
xHr1BE92HIuPkoAlr1XLoDHxoM15d3YT60xhOboUVBMpbzK7WdMWEDFxJoRnDlCOTiIewPjAPKo1
8T4t83xvUS9vorS5xCPnEjQj6gca2X0dJ6hTqbeNMjzm/RGmpQau2GL5vJiYpUKsQpaxjsnusxsp
GIqMySTpOMQvJbJ9DMlBCB6omk65iZJc8QoGHS+V0zkdbUHuMn4vNN6J6+w0XT5rtf1iJA0/qVDi
mlJF0I96EPVWTDYrZY/Cvsi5qD1XPTYw5PxSK2+xwaPRArVQmJJAHgNtrEz6oBdjoBEnKUJW2ZmB
kE0NBvAQL67ZPVsi/pgsrAlEY0mqOrrYE3iKmsHaKB3DihkDYC6cSKJGzBQShUzbVxX3eWoFKHUE
o0OVub5s6nSPvt/CnOcuBQGx+rg3CwHJL2cPSA/AOCXpraUBC6ujyIFgWyzbqlC2E3BiNkeI9V35
FvaZehjb6W2kW7IKC28i0Fpn0my/OF1xaxJo5ndZB5hj7PTAmlzlY4qabFdAlAxJbvfymeOmMS+2
Zp3Hfu6OVN0jdWfK9MXMbMXHSBZv9SpS1rwCY9fPsz+LRIGs1tA8UlF6xI7U/SJsL+sSh7Lh1jKz
bE8qTbch7x7JLcAZLCcrHm1egPIoFxAlcciwn9Ll17oSVPUoH+DzOGCrBr/KbM5HBeIRpRyCxjW7
hPUKppeVfDGhmJ4+HFkUdPkdNzAZQyjzxiyk3IglL0v5QsfMHzbuwVF/6KEdBrGNKXWWEgh6WvO3
98mtNnQZm3A+Wl3bF21GddsGaqbwbSQm9jURV9+keU66T0eQbG5AJPeKeHpnx0onaNBI21oYq5wI
bBFLuzBYKhcuBAJYCAoYEu0EvAvMNcWweNVWFRetR6HsWsOhcxegTOn4EC32F/B7IAIMh2y3dcRr
V8l4VydvWtF0fhbCs2D9tMgaSaI0ojWjIWdgz7ahS/ncbIhchjP0TfZH5P/hI75/hNJ3uVWEp3CW
zmaWxo+IEsYGCEYfiKRfXQtHRqox2rhfxJqPkUVs0xXClpUmOc6wMGGsMDTXX5qCScnoOiTdYNxz
PmjIkGj0o3U7ihLsEikwk5Ysfmrsjp1Fnt9hJqaSr+ZfQ40Z0AU+pTUFTlkzT0gtG2A4O3CizHvU
CgcBk8UgFgs6Te+Va0h3P2OKzVus1VpBYyyzz8LJb9XYeaD6eZHqgxz7C0rpDDe2AkNRNt2pyBhO
VOML0u8X2O+UuJGjuhMF9Ey+oJuw9gXu0f1QPFTsPGvcxaw2K9yWcMhWKHyCnX1LGEDiz4X1buR9
h13FDRKtRX8WfdWTsvR6Y+zwn8an0K6Lrdq6sTeU2zoVgBSsO4w/KJtEtGkSB+/urFW7OzRDNDdq
67Fw1Pu04OenRNil06L9lhUygMwIC3oyv1oUhx8M5buTD0FPFNDDVJvxZmE3ZE0mASJaUJnDW5Ow
sHDgfuiSlX8uP4qe00tJa+xdkWSJvGzLrgJXAlS1BJs3603uLVX8fayNL1ZH3YRBZALbiXSSlr3J
mXLKSupaeCX4EhU7cB2QLkyMhYfpEWf7irbPnWlbEgK/LZPoix3DoYcUuhEThS0Eo09RQdFGPlf5
8i1aqtRPDeRzveW8Ie3UgjJCCa8vt2XJ9xpJUrnYNoDCmN479LM00WZ456AioukhrrutJouvVrHg
lIb2VfGqSjCrxXsHnnZ1nTImDuUxThoQd0kMgA18YZ4aNMaNeblBnUouYVq+k4MMmgld7ghwzYQM
G3eEuAxzs6ehYVKJk8+08Obtdcmlp5jYjYYJWkvYnWbr3ncx3XoXu87RruUe4Tr0DfNCq4suf00M
mmsOu9qy6p0r452bEpBbqM3WhZLsNy266II++oC/SUxgGrOucm9nZybo1BSnwQY0RI8PyrqLMB//
2H4a0JK2TUjbebqdxx+m6JrdlCsFKbmpsUPtmPh5Hr32QHeofOMV6NUXXMdi70Rs4ZP+AtZSnKQ4
mgK473uaLkBvrIaPuQF+ajgnfRoJidFho89G/ebaTKq5aX/HFPxd6gybRPe6myqKaaS3ZeJHuV7u
svAGidl4O+eUOhQ3BARtsPuMnPhgOHjPHCdwJITv0EkWggTG7tzcJ+2ienGcaF7mlAtqATR6Nd59
u3ZmVByLdaI98BwItXyvLF8umTgoY3IXG5LY9tydtjlkscKFeFJS6kBEtyKAW1xsKT9oGunydhR0
dKph2+aN9Rj3xg+dmKTNFEuTgY3gMYZiHOKJ2p5Z15Wp9hmxaOoh+ZMX2Zi7pLadTcamdLeJkZ5e
enjnNb/+Izgs6g786XMy7cfefk1DlB2png9eDxLcT8VZI2k0JzfyWC7N5Bf5GB/IjLmoinwuyhqg
3eI0mwa1hWdb+RfFnB87TC7MtDWkKbf5QjHcOhDHkxD1k+pfeyoznqkv8aET+ss416cGQpOnNcLZ
mnCS0BJtCI1j1u1PbtIzKSoSHUd1M7QDREbyrTYGAkNfVPUZiXTQJ2GJDs715smSEGVneoBwnjdD
fTfo0QN0jtxzEp3pauqeVHm2tGI40u3tt+20+LlODyrXFRMGc6/SOSM92pjWjFUiHSiVvrZh62sd
FqrUZIcDXg0JKZVA8mFurRxlykKvGNXdHWKnk5l3Fw2j+coWuvA5GVD6bnU87Durc15nZBjeVLYv
lTs+pJXxUoueFW/nDl6hpA+Z1iOaqWbTx4ETE5IVvWf07eGEZoOXJvUelDXNQLGfp5HIy9AJKiW6
qE5tn5Y+sbwNeofk2DokDug7VbQFhE8d1oXGPsZqzEOtDclN3xc3WQvFdB0tqmpmN4dQP2ip8ke7
cdDfwOgnWxQJkV8J/WYqEPAPUSpYSkvHdxX9WwW9+MQmaGOEFP+rhlXyYpbbvDo0Ey9nR9WJ9qVD
igk4J1ijLwO161cr6nCPCAeLL9MPpfVvInvs65R8dymdfeekD7Fexf7c2I4PIcnwKvk9r/rxXEvE
/QWOzKSaPNXOTd+pHDZf8E19mGIgC6Yi35EUFUw5k6KVoEJX1hJWF8BvyH12PdY2ZU1s5NgWa8uF
KTWVQYhfamMxdBBMiwEt0vHphLfSNi5p4gw7zmTa69P4pAMobpzW2YYzCaWZqzzZrmw9S6VJnraH
EjmMu/SsjrrDmOQBLLuTU6J/R7WQM7Xq5yWzbBC2Rr+d2wZy06ibLPMpkUJRtvdsKw9GJ3+E6pAF
MWYeRnJQaAXRAEjLWXwsyF77BRqpxRg8MBfSXk2nbe0CB+7L7ikBRnBssQ+indLxeQwNBHrChwyA
JjiDFOjweJzn5EmzBOFKdfcw2aQ8whMh27G3qMVBeN+soV3gaL02ZHrvbZgbbbHDw8IiuHAkkNKd
qokqIBsQo45rgrqMjdwnXIYpsErg/+KVB34P/orZss6grJHB9N1W9RhCs/wSJ4GDjIjJDnl61Jvv
oHIZPzKYEGkI5Ni2P2ZZZVucuKyD7THooa+51Ju3Enb1dkapoxokyvCJsbURFh6cESeB9dSE5L1q
PUmUVacCFWPoR8zzRQI1PYWF8yLDpuczxvCtu0q9FXAOyAJCZNVXwC3b6L7SFuiHQJsnlTbxUr8L
StZaCyqmhqjct+VliZWZr+gtnSN2s43y2VCk0NQJPblW1+TyEqeHyjav7QclI62T6vuxK6aKMuAc
UoYwvruLfMGdmXt5RH4OvyGSgsSKC2vzNWfhZalviAAF6hoV5R1hDfVuYW2Oc+mlEFQNyoVCjq1k
u84grCMjC1hOBFxC8Ha8elHD/TDmT9gZe3/qWJbqavHaCmrAC1mKS7p8Yyu4mLoKlSS/VHN2H/GN
UeNOmOfvxMgSulOpQUxTROiEdW/UyQ/Q1bdDPjxBYrV926LloXXVQo6EkbDhGnzx0YZTvldqC5o4
ggBvERZOujl+ytiZHTTDfegX/VjY0z529Eujhsme/l/FSp69agwjUOSQZtQXqqLEoRjdQ7f+SKlH
ejP7RUTwxnEkBxtjySb9XAYIwfNoAJMdZ9p0InR3MaTapFcQzkUG2qwlcBC0gd2yZ6JbODNdWqp7
1R53Y2K8jJY0OUNbdmXR8gPuSut3CiqLGppm/TWUAzbw8dGBsNPL6Zu59NM+IouqcWow/WhmAEiS
hS5c6leh+4P4uGlX1eb7IjItYNoEL5e185bmyS2nRYc1B9QgVkdycXKYvO06OzqzgiCJSBa3/sza
FbBZPQmCHHZxSOxGX2mUotN7VTWexmzi9GrbnJq9/VrrKU3IlQKTa76tSvbAy6dmYOmf6uYUNS7E
WJOtomywdIZq4WeGlZzBz2HAntjpjOVtxSnC79olUWYk9KgS2VsjROVHlSag/RrARHSqttRYlG1d
uG6Q98QmqORnSXs+iAYfeamiWTC+IdJ5arL+NkMLR3LT9FE4GPG12al9SwA37toL5UmPKJksUPLH
of1MoFGfyNd5h4HuVxO9Vy3uCfRSW/VgTd9YY6LRt+g2mv1ArkR5QDlCFbBy2ZSP/hAlfmriZxIx
ghpJFWwDT75du6Lfl2HBcmeYN7rNirxuWyovxR1xNO4mwrXoRc3IoTFiV8TDkpJTaoGZ8OdnqviW
YjYDGJV960iYDtD3kqcNNdWbe2gRBsvLjc3guZkUUoczBjRP6RTqkrIgXbfMd2gLL6o1NweEILRQ
R2dfOXLPD2ijJWN/RBUTH8j+gW1DclOawX9O6vl57ojdol9PzlrjHLq4xvs6JJ6bG/SgSpzGUc8R
l+aCLbHQ4rOhXFpSfFle57dG0p7nguJhY6cAMCkdH1EQczqK1xI6pz8RVXEY0WrFLF9NEnSMHvJu
p4xEjWl2wC+GqkGXIhlNmDPHpvH7EfdJmyu7OtFW2rILrl1z7zpM1paJZRVf1W4YSvcsrOcshsWY
tev2KCEioFB7j/Fpn6vFBzury6Ie9EVxbsfavZkgXnrupLx3FbWwgUrBfnYQ1YqsvSgw/7cTMQT+
bFrDroxU7MvFzVB8i2F+bszxgFCx42/CVjIQ/z24xtfY6nMvKh9Fdjf2M6B4lFF+FcrOrxSCTZXC
CLe1ORdbhSqDojw4IkADxT4UYROLwNyjCETdXL1zqJbuC8UtOKFGFvWZuMSG9WTbzR4TWL9v5qzx
qmGxCZkHXUvMJzvosxVS7hx6s8TFqd0XznwyE8Q2FczoQ5xNFwzihVeREethiwIbXVGNBr3VTrEv
4uJ+SfUPelP6xj4gUZuQ2IG51FL8pvVItkisfjaRKx8Ym3/YUUgRxaXRnyT6sMvYKPkYw2Ok5Xdx
TvwDnHpCpAjw6uWxDZX8oC1pE+hiuKPz39LFQTydJBqrBoinuzmjUD3UKb/Fwr2o0/Aa1XxoS5fy
Aac9Hp9usqikRy+sRATMDwQXQEujOosPS0tJdVbeQ+Kvw9YY3uzZ2ivqMN7FLSFakDOU3ayW8xax
GDm9pCXscc8txxHO1Zb2QL9nFl/lUxgaORNoSASY8wbOjxa9g5HJraWfTWLaNnIun3EwYqK+Ws1X
m7yZjzQef92+XsPM//tjrk9xJP7sTb8+53r7eu3X8673xXSxQaLHKj8FXgGXNWSGfEFlpzj6428v
8/Nd/9OXdDIBkHsG+PTzQdf3YTakCf3rzX8+c+V2EqyYsErDMxaFYTBc3fN/O76fr1Pgxlbhs+5+
e9mm6U/smeL931/5evvnA69/SeuYHxHAZf/60hGlJz6K9YP8+cT1Q/n1wV3vi/Ii2toF6TzXm78+
UdXUin0stFPcKM/hYFJsAL2xjZPqnaA0UoxU7OSIaxqKd/A6hkxh5zIwY066zk4yZdLVNc3LBzbF
rJnvb8isVD1n0t0DGLO9pZLxLTsqYcR3PGeMcAlqUkOTX9nyEwFSJjVk6X70E2tmmMeEPrq078mT
VMI+gVqBQtkqime3r4NZoGcx0RcPiJjhT5sLglOzT29UdW2ZzDinZ8UuyK4/wyQ+DXXydW1hNLOy
rhWqSyWWj7Qtsk1fm2dwc3sXLQkpmBuizpVCuRE5CK9s0ZifUOh57dAluBdIBs7DO1UwoCY2CgFh
runUIwy+BWc3P9hicW9JtKbmOqyRn6SSJe6RzLXcj4XRbWPIDvTiNwVmhCnGvmhZSKirHNdsl38u
DR9vSYsLm7gvVXJDXNE+dwUR0TKlXWNz0m5ENh2Y2AKlciAvRkQGWfOHoJY3j8obOh1lK/XpjDRn
K6jZgsGAXmDGzb5CGO9HkdjBhv2CLIedQ7dDlygReOESndrQj8eGlrlRveSZ9a2Ec+EN9fxttHMy
UUG18YLwIRPJHEhcUO4Py1sk9acyY3lbMZIBrq9Sr3ztVaqg0xKhp161wfEWgrEZjKvzodBIA3Qa
GuhJvFTojpx9rcJ4Jk8sDGPNa2YqA4Ygn7TvGE2HjO1Gb2vaoRsNF5N8/1aPOrhdI30a8RMqVpVs
afZ8wRi5oZBm044iM8OTffY5M6mRupc7u46YGy22RlizuhcbJs5tPINTI0kBoSuP+vOGYYxwH8QL
Zqco6JZNDr52j4TZ3JMRbdIjAyQ8tdbLCDeNfFELmk5W7zoIZtABcUY3C0Do8rZb3BfcI0fiFT/y
Kb5bZrqWBgQ9dQK1bGorSawDBHnVPFmV3W5+Ux/+g/X5O9vz78n09HEt3RTCwBvFUgld35+CvihE
ABr3FKfmmaZLPiju0U7pLMRadpepqDtiI3wyYaX7So4/X+micEdcvbXP+1LbKuKABH9PD4U4Nin7
k5Yr7r0xzZspsvPblBOhtNtHhgL5bw786qL6yS5diamUQzhwS+V0wF4sLOr+fx74gqPSmqnRHmgE
pwfFMpFrUM7bTKTubfqkozSYOPT0s+jWTKL4OAu3/HfHsKod/3YM1D8soa1SSIdV3p/HENdxYk1R
Ti5u3823QPEPqZZEB1Z+2taFDBKURGcSRvLoKDVLhl49EiMdFdW/CZJf8bL/x3EYtuFirlOR9lqr
avM3x1lazrPRpLaERx3iyCHP59BDSG9VBsGxTd6GBVRxmVlPmiPrC1kDqLEptgyYxauwVS6D29XQ
PXChrQHFEsEM81XGjK4BGzckwzSKUO0S2vIUGiahKiP6bRAeCNvphzdApLwCdLJfYr6ynGEIJtIH
Ure0z9eLeL3WZcvbf/ncXS12hkb8naMSRb9+Pb/92b3aOVE3RPJgacCnRmKo/MRNZ1+T9q4CZh4Z
C+kSNWb/Gda+qVeHHJDaTZItLNunc5HLIcjV0Qg0Mx8OZPmSLiOxdTRVOOzJzdKDXh8f+5AYo+uR
/3cLny+Eo5Zt+aP7U+p8lS//0kH//yWP/nf2T0IS++bv2uj1Sf/URrt/qS7uQFu31pHrlzDa/Mu2
0T5b/Az/pYw21L8sTdMYJmx28Kg5eZ1/KqMtEMkGgAUeAEXZdYz/mjJaB8T8+2+QXHAbrzkIIwZR
W9AW/vNkbDQrqftaRkcCoraOIakNFd0+vRK1Ir0jkzQz92Ya7rP11vUC5ZMPLCgJ1DmtDoP27UoZ
v144ZKgQiLFCbVR2+1u1W27SOPc4SSl4dZkVICN772AeUFIpmrNGQzgS+XerRQjJ0HhRyfmNBwr2
89ofaNAs8vTkTEXCk5NOSkCv3RIQGINPkfUZuh+6/xEkEps8f9aY2Jx+eRxmjRb7spz6nt2zlVru
IVRUyqBOPqJ08ZAW15vW0gCzuauOjMy/2zT1rdE+rh2aV3U6FvU8YunLzsDsDoCQP/EPWh5+r/Pi
sluDoGi1lPaspUZTQ98fLvFceMjIrY3op/GomyFd07DCkq1gcuqkK4LoMDRauBlr9FpOPe50JXap
CqTbuL3mBGI7HOS01wgTn2T0oaHd2/QNJpCpUr8L/YncDEwic6H7+E1TH7ADiWgmAZCLQ6uvNGrp
Z2sxthqeKQciAg/Nxnf0edeTeC8QfOM6/2El9kOKePSAad6LBwPnvrDRT8s7p5oPnZZQbraAkREC
sDUQxWh6P+ydxW8doj0k1efYV20SB9EqrFbayrPmMbyMIeuZSJehT8vlzlZsja03xluwsqhAaKHH
BDZuCCptNlD/SC8IU3Lkkn4Ta+NwZMtyzMuHROuXj1bfTfX4fQLLc8hDla2jBWmLZCEPRyxNgjJ7
NEcX+zE2w7LA+lN31FZcGakbBu3JX2yighw8d5iKGgJbFZxKkZIdl+l+doooyCrUCaltPLl5A9a1
I55zcC6rDwwrnX0CXqCdpCm+D0tOZQzdpTdqfL2KqdzFA4fJzoE+zZ7AN06cjFquDWdl5/Y2pe10
QMkEF5L0ARqBhB/MBxozsZ822v2ykMRdJnr05Cg2aMqi3eq1QBmVqSzNuk65VXU+zBQHMKWIL1Nv
0iTAMb7N1uqDZhX+OKMtgsbLkgjpspKV+6GeomPRUkvI7ucIuoVM1fl2oX+DisJ8ppLB0evmUU2A
kJQEMHkDBXtF17adEM2DJRPBl1ZvQRJQrEP+d6DZPxN5iJvVMb5lIM3eo/bQ1uapN/KjMdNT0dAy
G9rC9t55kkvxRSt6Mn/imBSJOMTeUD7Iijyo0mghrABWqBXyJnTLoPg771nQ5DuTxsoeLyHRRXx7
ETSXTh0QSEUltZZZ32l0wIYYL3acVTclDC4C7siOm1tlT6rT0Oz7Rd6JydrpsOPgX7G7pTbEsnht
dOiRuu8QHVS2Trtg9flWKuVqUrK2IwvhCmT40JPirgtCQrIovehafIuSq/SNlXs43uTzc9cqy96s
mhwaWqDninwUPPySOAmbLueLPTgHvNa1pyn2ucyNuynnRMZtNpwq3fwEqenFS1ntrZbv+BxXA0t3
rm8ck2ASGT/HIxKDPm2inSQjN9Qo/lvLVq4BKQhKui206mILJA1bZ07lIjfvWAYst0PbvilD9JoY
KZpqo5z9pa3LQxM6O4SIHq37T/QC1OitbIfwmeSpZfYlLi4szeqHpOBFKyDMY7zdbOR8KvM/IiiS
PabuMJ3DGx0hyWakJUQJiW1BM9nWtpqXyNNVJOUhaqFt3axxQtA9yCvFREirpUN3vc3sETlaHJgL
WzojA5m+WLciDit6dxUwnL79NHLa6P+bvfNojhvp1vR/mT3uwCTcYjblDb0kiuQGQZESvPf49fNk
VneXrqK/mLj72SAAVBWAApDmnPOa0vd/xrV46esE590C4D7Fr3tjtmIcrJZ6E5l6tbfGRibHE+Th
kLiZY+cYkfKGgjq/zzgMU3ZYDsHgtgdkaoYt6P9bK7TOZGAsRiJQ1TFJtLoYu52X5kgggvDKYvOh
gWmCcFHi6uW+oqoKKJ2oCI+pOyK0bnlGEqXDRgX7ZG/xPkcUqUqTIQKmyE001g81IlmHpMQBeIg/
EsTezgGye6tSQw49mr+7Xeptm9kDYoGqSjPjDyrs5b2JG9pLQ5qiNYCsVaSTkGZN7RXqleMh1cdf
81SWWyMVt2Prz2jV4b+YoGw6FIu2LaamPjK0POriS42ezKc7IjaevXQuDJcx9hEvwk0LXEGI+IE+
/uz8fHgskuGJYq2HWy7BTGH5Z2T8NLT49Le4waomvQXzcNLLaTMRSTdTDiwrQL/UQZFJqs5mQehv
0HHQV37FXeqG4SO3v4d5GH7RowIWeEuvkt/NPtg3fZkNUpv6s9U+9thXbR1023Dt6FGHhKG08n8Y
OKYaPrQZ9OGH/Qz7Wi/zFA33iI4ZFYeOnOLONSTKCn/eOK6NbVjWbxrWmVsrM501fszBTifaXjNN
t7aRM32jmPESQ7xHXIFwegQmyPvxVnoYcaOh/9oRLK4XJ3SA4brjussSPALLnWtNBY3faXEYWEIS
vVgKzijB4MIQv1guvGPb0T5JioJnsVGnaRBZ2AiPGgPIEAztqIICIwni29HHIWEcjtB+rYfSGPNj
iNghiAeKgIXMpicuYoQQm5y0HRAtgxjqDhRL0som9mSykdWyCNpSwGKsvbdxqfeqBkNqENcn3cwI
wqxxM4V+dQOCoV7FdnuomxDLN9CoO7fUn8k6vFgxha25Lbbo3OurKcUYpUytj2geNtS877S2ohZj
4hRcGRleufTn+Moc3V57Isx5GHmNUIE/A3ylGcet9uFjNS5G7auvJ/fQXUMA9d2dDr2lWzr08+J5
G8X407bz8pJWNF5hApUKw4SscNG+MOrYuwK6xmbyGMxcG9ZDoy9oZyxk6Cy0dek2w/syjFctVGVS
rIinQuxe6aVxKrps3Ola0e4GpOEQyXrD0JhUyuzGp8Y2fsYd8wy8/g6JVid72w13WLwaVJU9/WjD
+N3aeQlQEhvBtQs38QFjXpDpdvZtosIr8w9ok5l6cEdlZNl2PuRgV9pmQRwH3sFcYR29aIb1wlXO
awTk6KsNLXxubSj+rr8XUKj3PXrwToNNQOXqEaZMdnKieclU9pijRbocdWgua8A44LlzSvCjZ90I
aGkrL40ZBatQo/yfMiPFDO+xrNCyw+4QNRh04HJjly94/DW+A2CNGn2LWXo7WAaxnXGX+LF51qcg
24y2+Gw8vzw4wEgxIPJue/sr76e5LUc9Wc2Onm5gPpy0IYdMPPbGkcGbN8PqNhjJd1ucswqmZgeq
b9HZtxY0R3rMOxrN/IlFWrvNDTBwVFo3k6Igp+OxDqdNWAz2KsFVfVdBt2HMQesLLsbWAuAIQXjZ
YmpG9VB2nVg4rDS9vbcq8TaZvCuxaM6Lnyfgtey3woNmMcMX+kpSXN+YKBpAfmSzpuqzGhJaIzwk
RhDff0h6JqezjYQgjWOD4gEGLVn5RW9EASQ+Xm7QkKL/znxvXYlq2LtOgxLHWD7Vlk1aFpHBdBjq
5zxEc9SpYDPX6HMxHYEVpxeoUzJht+2oXc/1pq4fNX2sNlnhRthzIEcdE6a0Tp3g/e4+GMQYa2TL
qGvwyPOEnjuv4oCXsHwe6ty5XYIYmafle6WJlkFYE2dj3ITmpvba8uCNsKtcx8bmPEHUOQAF6kNu
gP2U/pgSWNdZBObUmZDByHzzLIzOwWe4uvcRrdgaPipnjo/Ycp9RUuvrWycGVdfWN+Hk1Nu0tfak
VYg/XHC0yIl8BwDOrBp66IxixbHRyy+wtIOtEWF234EG66B934zpAs87bfbC5eBU7U3PfMJQ8bWN
/aMZua9zWZIYTREV70sA1qUZrhOACevJgEfgJ9ZuwEh+seKIK73Fs5gstMEf8ZZ8bYcLr1nbbpfw
DTjPfGrQRQiIYAgcXhpPJPsWdei12Q17usYPXMnFY2bg0ABLf8V86Wh1U75uqsI5Cbs6hKcI2sQe
354P2/U8FPtAd0j38ARezxctGT6R0UGlzMZ8KtaeBiChz5Ht5Ps4+my1Sd9hZDrdLDhrU7fFmfS0
iKlG9uPVJ2dCMutehyp/C9MO1Cf6cMxdEYlpMLyol5eBp/Y+J0DFprT4FW71ZLjlmc9rRzfAVdTg
fzrkc/vIq1fmYJq7DFYJudEdGX1eJSzp9BEkfmOGx8aJD5XXh+gkYF5KJfvDxEloNWpIoQYOPWM9
tN/CCgaEXaGGQiONisbfmDPv0eI/uVF/U4T44uGQzjjgesdSGPNeeO2TpsMo9idfvOeJvS2Tchsn
WvFpJngmDwZNu6prZrgF6JGclkwMvA3HlFrlBD8vvm86M/uKJSkdtM3/rwytOVkTNo2aGUBPsext
U+jMlbkva5PWvVlIX4P6Msp96gJYm9v7yiHJhP6aDPfDva5DBkxxf25zhtW57O4h9L9aVf4w6WZ/
MwAg3sVmx3wWI8qsLOTEqsWDFl06mzGZMgD46qidH83BQsZSz55zLNN2DsH9BOtg19gz4BBKkNNQ
OTuy29O+z0N4N475HfpxusV5aTxqmTniufbRelgJ227+KwFXEjUJko/DcI+fVcosM9VItJrtcQiG
r35qOOdGdMsmSmX120LjhHnBTWGOTMZyVNctkGJHLOxuq6r9CQzM2QJ02oKQB4/IzU4sLdumnqFv
kDkpMACq6ts6idY4rj8jGxRvffoB5CUd3Ij0wbgFFtF0VB0xqy4hWIDqz1yxJVG7itv4e+M0MRxs
kNB4rn+JOvgX7eCeqPDAHHJd5joaUyzp5BxybTy24WcbG9/aKRRHN1xZTXjWAxEzmSOE0bchetbR
JhvoTCq/h0Zjpk/o2Z5NMdd42LT5lhwEBNYAhIkxFeVZT9sTKD6QEKlOcF4aNXBjKs1VZ64cG5HQ
Mv65mBwut2bCY0zNs4kShJe8m6aNe1bQ3YQUmXAfpbUB8TRA2lbizodjQXd0cGbXWRVM3mpXQb34
C0VImb6q9e8O+YGoCpnczxWUhOZe877GKCNtwfyBIjP6B6WYX0uxfPopN1+p7aVHNlutqUUFWLHH
mdNzWvDQ2mPdlMANpEa/WtR2bZxKuVCbdN7YTJoj+uq4RJ0quYiyUTAcNdGd4zjJ3hQRONrMf4D7
ExzV2Vp5CWpRgcE4IZ18vQi9Q4PaxmZ2O7nBwmcs1Nq/bSJJvSoLrT268gJ1dLdOrfte6oVxVBtq
9yTd19Oh+ak3BnV30GXgLDEeUFes1qwhvsdoWdv1iIBg0CU/1Sj68tqHR3TRzIu5gLo/VlKItWEa
6Vr0iXcCyjDI6puLUkr00HVwMd3OFJtZ0zvgaMW2puM5lXKh1nzyc5c11DYq9Y2OCYC5NRsoRc4I
HofZbHciZ9KdrDbsYWCW44bKAlDwRQJFLPm7aWoJQHlMoCkRWBjCTVnUw2kB+HlZTODmMu7N3zsH
RhTeEkokxLoPWoNmdaC7A9NI1ny5uO4rmK3jQZ+snSkYTx1CxpdFpg0Q5Lz464RqDgpKxlMoFffJ
/pUw0qnMV/0Qb8ypqU7XhSEdC5lk4yvkY0Xp6SHWZCh7Hg3Eu/1OS6uD0t7PepxFXObovNDgpkSD
gn6Rg9Nk4gUsUW5qqW5sKOlKhB0ZwiR3xlNKSzwazqvy3NBBw+/rKL6ZrHI8DXKh9nvKhiONBxh1
3mKD+ccze31146gzHwCOlnbQAPNXI7kdRdOf0snO2kMVJ/1Jc70EVNSICHpYdfhK/L3I4IOfUuSu
8KYrHtV+zp+cfOxA9WXE+tSwWvxk+/ZUFbiQka2zcDkyKqzD3JOFpAbkAjTH89bpTtdFIU/aig4c
n9r5YMkjGIAxTrE8IPLRHQCGTGcOLbcbbUa3PHMbgBXl19LmvUPUBWIldI7QpZt0R9ChOmESyvI4
/4ZTuYu6Zx80MlVRVIMiQ7wNKAOuknQkL7I4H2ZNdtZNrOOYarcBLEKvcSPK6xIzjinOykadbD2W
NUgXO3j13PIxjJr9oA/2rk+ML7Xlf5/zYkQ5aodBNR62Nbj1GYEMYdTdbdQJxCQc5zPRviBgUm+n
HNcLx/aesRu6sRKB0jWzdYgko7/L5888nrK9RzvOB7J0aFPdZZoAnh6udEmPgWFE0HDAp8rc4JKl
mXmyLa3sGY1WmEsdWVRoSl3vS/ASRoaiyb6UlWcB2+5+MaXrj5g27flHz1gw1Csnob8ENZvN9kbY
vIKOTJdTkcT+LRgQTXT7+6TksJ7moUoRQhCfIB/kiA3ukqbA220cVnrnoCxifXZYrYPVJp5wgKgk
pvYqdN6LcnZcWhWS78GEmvwIHt7xnXcte25zd9nYjaOt/IyAy/SqVe+k2q4c3WPrJ1ThEvDAKZJw
t27RHNNkePaLAenhcj7VJeEZVAML4FXdP7Q9OELN+lZD3Sh7Jsv5qH0voaBoCAwh7CWjzGJAsDWw
UV6A1WYX2/IV/cJuherMLjvlRfM9trMe3pNDbkMzj5TYX3vUfEHRme62LCbzGI7PSTc2X8lkrRxz
pP4HRt7P0Fmqg+xxCjFkRLNlZ7uMb7VvTFvX6F8G22O6V5OA6px3CjbZD2foX4F+Qnxyox/d4sZI
vWvI5o88DC3swUiNxQ9u+HczS7Ze5oLYxGbYtcp9OJif4E6/xMArJNMtDIOHJXDnzdST9/QNe4+Q
/jojLbGanCneN2D/0lx49OBgxPuk9LEhd+6L8RDocJ3tIdD3VukioYIv/boJG/B/U/gTEoq9wmQM
5Ekks2vD41IDITXMFABwT2SnV+7KKLObWST1xmrhZtrptEIZqsR2jXRL+0au4G2cEAELpXQUrCSC
JYuhJIrLB5B6yOpVrX6wPKohc/RtaCi8t9AwAJUhMNYW0Tk3HpqnxeSPpxRsmYK/Lhai4gi1GQSk
A4nQGgJUic22lSZb2wRb0tzStHi7bHGXzHkPtt5+FYjIHIr+qcxho07W9KwbudiFQ/cWaLjKaLae
EdvzmrVJROYCZ70eK4goKl5DHgxxuL0pwwiTENDT656IsfWSY1PUYPRn9KcAOFOEyoOvuIUAEoeF
ujNc5H8MO7qlca1kKSMDUbEV3pyth9w9ogyAr2IMxMVF6OxJPFSA+TcWgj8ytRWRi7FOeu29SzLU
DXLABeG5fV+ZFWTZJIBGRqpvhvABiuZtFp6Gs6JdgTFFzCoGlhRlxqMR6C9QRt9IbOMvHkJaGqtj
5Rnhmb4VsG63ZxK3jZrO2WoToV0EG2sTgc3rGXv3NtBLSQ/7GlFYITT5hBCNAH6EJMcwAfNk9IIQ
bDk7L9M+bJEDMx30X82IIOAyGc9lPC67yJS6NCL/6oyQCBEoQawsSPutK3xnlweTvp4xOGBc7Oiz
JCWJRPfKifLqftIg4cynKnK+jWlnPuiHtt62JW9eAKT4iEFouE41571oy2/FlG1St4PlXwOXDr36
UNuiQNce1+V4LtBKpmM3szDZwgzdWiHDKawRbNcxX/W6+ca07Ds6LMyfY4Ib0+o5N6lJgsu7KHu2
B6nU19TP5pIEJ82C1+WHoAONGOsAbKw26LKTWVvsY2MikD9bpGhNJH6a+ZBJeGrsP6dVjOm2J8y9
AXCTfEiOMVZ8O6QhcGamnwKZOTeaf4RIOe4TqEirbHC+MvH8rkeWRhpr2iMKN57KqAGQ2AG+ysNb
TCTbre5/74MZi+wugy89jc9RUJFNdk/6aBGMVL6xd2f3CyoxqEjqe2HO4MqpxxDw2RWhcvleZsP3
msqB1EcB4zW846iAOUVjPEH6KciOaGimYYaYl+F4M+j9PSZiP0kGisGBBw6UbhBSyyIgj9sibXlM
5D71gVrEElCYS3kLlCefyWtCa1iYpahFXTM57el0vTwiLTZDd4wdcTdiVK/7zVOeIy8KIh2JlFM2
wE9wSuYMaoEyTX9Zm7Ewk/CNGIpdYCDdAJfSX8WVSWml14bzHIhwD+Ju7UFg6GM93MbkJCnTiWBD
+RNtV0p+oSiXkyva6ZAF6W2eMfD4fnUfTQzjfmJ4uGCMuARVmTiiMT4zw4+n0+SPYPJI3G6UywqD
JH5IM5NYB2KtmWDjq/bXALBwJGkI6r3HmvT9dukpT8bp0xh0Dvyj3D9Z0JlPzrCeOjs+VWZPphAz
KpI/eXJ0pR+O0+IajLzhiNl5WazAoFbbWc/ys7V42XmBL3wW4UhGhPAqnGPkbkan8yGuwTFGgpi2
Z7YJ+BYsnxy5UGtqMSYZIZVaBTJbnoAzo7V6LoAYnicpl5Qlxs+qFzjhebTtTDCBmwGnb8mWfYY6
qh3KaEhZDqlNQj1MKrTu0Mwj+Q/5yFx8ei9Pyx2WcQ/x/qae3FrqrGvrpUnSDZCXmYR9DOuD4G8d
y1OJqSB3HharhdsB0PBRz2NtbwknPySBDXuAaeB1YRVMFVszJpWrVtUnMwTMwCReQOQiP0cdFk1D
Ed8VUfWqXGZmHeHAdRo3t1oxurvf9nVOezugykFDJfJzli7cTeZAQZW3W/mVqzXq0d2xL57HxLFw
xJmsE8Z3tAS8qSSeQUiPLrVAiaQ6LYvAKSkKuo1v5eRmZBTxh288Dhom7I0S8aQR5zpz0PZJQZ4a
Pqu1ssjnYXKzhz4fnmK/IZdnTS58+9oj2wz57SSQP1mZbsM7NmO3pxYuXrc7E70U1AdMXMC8n+VM
lpRh/ehSmu+tiGk4U7gi5t3B3xbxhbB1CVsm0gYS00HBTvoySo2YHnvBteGgo2kWsFSuCx8o5cGQ
zswFSi0r7mu+hQ/0CyHw6qQlEaGMXPj/rFm1b2P+wzuKYJ63m+L+LpV2YRe0CMouWepUh80M711f
j8BeDp0j1oOMEXMZLfpwJRHEI4+rHkQoZWwy5dXWNq4DjZE8e8QkjSI+U/KqhLTjNXhk1SB4O0pA
JCjzCfMDGxu3MFnIp/rV4QIQDqty2PezgGUNPjivgqfA94udOs+oVG9GJd+DKqXYBdb42HmLdONF
VzkHGWbZouNiBwGrDmKJCoQ0ZB2GtHxRlH2gp0BdYpt5q/QeTKTZlxzgT7VyEJSbAkb/Hq7BsZN+
fgO7NoGlowSwCDpKS8aCflQj1y16IpAWlaYuovDkDSSFrf6HY85PyZK0O1NGoUglVifkJ5AmUNsT
St977PC4F1jznt2sjo8VaQUFwZkKrMguq6V8PxsYUrCiBlC+dA5R/QLvqDmqKwXxR0Bkmd2t2/II
ByR8KKNIr9YakdOl9rEXi8+lPiPy4hzU0eceAdTL0dW2nkIBkeemVFXDNWNhthMXet3GD7pdF2J5
1Pr0LQqRXh+RxGqHmdfMlG8Xbwi26tECiXySnYvc1winXrlUITbqHwu3B82s7kOitS8LdO1NMqGL
Im9PdFMAxjnhX+tg6NeuyxHtMNU21SUOGJ3helxTp5NheZN7PwLg+FnYk9Cp53DvyFSK3Arm+HOY
cszJpMtgQPlwLaKgXRvuQFORl6Xai9pUi0V+MPYRLt0+OXd15dOs1Wjgmjeoqt6FIgNdwtNNXGnG
aM+o21q7FCWq1TD2xyHP05Nj0eTxElmTQX9hBNPQOskzIM0NUjm7rK6+WD1sDz/t74zCIHwIA8S+
QKJP5FpW6FzdDrH+wAyCZCQ9l5l12aYZwAzHNep6wFH7fW1EtEHtZJbcVbMaPirymit0zp+8ynxJ
OucVOXx8UQx/Q0QJXLyC14WpwU2WLMseFUyGc707IaVwbt3q1Uaje1Pb+hMibmhkgxVfzxEYgzZ/
C30T3uuAVXeGtXqBOiyZEn01WF66r2PxrZ/PVh3clgA2S9PGN93s75CLfSvbjH5W3PYjzFaoPx+k
49ungVzlkEEGmqL5KQv0Q8d8DFgoWPO5OLq11m2wN0A+PHNuSdNjKBfAaHo0XLRsK4E4yOTE95Ok
KsYVtCxvhkptEhgzSWWi0o0IBZUftMgFjTomZSYG34zM0NTaBFdtrwX+QLWgOM+17axGqziiKNP/
KPUH2w0w5AjgZxOfMMqXzFEHBHq9UX8OhYZfNVpBiZEiKz52vwyfeX0dDY9TjfJKW2r+TjVGks79
QYraT0Wj70fH26texG/MRDoR0qGkU2ge6/kIDAFEwdwZ90a2aDs/KvzTlCOx/P+xnkpQ9/8phet6
6Nb+79/Fdv8S0ZVqvv/nf92WRfde/GH0oX7zF9TT0MV/6abluEI3DEoKAl3bv4w+wHT+F9wSA51E
RIlNQ+dMf6nhCgCiOtwX3UTu2BbAFP7BfArxXxakPt8FC2pjTCeM/xHm0zK4gP+G+bQd3TFo7ago
eaYnwJD+NwBytZSpGRAu3juzBCAxG4EXXxwKtM1XeO4dl6J0d0lmnfMeZ7JsiN+ggpPPnRwDnEFE
dj4696RedmApkk1f/PJkRIyrwKvpdU+iahLIbIIS62AD54KIwtSAVoFMU2uXj/loU+Q0wxWjvKd/
Tefux7KgyuQmCwoA0bxCY/c1SqePwiz2DgKz91k6649SPwG83yrVUjQdgt5b2Q7pi0xgU9YJi3DY
YB70UC/Ls2bn361Zi/flL+bRzPOafePJEkdPDRmTjWVfI1+9DoNsH/IzoiVSIyTLX8Dz9SgPzJ+T
oNTI3VuDSQ8Py4D2mYBcN/vzKRzep0VPH/Ou3PZ+Q4mFSS96nu4ZdBbzjCXAhrTH/A0cXgkcJv6s
e+9cDJnUEdGxkdgYZqvvdQ9o+0SiFcDMNhctbPysnPZmhUqInTonPerifeTTFQlDgCvinwssmm8g
+lehBL5pYDHDKvc2/ZhuTZh+m8ScHyJUjuDS3tdFvjGr1N50QtJnLf+LFsfMvhv9oRtQs+21olsv
aVSunOoLsRYmgoa9rEyRvWAbgemAmb0bPeAxir0h0ig2NdIKmFrgeTsraV9RbacitFj4GEMPMP1y
vKnqaIeSFn0dlSiMC8td7BDnhdyBDI2fkYrIm5ENT86CmhQaSTozAUYl5jnUC5cFqShvvq/HqDnH
XkbhTtNWU44ULxnyqPMFMqccA/7fM3pN4BdcpFbxZX4nKpoOFgoBxHfDMUujYoM+anDI7Fo+2OlO
s2qk7RZQNbFU7SwkWGXyjD3iUDtaym2+gFRC/Iu6tPtWLF2xLrFlWQ1zB3DlDgohuXOres87QGka
Qwcwh+SuNhqJ81mcHZR4y3ROWgj/zW8SLBmZg60z85ePRNYxyvsXPSYT2kwEfVBCtlOJjr/VQPbq
nPDcOYe2/EgxqTklhQkeICqLvbDs+UbXXZn6MR/RmcHHoUHJKIqeg8jPzuBygXDGjJnwWpCuyg04
gQZY0mmVTPETRnO6A4u4Fh92vS8iSK96c++SgNyFRuWBjEJJivbtGhtq68AGkP6LGpEeZ9KTRDPR
qoIRh6dBsG78AjqlcN/zJvikbKmv9cXQQOdQzCU4w5stXokZzYNiurX0gmMnI3nauu8RaRl51ZEW
Wg+tQQWRYGRn2EhE+FV1QPh2MzM1DAsU5AzCLSN5qQHPHV34ag8gukk+Fx1zFzDNAvXaJqaUGERl
s10wFtj0Gd5uFAjAj1F5rpt25Xkg3MAClFDhZs/a0QOvA9f+5I4XxNpoRKQj9S2gEYbHs+3ATWgh
c5VCHCfe2SZE1NNBkFQvzXMaj++UzXZlizeX3cfJanFgpju6BR47zsnFDuV4BMr7UvnRHRY2zSaS
UDH0WUlGpZWOvBVy3B66Rn4pItT9yi1E6HCni2LaVz640h5DG1/zmXhlLyH2IeuxmKw9nOx7yHa4
22z7pp2PE+zYTFCvw2BjZwrt3bPypzSL3u0ivi9yy77XXEnmCwAFMcF7THqcKr7F8TbLjHljJKRt
J4r4ZLj2yPKUO92Jvb0Jla6D9H1oxIyey0RxjvpB1txHiZmS0yeKK/qhpzJLvSODGjg2p5iazCnz
oxZRWil9Eurn6y71jRYevknJS/3m8pn84W/boP7QYlvISCaeNuBVQ+JIrVFTelg059OCZJBElrFX
03wVZMNaYKItJ/ZqkTZOjkim+NWReVgoIrfTfm79e/gNkOTTkmknOrir3hvD+3ZpkfYEazcEuBbX
EbLDdNQbJ8L/wjNd7S4ie6cvsL5jQjhwgBjMesrRW62qRYt4JNakwFZUaKkWxYilLEr5aATLcFMt
cD0xNgXCxGttWphzMoyOxN2UpegJk6V5suKS4jLFl9BcvpZeIfPw3t1iQ+hp4+wwi/5e1xD1VosK
GVByOtGxb3NAYY2RngBg816lJxAuD04Yfu+C/JGafwdkhBgBbIKHVeXRAneCimsV5ocmNbedtPOO
bQPzzC78Mjkl7FG1Dzw3T5OMznHsvuXUBk5ooHhpOx/CHAEjsyA9MnnvHdFdh7PHGVeVX1C17K3m
URBP3PYeJTGs7GUSQRFFdPeODAKSLpZWlAcVGLnmhz9IQUgkDUMnXIDpR/YqxF/+pBa+VIftyQlm
K7VqdHSPTVh229qa3YMGnLTuHBiQk88AnubI3IqSHvdKgFZcX0yf0pN4RDPmi9DzARbBKXLcaYXy
IPBpQ78B+AJY0x3edEMvd3nnHOOxznc6IhZ5MZhg5Vp4vCLE9DpIQf+qN8DSe8QvxRCvVXZInem6
+GOfGfYNCR6EOPKxy/WtSrPkbYKWfoWCi7pLTQwOOo/rn9cki1pTQeMf+xgZmx0YyqdBVnHVYgH8
DhSa3GaylNoML4OctSyjVWJ0JiTw/XE1yKcRy8yJWljYPlGpMl+KdMrU67BIi/dQoIFR6+Yvc0b6
Zw571DOC/ejNcfQjyqIPbYq8eV3L13uSr7cnrZivm3k6FPlBfTK5U7Ns1Uc52mg4nwzoNAA+QE/t
8g31WYMXuxjaKFm3JGGuR8JFPd+goDmt1NEs2fzU2uUwl1PIK1Brv51Gbfd5/80ba97Tf76i1tRh
LpdzPdX1O2pfSbpRzBriFXnivv3x4X/cVB/8cczLpV5Opz6/7FD37Le/8duq+hZwloUZyJSimdlo
5W8367eDqNV//Se/He63z39bVT+9Lv64aDcXyKR4PUB9Jua11UbnCZvdczkbE9ha3dgjB94c1AcB
lX5Q//I7eSjZSKVcVdt2/o1GQpOP7C9uC0U4XIASeJlnMqj/62pbMcUDwytduqDoGJRYN9YkMQKu
TCtrZkZyUP1UbauFgYMDKs7kN4zBIOmeed2mwjJzJepzQWV1JwTSe1Vr6hudYXQrhgFYRoYWhCPz
crPKfwkGIkBd1b2b19j/8kKXsg/35CunNqdY5829bqudmnzz1dofPynHrDsMWM5rMipXCwAs5WXN
TOFPiYR5AMZxwHHlQUpc5Oa1Wh2CCDECdXqsWdmrVn/bC3T4pbCZkDjtXJ8QMUZNsqxfHWOhM8ZL
nnKvlh27oSIrkHi4j0+p+Q1t9ffQdIiDZLtVi06uJUyGpdpusjXn7Ecxm6Rsqalh3HdORUVt1u8P
kewxjIlc8uCvK6/qEB4JtxB/ipPVfVJwz4/qgASm+DbIowbthuqXe3Ti8XMZ/YdauZLLOxqkzpdA
oggK1SGo/6ZuA32ve+R31+sz5Yg5AONaXe9iBRwb5WaZMqWGZG8CO1fcPPLqmv8yGLq1rRZgLpev
CPmAG2R9qsmwt3qTwTtEbopkLLRe9Ffc4xxYTxPCkkwJpk0H5w6bxQljVZL+2ACiYBUbUjAZeuRG
XaWfdncN4qRghLgEdV2BE0/HzrxfrKJj9mY9Xr74z6NVm0XffyTWHK8gc5CYKRMSqeosvSyXDfJ8
Whvx19R2qvLaRn6oynTOrFU76lsjB0kx210x3va6Kw4KTOTJuc8I9Jd60fyrinKECOT9V0+iVYf+
Z1N9EHvWz2xAJnD2mw0kK59W4loAeaSgvDcEEGwYS6USknoy6rXGshr9X8KLoBSXV1Z9phZgsP9q
KtcneXmh5cNWf/2PTfU9tU99+h8P1RXDxNzjVjU59a6pi1GbuUpvXbfV2mXnEpPG00M3uzyvUOud
g45ykPqKOi2xJi1ZrU6qqV1WVftWV8PM7+8GmKoTXS85rAoPD09xo/n9VyWNrzT1Iy3Qlq1qJqRN
Sohas3grm6LaA9ROYcRE2Hypr19WcWvMT2hl4GfC9El2DOpNVWvXxXXfjPXBbjbMbWXElDX/7pPU
f1KLbjAY8tUqkBFSf2r1cvXVMqEScDuVaBoPrLflvOzQes6ZHGfULB3xw1MXIpoTWG/9qG42Bj00
Y3mq672/7sMngcg8tLXV9cvqlNfN62/V2vUxXj+4Hu+P38bFtz4F8qjuheo4ezdqioPaVi2PO552
Z7V9ufgFL1BJ5NRxM6Q/Vc/0+m75y3uoaeRj1Y2HOT3TlHgGUd8zlVEv4r+vqkNcuqoJ2vLBq7IN
wriYM8iF6kvUplpT+66bap8jZ8H/o++pL4/Bx4g68lGdX10fSXte22ubCTz5Gl9eZrXXN4t+AYfz
d7tTa5dvqdU/t3876m/f+vMEf/5KMwAfd6gtLDrKg/IeqmFEranf/tu+61fUp6aaBarV60I9j+um
WlO/+49HrQyPO3D9ifriH6f6t31/HPWPM4Wyw5/0bSPLNKrNdmQSrKEGqCHHweti8awKfKAcT647
1dp1H7rXNHG1XXf/2Htcult18OtXL8e4mmoAYxhWBvWHyxvtLAXgumtD+W37sqra1W971bb6vmpn
f/0SsbsJMEefLgYpPSbH9QdUNsfUxUOGkx/BU4ewZeXv4cDo2O5+S6cCi4G217/RnUwSpuU+khdG
yHXp628I6RxFDRVwoUj8Woji4NSW9s00Av8BP416YwbDFyRnIfs2kw9LIo2OqARNumM/FVNC6duC
5k81p7pZ5rjYuGGHL4bIb8BgkW4kTwLmBOSPN+T1fnTJ1qFtudNUH/fnH750JwuKgL0MqiSlAS4/
N00Nr2pgvS4QFPt7tP1tyFWr//b1P/apoVvtu5zh3353OcOY+jdOC/MhIvSjaaqFp9rudRseO0EM
qXMJX5TtV26PsnFddv7r53/83LG7GZVht0LHRnZq6ue55xbJvfrmgAnzzpzqR/XBrJrgv6/iuIi/
SVZ+GHHjrCHVUN9C6CBDQ4hhU0i6T/ThFje9VvGgS7AQwkWg9QVmkdjFbXMgYeeeRmiHWKHZFLM7
8dxW8YPRODfe5N9ZBZgjDxktaXxmtrlNgdB+Ahv2UZnIC8V0z9uYqf9hNMCetguYXBH/X+7ObLlx
JMu2v3J/AGWYHA68kgBnUfMULzApFIF5nvH1vYDIqsjMe7ut6rGvWRqNZCookQQcfs7Ze+18gOM8
N27HaBJ2m9IAaCA9G3g8Mr54SQ+hz7hvle5cf7OCUCCAYGdIZHPLr7gLUhXTAOhsL52KGisR2rEh
JIEyQv7s4OndaiI5a1xnD1ziF3IUTM9CCldR/Ber696DcIQllWbAzphljvTZ6PIRe5nTCN9U9tKB
96eafDoI33IcDToF0xV8C10Ky0hoGWbFzk+CLckDqTeV3GMoighnmPdB08Qbs/GJFjWLL0Vzbk1y
ASiV271VKj8zZZy8DDKqV4b85al4SQm2hPpECV4W8g4U5AeezuAAM2FLmwDNnP/aWdW9ja8OIHpF
6jmfap+S0/BpOHl77aZ2BncLwDYWO1n7lpdm+ddkl0eh9OWmCMcRNHLWeVOS31WF6txS932XpHCc
VGKQCB5BEbyMRbUBeVSKIWMrlwSbvNxVWFSa2Yp3up9nOHrThs5N6lG20TlvQlKQc+uQ1ibikB49
4KiSMUUyYqwyRCCoPdtpJZERgMfy3lYAjNC20Eg+MzD+bZTceESMbZ/FVJngv2BOVs2zM5OtKmXg
ILR0HuOxnbZLePN9LLq3EMRTgujjqcCfCwBDe0JKBUORqIoNC1R87jT/Jp/rfEduNg1tPEXLXPqc
12L28l4T224w97ZTfQA8JxUAaiFyM5PgBEBlF6khVrOU/L2zr/hsJ5KL2wZxOZFl9PSes0n7oPqk
qsTtvssbwEF+7fN2R5rOOW2mTgENrfWf1pCSb27iL0gV61IZcKklZuZl9Yd6wqpHv4mJ7zYlK6Gd
0vxSd8E+NLUODhhgf+PIdFHxlDJ6R0Y67hIarFVXH2BjtiQ/phazCkerEdE2XxlucC/VrCcTJ9sM
E0KWWvg5GepnXI6kP/dJfMpFQcBAobkcctq1neiVM2/BnTCcnTmyHwfy0eTA2umbJYLt4DIS+XQY
BNeVgglbpxfBfup+BDLK75Ih+bK14RA1dunFNVEeeWtdJ8BqOr4wvVM/ZyvXb1gpEjoICJW5DL0n
I5hygNe1V1fV25J64yF9IkYWUHXfxEexCEGSLvyYW3RnjpGenAK5dO2bb8VOL9CRJVbzzRoYJcTT
WzDIaTO3+sUa9G+K3TleoaD5JKFabR6m8nteifA+VrN6U5b5uAuammYTcSY98RcXaWNQ1KzhXZcW
Bwk94imKAg5p+V3zQ4t0jYwQlgVYaRm1Jwut3BqqfCJXI1tS5oFG+SNuOVJ8nIYVA/4wIQbAPftl
lpiWGem7pfOV0WrLxmEP32q+pGF+L6vkTDsWFbk8JnjCEi19dSKuhv3GzmsOP6VWHu2A3+EQb6nT
98yF2JtGcq/bmEvq6MrlzxIJWvVKHgO+R2+qHgn80b8jriv74nVAaYF1nSSXIfW3TcoHqWjpeYgx
L9T8OjeYXnTRvzoDINSUUBe4g3wpeXeXiew84LzxDGWGwVBm4cE28QFoFWdtZxoGf7R46UWhniqf
rCLGR6n0UL+9ALhELeHIARG+frZrvNVm7N/rfuQVtR/v7K5tXAKBz3W6NMlVhQ+h0G7sLjrgDxuv
5qj4EOsarhAT16UsQMjHAGC6sJ/BIln/NAvTOlSgGFtyqGcfJGBvEPcVAbhrzTk/tjVREPieycU2
qQgt3YSJp3GWBwBeAXlPA6IqazdVw3Djly25TAyZdyVDm8gp60PUISmL8RMuKz9nYEeaSUpjd4d7
jNVFmgxlR7OFqvBetsxM9ZpRUKAGP5Wg/U6K1AxQ5b4fDJTgRU8KWQ3ExkwQxiO7y0UY3Biz/izU
EtbblCRnUkNOxvRRNaVyTfWZwyVMbwZFwSiUxf2RodymEEhykdovARR7GgUoYbIe2nifETBWN2c7
kKi26fe/sj6eLZKeCGXjQM0nE1sei5WuEVZmyOSBzrwLcDraq3xibmI48d5Iwm+xVlxhMWHFaAbY
o3Uxk36n3+hKfze38dmpWd463/qkYt43Fc1aJ7phKK5vRWwhGk+4Gil+cKNberntKvvqq3CpjRoa
IhQ5plXWeC8iAXk5hUaDIvdg5LlzPmkls+CR0/GsKs8pOO5NsBjVHR9BoBG9qs1ge+mH7zPVV2a8
zyNKY5SLHeC3lx4w0bbH05cmEYAl636cjD2DuQQl2Y7mkYHOfro4A6d4ZTteA+iScO/uG9NtTlCf
FyrgkBx8oH8i055Bm7f3oNKBKBU62RrDsUv5hKAS7WpnjM+aivZY8b26vAxj4zwEUTAca3NTRFAH
dAv6pgSdOWQExfjOcIiJxU2YKKe4HmKSESaLvKx2MBKXK9RJz5x2O6Tsx6GNerkOObdss9EDBsnS
N0ePnT6h0M8sdtOVwgwzdyZIzk2AQ5N4saaqnn3tTs5k8g4AZeQ3w5mT7WT0tLbwHxlwzz3VGpfG
jxDMokiCENG0HLbKMrTszqLXocQnZ1N5m4ZE7gNj4KxPlRqPb/OO14twEmN+QrIG8RaPfJ4nA+py
SE9cu/a5jrJ9sMU7/gjMTuV5UFLUxCNGVGPMYPj3w4vdhAdN5tWxjetxa5F2y0XuSHSOwmQ/7I6O
NYFZDdgwR6FEOH8XdkjS2TeVTuAaWjk/YDCnM5yGirmZA5VwIn+8+gOxK0TAeTqMvE0NAnQijaYX
4VeZzzjlpO8xr+WTiLRdeCwknhSicG7nTHVL4xGVhL1pIqHAO+GCmloLYRTEQVXOJ65KTIK7ilMw
Ipk0a9561Bd4W8p3W/RHkE7aRiWL2XHCn9mUvKM0wRdLX+JS5+0D4ntnF4peHMbA/gyz5ElkS8xO
EKubVmJqaVL87IEmHkP5mlH/MI7GX1CnJKFoZXTJxI1UvskgrPZRR+0wKWdlmIcLqv1v6qRYkJTY
twQtWzFW0yJPwoeob86ymAF5+AFTe1zI0cSiXOlINCdNMvUdYFh3mKuyO90w4uMwdC/2ZP+sK0vb
lhm4cqevuEJNNz0ygARc69bCM7EniWoIF4k6AQHHSLlzdItwA4trsa1D6pFLQgcQHlLtLHDVDhxZ
IagZSBgU/mnkqzqQ/2LulLd80NmoF05x1iOG6ZmNWFSYjxGrg7SPrOjP2Wy7wN6ms1rfJSMk4DQb
vs8Eu8BYAwqDBAh1dLzNzJsWPoILywzHRO/sKvii1uJsKIQDVcv3r2rT65ugwjvLtjti3jlH3bDP
46p2VTLENkGkRl5mLCsQi5/RDHfdOJ4c9kHsqtL93EwoBv2A494Z2IQn6l4ZQZ8brXoY48y8B42D
6IVBaHjAK/wO3+TaiKC+tjnm/DGsFYSi2g5gAWGkZXltKaDBPebg7sad2S6lyUCQ5mR/yzKdASEJ
C9vSgnhOrNVziM9pYgcw+uVDLImP1ky0rog1O4NQQXSmsZvCcU1BbASMJd2YWGqk619yDlJITzHF
gvTTXSmMbJtm8Z6y4a0qMGB1aA7ISmhwbQ9ya5M3tdHm6uDkNZHfKAkciah7Ak8HlxjprTzl8V2n
GssOHf6xnWcfwGUvMqIBBPgGAf+EyqLTRE+mEJiVHj9xx1E46HD9QOc9jp39XdhieCts57Wq0xpD
WPoVxYrl+p2G2kZi9jU4vlLzWidCf0lr+dqg7GFAqnltYAFmy0kWy0npUNoGEsyILsmvgoOWxwQl
mNkjEZnChZyzHWfETnGkPOcxgLEG0oxfTJmnAqumVptfweFVnjqmgET5Li0Rc+QUjRvU0IT8sQt3
FvuBekKObyNM2xb07rTQ7RXjOhjEglR4uPbl1PdEzZG3Q9DXoKfaPpDOdLDmGIsUZszaAuMRmWx0
cGUP2wCeoivJMPf64F7nerPDqM8cJuWSi+2CMmOj0t5ErEJiwUw+ciF8bPUBgCj0nzYcoJ4tRygT
b6BRnC5JNvUwHYakbDn1AS5MLc3n1L4kagUtq2vFa0a5FMMcIksRWoWoayLhkLDNPZ41W22zgxEJ
dVMzFhtrXLNWDDEOd4eJG7++bWPsdSnFBytZitVfyEnsSJUjYCeb0M7OQ7qZw9naWCZVcm83+wy0
cppl02Fq4vvMkgUJ0+ORkxpmqY/ON27lbe5nwHVHkhQsS93Ksu7vYxIuxJKjHkqTyUmNOg08ZgwY
reWE4wgkEZjVP8iFdsLeF+78KX1RY7ATOhctouqIGZTkOTd26J/q4mEcmhc7egjNFrMmJJ4uSIot
KW59HltHvo06aKyNTzaaE/DlmfZMSs2IwKqrOKGJjDQK6NB26LyEJfBq5t73BEdaexRl+V7imRUa
vpWuBiOnzRrKWj1DTuezmdFqXXfBpU0y/JnyWW6JgQflFSU/osH6ZH6/X/7EY2x13wRdLqAe6XM9
DnTDpvYg2oC85zgj1zKv3aF7030wR9K5RMjphdHhcWvF+WdF2tnJ92FWcYl40ClBNiSqljszyNgd
EVklZr7SkhAy6grsoU147Qo5b8RIlAKNYTR4dcdloHue9e4t0wKdKC9JPOhcX1Xo20wECpweIm9g
saX5zqmNx9heZrCWDFytXXoQ021XkR/bgP5yowrQdW5ogSe7OD3bWrv5z7XF/x4k9qnI+O//G46s
blv/o7b4+uOz/miSv4qLf/2jP8TFjviHoZmmKRaQtIpOmNf7p7h40R1jQ7YMaWuSRHgUxP8UFxuI
iw3dVi3DsdD7Gn8SF6v/iZhY0yW/8C9iYtsUSJoJy5D4QwV/2l/FxCkOS3Xyw/6S92Y74mrAYHiz
qqT8pdW53vt9858/FywzH2ftqv7PL8PZi808gNNrupqREQS/Tt/XWfT6L3sT8mhPhtNUZnAT03t/
cXmni99b6sOe/PJNsjjBw+GlsAv9mM8DTp/FLW5jG6dPd+S1SmJCcZTnWMshYmIzj8sKu8dHh6LW
o4iCSAQC1ur6vRrCGjD6eT845ZNvoxZcPOw1ZvYWU3uLuT1bXO5i8bvXi/N9WDzwPmb4NO5f6AYc
08Ul7yxCn3Zxzpc4GXWjxsnsK6geCgbHRIOQ0xAsCW4vEgP+sDjxzcWT3zFSLheXvlj8+gnG/Wxx
8GeLlx/E3GbC3K9R3GeY/XN+D1WjnuwoxAm6BAngLGyAZKEE+Da8AHUhB7TRrKL5pWFE/M821sh1
a3ZyoQ3EC3egLfMXPQ4OjSW6o6n0PwczxCo+5I8JBCV8yPAL/IVkgAg0XMgGjKJfAr4oT9qnZGEf
FAsFYVx4CNoB6FEpFKS6Q35FPE2GEPgEgljJl52+/IWr0NsQFsyFtTADXcAQ9OIEmbMt2GR5ff2U
g2cAu6uSCaa2N1NE3NNQpHd1WIV7EgHmhe5Qg3nowT3MViHQkpT7Rmb3c2m/I5HGs7gwIvKA0NG6
6xmPrAQJUBIjSAkbtISxMCYMx/jeR9XkDQt/gobEN+qUxPUH2BSp9YJ1F/DlQq0wVfgV3UKyCEFa
xCDOFUnLJteufq1eqBbY3JgzdsPSQclQbROMQRTKqLWcj568ay8vQ53rJNjGkohETf1e9H3uxuJD
kYQ9p2pGIK8FcaBOqovdp5lrckKSvFLn7F0Svr2ivC0zx3LhVyoc0mHlYdC9xVNngbXFO2bQVQdr
iLEW/W0/2IUXWMULXgBAL/gSd13fD0AUAeVmhkeN6JkVqXn6LB7GSWMzExb0SUMT3TyeQmOsT2UF
Q9WS2MCnrghgivkV1Aw19lQ9vGbBTIWbKgcI1N2WP5Wo4kp+pnX2GVYEw5qknPamfIjb9IeqLiNw
gTuT6skSEzZE8yOnGt5IijuvX8t+ccQL/EWby/eM9t7sDZ184MIdMYLeaxSzepB+S8LEU7Xxc077
95AwqQPUN/BDbf5hlzivG/imimE82yVt9W7gu1L0CgJRe1acz1ErH5f1dYN3yOFLMzE55DdONYyH
tsOS7Os9kAdT3eds68+tH/20kuyB5dGbnYAoMAy5JE+QQ27BYxxCvdgAqe+MJz0vn2qC3Q8gqtnT
oD35dSMJH8jM1yibOra9+l1cW/dJqzhsTMIKfiOGbq2zYfPr2MyV6E4m/X6ARsJlXT3P2ApgP5in
seCckPGYuEDyBdLem9hIntoMzQpnl6nM5B/yjWkPSoHYv8tIhdTMc6XAoo1excz0Y26JNo8rIElT
k55TlP1udArYauzIs2GDGw/TBXn9nvfyNQe9eWNk4xWtPYeGXh26ytwG7XhXpQENk6CRB5kBfJXJ
86SU5SaQpeFiL7gJpP2Je2y41FTUdgJc3G8k9jf7ocAOsAtSnQZEJT3RzcQmGaQDj/aGSQMVUmJP
niLgq5kUdfe0IvJbvxKwx91SJdjP0uN300EbWlItBcBF2QrTzG8nsQ1NRPuZjdscujVbvx9lJg6Q
PIZ9M0qyOE3zW+mP26a7AQdJZWm4WMlKt5z8FAm9uCOdrdPoX0dwvbf6QPnYJCK7GnX0oFndtkKJ
vmVOAGd8Vj4704agVmr6VjcJeMEgDW2oJ2SktJ273Hf9XglOKWmjm3bR4EuTglKZLI8mIk5n0v42
9HT1OWxdg2bsdgJxvZxa40xcZCqsyUviLz1D4yHMUz3rId1tkpchX/yohv6NBYlnY/gvnXYpwuKr
LIZbLgaXmlHOBusEFB0zvXdUSI1BQSD8RLNi+BnpCPryrP4RQnLYtP7ApbL9OfkTgJ8kfIrbpjzQ
Q3ELLZh3iMd/MqYhl9u2EYlJ8xKJEj2b5iWSwTSM4M61liosQYlF+9D+ObcZxRvK4CGhtmxaqv0M
yqICikNzSETuUnGrSsW6GkxMt9MYFjeMRz6HUX+op+nCFKQ7hv2UX3p/h72WkZSevmitCR4rMfp9
mwNZi6Ppjg34c6WSj+LHDucObUcxo/CffEgXFpvqhWHeVgussORERpiYCLgn7SgBAP1worxhq66w
dwCdrc7m2cGA6+X2+N4O9A382vjwKx8eC68dyO4nEn+JlYZocsjO6M6j+yl7sfUA9Fh6J8252ko1
Dbxksn6KFASubSDl7fXe9UPKuVbIB14SN0DCojeo8R0J8BydenBJhkq59F14VkuH2Q1klIOJLxBQ
454fptqrKoI424ehZJdRNLXbl4gCstRJyenymWZ20AOiomdO6DRuqWk/qt4BPkcPd7DKt6wS0RZa
7U+HIBCEadW+ZUuH+J3i02mDQ980EwiifjgzK9mqNTN7s+5rdhe1TZuK7nLDfMGuKJMsFjbU5Oco
gLwSJfViFPaoqpytkfR37CMh8Y5hBC8Pw5fBcuw10XBo7fEDBMRI/GNDwLkx/AhOilbIQ5MnjlvM
yrsex9F+bGR3Zq8A5Dc1Sy72DkB4bWGdjmaxJUryU6NSOtZ2e/CBz18UNTsXjX07tfqwnWE0uF2g
wuZUNLfLTMc1SWWegCkd6GXup1Zttw1fFk1uJka2WbrqRDs1NTAM8PnFCC+rH13HgkFOEOV/xCyZ
tYywQvoJ10oA5O8rrDio4eN9K7Pipg0xfWo5QxRL5QDCqIQLNvshyXZiwtGxFh3UIfrK+SarWUff
PWXDUeKWZYTjwGka/Ym+IAMLWwT0dRWd00jRGfxMYj/MXFnLQBKhlmA84/c6GMu3TC2rHcBTHWl6
nro0Uuicjeq90hglusCw3dXgJ/d9HD7kuBwuQikXwwsbBtPqbjgG2IOkxwqjm1fRod+Uef8lm+Rr
jtVPTPmPfsj0qzTHxe3dfavC2famzhYn4gpaiAF66AkxPTO5jA9WngEL9Y0nZ4a1WjBw3tKwEH7/
ZSIbwcG0BCHOzaZPuamnELIp5FQrKs650X3X2wC7IHCDDFv1MjV/yjK7vAfGFPniaFegLjHY42xy
7JuqiAo31riQz0HZu4ZNm2Q2gu7SEF5pxWqFsl3WLv4s5ZxO+MzpYd6KXB32QoIfnIYQAimYRcTM
Sv8ERue2qOsrhhvaUYZZHNTURBbAdU31AZCFYJ0BHkbXuGB4MeNhpm0Ex89Ssn6rlhonb1F1TCfY
2RgWTNUY7Q2LclReVGIz8dhXP1Qnqc7NYrJY75HbcmsIVTvqCoizQkJbGyXgjSEUBqOs4VWZMij4
yXQx0VVcQ8mJDQH1MMVTdxy4bOKtSfN9rPYKGvf4OmaJAXNk2bZLh9TSpR2nk0EIkcq/Aak4unFf
ih0IhE1sTv6BC8WlbmR7TvG/Hxp/vp/i3j+MiS83gypPo2yNTQJmA7mwfEj7EuAlcWhHP67Ul8w2
7mIGcqMGqTPRg5CWvSSUg47zpBrnrhzjm8ona4GFpNOKS1PM6t1ID9rQpvAClesdSxtENJMMuWQs
nioyRM9ZWT0KpwQ/mktY/A+Nas93szpHXjVn1Y6OpU/sKZ65SLcsxAa+3A32DM3QUh5Vsqi3PpXF
Lu8Jn01V7bXVPVLjzU3dZ8N10PMCbNYl8Bkszzab0xU4mP2LOrjyCP/2nJ2k36OAHcfKHyztnssi
NgpaNb8JhGopXSZuw2GZO59WDCGI6AS/2r8eM8eL8Cct9YOOeanPJlIK8uDnL+zeStxbb4osmICg
wIIIKuMjao1ua+Um7iylamo4fWSmgwrFVfPrcVt9BDjofsnHtURZaDCL6plJnFuHctUS/3ETGZWr
EFx46Mwx7M8s5IKw0GQrxwxv1Sp1zEwfCsR6F0e77XVa87oqYVd52++bYdHJrQ8nhfGcKepd1wDy
6YKc3MNFJbm+xnqjsrBTgMj976d+/YK6grDVh0xqFsX0+mqEtiD3Xu/+ftIhX7TQ4fb8VkOz10LV
u4r9aieYj4F2+ZOM+E+q2VVWVi0d+ilUbleJKYUHLda2Ga39SP8gWUiGTudnfFzKTImK7hwgGDga
0IPUGyu6EOkTHopFRBguhqb1RllEo9YlQXOgw2Fkx+gz3QCjwbe0fFXrvTEzZs2LFPxfuK5W8qSx
YGXWe6UqGCSbo3zrWMEB4GN7sxYReFHS4ztMpIgHCy6T6wI+BsSDpyRfcD/rY72GMMn+hDmrYmzH
oKhP7WLzWu8RstUdhMQ3uVjCmuVmvZeS5+C1+vjeLz/qq27bZuEvRON68EUaVJ7IXpyePWODrYaj
gOn94uFir6N56xvnS1oOxJIBuiS/M1reMQCTimQJMZaHAX5FGGvWPkhgxqw3YsFnwO6uTkPjIyaD
erk+Nc+ycHHBUwPnz+iV4OswNC5PBFPgUVjurQ9zDObeaHTg+tV250zt/f8lv/yt2ZxC3LaJszhk
F8m8s/rHVvX8+ni9WR/Oig81pc4dxG8ZZThqerT2c3ehiPN364GjUDKAGc4QH1l4V+vlHaxvaH0v
4wPJclj1gKPznazkHH1hgoApLU8x6q29BZRkpahKBboUlta0RmARs5ToD8IcNDIaF+JUXIDEWWlT
CSeKiwSBMJ1F6r/ecE7/cW+ylgTM34/X/62uTzLlGjxnokb+17+DEK+ifFoet52e1W9/e7W5MbJj
o/4YywXZUpkcd7/umhWRB1wr2JssT8Y9II+sjljnf/9kjwMIPyA36731B/uR6zDdmwlhAoeEHnde
KcA9rY8AIXAQLc87Rv1Wde2SA8mjGpKy5qmBmoPHKYVbKnnkxgWTPoPt7K9/sdKp/vbQIs/TIb9n
sbLh0//98obRKC5ulyUqlM92/Vh/w73W54blf6z3/l8/gpJQHPqcFX01o67cGQIIfNVTgtrC3xgu
ZbaZ3Rbg3Ln2QRRXyXJBM7do/+Wqvl/vVpN+E8mYrKDxrpgYMNurDP+35fSX95A2buXO1WJoLe6V
9dtc0UV/urt6TuGZHmQU9nvskyySvyhGhZObhwT07YrcMazeJjJYBTnJUvL7z18fRiuf51/W2rCs
EAF0iDaX9WgF//xiAP1+7A9A5+xOgdfDO1upQeu9nPVz7PXoQJu4dnUBOHp9fr0RDdHW8GtyhigT
Fd5E729ZVTiBwvqw3iUgiwxPRubbdMXILkzaeLm3PhyDmgo0W1BWbfoRDlp//G2MBKJlsTYtRslB
UwgWgWz114NwebhC0tZjUtB/22mDefen43u920a0QhOwK9v1YWmEyT7VtPOffm49stVWu2pCMXZ/
OvjXn/n9OyoNYXOelczWFzgb+ATOp3xc8Fyosn79ges/aawFqDAusl5bHWY3XmXLK3JvBe2Fy3Xw
bw/X/4F5WG7/84nMvzFr+feGNv+Lkv2YpSwJnf897eWx6Nrw/2w/6iKN/gp9+eOf/jGXkfY/BC8l
LUac2l8S/mzjHwaKLcs0pGMzlFnC/P4YyxjiHxBdNCAsBoAXnZ/6F/PF0P+hmvYyzhE0RHSDsco/
iTR3v6I8m789/ktcqqH/bUwDfYwxDSwaXtQymOItOYB/Dp2M9CQHCF4c6oKppEaE0iWquqfM1G22
fK/10MNYQma0rce+pxWkiUtMnPCc+RS94IhwTzrFzrT97Cqrex9tjuvM1M2Fop2MgrAQ8Fi+hzJ6
qhHU9arzPYYwsSEjYpk5L9owXKabCG3RZmAe6QZXO0vjRydRMe/lxjMtNdvNGCIDlSGafrRg7E8E
hcFTL1wRkOqT1nawM2uYqY3Wz6TQIdcDbxxT0aTOrhydncS2dHYEYBLGEYnOlUTjD93USPY8UIRY
bvzoZI/j6NYq4gyjDhwicshno6GL8giYVjBY18bsd01Tpo8kE9VEyxooD5P5ECEJcKtIK0lkoWNa
DfYxiyjA9XB8dkLO7DwFhaiIfTfa0bkciS+anKF5VwzgZA39nCCOnR3UFvPqt8yEfY6XkzXkXzWA
fYD5SPz7Qtf2TYIsSdHGJflO6B7M3TcELJepV8KXNs2BRBGcZUSVQRIFqR0cVWemwdopHYzPugG6
aDdVftQCgICaeGLvaZJvWh0JVzZ3OWhOEkT8Q+frwUkze/JNvKwYp4+5by6Z8SzIsDwbClba2B8e
DDXOD3PKVNxSU/tGwtZkfOY6VvZA3UsbT2nM22Ey2Tg4qOsSUnm3fiDVs+iUM1jx9BQmS33cO4jT
nPK5t+g7GB3JK3MUQhQri2kThh6SEv/iNxC0Bh98ihEOuzo36/u50F7BChDzWMsXRtjtFuJ4505U
Xg9wZMk1QGbtV+TLAaYctk7XkwE5LKKmFhU77YEXn9jjVveNo14HDyYBVLsqjcleLEOvyvI7UuP9
s/ELjx0l8Amt+Twli3SiFfc1u9kHPlBXcazDPDTDU6lQbjeO2npKCics7WMLgdKAkiopBhQ3qBCD
+kvj7YJttOSdmcQOlun3MtPKD6Jc4kvq9/k9mCB6FipNslrvrddwyYyOJ3HISzTEhUxvpZXSzB3L
gOPeQhdcTTCQpXLX9E9WoJZnGsIPNimQ6EEW+vh8QnXt2WEQnkvNgjXnGyfccoK8EAM/TwkEXs+C
owaQtTOr+hKhXEEVYULym7UjxNDOa8GnLKQC6P+ia85URPdVgbtxXtoTzFSUhagaqQ0HUPZoje1V
T6Ppvgj8LwhRgIakqvK9gn+B+A9hqXL8DXh7ergRhNqKMYpt6oBGShjViqZqZ90/a4jfJuepiurq
NvHxeVRizxcVDp1NiJaNC5MY70JrmFR1jXNK6uRZzUxyGB3nghz2Vl0rA6O7JR8hvc33wVVK61xY
CDdHw1a2UaDiy4x1Kh20oI7SsFMKy2En0P34Y9ntE3pfXjPq9e0wj1unRWZo5OFTrb+Q0LzNbHt0
c1WLrkEgtW3s6OztFHnnF9YTS5C8G4buZ7g008iXJ7sMk7dnZZNFJClTm740PKdbOH6qae0ZHBDD
AmGL5k91HYOI2MDWIVHVVhAuRinaorZTbky7e6DdARUFegX4OGI3hoAdmRJXhjuVTsTno3/TJDIu
QsQc5svdV2MljEYCfa8EaXKIDWIGyXD4IYHre+OAcqxVldAbYju7c6c+sc8Dgfdp7IPvWQRpWVlE
bm5p0aaYmF2HgXI3hxQkMx0BLzTsn6bjv9QGbTFSYUlHUixzX7xOShddJzuAbVL5Pn/3CM+rhAI+
ZQ9V/iNL2+657kCFjSYjTUccVJPNvwm0SUOzPdrEsgXInGtUNgwBgB4NQh3dvkdBh18Clg5CODn9
8Ms8QnoMzaPWQoYLTfUaC2jjUV9brsrPOHn+VqNi3NgyKNi4jc85+X7uNLZy0wj/EqLT3w5q/n22
qUYLrXUBw35HH5Nt9QTUax2Dd6RA3BYQoqGowS9E8KXBdmMYDhwBHQwe2BawYjDt9IkUtCRUX8oJ
vlJBFxurEf76gP36jj/9MDrhsbITeSEYcbxjvKpQwhzH2lJPnSy4PMwsHEjhqF2DIWOZH2kamtnk
NcqrGQXPUzNGnigd40hvntH98Cmgmm4twx4pbZrsaMzVO8j1TztM/fu6Plqj2T80GCqmRNzbqhnd
BREoSJBhDU3cmKZ0wZtozOi+Dhdf3sSpWWdG4HZLuiChg7D7EcDm0tlp2HG2NRBWxUicU6oxBnVM
hyynNGtdVb2xezHftpKpPxYq9WDnMcg2ERCNik2YXoXCSrcvVHvYyApCWiPya2aa1bbNmK8EeZx5
K69W5nSrRE5e0RROoJXnyvMxO8GzNFFqG/Wr0VrhQW8jkGx5RAjEkH8g0t6OyB+O85yQ72XNghKD
WXnIAZZWNNAK2TjHoryzrDh4HtF3Z2PlzWEwH5rZ/EJlGd7MYIXo3wsWH2ZXGWYhbC1EEb4REVg+
QPl9JeHkew5802PYCRRmilxRiOa22jDuNo6MHBxfUU5aV7/bVgKSPA0G1ykBXPkiRo3dSAu92pw9
anp7THxU0RHr964Svn7n8waM2tbuiXjz4lyJ3qbkGI+ND1JWh9wmNXVnMjI+CfyZr0lvPtrReN/k
WvjWM27KRUWmStyJJ9tXnlmWNiUfyavUgq/Q/C/yzmPJcWbdrq9y48xxBCS8Iq4GdKAtVpEsO0GU
a3ibSLin12KfqxMhRWigsSYd/99dlgSQmfvbe+1eLmmMlQ9ggdu1zw6GUWsFIJlek1XWqfxqJUO1
8tB5Vo3OM0+Hqb5MYxm+jc70IaauezCS0lr56dGJhPXZ01BFRGsI4ZIZD15DYCpmArXgNOZ+2rH3
FtbhZ0wzyE63CutWqprZU5S7x7idrVvvtq+9Rf9NZyBve14TXWwHNE0bx7QSTxjGu0SzaNEbs72y
x4tV9P3JpCZgJWat3jrRNprD+LfRmmFhO216zcJcBT2KwC5UwK7SgdcD5yFH6FbEW7OJd3U2WH8q
puuhmR8HMf3i/Ty6sVvvqMZlyKcbm7mhnWqImaVliREG7WTAY6Bwyp1Ud3TKS1a0mD/jeo/Xtb35
HRex7Zv9N35XDLvNJfGIEDahLneMfekfrq68VJDDZFLvFHrsxgnn4mjmVC95TfqZRODJ08ZTvCnU
DLRGs7LHJL456eN9n9UXMyDf0AncuITmXTTPrL0bKuwyGKaMR5VuX1QtH8WwC6vW+/BCglfSmP3r
7EoaMKu5PCVsV3lWk/TLmfRYSfgrWPyXVkcIqy4prtTuF07Wwm7MqkhbaC7jSLs0/6QSKy3dJQ7s
I/3Rw68xy1cLpNePqfz3kGDWmx6H3pKKHhY4eh6y2SayFkP+jqqX0UvlinYbsdQ1hnmyuJsr7Dl+
Dx9LMzmF7jD+gls+xEBU3ydpXjXX/pJ+WV1Ks9/BuDrxPOIJ4pl5kFsNqS0vORtclrDeBkY7w5tN
KpS+W3alALlq3FRG+xt2vI+4PJyz11uHOS60ta79MUOGoA0M31V670EjIgFeUDpybbgZOAXNIh0n
hm5ZUtH36Fg4YBPtxVMWiuMQrwav1s9VqMU7gxRb7eHXkYMxbYl0vTaVXDc1dhN/op6C3qVTCFp5
l7quvrXRMsbEegGC2DHCFX+GgnQq+x6c5Eqn2yjJyg3HhB+zHBcETdWBbKBY0JwGi1ckL38Va44e
M82XJGrs++f8/cThrmDEVjEsKqot8NmH13ogBwtxwl9wxkrz+SD1+AU8nQusfwRrB7Q9FRVjSTBZ
JDOIsuoacF0E63+VBv1tDuL5vIv1+olQtb6qcuYicQINiytOpNQbGH0Pibc9jYKGurDG5Py3mejv
H4MPFR8vxbtRMf21YKWQf7MhfNNxv5yoLnDgt2WR40PDEwUDN/ID5QToS3c7ROm/w4ZwSMtVVtc0
6dXpKxHcbKO6hnpSSjgMm9xjnEXw4cWdcC/VgdG5XNoxo2FlNw7t12rak3qb9gN7y7VZDPdts/PV
kWlZU7Ph0tKCF6QPu1uD1riSXsKZbo6ArOUVw1iXPpEpfmqY7W3sSHk7tidz416qXq3d+IsCi+zY
/cS9H3F+IEnNRA2oIgad0JCHaswjSuNt6zj2cIQSPcg6h/rm2opPFM7EmxKLymx76dlzEStTcIsR
PCk4hK5/6uf8BYsFhQKZlVyyIQ+MxsHC4bNBjrP0YhRuUNvNL4RInS5DCtAGahfWeUniIwvTCZt0
/67B3lnac6lvssh7IzHULKqOzCrFv2rglpToRTAjicQNZnedU1CiWuS9pyOjgraPt3qZv6ncfbdS
J+jqe7Az/optnyZZTEVai4+CYHWHvT9s4D8KWNq8lPNZddM75VubWQf0POQwKxuNpiEn3BM5oyVC
n6gu7XccTA5ZmTKnecgTm/QMdTm5WOEVnYKBU3Eb9/22pFVhqzQRyMkL9yFrFk0IzBoVZ8BFm6UO
7qCaHkxH20Sjfrac0d2H9pHZnLU3VfPZp1gzVWJfNEkgz9drfW3TiX1I4pds8D6d0Xzk3n0sVfYa
mrWz96FoGqP+YDnMOtjY//1CFQUm26bOtvhS95asWThqmhAonVjY7vxKllwcQqwei7j1OBb2XYhP
kJAuOua0V1kxcApCPrhzN0HHix1uPe7SYgqmwtwyf3Gw7Pt5kGXauR/AxtkgJf2paNZugaEkEvxO
VPhRhJxj8Eh8T2InUFcePE+JMtnjFGwii1CQAms5jqzN4V7DXZwZq7aHKK0W05nBqbGrpantVRNF
h9aOwp3W/YC/GZat71K/hfmUQ2D74I2Th9vCHVdTMYLavL+QhWbg1Kq8Gycre2+Zjb2H5G3DnFdm
YPP16vreJRTZeETwcJBB47Xw1XDFjPhOxPgsFBWBmOGmVaWxj2IvczMaIG8lec8NXaxYROPom90Q
tShUSy5AggW6sJ8H2uhWfq9dKMdNDXUxPIN2ZRwz+GgoFPDyB33usG/NOCVZXl90B0Sv5sRYwfKf
wqMDxetLUkWEOXT2yiLLFecDuLwuHqx9psbAogoSGnn4jKuSqlhj+h3Kd9mMxVWIX2f2X4oxoeYb
XvAASBSnAnF9c/JEkMfngkKLhcCcuCIhR/JPYr4ZjUPqdl9GY2yhpq7wYrgB+vxjGhkftNzLUtk7
S+nvgAmx8ngdEPfZXXRKpdsKhgFNDvA8sPWbxqePIrGgejboJEOjKONs007NuIzEb601/unuwPE/
BEqZB+kAnt1mQBmLvOjgSPxYvpz6RSM6AiMTQFBSx6uI1KrKTExbYwwYVk/FhoRFMCZFehRs9ZfE
QukqxZtMToyhobW2yYoy1SdUbBs/w5hDIm3vZwCUEa5L5xBqkUvkyuvXlWk054GPSu3qWa+7dD1j
dG4Ke17JsSIdlhEezg3SQxpgyrMrC4FOM2SrXuFFCQH/A3OuTCBntL34nIAbLutti8mrnvPH7J4J
HKvfhrPuYsRMkbhEV7R8PNfPtDQEOGeXRdy++JrVkv7LH6Wf0w+YfIiY8KJu59iW5yywC/c57nig
VUghs3jgviYFXu+hcf3WHZeDwEZhhc20pBHiFGtYdknkAXSYVjMNAwSay0+djommca6NnuLgy2kZ
oooBq5Y+LmxLfQKM2/Ymq5xvygfBWrIoOMa5jo1NZT65rs26ULFnMQkZcv5IrB8vjX/QDf04vY4R
XIXMNHmDWjAT2fvg3J37O6vlnTMa8hyQEuzQfoojfmGw/J9VbJx6gomMB6iYxHaWxdrO7UJmZOWP
RyfUSC3fmqYYXOEwfdO4XFvslBeFTr1M3+k7KkLqI4eqg55qj3UVLlB7zlGb3pK+vnoxASKe8JuU
/Q2bowv3SBfVT2XS/zpUzLGtdF6jfnyomKFYSBRtWl8QmPaJ0L6S0MRPCfSjhhuge0pnC8BVgwmM
yZc0QGjyUGOObZmPbUfezB954vZWzK71dfbbb+DXv+ksnwvLIRM5rlNveJGhQxJt/AbD3Kzo2z5p
ifkFre06DzTNpslPrxsXF1Cz7ve7OSvfewqCF2mFfkRj9kqp/HPUasLCw4h1vVqEAhCfx/vAQeXB
EsimHBN2fgKnw46MZ9IKO3AcuyihiI+GaWzT71Vj3wZOAUOVbmhdptQn28reWpqkbOZYC4rCJbJU
obra23hRATHJzPjeawaiV9PNHyJEcP+MmYhngp2ro1HKqfgZQ3lxOYXooIQWnac1KxpA6Ziov5CB
H+OdVfxUGPO1tj2ZLZ5NHd76Yh4mbiprOlVd89UJ6xDaE1AoLDDpWL6MNqyizgARnLEv63R0zyr/
naxdSYkhCJf76cYrQMcGo+H9tOHwbvXQClKD/WNVemunLs8NiXvNfMwZ8mvNCziEW5V1jz7XFEzw
oklWIZb1ZsbEG2VQy+2QyBFx9M5Ex8WZurBlYq4d1wWaZOUQPlqJQUuxt45t7VrGnILC1HrJzOcs
8yhxQf+o+HQwbfdiWwMxdPyDX5ZjVOY/AwLFIefN77H3Nzdqzjsz1UkOoLYQ2f4jS/MB5yPkE1Rt
5am16LDIm3GpY+v6Ja2wdsp6nZixGZTK07aOuuAAsihKhYtI461dZNPaGu7viLpIH3daDvNu1/nx
KcxkzKmcAo05JLWeJGei9GxMEXPofKs3icajl751TOvlELS9bu6MGFvjHI5fzPc/yqYGvBAf3Dgp
cIciqhjFsPQmTDeIpwcQH3m8xQzQB71OXXITRisK0pNAg2e7tGjM7jSF6VdP1WL2WfGA6d8PxQqo
2aSQqogxHjVuK5E33iopGjRZPLLSra2dBSQKCrpi44lnWSvTTycmhT7qZDMLP8Foi1PWHjN96bnY
ZUViO8cxC0y80bPQNARz/FGFuy8Sjz2QwlDb288R1rRmeHBs47PMv5uwx/AeMyFoJYnwUE8PcjJo
a3VtINdVVG7yiPCclrcbQ/XtIkwEewwDXdK0aKtmp1X2BLdpa7rMqaqQy61uFzWIn02C27iNNDwT
cbxo7XqLWVQ92OdZfeu1adEtV3mschPbxtjYCA3L8dD3t0noBO+1y0y9Li8DkoTu+nTbUcGXlf59
sDOQca4imjyyMWBdtLZiVNrK6jK58m0XUkdYvkyocG0U3Wo/vyMCk9esu7tQB+tMDujRNxoREJd4
1BvrZsTTvQs9Tk5OG1OWEuXmsuvtSy3TdjfFFseWrP9q4+jWOSGHIRpDeg9/21CJFtaIvHp55/E0
8N2Vi7sQ74Ix7Toa0JYeCtAirVkhaoT6TTtzd3oUEC2kpbMXMWP/0SrlBkIlrsmo4UoJ9WPrz/06
6sSWolL2KJ73p0yBhpc8q5zZKNd942zjppqISr+2OE8fLaKDBhbcvCujtcoTquSKbh0TYU18/YUN
brt0azfbCzQRdiD5N6ZwgWn4OcrcZpf5HMJsv8BTH80f0i6A2edmBeKo3RR581yErtyYNpZ38Cwc
8jBxakX4iSkpRwBk5t6bfo8qlQfgBMQi6zlvN/0Lar8i8/ibygnUVfEzdPQOCQiZs+a8W055nqNo
7VR10NB0i5N/xpGSYWH2y+sIG8XXn2hl5cmDqt/aA/vhD+EOV69EwvANoJm1jaAQZdwD5dzAO1o0
ebMoahowLfxTmzbC0dlOer3Qk01qlTRajXJrUB60ysgfWx2VkxN8lPYaIukkeBqpi+UApwtKqYbw
SQvdqzTDM9sCpP+Z9vSS9BYRVULjUHckTmJzxlvkZwgKnqkuEwR93Eto6VLHqMAHZ1YEOODHntqT
qxNvMmrGfhRGXQA+GWA4IJkHBS7Numg/2qHjis3fbba7zjgesQ0s0X+X9d1YbDsu1A+zf8zuZwPs
fWxnTl3x6oxMDuPMYc+lN793E7VPM1roI3eZAQXeT2IcXpkurgtprlrh7kFb/qHIfdHb1q83EuTQ
a77KEG0hrqwS89MM5VpkxU8BcTfyn2h5HZcG5nDXH45Cd5i+hh0dts4TkYZuprPCj7K160SnhmZQ
SYy5reQLuzxYYZCT1OieNCclgc2pdaEb+a1X3VsNM+D+tVo7O5WVdWDHGnTmW+O3dKbfR07j3mBt
TawhCJPyEBXnxi3ffLotBt25+Ar8bBg4c/8mhHvknfSHfCUmLGRpuJK2yz6Fp4+5nkpA8jwiSfAr
PFT2Ouch1Xb384lOxAIvOXbM6WTWPCqTwrh603xLZPk2InR0Jj08bn+k/A6bOf1Q1o1XbcVdukso
81F3m/Don+1Bne/vl9IQdIv0zLd80LOlXjlPYSc/hhpVi8RFv3CwWC5GkiaVNUMUgVY2bMFYpHhS
W5aWgpXRQluvzbZBpm+enFy9kkbk5ZasAOJCZQzkNypKnPnRSYEnkSljnP2e2iYNAmnzJP2n0nAe
minG9D4BJCAlx7Z4MTT2S6LExrH1PbXop6ZVJm4c7UbLELXCw1OaolRpLuUK1FHCEcjTl1Ebf5gq
whWQEAu66NFU2UX3KJWrc0BXXXuwKBhZSI1wdxZaBBesc0O0PVXxT5UzcI0b4BJj8oL2HPMkhFpO
ZERQnyDOzkNofSBs4b7uxaocEa17kj5+FECO2N4zzVAXBh6PlnqMABp3XCOaMZ0Si7qONN6pNL6J
lI03DpwZcEVG+iQMtQ08pGXoMHWpYZrSGqmBjA49urRyW11DROBO40zrlwH5AOY2vn4UFY7ypLze
L/xOS2nORPVgTSMbMUwViKhm1ZruGwTlQ6v5Dzk99LLznhm0vw0ZJnN7PHDCvicu9FcDMAopzD+l
6RHZK+TTxC2/MBziKFU/aMvBKA9sPY5Nb+2E3gaFhIxghTeB+lCzf6kKQV6KJsO0/mR8/S5Hb0t5
A7NxUQTu8A16cVUy9iSstWrZuGg8Ub1O+5oN+UN+4XkS3rOM0d0RI36gcN2mjBJY4qpO17wwx/yY
2Suq8EO3wyciUn+yJn4G77LJ7OyJmfNuIF+UTQxa8Vf4MAX1PtCq5ubEBNRHbmU//xI6c2DHvJYR
NiZbfSPDbOduNanss9X0C/Tl9zshUCvro4rTN1EP70OnucvIMld95m6zonicGcGa1d0uLdpNQ1iB
menSozAzdtMVa8zOc6JnYRqPFe+J6Xk//Kx/+WSxbIMK3jiTNIf1E8v/YzremC/9hhNVZcTdZZ59
AFEiTZZucesfk3l88Bw8J1p5mk3r0Jr1b0JRapv1B1tTbyY3FSm8vTMZxSphZprpT7lM3stCUIxA
wW7KAVfxMOEGeyWFerTJamE6X9Rus4iT+u6835pkOAiZ4dif6/MgcL3O5oNWGMjPrJdetJdhdsRn
e0NcurasKYuZiUiFzTOCSNFVXNo8PW3oRxMpvrAQj6rm/HQp7UFbdMsIviUxmu7gAOTlfNauc/yo
7tmeBI56G/OLX2I+vF8soSgew+jRCNtNXHsjCR/8jnCLkUrknQ9RIlrRmRcW5oR7ArRbSyY0Olt9
vvW78mZYHjHnaelWtonrsFl3en3OwQIo92qmA1Q2E3MCCn8k3uh1NYNiRAJyp6tLy8zCHdTdOHue
e+uUTuLR15ovc4y3UUsnbTEfQ6aocp4fikx+UG13IfHvx3hIqeh+hY4SgnMZ7fG70momKYZ46GR2
CZfePD4PRvM5qE3fyuMg5VtsTe+uMtZFBsbB45ajmC63ZPc9CdBUqOCMRYJar5hiYiFEp6p2I3i9
RIu2mesS/euYbOCLSTBKDD5aXMEwOqtOaTwHIREmuo3CNQ18HMxIhLkY8xZ4bgSu93LTsM2iruhK
IC9a9a7xzHTr5EN6wh2w54yzTaz8xeq57Yc54qvPBx35oTblFooklx/Ck00rtGn9Tvx7aHiEFqbN
aJydBgBC3gaR+TQSuJRDe3Vse+OzjWA6gFwOQRU6GHvIjabFCNS2v3YM68/9+5Ife9JN/0Ci+YQV
2160AqvO/RsWlnF1CztZJbF/HCN1oSVuz7FjG8bJsyjEhg6oF3fZGvPJNuJoEY4W5xDMpLntHbSY
+fP9g8aieVVuxHEv+RUy7kCQObdK1E+wVOgmMge6csurh6XEUgA3Cv9LyBDghmlf9HlmJfdXMwc4
MC0pyvAoGSPOL+asgO3KTU33qUy8pWMhimgtIjebnY4GKgRmScAaVmq1yCaWg3HYtm5/BhGGTGjt
CGucJ809TZG5i+IuSGdzZ72RKKHP4gZJi5qnaet56mwl79Fdyhyq33TwvlBbd07JDDQmDRO5X43/
zIhmSwnYb2h5J3DhKcyjZufp8nMOnUtIMJ0+x51XouAoc8k3EAtNglqaeUTWRRYg4S3V5H6UTNNw
B8/nPMenDniHX0BZ8IgsY+mWrrZyGasu0w5eXY9tgAkUZZKYOFkrxPv9kRnJ8c0piKoy/XGWmjxD
ZYLVRGBpn1VbX/B4xDVxsqd427Gf2JNj/Otp/G/f43+Pfqv/zTD4XdVTyyXe/cs/+O///R//P9o/
WU3u5Xj/d/vnw+/wH/vfVv5O//ivEsDdz3/+478+7X9ZP81/+jpKsW+BQGQ07Nr/RnK49j9tBmKW
JyxhcAL/t/PTMv5J/57resL2heua2Dv/Q1bczf/5D9P7J3wtHFP8i46l1HD+X5yfhnDvAI5/WUTv
PyugEHyf2NKNu/vUpQ31/3B+CtxHBaizditHCJDxpJ0wOfD898d4mbaU58oosRZla9K9U8Q3rXXC
lcbDcS8xf6gsbG6R311U1OirtEuzYylhOCYDsiWxTvLHnvSXaY6gJkdyfZ5yPqxiDA/QgR7aarQ3
zP1MxjrOztBltmt8pw7Mt3Qo2oMPCIxdAHTFipUBEk1fbAiWFCtTTMx7EnO6Np+hkX61XpU+SQu7
hCXpGqJO+1i12QsQaihNmk9FkezZ/UufaVKqAcgYNCtQef3olVgcgCHcvHo+YbqXQTtGckeanNSU
/oJXFHUiQ0iJx+lPAqSH2bNqyDqIeiS6pFn7zkIcophLBtFYnPvED2+qtL61If1oTJ8OP93rHxvo
QWBAql2X92zVwTERJdi7GZ4pXSTp8tTyMKuEmZ7SVktWUgdB55F/I0tXFZuJIT1gwfKWzoYLZzej
5MpEaLEaCsSitAjaaHieVMvIZQhIJ5eBGPjKtcNpnIxtSTUQFVUVWE4S5G9RPdPe3vq31hEC1sSt
alKUtwHkHMYPAijISHFCkpLTvWKWi6WV5o9q7tZE/W723QalDU1Nr5/N2Ebwfy3GpZjUZk/KZ13y
Iq7aHsUtj8oeUrP4gOCcLnQIXmpKt4wo+Y+mQ17uOrUEE7ysKMXriJVtECEkOnd2yE3Cfr4qA9Nc
VkNXXSqoaAtyk1Sitn0HTYsNcsFK4Nw/Y3BcDT8qTDcvpfTWT/m7YgTt1dnyseumrS54OVqfdCWV
uSSYLcoX2xeKQHhT4t1E3cTqb1R39K3trOYXKsNRgiAZkkND953c9kpX+2JIwpMxu87Ry7rjMBjY
nScxrCabg4Rp0I+SZZDTMo4XwAECTjCCCduzcMeL37bOfRaBRS6jWt2/J/aMbo1rlJeWiw657Mjw
P1mbRBtnVD5l76t4fkG2isgR5QHX8IgvRITLcKF3s7fvAF8zGmt2uGGX6eh7QUSrA2YWKuvYQVro
DCtBphnjQbt0BlM7T0n2Vs7nyvLcAwlXMFhdTmweb6MNSGEYDZRkn4wddkyu+X74cpy3OjX6q9Je
bcrR72/qvLeUxpsKfgsKn3ccO16kbI7flEy1PaPJGUklcij6qtJ1ISqSXaJ6adxsA9mBAF0ylNsR
CO/SaUp7VxntlQhEd/RCvWan7G2MMG2hwurLojX6wCm6p6pVIgghySMxw8p2C+Ysec7ELnb0Vdtq
Nel6zvgmOkSSZUEVVnffs0NxHRcPBJKewZQmjHnbFjUiaruI+xghzBzh+ZJSWkPmWNUVm3XEKsfD
Ptnh7IV0s07a/DqxWTvyo3BOeSRYq5a1VyLmmRE1Vi1RXbfP16GiwczjLV0Byv91qhD+hqdzsdh8
WCcGe5Npjh+EqI7zONzyCKE8wUK/CPOYsQikLzlKc4HXogzIiT2R52XhL9nb90X+lYALxm6W/qBk
pQxhm1sGLXwR2jntnHf4ZNpiv+JdUCvS1+zwypHTrgkF1VBbdoFelWzCgffZ8+ftNBr72YUWZHNk
O9I4aOK1irMN9WdXGgE5DVNqQFqeM1leeS+aM3CJesb8lJXrYdB+Mz17BsrirQyt35lFz1FeSn1d
AgtFgvdoiK1DWteFruE2Tpjc0M+M1LDtspqzpqSkA3kPD7oG5iQCK5KYCLdazwXN3syuuYFakZ2Z
diT3Lm3u07HA2q88SrDHA2DAgqEFHwRPs+AVKnGDAYfwmtwPMtugTvHOD8WVtE4BESzKD2EKuYyY
Yi/QTDgKRMXNg3+4Gczp6JtcCmW11nZlCHiVumlvAa5AnTLDJ3jAMHgYwnRlVXW4USXqGmldeD2V
BFOcRL8pdjSl7g/V5CeK+1OEuL/UNL1fQSNYS4+Ac6kV02pwSO/L0Qq6Hk53FikeWxrj7rKKHrL7
lNCB3kwXlfcncTU41ZXog7l03mWtgwPHngr+kkT/aIY6CkATmFYh13g0qRFyYHGHCbAlZfb5phBd
84gFdSlLiDkcrZ4y16rPbq8lxzKHWCyL+xyTHkifAsJR4dAAJKrdC7L3hdFmT62soamwqmiV1gRW
pIVPfTc9+GbaHGw3obMp8X5IYu0jTRAN7+IxaJT4M4vUPoYFv0Qp8CljQpGnRpbtfs54NHXcnqWw
Si44BkV43g6yGt/1iKMNzrH7ZbAt4g5neUpksC8Bn9/XLeWBoEvlg4VRF6WGj5sannWok1rMfV85
D7GjaN8ddR1nwRer/b2+lQ8bi/46tpgUW1p0M4azXg/HcGYWslHtyF67Si7+3GX7SJ3UFLUBWzN+
4SR+lk0bU/5X0Pmr47n+ezPOCuW65oDYDuF6rOKRkt1oXWfWvMVhRZJ+nJfOaLzDgfYDJ/cfaBKf
mGe8CImwMfj4Y2BGLO/dFyT+dKLDsMfnZHxQBIW3hhN+e5al44ny0CEwaCGcM4Q06FPweT3pr011
JITk0mkQUU11dUc3sJxcLLsBvwW26c9ZYNog8AZZ/Q7sgubJDBQKloddFMmCmA5QErVq0M6YKRl/
WJgtw5geUjVp4B3UQ5EacBtpWEu6DixQ0b6bZseFwdM2Y3CMDDWR6Gmpt5yML2blrxXC35HSjr9L
GUe3bi9oiNDwni/toXFXI6s5qRjs2boIShNTkBFTcjx05SqcaDb3EmAf6btMdNLsKfN5KGc335IP
qJ3xZiCru7R4cZfZHWN1rzJc5bX1Wmt9uhi0yl4knm3Tx3pu5649VYZNTFvQhIzKwUOOvQl2AB4M
ICiFWuf1zhArx2q1VTzpd75Hskw52BGyd6oj4BzeUIUhR3dQgykQGHYsivgLYEScWylCmk0n/zJ5
3bc3W1enDvtHw043rUy9S1FeyeMATBCJPGRGMhwG1CVf2ceKtblgbbyUs4kXJuv8bavnhHu6DZYM
n6CimzzWVqNIBs88URkBEVlaCSccbq1n+gTEzZ80LOdrVh1xkutXNZJ2jPrb3z+ghj1PmNkeBpe0
hwWaa8mC22/DqMnXKKgzaIpQD2jYZrZDnYLt8JU6nA1PmsZCX1lA1Jjr8QxEQq+bEv4ytdyUkuks
2nZ4Y0msHgAs6Juoh/8V26N70yPBvMVyAWSm+PNpQHZ3ZihsgDjzuzMiOBjlpK2lGowLe2V6igr7
ptuTfQuzbKOXhqQW7f5XmCC4yPXyME1QSvCZ3rKIm0MSJdlWDHIxWTJ0AxEwEW5HlVZxNz4bGrev
kQOJt6nDYB9OafEUAyMaeHNFp/FbfMvax/U9ivJU6vRjR7WTPPhIdS2SONaqIyTTZB4yblfGQYMO
yTOCJN8393IO7I7VjK47e4tj48XexTBwKlpO/5zn5NMqsyWZUxubUVhPk5udXTWES23W9viZyC9H
BkA74ErLeehupo9lt5HyxRkT1JMMPYGygUGFmDQV6OiwTF7yaGq3lsDlBMUo3rLEJZuBYgVEOeN1
wHRmxUMT5IITQKiqN4e5NJNUlpK4F9tOBO2MqMfkfJGqJqj8Q0lNxMiqtTP88nlYaGOQOREvQby1
lRMUDq+QwXZhW7ZCPXDgeCojtSkMwlKN3+sr4jmQ+UhEW9h80lq5mzjxLAZi472dzL0VY5lvhgSG
1Yzyh8cmwh9Ey3kjjK+cB8WqsDpjUZiSpjzHOijumw7wEab+ud7A7LXot2iYVlPgnb4lKmWDWKnx
/mBt1hCYqfAmUzuNqlul5KwXROd+0g90oOKJvQgCGxczKP6jbd4c2wdv7QKJ7e47lF6rj4ysbmXh
NxgZmO/E9heb8w4LDFA/Z1T7zB++ZFabTzxuDm0DwDgTg3lHWpcL34jaI6epERga+x5hbnuNnvGC
oaDvZn+KGOTH6HALOE12xUsVCMwXHnsTxrM2h2PT+2XqdgM8p20KUkIr2dRbT/M2WjE8URhJx6ng
1oVimMQm45u3yCZQESUy6B3M951sieChXrXs4lZEHq5MuN+8mnekyFDnexzZSMTWIuwjakoIFIZ9
ziSyP2pt+OE5cIWSUV77MgQdPXU/EesuNEqPREUJA98Vb17DATWrHSILIyNCaugQIXv3Y6p7TrE4
eu8Na/PatqJHR6MBHFoznoUON0bicIogz8cQhI0Ev12EzC5ShWreg2vU3J30mPlH5gXYxX0ZFJBx
cKn5UfKnjqqNkPPdNhxiEMtpTol/XHewgw5nPJYLMW5Tx+q3Lj/xymBMB4AlZvLVlfpiOUJqbq2Y
423luuuBBgpCe+Ez/lZ32WftbpyR3JNs8A/tmPJPYJMEiwSqnheENInQv+Aa2xDr9FD79cGP6qNj
FN15qKx3MrYLJ4nFg1XBi8L3fqZLRNtJ2Z1CXQGkciZ3ZVkMMxnTF2S+nHMDq5MLpfpke/CduQSR
DM4PpP3ckb4CF/OM7sobI+ZhyRYOgK+F9yrPFNq8TavEbGkvdmnD4+HmgufM4yIRiItk5FjmWixa
aUOOMjN4SEq8sVrEwBQdPQuIQf1P9s5juXUt27K/UlF9ZAAbbqNRHXojiaS81EHIHXjv8fU1AN1K
nXteZka9/uswQE/C7r3WnGM2VHFpIyI3tK9HIa4rVDNXZvlu2VT8Db+51gt5wPTOsEFY/k0qmm7N
6LBA3sT5oSlGuW86+D2UlkCyuQyp0enCRWGUF9XXllJck3YT7tkjXfZQ7dpVbDrXmrUnF0dSIwb6
R0mbY7RxHoC74sg0lS8aUO+j0kdoHthPBEfsym8ZhXV1IJZNSBp44qj3ZvEhSyMk6qNJd0lRrPDk
QL/J+XGY8rZZZcGVauDUMJFBrsbBNKovItWcQ+/Q0Dc7XWwQuqGNbRg1GhgcjqlBjpNotCUI8Rdo
7YBLEfWXWbaxvJWQt0NTWTtDRZiFCbhZ5D5qXdWH6ZC5xDGNFS5Pg3H26AE8add5QUN1oMkYcSpn
FKap90Pu+aR2rBC0o+s0mODFlbMdHd9jnIJeMau066iItcvNFDXFxPWRK9evFlMyUHznUuhI5ELA
BnAJSHvwGkpUHXWqXqa7KiOkte5IVFNU4y4pXQ8ANUPyUfW1peifYl+lRVz3W02jglbWKQOG8csQ
KR5FK3gFnXRMldTZMhx5a+sMBbzOhf0SZu6r2UbQv1LYQnrMZMKsJGeN0fhomYc3IZYf3crRBfrv
hpZoCEV6ZQUiv1pK1OtrvQrokTI0ZOq3BiOUbFra1XZzR9bH0Yr7cEf8F51MOijrRDPPY09AAiBX
b+kX4WNQMZdpGBpgb4jwJkVJhNPqdbTV8iU6pQaoSvwpPpj6iaWqfPg1ZanKe4WT5ZF4xJ1UyVZa
l3trRx/PNqFPq1aHf9gye7WExeTAC8eNLKCihZSz1uXgrNPeNKbmdbXURgZNOsabrleUtRfjNwP5
ioaKUgwJq8fUqh1kz24y1dcoo+Xu/WBihhmC5GmexYUFPlLQ7i4Xs+3ogdA0MQwbrOd5KiErl09l
xOhjwCnVfoO92AHC3h/88dIJyjbgMBXScxDPIj9MKhA4XkiFntFEuZ2aTfk07ieGl72ocI9Mz0wc
5By+yPxmKyEiA32RUKpJ7DTfgR8PFh6XfripnbawEquFdmi8h0rL9L5TD4bPHDkVaAllsrfjO0Uz
n2GhZUvwMc4yLWJqYWLlTaXKoSVkqQcyshsT686pIwAnHb0JL0a37BnFPeG33rEJ6QkOKNBRCpKa
UE102Nw9xUycrtsMvQRk8Y8ubnwCffGJYRg9wta71MQONK0vwIB5zbJm4o2lmt0t7Sm6OJE/3ELv
fGpgs1JaH27iKj9WkDgx3sIzHrKi2zRaA8w8nwCZGlqpvL8LgMN17CNVCFzHQ7KCG848/k8HI4U6
MnBq+vo///vtc6rjBlVdBh/131sRZBn9xw5GBt7gf63eoqz+O1Zcn9/4Vw/Dsf5hwq41bcHJ3vyv
WHHDkvQ4TKxBjmr9dDEcsOKq5agGU4+py/DDrzDMfzi6puo2b5O6UHXtv9XFwJn+ty4G8zMbgIal
C34h+dfIHv/OrzAcmVf4Q8SVPpHc8sN8E9eBPmUvjVsSVBnD/Vt2zQy0qVXOpK2SWqsZTTOUOpRD
wFct7dJ9NkdLx6XrLqNugLmPC4rohTkk2J6ycssJGwYi7DTjeOabrpMMBAO9dfbYC/VYpgevhL4A
bo000fm+idVd7yfktIcHn6iRBXaN27QV3hIv2yN1uFd/0G9VL1Z3aXtDB2Wk5xesUSaYe7c9RUqK
Dz1EsWQV+UPljfeJ2jVUp5O9wrndichgsIYo34S+1IjYlBjsDHnpghApvA+lbERcF+HKK5h8r1x6
UOveNXa1hvDB4/QwtRzJg0iLDz2zEUFa9jnXrWeMzLdV4V0GtX6KTWb+wsSpo5PF1sqRC1yiVVuE
tJA28FkXacWoKnB+MeVOSuhXvcn0tA4k3Kq8vnbQ8cqko0VPDUcZzaciGU4Iui+aHryadDFWYBgv
E2EpFW68G9VbrGzUXJvX1kEMrTOZQo3GGLIPx+30gbVfPRHkRrAydbIeB5SZII6Nup5h8FR7IrPC
2dpmP5JJ2BqLLr3N0GxzvWJ4R2HJCPUrv05fc4+12tvUcCIrRo+gjUc/KF9yKe85cd5pRXmWlQ3b
Q3vkwos5owsp3QBk10AORqHA63wRCgUmKKGRQRGlJxaJSePK94pPkGQ9k0tk/Aa54MgtEACtY4uk
sq776LrqQ+qMLRIunl5EFT1dj1XMmdjEvBdsULlvdADHK8d1F5Ft7UsVAVmlMeJpU9NdZ0bxSwgL
1jd99q3f4JvxLo4tEG1oX2SyrUSc34NpZYqXInP0ffMXUbVTctcxrD1sJDZ9cWtSOYz8aSVEURkj
SRrshh2v9F+DriCF0s6GTSlqfYP+Oyhial6d856bVH/Krjzhve9UUG0OaX7ooekujGZ2pz1FglXl
aImzaA1ro0L2oBa/mfYnpBlcB+UF+TFdILUiKRBzSBDv0045RaOxaiflqW2dRDtUiCtNgjcDRtcZ
iSBVNHyOWn8TW5Onqg5PjWRUhWKLsbDJO7XkUk7ZgoUaPcJiftJT54bSv7Js1IF5qAJgOGFaCuT0
06jVs4LvstaQakfaSNE/3Jm0BJbgmSa9qbaRef5gdtZnA3MMXQO9whYwCWzeO2z2I2qzcO+M/QmN
EuKtbkrC1YOD0naTtQRXQGWcU3ueHrk3ZlwgroyeCiftlg2eGL0yliq5ZRqiFQC19x1BisvYoZWR
sidT8eBaa8WPCO8wCzJfVeCV0kBb1nm4K++6VrKRbVSOAGzx2V2bY4EzIrKADZjepe714xhj2m6o
1ykwMpDoy0gwa8mHX3zBSxIYZ8VH9R+VwTtt2r3aJmvQK3euFb6zjHi1s5jnKs6CGVgT7XMkCxvd
DYEFebcEC7bNtmtpXEIao3FsemwoITsO0qgHa03qoWnqq2Rg5oY78FRpkill8SusKVo7NykGa0Zb
t0zcsAhoHNMox8+Nf03xnyJlXF0sPXjs4O8oFTWVogZqqnRYvLLuLNLhFv9MzFWC3St8bXUZMi6z
flVMamGUR7DElZ6BrXrnhOzMwmRSY9fdl2reoDGaUrpOVRx8uVoPzTbubmu9xG2Z1vdaRv4RnT7U
u2OKzLyy1nLkkuI37l3rtx+Vnt2qefva5/xIfUyxmtAZqBVnyz9fQbk++w4iOmAFa7tJ3hRSrrSO
AoYwHjLoY5UxymVED1lLMxi36i1hcQu7HX5pIqW8SzE+CH/1Xnpkpr1RRF6vCbchIwKb9rIlcTZw
VvYkq9ToCoT0ZUV2Ax7b4g+2gMnTB5WPF9IGqu8y2ox0wrgSi8jMZkuIovNhhZwrGv8cSvNjHIjV
630CO0UQXDtYa9cms4vlOIJuqUfjJmiNowdjKAqNJ/r3X7YrDllGa8MfCVT0DfvKFWj6++5oDxDP
MbOfA7c59ohiqesW/Cb6fEArWjGh2jaq6t2qRD4sk/pK18lNSM5G4gIksBWug7m5LhvnEGSYTWoN
7Wl6idv4ywv169Gqyo3T9m+SLsBK9tm5LTR4HBxdPWJvEJewQn3/ayTMte1M0ttqdPmhwxx9iFe6
8mpRxSXZ0NkVkvKXB6ghitJmyXjlRqbuR5uO6bLS0KmmI9Yb77Hvg1ugrsusRaJdN4W+C6b4s8pW
n1OXxiVzsnqhSKRqBbA62273yCqueiU6Aw2irukuTZuTPN6clW91W9UcMflici1CSp+AZUsLNW4N
c0NNp5yHOtp2uF/zToMRYT/1PSP6aW93RA4ASuKb9MIBT6x48WhHLb1Kf0/0koRJKn9BSKbQc+qr
O3vov5yph5LY19CfHnLNvEvRL6Nda15C20V9LLtDNaJdIg0EN1NFRYfqAacGfDE7rZLMI/rsomfi
1hj9o3RqMONMNgUlWae0zpoowdrzIpkCkqKTmUdvBtRcCi2Ec43siOjh0SEkx0rBoGSbOec7tMFK
ZlO7xK+AnFfFMWCy37RZsEQ9DpB+hJwt4wK3P6VJ1eTxHG34InUH94ohBe5blasbe4huoItDuG/l
xsFSjUNr8YPzYHxw+uRYdgbTVecl0NpgH47Wpx+JLdOvmEKj8o5JXS5z82SGvrPvIn1Kk7MWVRG/
1sBmtlkebmWlb1tsxJDRI7JSKbADnk7FMTAFbRbSGfIgvbdyDnGkWW+6Ed7TysFSUBZf+lDRVS0e
9Eh1KKoic07j+CqnSoLWTeFw0B8y8kkXiDEfQZqauXwIYF8BOXSfqP7BxvbLF5ztJ8oc+crLwlsr
cb+IlAEqiXagt0MKh8OTVcuDGxguZs+A802HpjHp3/WcuZUgHjHX3yFkLQw6I5qD9MB+SW6wtjAW
wNe/KGPOiIlR3dOForOZqE/0LyddAnuCq3qbtuItaiaf+pxgN6asC7WlAMAZ82AYyCebhhJRZpEH
obd3msw/TOesO+prZ8rPyodlVFUdhXcpIMWE1wMQb5FlD65Daabx1TPuJXURjkTn6D4Bm0wrF2pn
rJSox88kvZPwd40R7xsV6VEfeS+xHr2HhfcGae3G18PbWoQ3QDav7cFi+puoR70iBacCyztm7IhC
C2k994/EZNbsZFgIpf6aKgCg0GNhtY7vmti6IrQXeEbv0iuhiht25y7znkwwHOBv/KNZ6Jx3gXhz
+oMMZNwrU/VOsYx1SXtyRdbMsxmOLievHHWtTPkrtAwHC5hKF3IR8r1TZgoiApOtI3a4VD9TTSO3
bTx4ic1FSw4fISE8qodPsrQps2MxoCxlHhmRK0aC7cDMNtNxXnTufQB1m/Is3gwkmtco4vGK+ZRK
7PaS6fhzwooT3ODHtzAJ+G6S8zh0UiofrftGXeHekpRpaT3rmHQIkzaq7CnSMm9jFR9pZdyGChSZ
OPbf0BE+2377CfzkS4xwlJTsPZgcu7nKukIDedsoiEhjIilLB0ObUVMncjFvI0UfzO6KxKGjJUx3
SX/1tfEqrNXQnoNsSx4bdiky9wL7WYS4UIril19ziR20+LUTcmVqclf3DOhHEV20BrGOLCV1I4J+
1LS71tTo5GitvbB9EA8xWk+sZesxmi54uOq7L1TQcul1JWwdK0ErDlZgUAsu/82dkcl3nVQUxr0E
A+8yAjPIv7Wxi6kG4/8G/csg+w9OOLe6bxI2e+mgmERet0yxOrsZoTBZgITLjooLyApnibBrgpMC
AQgfeoRZg+dx+V/SCI9httB5pkatwUKAuKGExpEBwaZsaOoWJg4R2onLrBGn0bdPnaueRJ7jBS2q
fV30TIIqKvCSYpxoroqsuxMlCdwwQ3bNKFYSbKLhDbf0bM1d2RTnodMeVfKI3Dy8UkKL88uUKiUp
pllw9mNC78bJPNsh9m8pPiPFsD6HSrtEikTpBm0pGoMrP+UMVTiPQnNJIKzAwuiBqlJZMk4lUSxR
rT1Gtr+2pLnFDEjzpkt2oZ0ce/c+7AzSlONpVGvgvrdCLoABxnYluG4qeuqB3jdLPet3+sA5yoGe
s3Bf3E6DroVAXfNwLKMoVC1tldoIBmcOhAUtp6P/4eLn1g3/UbroLDr7Jme9ejlFJ3yujVBhZpAp
Jp4M0X4FvvsJYOQZyOV741uPnsF425EH5t9nI7d/FVF+AcpCOTzIwXjn+LoYIfkO1nXN/AC+vNe0
/qoMTj1GOyI1s63M8KzF7lbTmx3ND+r3CRnLDd4PQpGQs3lZfk/L51CHFpzDlEmtoxZYQu34LSmY
RI5+rzDj81/88mREBFd7OZd5gkKv6iC6FaNewV/2v0J6bY13b3LdE9b6gxZqcuiNwN6lOGf8Kdls
vonmMsO8GNaUOAlJCfA78nRC+8/P2ddJvxwQAOYdEPBh3M3g6pkn43gnPyi6PSq3Yu3k+ef8vrin
dJuXhQcPTICJnh/Mpq9HEBOuTav0fnuszwWqbKUHK9I2+fdvklPRo21RvONJwsmvihItJo/NN4Da
tk0J3gZ8HJCKpOhIQIKuQkiQLytMtvx2zwkoKWBMeW070B3OzLe1jDDZ1BG9rQlva0Xy1DVtv6Fa
OhVjuiDam/RO6V0BjbehBRP4Xa9mQvf8b8nIwKhsQlpQTTM51BPPel7K0d/SX5wedLA+HcCwuzud
ndaZMMsOMlksEfPidJMp3uQD3Ba0n7l4dwR9zX8rxtZEWuj0N78X53fbaDhGjlqI4N+Lk9XOSq0J
ecz39VXVL91qGtY9jb04zGvuey0FdIwyM6aPMm3Mea1ENdf8CknUb+t/fse8debXfe8O8/35Rp8C
XKrG3xWEldRdczuvisCe+N/zqvnZG+Znyr6jOQcdZzWvivlHirZk/dRehhO5ptwxmJjO+wrhSOx/
r18jtcGqKgZZ2o5rstdRAkmx8pLOmY7ZuKrFcMsJ9i82fxJaNoV1BAle4bLimQMh2Koaa/Lqg3Gf
tsFvX/znoh3rxFcJX3y/8nvrBT4onbTVxaqfdo45aqAplWxn4V/sb9EFgm+dtg0NWP7Mb0cNymdc
8fPK+3MNggm7oaUklRFXjk9QLCwC/1VpEnX9s4Y5RA7Clqg6/7kDZWp7Bg3Wbubf0rrFKbZGdZOr
E6W/SjjQO6Fs5v85f878znnp3z7mNDmQRS436KvZHdowppaQudR/uCcwnOxIwVv87D7TC6xi5AUG
w+LcG3bzHtw3ZrcbwIeNDTIbm7KUO8cj/tvvBba9d8m6WjoposX5u+evnH/tGF5Lhm4MDTOr3H/v
SdPan/ek+e7PY5ltrKczkilGkpFsqv2+HZ/tGao/v36++Tlaf9tFvxfn50fKoDtnqoNMK/v7LTXQ
GOURXfrme6umBUHh9Kf3P0f4zy41Pzbf9aa9UG0B9tYRq8kOwERyRjDmnX1+xc/7/9wF5/vzVpuX
vt8z3/9e/OP5+e4fj33vtnlhkRE5P5URMrYwYwO/Pmb6WNBji0mmQBOwmP+ncEiO8ES1EIPYoPhZ
SLNiNjTt050l7LVFmu5YX2xQ8m4mrwTIm1GFAwEtKJX6riunIHfSE6g1XtIp1KhvCMoStLaySC13
ukLqOZqwnYK27jDfEMZdH0qtJJl3vm/To48Z7QEwtDO7ZjTmakuZtognrIJn5tf/68VU4h3rpLiL
4nzcx/gMQTofu+nGRT4JqmheFNB4l/NiI8pyF5TqttN7FKEOhMPj/ATupRidBuy8hDN0Ml2W5htn
Oix+7v481us9q3h++ntxfkrOu/3P6//D8z+fHPR2tjNKEfZXZl+Om5+3//Zx34v29HN+e/T7q397
4OcH/nzKv3rs59vnZ3vLfEXZIT1iyc31H0/+vP/768S0c/zx8WOZeps8qB++P+5n5fzxut9+6s/H
1JTAFvQ4k9XPV4XsXFqsvvhzosicHvDbIhlVxUEkgwM3GqfrP9svWl/mh/lmfmxemvsy892qR5fp
qspWbQLAPw6yPGRF/V83w/ygF9ETrnpIABTNuYz40zWWH8PJ/+d+lOTWkkIVg9D5vP8TA+vMO8B3
QmyJoQGO0WXuzJhJx/Ue6gmjAy5wa7NiUkNECqe1MaSmYaH7n18ouyI89N89nWIeQiCs9HZGJHHQ
TsEKKcoaFc8rDR1vulEbBbFwikhkzrWZE3KiKftlvj9Tiee7wCRfE3oHa1TkdKumg3ZeYiSBPX8s
qVQGECwwlW48pjYQ81LVWIR5663SYqwOUi2qQ/7PpT8eK0vVZhYKEa+aolvqKdJlviFHvDx8Pxaq
aMWw2BJYB0iGF7SGY2x9JHjz9gwo8xzmJW3Kjvl5LOgEHWMTB+JAzuu+KitGv6ZJ9kc/OizOW3i+
b5XiEXqCu57ba3P3LaAzQnzItJl/unEDCWOo9HEyzI23YhrczUvzlv7jMX0aPzL3+QjnQfF3B+57
ed7QRH63BMUhJp8257yJfzpy1nwp+r4/jy9Hhl5pXezmZlygZlgp58UhoSPCOZngoigovtogz9fz
FjTm3JmfLTo/GKYZtVnGqg1RclNEelkhCTb2SkimjTFtWyAqOGzn+94QhpsiiR/MaigOMZqO7phn
Yb0frBcygcoDiR2/3/yrx6jAkIBbaVtfIywD4PJfN3VKGaCacnZ+HhumdCIi4aEcqa6xKiGyHcbg
XfecfE8N0lx3VfuMw4NjcN5O3ryJ5sWGUwgkeH+jVRX7+s+WmDfMz9bxITAvFXsgy2UaqvzczJ3R
n7vzkenUVgZSP/qaN8O8gf7Vpmqm7dOhWNohBFnNGyW3nI2RJ2QFTUfa9yaajzwZtiaRdh0tEZ9k
IfRgGNbtYRe5aQxDSJAcM43O9yaWZ51RKM2EKP9w6SSsu2ndeVNMUywtFEzz/e9Fx7MJavOZP8+r
UJ3W4/f6npbmu5rRMncEIDUfLUEo5LqK5NN8gpyPGGfoieudF7+Ppcwi1yujfkasMwLyRPbISzMy
4yZeua+Q/qmiq2RWJCKijqGWficFTc+SJs+OhMNjbY3547wvFQYZQ9l083N3XpofMxWFxgMDiHlP
86fVoEyf8T/Siv8vaYUh9P+YDcK8OvubFuP7DX9JKqT6D1PDfKkK1UYOaKKA+H9J7dL4h9QmqYVj
kf2BNuInEgRjKEUMerdUXJFB8bbfjaFTyLomDV3gHdWk/O9IKgw+6G+2UNtxNOynpq3pZJIYcrKN
/hYI4nYKEnDsKXt2wJUtjeHkOni0WxNzXeKZ73ozLEP5LlvtNncylR4lfJu2kpBaMHAQBE8PrPPc
dWm0e9oKFBsm/o2OqCvCERlnCbUXEJAHpJ7jLpVgkJ3ykmvA2fKWYqrWJQLCFl03HVamh1F9P4Y3
WU0fFlI06aDqSxSp/tpOQV5X92m2JbHR3yXapJyoxEGrGrH+TRjzlwn67ykp/3WVQJ7B9GmSuEKN
5Q+NidPI0tU6x9iPIFF2nggIXYyVmzgPBnJOlK2VTo7KKscvAupB9WCVj9GrQk7HKswpTQ/80zp3
omVDQ3AMvSsnV2nSYQsQEdRq2SqoyBzrebCtfP+ff7vG5vvj10vcx1IzLNNCiGMZOmKcv21Qn66/
1RD14Xruc1JQCs715JL0ljqlvmfbYdRIO3xKmYkth7ygv8oEDm+7fMpCpdtqpYeTyqPyilydhNpM
rK1u2DV1tCZUQSPdDQ1+hdguKd7bHLWGLqidTLn1mUdNsjLjox7D+E9QaWhivARagUtLKb8SM6oW
uVsDiA3idZ71xwHiuiHGa+DdVEF6+Sxa78HOa+qmgbZXR7wWLXbhKAyOljyTKw5uJm8aSCTRw3gV
g6ndgbjeJwpmPMqtk2V+zUUYrYjTr6LAn4Y84LrAnvhW+zGkh6aQxhLo20iS5kkqGqRVD+WGZrXO
wqo/hQ9tKaaYIkN3wBzsVWvQK7vYsJ6Krud1VdEssoiWg/KIzZe+rFA+6iZSsNfW5smPm50tQNep
rTNlJE+Ik0a9Kjr2FmT9E4bchn9t3ad095dln6CW4UMUOCfLoDEuRpJ+eC7mCdG1WztMqTEP2ls0
3PdtZGARNt4kpGoaKaB663MAosFQc2MxlqiDowSDSiIJgQhfxtECAo//MCspe1cGSddBgl/LGPWN
6qPVMEextdP0bYwGwAsmktVxLFZA3Z5zkxgFQIv5spgcRnD86CGQ4Vz6x8QZR3ogabpCP0IoQiz1
k3CbAjDUSnc1BH1FQ70Z26SMdsBT1g7V1GTU6De0/SGx63cX1pDpIyKkxYz9IH1TLHrESd3ZK1dt
0w3FpQv9FQQo+fCStA9lOxREXKRELRivZV2923GxDo3m2ZbAmto6/azC4CL8klRdYH5lhMUsaNon
FFIvo4knwR3wGw/xciSZzJNIPw33mJMguuhV49nGhttn4rpAobmETLENBjdFD0Haeq55WzvXoLqM
TYShWtLANYa96hcbAgUQVrenAQGEL+orHxko3KCl7Lt9FZUftrhAQTtgXn+oNCwdntq/oeFcFw0+
BR2eKp2QTFKHz0i972ktE8yI1wB6hD/Y8Urxm72JtH+RZYDcVeOJIIn7qdwF8+cqzJmB+H2YUEX0
kIkhDGiQULVBdhta1Vsmqhc/bjH1UU7iSCJPu3mt5U5n6oJml85bKneVpjX4f11toSrhynZcTqzW
/Zgx57Lj9wrGnMtvKYFtp4b+plTkeYiaE7pdhZiqnXPQms8h21MLfeJagmNUkG1cFg9YLw+M58+2
aX64Jn8gNd6MoSu3thbhh3FvZZhfhw5BPeoEM1bM29go18QR08AXDr1Kl77omLTbxNO+cDJWC+n3
k3Yofmhwp6E7RHhtMWAyVdReYsxKjIFI2iuqIpWd3dp1THpFxGfU+BNba4DqFeunDJEfAt4Fn4yr
R56DPrqE1uR3VHa57YBiA7I7mGDP7ZiWtONQC6xusFBjIvAQJNAS31dusw9Lf3KsvwszucI2f4eI
Drv10D/kMXLc0TWx6Xfq+ft7o3pcuVYGXGVKMgjf4sheTcf3UGVT3xiSVBLs3dhdA75ca7BiRsN7
aQH5oYruv3CCIhKhT75Q9Hxda2c31y7TE6FjP0cw460ewErt3noo5uDE4DUneAYN0qvs9StPHl0i
BMhh2rhF+zzuBxXZVKE5RFi4W9Dv/RrsFXLnBj89bXug9NY2E2SC21YJmMQ3i01j+fduZ2r08BqC
pThl+jDP0Ul4G83oTkxd9mmtPekmuTplvIps+8aysyfPKY9RYD7TYg8XNL8wBLypNrmN+O2uxokN
gO4HnADCckSKKxu14CJv0MU1tX2P3R+vGLOLDqzKvnOktbS5vGFlC1yuX4964O8QsE/jZEEUgaGf
4rx8BNV8tuwW33ZqP2oVneao+vSDSXnW6J9TCk5WMx1LWShdkFFtArhyempwitvccK5SB1dSLukd
+/qrIHd7zOMUszUAZ2cEdmngEsW6hUmCFrYVjVgBx/ZXrzcXK5gcysm7pfbqoS/DDqUIoUsdsysP
fyEliDbfiME8eQh41sxh9kDR7mFMw2pQB84vXHsGKAZmpH0kBXA0HUGMHYGNsHXzJeqpdBPP85Yr
7hOIUDJaGiKn9Szd9J661Q1ClVz1OrGZkghhkjQOAHLZoKmGJ2Rc5wJhySDvwJOtFGk/J3JwFg1l
iNVrmAdvQzKuG8vU30wGImHtb0o8UXAm6OFRTErXUWnfGFIgC2zYFfPaOo+SP6jqHtpvKhML+Hy0
Y8qzMXXX1BpKUoAwTuZ6fYIGizo+cfJrC1r+sa68z1Gq90XfjmB5nX4x7fBKVYGiJFm9IacHAAoA
SSv7CtQcX6aWAcKibYYbfst8bY9Qkc0Di3YtzXu4fd4VOFe7j5E2JPZZNTo2ttF9joEOw1YMWyqq
D8zL062h0DzXRLFsbPu+s7iCevIgasS1YLR8MnUnzJWr8Gs5b7lj/RZb1rg12SWuN2YcXndu8zRK
gEhZllgLbNtdbdwha0FNFtUAGlFVuiGgN7ZHZ5rPoE4/R4WDOPHV586emqNpRwKd/eRpyR1KAJ8d
XVtXmfZslyLf2AYsRyP+bFPMYDmjbZLUkB0CMXFi5Uwz7NXggrgcyf3o3PTBSqEEt3GZLYoie5QE
LHR6jEO62DeDdasQGB7m5ch8957h50Fp+nsEBOYkX+bUNE62wUXFuxajZz7M/47L49LAfpvEBLxP
X6tbBox0506G1lcVYkUbevsxt4NLyz+0jGrdRcZOujfWUJwUp+SHG93Kj3Edxc6iLiV6VceJz037
PrYJKryogbJSbRGSw+zNO3tpVnQnyWMAAm6BLkDsS6uBChB170GsizR/6OrhheZhc6BBuusVgzlz
PAjkZKD40g6vJbr4A6asgrQTJdwp5D0vnDLb5JZRbiRh4FQN6mPmdOfYFgK3ZxgsihQEcy70g0b8
Eab6eGU2bX4VGchlatluQsEMJjL0D1mH2rFL+sVQjN0WQuuDUBrGCkoQr3xD3ocR0qEUFl1TY/1y
I/VOa5bplE9E+M+2yTwOf63bMy5pwFs7X4FXumvSnrD+hqz4qAO9Mgi6+1FVdlT4gnSZuOUNclX1
Nk17LoRecCkSupGRA88yTwkvbBOiMIBO0+LfA6zByoIppnJLfZVLmuk9xIu1miOAjDt1X9jE2Rv4
W4aWyOrUM1bomZNrOynufN+OkMwAOm99/9jEQtki2mwWSgGE2RpxWcXuRHAgtZnCGO6ZVVYhp6s7
CrvtdKNK4mB/7s5L2gCS1eqC7fxkp0TYUtMUjuLPG4BOl2PPyAil/s9HzEtoltsNbIJz0VA3yzrV
QRwBDFfoW98brb3S2Ihy24DKmj8VThThDYyV2WHmGzH9oPmD5rvkLJ7TMGw3xdT36ee+z7wYqS7z
Czcnb0a+9FOjKfV1yAxmR6EvFMo+F9o+KRWyFG3UakFPbINdOpRKc8c7cPm4s7GJNeHg3htmzmqZ
Pn76mHlp/gpvrhfPD8ZTLRLbQr/CqY5UXIkK2NxWRQReorK9iu4qqDx739rduki8kkQnLd07paqC
a4UBE/tyvAnxFnOuN+EjKdVOBsZ4ZJfxT6Wi+adegkhWiLPiPFABhc8RRHpaFd74rjdlvWFuyz3H
4agc71DCK8verQVQcg+5NmjODSMYRnNxAVkY3fDKmJRnmmKYF1NoAcV9suLwDonlQAFp0vfra/Qk
EEvBRWWuLBi3d2i+olA94d1bW232yngk2xs0+YHVlo817m1Giem6iMVm0JLiWsWXcVYwFGsyQQaC
236jaDm8FI3vr8zeu+pa84X6wsdYjtE+SRilVqV7aJRNXOHuDxIzX2C5NG59LSSdqQFIbiJnsSrO
DylsvXVNfh0VQTN+HbkgyVCXCJ3b8lhM51kMzzApvPJCEll5FFpprymC3xma6K87uHQLNRkqAAWp
drQodfgoIk5aHzBXB13DHN/Yw5TCEEU5E8ofXbvUTt/b+mqMFIeSHBewSknSI7i9KePQqx68IYCY
okC902yFE4Xfxs+27V3wKNoUAMJ+kwWtd9+N6S+94Pzd4ZqgZVLvnY7ExqHtXooo6bd2Z4/X7CJy
JUVNBGCH0csSLWNMWx47S7GPJEM4Zng71DnFkxgdvoeYBI/8QIIKjOApiy1qvHcThME+z4z3uLf9
Y+S20bq3qmKFTjG8qQnwvFH0Dgey15erRliHYSyGe8VStFWUtpwt/y97Z7bctrZl2X+pd2SgB3ZE
VT6QYC+ql2zrBSHZFvpuo9vA19cAfG/qnhO3IvMD6sEMsDFJkeBu1ppzzJxUciH850hry5M29LAu
TDQ9TeveK7wzCMvreUDBzYq1TH3zpl4uBt1GtIQ0ORakfThzZ74knnuf1WiKkl5dW1yn90KEt2Nq
5Eff6tpLpMaX3AOdx7o8nGfv3g/Ksk8fpQEuIclhXWNDRnw/PU4TyMdUOsZ5rO3viSsRwRXZsIfF
459iFXUolCJzVwpmVb35HrIaCZjErFPrpOKUD3D9C1nf1g2gfLuI7BM2yG3iWPfRmOlHDYUFW6S8
O+atSabSs9FSeJht9+pWaP3ADbd47IAeqSE6J6jp93ER/uqGrH4kdCZIy8E7LLBwTBUOH5gx/xik
wpTdHTSlEzFSZhdr0KuLw5krW3dPnsAL5psz9gzr5I2qBapYfgtnI3v0QGdD82zBTrAF1YskqD1O
iGG2NJZz0SWiKrPI4DM4IGU43jqKeonvqodkMsS+cmYyReyM4MWZfbzhEKTetfijTS3WLqF96QYf
uKesURb3ALrzLr7rFSKzwnodBCsZNctDPU7yQXLmxk1Eqg4hvJCzFjA+6MYBf0ExzSyOFr3CLJM3
K6kGxMXRTgO/IosyegAhchsCEdolZYcpOC+2MQgmq9QutY8b07DAK9rz66yT3SvSooTvm5+pllJ6
gRVGQQEJ1oQVesz6y9Jwkw9OUqA2nxHehb6tDu7UNlu/t6CMqhLLgzbdsZ5OgZuWPslNhznrxZ2O
cJ+5OsdD6k23YTYDjchtXKOFKQ5JJ9xbx0UrQ/rFdCBIBvyVW7442vi9Gwz9Kr814NqeewjSGVWO
JcpvYyoWjAUpbXoEfHmOCFcobWNHx2tx6rC0kxWEaJdsFKAJ5k5ByiVDxf8VFUQGzWPfXBS6HM+Z
90j9nYBa6b6OfEprLiBfUXTHAd9LTTg7bvlUHOvFuy678kZmL/SsyeAlpDDqxvA8IaDs6ktR0RyY
8/ZiVq3+QM1y47ecnLCtRxQ2qLbF2Vsu1qMkuakJAjxrjeaxNVoOlbxhCxwyO8baOYLGPE4D8j9R
T0QkUUvS8Lk621xDPT9ZPWUbrdbOeEo/SXggu1LXzHNKvXhj6KLfJdmEJdfoKxJo18OkVhYVhSY/
4w73gYOEd2aeW8EMQon1B7+1vkv3o8ogjwk28GDPil3ueNOZUIcg9lDascMA6LXctF5MrXiFmpbv
0VHR/rQT8m8Hzxz+cZhVTYKpBQp3AfN6Wi7WIxM7GPvAxWq7Xu+mHKJvmhdBtkqa5NIIXI5K9uGs
8G0aUK6KLPY7JGYtd/RJ5G8rlbobuSxcGndp66auCHRQhH9uC9ely9fdLnP/Dtf/G8M8HexMeP/y
f9cnWC++/sPfrup6SrcRS5m5lRF70K//0nisZyNAQ39/QvCP/Jf1gX8ODQTzVN+iAqob7/hf7vm6
7msu8FTU8du//wXrY/72/oRv1GyBY7ld74ib0N10poIk+F8v8Lf/8e+e5eshhuKXm3RIq5bVIgNh
tEGBDnmtWsydmuvQ8azIV1vvbmz60Cbeezaw8jEhbJpu20JyXi68MOnPFE/RvqzX/eVGkjYp3YV5
tasnCPsbtyiGwB16ZtFJe8pL/9kVdMnN5Qzgd/VTUPIBUAEyB8aXUZ1pa3BHJNngh1LhSzRzTNfz
uQhVc9CsIp6gT0KLUzQWKAHU1Tm19TdVzic5jL/iohr3WCjcKLz2Zn0uC0xELCyYICeCyjMP/QNn
EeYn1unO8GJneLBkVj8lifcZV/WdcJogssR9ZUTvbgU01hiyWyqxn7LHxprcN8C+NqpPvAAqDmqp
6Du9bDwcjo8rz/pwW8jnFHy6jS619x6fhTt7ETyt+qg16idcbgCINYnosdbbW/yjvHoHFr/SPkOX
BbAwnsrRfkmz8TlupnrXE4e1dhBKckBQlI8/LQIZUDB0uPrrb3LJFaCS6/jDXaEPR7M4DfpCh5Qj
vsi4+22DPYgtRZZKdim06GAa0RuJAwlFL/Tj1haM6gUGDDBPJ+bVxqBj/Zf2OG97xLxRVD5pWXkZ
8d53RbHJGm9TOvad6fQQC7ZWTDE9b16HyXl0qhZigQ2aLdF+tb6tB6JN7sxGPUG8e8mqQR0NG8ed
FNVNJ8nI1ugQs3bLsjA714hwj4WYHmty7m6H8NOrJpZFDXiheCFnhAThtK51bSKgJAk+DT4Jy954
QOckThqo9+wGRP6iYLxsGtIofCjy1ritM18EgjqEaHDlLBbVrZ2y/I+05rFrXqZsGj8xWCFFFxmG
hkkb940KT0Yf3jZo/sQgrl0Jw7GzluX5re6nz7Yh9I1XiSdC39Lp2jg2ovbh2vjO0U0m1L+Ib5cI
+FH7OYrmJhsMKIqR/Vrj4DHTbyrEnhGRm3Tw6/RCr7zYiREUHkWER980w8B364/KKnjLrdgNDCQH
K7VIgOwtuEaN6+w5e0bkRI3B04gpAPYMNyGFjFzThCgAvm/s2kEgji8p831jb1cs5KNlI+MiHQma
4pfUwHTNJnElLTqNJduUSI8tvHBQ3CkfYD2CwRITe0F26mcfHsL0KLRE39az/8vr8zvbsztQGyGi
uQZbcxU+YFzC/VJm0ZaS4rNvudPOc8KXpPIOpd6+sik7sZdwodLx3dm6wFRqO/c0+cOgxr3ML32+
oBX5Dbwpi7OnKhef/gjUbKjIic1gOVhzxnggzLdWX4KyWhVgVYDgSEV1a5JyCqmogRhiI0mnfm9+
g/FNUbLwKATlxLw6rdtvdNWQ/qCIdcnqHPBDBgOzJ993bi7jkhhNuMb3SeinXmGRcqiaznwEdak5
gSrfcia5vbn81mq3YNNyrh3jdvlHfiRsVpauFDiJr+qYXzVHPnPCM9K4aE+F7OC/gceQFSU7oCcU
p2cmx6okG0MCBca/RMBc6m5BlJKABuQnGUlp7WYXfrAZ3Ra0CpjNQPhgJELLjydGlKQaarBGImbu
fCwpFP9oKfcABMzi/eyDSNKVVEGFJ4/27biTfvZdUh7ZWYV0tpZsnsLcI4LMzu+ydqbcpH0vlEeD
auR3tai1QvfNrETI++WDNFJ83VBnbtmt0NXCp2lPJNeIn5J6CN+G8QYvVSpzFxYk0c/qd0cfUmbZ
Y0KUozeWPmkR0cvSkKbb1UCqhSPuu/lBjg0O6CW30cvweI4N6o0wZElvZLPaeE4BInyEqgP+MgDz
Q0r2SubrvCTwsUw30nKo5HmHvAnZMdvsB5Xl8oIYeVpHv+80bdwNWHLMJm4PqTlFu0Y/tTTSZA4g
mARmen725+CzG24clJ7anVoK9njGQZH1p5LQo8DsYYQvMqBYaD/NOL0hCumnXOrp5kBCUk2p8HL1
BfExgyB2yNKSg0fuGnSXU2hOPxt+QZKys2YYr0NC6aabkh+h+lTaVGN0sIK2krejQXtXo/SNh4zY
8uFWdz8zSgb7uqZ1QEVm2+ESjUknPbJzktuCzQyKL7+CkxYX2d6mBotYz8GdR9c4zX5auZnvnHym
IpjWBLdG48OM+ydjDK0158XLjAsuLnBPhnmnFYPa9Yb93rUEVvH7Jley5T1B7gtKDcNKWLp3kOog
DJWt2PiqIxVj2Se58FxYQaTN+lXYzzTW8OwIWTBQTZwQRH4ibdce/cVNX9Sdse0wylUYIg7KElmA
STnXfksyPakb0NnpHYB0RkHOPZHir1l+l1diBv8+mhtiBC2rNq99T7oBxuBd1t/qetns6h5zmdVf
hY4pHzms3DYziwMzj45rw///I9v/O+CJbQqkLP9vZPtdhre4Kv4KO/nzn/4JO7H/w4ZOg8zGMsSC
bEf6siQx/p//pRm6BdLEdT1IKDoCnUUVUy4EFbjs3nKPhyzHR3pjey4clH8i263/cA0HySNIFaSj
DhyU//zf/4a9/8Xi/4sMha3RX6Uc3AA4xUSgswBZrEXp8xcphxwyv1SugeorAeZcUQofCbr0vEwE
1GtfRwm1QM0a6wnIdL32lPkGIO2e8mOcFQDIuvHCxMEwodk57p2sOzc0a/TUtk9rkL1uI4qz7XMp
I2mxpjvFY5lcWATUupNtrSEkm012H6ohVGZuaV0V+F8sfw7syTgShcsv3MV+NVukt9BdGII0ZlFj
Vi5hGK7zWlNr3MoWBa7UNReFPxm469HXBTnwCrboGdtY4HhCA4rFI00qmuxLl8NmrEi4KKJ2X2nZ
q6AdcK6n6B8XUVub51Cytc4c5ob1KktZMv+QBhEL/c8Hr3esF8nyP9aj9VnWo6lkGQftb2dgA4Vc
8hm3IxsOv0BhpOfFZb3QjR6zMYEQRydFETOZ5lm0bHr/HHUVPD+yMGgTDpRjvY6k+pnV9Zxf6IXR
oxZCe+ibxNtX4Y3tzwYKKrwAvoXf/+sCCjfIbLxQ24n4ZxKZ6bYHg1iqDY5ZX8CE3dAYnnftbeE6
UCZaMz2UUGLYAhX35uj/dGtWI2RPjjtXz7/nM5tDUmrefB+wqpi8h3BMyfqKXZ+gNb9kUibNSUZe
4Pvaj94nnG9hDA+Nlm0NoeYjtt8bi4hxtp490DzVmFfi6IyrGifIallH11hErr5PJeFNZOedNB/7
sdlGRJ70Rgx89dMqjfI6CHY1vJvr2JbH3rMvknTcm3AiurwzP6IROmCiIDKWiOiujcZVQ3ZhYDkV
04J0yMoakHwm+fA0Ua1WmZhu4D6KnXRaykOaE19xNXF2wsfej7loj6NtHdu6LG7tWIDyKySJQ2PE
WsHIoFkTCzsd7EY7KBsdjq/HYP6L8QZWh31juR36F9VegA04N9C63IPnQ4pf7luijTHK6jtimgfm
Gx7gpq5/MqV2MPjTr5M/WVdjedddG78CmsQOCu92vW9eHkBs0d1kOmSL6vOLG6VoRzCCbqasnG8k
WNwbQNJ8Hk6Ok1j76c1dtJ8nZuoRLvvBmfqr20t+8+2yFU1Zfu9bt/3LbaP8IePsNumieUtmVXHR
TKEfJ3JVzBItK5uc7tzy4sjMl8P1xq+LMibYF2/rhgGw2zoLRcmweeW0my7rNXMR+mc6aYRq9vCe
0pJZbES7Rj7MTvSiEtaJnBvmBaEDwhZ5dhQ/Fqh593lkBGuQe1LnIJKj4dbKSHjrnRmQfyftwGwS
JB4uNbSTr+4ztDXnpZAMZ6h4W01KI7SNYyXYAaxGxj8Oq/Ww9lA7GySk6ODG5u3P3M8HKngKSP9y
MebvtsM35ws6xCV1uzO4ED6LAT8heczH9SYh2U4ZyHwJVUMWxpCAC3RhjiRUOelOs2vRq6jYySaD
okqDRp6zRWebu+nPDMz7Ll5k9OlyMS0uifVovU35wyHNcufQLqnabUiNbzbcY9FhG6wHMdOzJFnC
C8W7JUW+bxfZ9vqW5iJ6NxJp7P58kj01+srHbYpqXlJLY8OJm+Y4CQ/ujDPD/TNQ1IiSRavixGaB
HKMxxkRLqC1mPwDsjA1Q5OqztYiMO71xTy5Jr0vhrNVLHYurVRytBFyHEx2TEjhtL6Bla+60H9Lu
xZonRmPMtXuzAogQ8qGD1qU1r42wB9FL4ivSS/rbuI3dzhLBSGEef5NFL6olrzAqb9qhifcO+/By
QWUlCEP70jlqi3xhaau5q1ljPVytZl+WRhbgYFITWJGVpsdwLzAVrifAl9murapH0nHr/Wq4XD2a
Ljhy0CeLzxPELpNXjsRChCnCVq+bgiSFcaBJshzsEveRlbMviTprwqRh/jQ9j5D5PrT31tw+rJXR
ZmwtaPBY93847e9oEeTTwpuwASzScm8LGss4E4aebZURW9vYdz8Tn5S+9ZF5BctWIaD982hIU2yR
w6rdhGm/84oUqOxoJvCHur2cTg2ICfpeIzUihsOdT8Eq0Gb7m5k/jigpSAfGKfX1t69Xhz9eyDm6
Tm3s//kY2hS/sY5Mcv1Q1ovVOego9yY3p4+xpIU9p66FeYEMeodKAMI0odMHTOAxNvE21zk7suUE
zRxK/0vOuTSp8IYNacRka4vzfKs8C2smQb8tre+zX8qb0aky2MY0VXuXCl4PiScIDWSiCTFPZyzH
pCbzGzGkOuvU++CvUsZmFaAP8ZPeMUD0xQKMTEcapMrrsdcSRrF4YNaLGbsWBrXFJ+MRgLwjHo06
9SkeaFgvlhKUpwiBkvCYu8wFNQTJevGhuEtN7utiva2d+wc9kt1+Hd7WC2sZ9r6usl0lWjzRqFVE
ngziirBSTrPj+uuPdIPRYD1cL2AGg6MMvUV30d2kEQpImCZwUlQ4UkbmojNQRRCP9WcMKmaG9Bja
SlmSUNmawx12DDLhKByur7uOt+t7+dtV4N/aoXSLPcJyFoRkVECnOYVwgEGDNRObYj//1jrU/9dS
93rRarkdtAWfSKVHNlDkpjmYHUgw1l/QgLT4YtpaMJe1OkIk0kI30yFucGbGdrSrzIHf0vrb/OPf
the5mA+58I97cwwbWukLh5v2tDkC8mgytJrRLvFxh7aeycDcWNkFlFZ2WJ20q4W4mCeUh19u4vWe
r7uN4tj2vXWyl8L7183rURra9ckb3qzFhob51TmORNOu1/zlQ0npncDe48716p8jy81O1sjQ3riR
AX2ce6sswvS6fo41Id7DJW2qAx5o52DxF5dmqc52mus36UIYd3pxGmqgCpFXkLsry99JMRhnQ7OM
c0N4zt4QAp0fJeR88YKtR+lyVCZL4Xg9XG/8esy/u81rFekExAJSjee5vi6K0pNHgAjB101/+//r
He7iSVuPetVoJFZQPFl/enVdJOPdethIt8TxqcxlwU5BQzGg99S1G9o9R2VVDIv/NYV+XV2Phhl4
M9mcTK7r9XWa/bpaQNwqhnk6d0omMIZ1tVunHHOZfBD1onpdr4/L78hBXjwU7Zhv4sWcs174OkB8
Tq7ePw7NuB2tur9ZLxQwugCyNeOSm6DqMWpF+ruHhlMwRJ+nqR/OIWLWFgQ2PuAJAXffHO2JT8Ot
o6XKuhwqsUyF+VLU//td//IoIOakC5NtUv95VLlDrFafZo/RZ7canNpl0voyIeIkb/9xT525OPvW
u9i1IAFZD+dFNmLEBMUf18Np9Wt+PYtJrZukFjXkl2gxh1ern9hYtSx/nvxfb/l6ynCxp67PuN6m
WhMotLddb/7bo2KoDNOfe/4crq/+542sD12vJ43Ho9brf17x66n0tGy2pnC7Ekb7xACxzETra//t
Xfx52193fz37/+C2qrikXqPLYc9G6DSHE7icbJvAvzHdoNm1tTUf9ZEiWYkEZMaoGCijubVTHTrB
WDLozeVrmsCcq0T9Chme2Bkxk10idftghN59m6n6O1vhT5bo750H/n3GNRU0UKr3xHOx/6jAFxdo
ZbZJG78oh9CCPoV/7IoZ7SBAryKEb9e21JPzRHT7riIVoEqYaXz83vCn6WoOw/M8go3qiYZ1l8Rf
YJtwfLwLCdKEKyZyA5CEMKnlz1xSEaexb/e5xsTnevsOSv6uYX26VV0q+S10cCXaMt4Oss4Pddn9
RjAN7FuBHIv14YfZKSqW7nc/7UDn1CnGQExttpR70oDeLALqN8N+qOhgmw3lsdnV0Br0Lt2ruTpm
bYYljc8tb+1LVXU9Q1/yI4affxvHv8bpIxfhIbXKEJWHNuyjMv7W0c5BqRqf7IYNaVmpc2RZB6ur
74w66viqGg0IZ/8L+HdQ68I5mCEVCThI+0iyc+tl9w3E4y9HC6S7FDCKibmV/7pB7f2YqXBvZXtH
Ik9s60Lb2rm7i3Prg/bdAzF32etQfNAQ3/Usue6mHhaLZK3bSHQwiX7fYAlEKmCZdPY8uaUMzY7D
7pGAuW+z8PUA/HN7qjIkpHpuR6fUUlDtKf0qScUQ1CK9A3zpCATEQfjduz63caBk9IoAPr1kNJ62
FE66oGb7uCsJsNLszAUc4+wUdet9UpPriNnqPeVMP6fM1EvYyYz1InmelfESekt3wSR+z2UBWuDq
Lh3XOKguPBOaAY6FXvlxjIwnfyQw28qrU1w09mNi+09+nd9CHGL3HmXYmo0IwzL6+0aNwUyCnaCc
gfI8zJdE+8Oa3hYV/U2ZpOEvbWhv+AeCLiPcA914tUXKpe9a22gp1jJMJiywIKUGaYVzx7FRYcz6
nUikfsqiTp51L73Rh2m6ExM514WWo5+B2dVyvhoGaC0bIfkABR7SQbuzR5oPPkKRvTK9DmE94MbU
JtjKBoTYdR+rJ9jXPXUa62+a7TOs0vYhl0oCIkf1jSiHNVHnXP25WgwkMUxB7KoQlgbr0AzeY7m1
0knfa7kRHkon+95YzofTOo82PNDvdVt9qxmiQGRnOslR/cIPR8tizuNw1fVrgidm6ykaLbZZSR5F
F5lIgpC+7m1VoomjizlmxgOJu+39VH5izn6qppYuhunTv4gZ+569m0YX2aOsK1xvyqaApf2aqaWX
SbjP4/goalwNbkpeQhG53SEDUcw+v0225dD+QmvpBKEtnhyvaY8NkO7WPtgkFlC8RvuHQAoLlEas
n2uH/NwcYpbIYfQE/GxtUXtCUyVJgMCdsP/NIheWrSKFNWRwqooBPVyeHpKerknRinOBkQIpUHrb
hETRuVH2BiKCOQCLVBtTU8figBGkYRHaUfcx65IM1jj8VoRDCq4QAAWhIvGoP9WeFp7zLgP1QRRM
19iXTId8qykEyqkxEv2G9n7sRHsIGaNgm5JtkHTscW3FLrpribUe76PBcvEXAHP1n8ceJ5WAX4XA
Tf+VuOaFgGGoNGPyPo/5QmHVt4spGeCtEe5JWLmGpny1pEOjSZ/K/TTwQZuvw5B/1gkKS19I74hU
f4licOz6nTIFf9NAo8I2sh8iVEd0rs9GjOKFbhRQV/rf1UxEeorLehPbFipt198Lmr8+LhkkxDet
hQm5rfLHYTJKdJEw4caoy3ddnVR7MaHCTeF0xsZc7xL13kfjm/KhP83jSxflZ+pX+HugqotkeEGy
CQaRwDnVxpdJU3fkOXxgeuqQvG0TD2HjgE66oY9XeaMfKP1zjGs9GI3h0zfKYxYPOkU5b4DBw+mX
kO9AKXO+xQbJ7sEn3Y3cMzx0gqCAzMaJD3kXbmtdBrVVAtdhfRSgDviox52fE+2c9sMBSRX+5AaS
GnIhonLJ8T3kor/mlu7vLGI+QB/aRISUxq+pRHuXJt9tG8ws8UKwD9rhowdftNVJ4GjNjLS72GgX
onZgvg0eCtKwzrwjdai6wvvo9vZt1CZLpxAL0DT5UIa3bkf/RBRuhkMr/mE717kIQV/D74pHUD12
2P8gH/dcsRvey9G59K7r3hplfJV6tQSXAohFknNLvdnfpwUs4yiiAUnkl7lJpvqBluaRWRgaVkfS
jUfIhJnO35CQAEVKO8JXXLMkMwpcMCjbepMAV3GTxWNIjd2K1bttohZI+UbaNn/FRqhYM5q/zeo+
cihD2dUEj9qeGApf3cy8tO91nL7Ys/beiQSOQkggozEP2Ynt6i3WMgRyUXxHHuQVxj8xNvVdURr3
/gxGsBRpsx80tZtFV5FPHRnYBBmMY7qH/WC9dA1A4j5mXqaA8Ghr1osXMkBmSa0/1BFZxrJMLco8
2qNdIQgvsIoMA6q+visQKlSYK1WqNmYs9MPctfcZqUKmh6pd9fMNETb3qtIpVvOVFR4GxQh7f2ij
ZyO39qKVUXyqqtoBlZLvQ9JYwjy7Y+VH+InnvdSZvPRlfO8lTXsBsv2xSCmMWiKMTZItWHuUbyG1
wDj1d25PdkRo6CVSyPCnEavnfuZz1OjToT7H2MA8tugwAJKIhhXsYD4ajnV2ovR29gD5aQTT6kjB
dnWbRgEGtABT/kcOeHnvNMTXxikkN9HipHH89zAdEoqoLAEt0d7pE1FxqsZ0YHmHlASkyKmi3+w5
qOLbUS++Sa18FHU0bAw7mSgJ1/d6ch4xG4+llyPvSlg+6UA+M9Pa1/34yC6XiZpfnTQwktmOT9kT
pIQCx4x0ZXpms/eEHy+7GRNjN6ITKOC3M5qLa7xsQ+bi0WHXGWQkCRo+SQyTVT8YiW5cNHrytPYv
bdrBr5Rg8PQlkAZ/Zv0gBkmt2Td2c4SGZI5q2vBNdaEkjvaK5D7psefTvmu0SmllK4mrAd9Elfl7
qk3lfZQIj3TQveoq8cZwREI3i/k9/U+xy3tl3A4yu0hdP+PiaHeJERH9N5S0YPOEDsy48yb0qZU5
YZya1L1n6cVOx0IbUANPtn1S0wWnMnm0XbAXRn80I0pfZVFdpjb7ROdIkDlzUqD35c8qtX8lGmut
3EPkje6YqnGuqzsivnfZ+FyyJDyYVe3u3Lw/1aNO9jm8rqPF0MCAKPSHsVM3cdbAVvSdE96PwM9H
sWOZpNHtzui1LtGiTnub2bFk74UwpRooUAoPnbimt8lh6JIgTWx5Gg2ZHixX5nSyazrkCs+EZW87
M3H3FZ0b5o6P3i3q/ZwzKicmFgynDW9SZBkstOLPpL2mpbEvmF9ZRoZHp6gfLffJE4bxHEojGKOx
3QufVFArC5ym+dEOFM77znwlxRiDr2c9YLL/hoo9oID3YPgu1gtwaztlzFGgWhGiK5wfK1MbMKIh
+9X5xKcYXTkQR/xudX/M1WXoM0Txnk4xWT0iOoXxhCgy8NTZ62PUKIV539Ho3HY69MvSn4KBEMEt
2Ws8MNSImpXzq+8t+4LQ3KEXRQCC8Ae9WAvbk86cUc9d4NXEnWLB8BF8AVGPAXEw24xd/kzCKjGz
SfHLKj0jKPA6sR/zyX1KAGNWjUnZ7rcZFx2Q41AFXdafExhClcQvLz26gxkCN+ii6A5TD/5KDpiQ
XQ4S7z7d01u85i6vnFcO4LIW+dho3emoIVh1ZTtUjSlWbxJGMCu+9Yz9W6sHrUNw0Q/ZpT0Dno+C
EBeXIft3V3XPyIEfbAKZVDNTY8AUtA1ndNhgbqxJvU8lmHdEwd+GAu+Q7pErWTfupp+xpqXxVHBm
jzsKaRdv8WHTYqKkTwGo8Il+kNryVxLA4qR3YX3wBoxhbTGcq8uQJB8O+ndseiipHfMVZM+nxAWN
QY+8omj4bU/zbZEtXyBIAL4ztm3kJ+eFnIhLrF7IxyF9qxDfstk41N7wuy/UixlHJyRcB5b176Rr
4VgXLJZL4T7qbXmNNfWcEbjp5lp37pz+UFbOFJCL6mQ6FnDcUpsKBGUwWOpaReO5CgFXKu/dnJHu
1mMkdnONzj/Bkf6KaJlghagybnqd5CzXbdSls29pDUWkPmXlJp6LFz0L+ZwWjq5VWMGUT3fsXagE
ORouwF3HKCwo1+hd/zpjZLxll2JiRti0Mx9ZPeEfLKVN0GP3k77tZ9zjKWhnCo8R0nUHUTSjxK+G
5tm+LqyDMUQNP4zY3HSCUTt0/ID5GWugNjCJRqC16awTEEBrQTjDTmjNqxvpwz5Itch/5NczOjUh
4iNCvcmnoZcnv/Q5njde4fxAvNJOsFvLrPUCkXx40qHoxznZemgoFe3qTTLg8i/nhBhYiomtrD6B
DGTbOJ7QCU8fRtmZ22ZITyGpptB4hvJoxLIH7QQAXvveRwutDdcsa4RvVmc9SWwdKOIffCO5Eynf
UpFGlFILRJViPjQd8xMb+aYn/ThJ4pfIw75NmPHeijL/HE9kbLtazA45ju6FWQELKmLWfXHJCiDv
jR00AuLpOvyG0FDx5JhbhfLJysWEPZLVe69KPpCQKdLWYRpXToesl95NPAEL1qeqJ4/TNm4yKgyJ
Ax4o98Z3q2l/+L22LRCD0SPDYZ6P6Su4gtg0fkQFAqSuxbYDqwcftL1NBqO9NfC25mSmQji8mpbn
XGosuUjdwg1yChTM+oXqE+5/iJVYL/TmdsCWYff9S0L09lWOC7mHedg0P6qeQNesH/q9xjaeo/Fx
qr290en6bsiyTyHpT2uNfg49AGmtRbwXgELWmtaIAG3CElx0BpVEouByjXSx3nkkrvqlHz9FTNXb
NV5Gp+lBQfhviyrJc5nlrKFgzecdw5zdIn0iFEmMAF7E68s8JY5JL09x7d06td5s5yoybspp4EGs
VBvCijMT0aiq6mRrIHtDiOttC7+9jzWagk1mMzyk94LAL4gRH0YUygPumQbr3xIxPW1iy692DT1z
g+WoFPp12aPi6wwJfTQafpD8SUpX33owmRtXN/apZprIZB2W3y5RVDXW905PdtqYBz2xCztjFi+Y
yj67ovpcNCVOkdwNZWVs2KmECwKqSV5jNJOBmcBYSnJW59p3TNjYiDEGXr3kp50X904xOyeETQg8
WXdiS5k2ZmNd9VZ7wdxMl9gFF0G248Z4LcJ+q9gKMBiD2Ta6+Kc2EHHSQD9id4+Kt35m0rxa9fzg
RZyexc5avifgH2I7DhZ/IxiE7dCY2OUjzhY9hrnsJeYuImNi0MWjNRo/qnRxkSB/sdxTnbopEmPv
KaYAvfHta+YgMcjD8pxE8T31OBy6YwawgPYpMoumHZ/dKX1OhvlRqeQhSqZT0tW3XVvspbx1MvNH
xZ9ATuPWa37WkE6iUbtv8W+0lnajFq11OXv7ZWM69xUEkpkFbWTcWVn0bobWCw4cA7Vof+gJYkhj
jwBQdglDsYQKaC8+yRS1o1+HXhgbmSxytJA/12lcXMDDg8m3ZYX2DoO2HttP/jw/N/aS3PaDpgKa
uowTEiNuOoDULThjpF1WW9+RQTeLXaLLt9nz3tAzUkIwrrpRfPateLP6/qMsP8Y2RDxNg6PQwxfa
SA+N1mwLt/w0ebP5XH9GCF9zp3oGyDqDrxIYO0rvQ3A+H9qs/1GywCbvmCEpbaZsY3XVe57Kk5Te
U5nQIrLz/8veeWw3jm3Z9l9eH3fAHZjG65CgAZ28FJEdjJAUAe9x4L6+JhB5U3mzUaOqX43AAKkQ
RQMCZ++91lw0CkbfnAov06snIZJz06pvttY+DXa+j5DceaUTPDgjtl50HL9SJ31ww9fBlHd6qxDR
k4CHzz4qlalSs1hcFblHMmJvAe+Y+6avc5zFOLx0rX5TCN2d4+9p1/7Mw5vRNkiZqgpJcudcS6w5
pYzuAnJ7asXAQiN+CS0nO9xcmlW6cet7vVyyNOkisdJGd46g8xR0b4bZYj771oyh4ufd9KAElII2
Dsgsfpzjw/8J+v5nmC26nP+toK/5GZbFf4K21l/5U86nada/TIsUMsNyLDR95t/kfLr5L2EJYdmq
ZnH6E3/LLrP+pYNKEggAce4Jw+U5/CnnWxhcLgkRtuFg0yfbzP3fyPk011pQWnBdedb+5///f0IV
ZKohC9SFqlODqjpUsb+TmdJWzukg3fi+INt14TquNEcLKAcN2ek4ZUA7SvkaGXVwolG9pIemL85I
9rwakeaInWvrLhTQr42zihsIshotoXnZaIAFQhu0bhrGrV1d0t+yBbUp8mhGX91ymRyVaxZKnRkl
m3IxV815onsdjjVqzNq3NNLtuwhFdwIT4WCNMySfMEJulPYD5XeeHqXRnwPD/EgyJbivZcYIxHBf
Cwf7+CxwADFkwRLVhMN0L+s6fkiJMwxYMmqjA862za9CEvTKKeU9tqJTFczKOTSR29TKUOx/AzjX
qVKzGKrXvZUiaOnjazXQY6pLi15KUR1EJm5pr6ZMVJKCATXN1TH4AHNkncYMe2NZlSn4I4txpkPi
z9DHRGkHck/0KQuQZUO+jMGg+MeA2fZcU1V5DT7AbcirUZKTWFQDxrJZqYjrzXVPK4rnMaUfSlov
LfzQUo4YFjc97sdzOrcdPknir4se5P1fMzKXBtaRtSURMLAYfpMrVf4a7roqI8Gmi3e0BZ4HI7kk
kZoRoK1LbyoJ19Cb1D45MhIeK/A7KtfFtI2FGgUFZHaWaaGeeTkNXcxtat/iDrJab0AVLxe1UNxZ
fhg4La3youGiuqDHhbSI4Bjs5hzMkLbJPKA/GTp7PQ/tg2r3mm+4f3/r//FJfH06ZZyaO6WRvwyz
OKis5I8MchFTOWO1w7GI3mPZoElqdk4pfpLeimZGDu0ptBDAyYVbai1fhnXvazMqUXvSM7DY5iT2
Bn/+tG7WF/SPm8x66hPiTBNfAqCLaFFRbH/Ta9ddaOz3Q0a9HWv6d3MReNCUY6677H3dXLm1s91A
uUBCun7SXDPK34fAevPrYFj35mlk3iFoOa3fyPXLaM8FFe3Kr13vXI8O1AnfjJwG5DpeXd+6r83X
fUaEjS1NTjBwSBBcvsiEwaKPMBb5g7Zs1p9k84AfpxrwRC7SgpVRum7GRSywfs/zVW7QphTxwgZ7
sXJnG2OxEX5xaH/fztK9NXUPJjkuKI2WUXLEKJ+SOPsRpqo8dX2J0ktxkMoDNjoBEZzx57JZb64b
nZwUksgqZUP5lCDaoGF/qPoiPSJmMzyUkghgdQfRzqpBxnfALhonwmHHjgSf4M0p6TOVuurZsVRO
EO4IL53R66/6vvVJmbsOevBJXb5s6x0kF/KmLBvjr731pgti5QBS4aDZ8IOn5Rdw4+gHCvorFwgP
opjmpxDwz1bOKA26b0jyejnzutmoxNJjkh0IzTXHb3HekEylRNHJnF94Z1NgCyZKg8Bg00euxK9f
c9aOBEOnLjw3tvkMfyDfr09xpUNEOcvP0dJJCV7m/+sP+jjJ62+26tb+hHlKu2lD8jxNHcxEjZzw
dH5o3XrJlDPxvvXtLZnH965BK20oAwE6/QW2CEmQXOm2eLM+Y1fLfDqEpEjlnacHzROp3vERAsur
atZH1yENnYXbj5xkKI+ckAd3L90mO8W5ehnyONsXNf+jjjva9QD+5QCpsJ2ya+XYxcEZx+/jMHva
mH4PzdL1jTFh9J07Mx3VmTXdciiM453RMBfVpPo9IBJsV2pgHUcpb7FO+kyZLFz9glCAuCcaPeTV
sTiuSNiZCHYu0D2lUXGBJp5ziujjiwk/EKVZLsL8uvj9aDrMBDIpaH/N2J86/arVGPiiVqOQJz9R
zW13MySQICeS7QkOHY/45M5zMshT5SzUrTFqz246vZKwxVgwIU3PiYrPFJAUMUTyQ0ERdZorzd4Z
Dlm/JDkgV+rJElGine72LzHl/aFKpjslcYhCmIgDgBSyBMhNhIIr9PVxw53tVuR+kTrdhjisMJtp
keVksIkghbbC3A7UTIdIpTwrjWsgYKvRJYxtfWglI1mjDbqdiCXpvsNdGaKbFWbdbUnU2yKjCRj1
z8m2F8TDSoPCO0vI+RQ4rPFKGcbeMCQkhjz9OWmzeiD98lnSgMnAszwTlafvIAYgUjBskHckOaoT
CUQWzWdX0+nUJvDc64oHndrsvpvJveeDH896kSrgaSJ+OfyMpsy6OZmSeXVQ0UwK8pex6sZdaifa
HrnEH2VShazLlVNhrMDFLryfsupsdI66n5nzKEqj3CSiMgonpqIy78WmF+n4hCa9hSMqJy9kZmU7
Urs6FagVsiSxk7NOes+Q5aw0BfC7MsNGO+hbxzHeMIRHEtwPaUlzoftl1HuqGn+mIYGnA8oGsIzK
lTnCVptqEk24nh+7kS9QX0TfacxVnjrDHuxBqPiwmibOs+5OTy3lypP5tM0JkJyuKTs8FYT3fWqF
cW/nwQMJpdc04z211PIP5p3fUbhtgtG9DmV+Mm2+tymhcISnhLcBiPVRz2ya4nxV8WR0mF8jOoCB
vLSEbb/MdqDsp5IOiKC2sEAgpRPljlBOshm1vWUq0svUZE8kc+0NgLPpfESvpeV+ZHrC5URFVu2o
QrnNxAXmZXIgJ4vvpJbPGFRVrFbRuFXlJO/dRR/Qu8JiZTB8hMiHN2kWJMc5Q1jT+ZGlvQ2tqnuV
Yn6naj8N+FKQLb50MZQCSEy/YIKJh6J5bqboAhln3Nlhl/pNaiGkNQv9VJQ9TzcJjq2BlTkgKHxX
OcdG0cf7BSrFE72PY6KkW2QJ12QxFk6h3+bWz2Qyvs1VqG+tWr0YauDsTLVvtqFBUHVk3rAqd3sm
dS5MAEmAVq4q1zwYgEZl8Vk16l9VyRy/6dVoX2bEXyYaSfMGnRnaivWOKvQd9MJdorj1flTrK+CI
ZFf2kbUdU+3SyfFGiBvjiyJ90G3G+WqWbtu+ezalZ7QRGZtxc46sfNPYOf1EMsNIkeu1Taoh9aIC
FtvGwffMqT/cQMeB/1DRRuvH9o0oGelVd3FJhiPtGfKvFs+M1WYHI5XK1Vnoa+IPUEvBuQnqAms+
9CSVb31X037P0/R+sFnKqCZqGo2Vd9G+0+XP9jYDxrlo95EsvkVhzEp8pombITgGFfsWOci/ZYy+
dDYRmUSDPMpKPSsjCELXdPGnKfVnwZjR542Ab5fcVaIDya8097OTM9/cRnYiaLjjQ5krLkcYjzYo
2PCOl+MEZSZ0T6uB1Kicjc4V+zzB5OP0JG9cS8NtJe8b9BYMJ2LF0wudN3YCtmqRuEtfojzacUKZ
o/a7FKVhsFDT6ebT5hH9wk5fbq97YcreenNYuJOTwpJsKV/WDWtTNJ1/3eSSWOwxlryOJu3lPi/I
Js4L4glI8PKSZRG1boZlbfSPm6UchR+OyO1Z7xlcTVCATU+G0agInSoMSEMbn23JwKaqmQCu0mnw
dxlVEj1vZtoNiSzYHorsxSjVaa+47bTDHM7ihhnoXmbRxyr+jhet+KoSXzfJSJDSxmEZBMMz8PI6
Rz5uimTB6jJ8WKwPhRF0p2zZaAy0DnEUXxoTwActxR9pqEw7A0d9PPT9Yb270WLGsXp/zFUy/Mp6
Olkh+ktqjOkUq6LzhJEvhxcCS8fRPyfsUTsH0TurwbgSWPNPcgkG+Np0y6pcJ79uKeuwrfxbOb2K
pvOK/py7Yg5qcFyrYLozxaTuwuW2mwXTPs3tu1V3m6/y2i8J7irLXW9qC0IeA8Kysh/SDh83Rpr6
xLkL4YfKwlAOhwzY221qoWPFpvYkjPKV8XN/5CpCp3JUw2vY19fZzM1nMwy2gJ8ATZUc3KWm3DHx
/5SRkR4WCxlTSAmzoUK1FnTJeAP2Nt7guPycMyvbr0QRZSAKSGuoj+YIwZKX9ZpyiAL1j7hYeATW
RxwCPjAnuFio4wWZcBwioMFrWrW5daf10zEoWC8UkfVDlqa41OBUsigOybutKE1zBGmpQrqYZTET
bBv9x0jJZQ9t+cgwM6+eFGK4c6V507okJMhPsTfoTIRHNa5sTFGIlx5N9sli/oBP5deEm+HaaZ2+
AZIV7tKlXlQN3dyZAo+Ta2vNXSTD5m6wBOtPtUQlkIgzRx5jzIhTphVrBd/KkvC/2BKhZyrReNXd
6WHM2isZHTc+CIZ0mUjuTe0nrbT0ZtZ+UszwCKPK8owiaWhNZ4gpZoToORTWfetOCzAynu6SmdxX
zSIbNtUAVJTj+JBLA6nxWF/7Iaf+54ChAcsopqpXRiPJYuqMYSnMG38EchQUZnNzp7i9yRImUkVj
Fn1LnFxbC3uDOjQ/xUTTwA2DA1zAeu4wXSELHSfzvo2dEgj1gOBQoZLJW566MMKtCU+Z/GHEwKzv
wUyo85mzAnwvAJUwuxMSe3Qdjkj7WRNJDRkQT5EyBHuljyAn1Ji9p5hMYleb7gdgrMDS7yMG5/6E
NESBAfmQjFG0d9LxR+OGfyjFZNx3U93fCiKXoIYpV6EawcGVTL+xqh2Ah5lowlT5YKhMdiZBbDqr
lgPLh1uvFdm5ED3rOWdbYONBz0li52AMBj1xzlQJGvetNLT6LkfXaMd3SPEvWMTMW6IrZxUZ5dEc
84/OwHg+LUidyEmSG2GjIQ7yDLBSHRZHQp/ppuBqQrNwsYksU1lR7PqiQxLYaJrfZN/IOqU8Kflc
M8xcXiShEsoh0L2oJRyz4xUBXGttDq6qP0SR48IF59nErOALTjOHdp6MLaNBXimWM8YgBILQdDjK
OnkrLQrZOe0u1qZS0uAB9cQjVnvtyMMCkAuhjzrgWE2lAddQkp3M57YDdpXe6TF8qDgILk4wGtBV
zRP95Af6zMOlIQnrsu5RopDuqCSqZ1lNccioqDcFy1TqHjDfAyNoqr6rEoHGm5B4JYuqJFCTc+/S
A1LKZLHOm9qpRGhmljFebgwxG82yh30CFCkZ+p1aMwHXLfdE4rX1lKYyekQ2sXmrU3FAyrM40dRD
utQ4SkhWuXs3Ah6iAd+/RGOgPqrFd9nx/QL2vK/7XL31FiEqnF3TbdG8a+hOt9gsOrRvKt5SPZ9h
xS2Mh16yJhu0jCDrML9zKhx/Wfs+qOGiFjYaH3JW+EyM4gnZr+PXDQ+RJeXnoMFMdyxguRHDJ+gP
aMaa8qaa4pAgcNtETd2dy677YWeacXFlgnlKYs1LNMGnmgVMjUQrj6JUPmVlT3tpIl1TC+s1bcoe
IX/yJDu3uWmRgHJmon9YzrHt3D6GSBN8JRTDTUtyyvsJCwh8wlNXNFu1zKeTqWYcCDJCvu1oUGWH
8CqFvjfKNr+PDBXoSfO9DTRsb874YDsMMeKSI7AL5EZWcIFElw87EqVa1mkQw4gphK9quy+caDIf
uKhPCfxRiSa7TiG6x86yx31AfvrBnzHM7VAdOF456CfdieQ+c0Bs5KoDrI9zJEfMtxTHLkvMDuGo
rt3Fqavh6OsNj66xheIS55NipaiWIlyGld7cjfMgH5du6njMZGJ/kHp7IO8T+LeGM8EiVQd523IM
l+Qav5uDqvJ16I+I/rXTqL2zxBiOaTFhaBQCjn5EiIDlAD2Qbb0vUqb0SjweMPod3cz+mbBsfzFZ
3UuwgVvmiRYWVJCZeU023PQjsTMB5YKvktVDkDUZ7HFZ0YOX9Jq7wk/It771aSkeWF5DumjSZBcP
XbBdQA4MRdxfLQEGRNF3HUtdFOe2JcAtKwEBnyULbKkVzzVhctMMatKJyLAXo+4whUIqOcaweFqd
BexssZpfLTY1wOr90Oi3dSnGFBRQqSARFF/Qa8d814uaUiOm0XipOU+bYBmRG0rivqtw2NQkoqOM
LC9MDsOLGEZ40xPNGBbrXUffWgROiR4BHaEOG1APFJQhc34IZfYxNpPr5VMPKFx/hdndnQ3FPLuJ
JOol02tA9c3GhhPhO0CHnqUqFw3iD3MgDnvIEIBUk0ZGTIp/t58BZqI9vLr5xKJeh0SfR/iCQYMw
XjsXYMCuDLurvrRZ+Ab9HgbS9BQiPEtbIMq0oiB0IOTclW2AOi/OolsmWHvb5kzaNuVrHasbcnbA
OVf5r0bFRYa0dfghmuqRNJt8J+q0x80ToPQkmXWeUoO2JoE3KZiJq8uweidc9YIIJtipthL5M8sf
dAMuVav+RCX1q5/V8WK3CJKpGFv49vovt9Npm+iGD5VyB8El9sIUrEnklLikOhodUhfGrjLj8SyR
bLkNki14BcULerHxThrBnQWnI0nkmykTrmxz1mw6p/1w0izSwFR2N6WL6ESRM3Iu2mlvqGb/UDfo
kBX0SJxhzOAg0kbxzKqhydlqjwUXurDO3QvpJG9T5rJGrBcnusLGDsr6nKsog3uT2GCuM8vkNOV6
OIL3itDFMOjLlEso1J5s8LYhLmQ4Vhri/GI5YI0GCK857gqrGq+m20LcLapvau00l3Igxc7m2Y+K
XW5Rfum4kyrtmM3BjzysqhciQL24Zz4YCXd8VGpIwZUSPiUBCBTIM15eMP/QEgRJc+uUB+FgenQ7
6Q35YHoZpe0uV0Ox7bjQ7CIE54wswGuljLiPg1v056jBJ8FlXvGCztCv8fJXGGNijtdmLqSIMzyH
MXuaJ1iVO6E9G4yzPWtsh63DsIbyoUZelTyWVuHuCv7o1ulbHVkKK9S0Lm9OeBuzRpybtAlQXGaZ
36XZg6bg+3UHPgDbhUY4hAi3mEVzAaDE3jqTIv1YhwMfRtmVxsRhMEE1MIxvz7jpur3ZkqjUE03A
KMjW/M4qP7Akw/rune5AUjXQaOKSyXLQwiOroj1mfN6RGT1wPDu0jvW+8kXpUK+VTePRg+w9e1AM
IruU4rC+0VoEj0LTpptSI2kyAvVsV6yDKc+Q4uznIt6bSe0cO4gFQWw3D5q6JGVWnG4HQavrD8V0
623hlM9qlsxHERoKUVnIZCe9u5b58L3PZo2zLJrnYDTpKOZyBl9LG/UytOk3sx6xROSzcQny3D3U
U/7e5WmDlMS1oXGpGf3IgsmJUVwIpQ7B57kNvIQmOS/qVE2p4M2NTCz9FBGdz6Dw7JbJHdfk8Ox0
QXYl/hCNUlreOrXbG7yyQzXGFIYifAzobV4LpBvx8C0u4uHipMSzW4FR70ynswjHdSnSSuVRJIl9
XjdO0yc8XJNsVcPM70RVwekYYNs5IUvIOneaQzzY9hWNY3HlZTsyVu7MxPouBPbGYLnV2cn3kePh
TFHf08DnXDAY1ltuK8UNO0WJ2FEHijY25yQm03iiZt3Z6bir9Gl4LJbN6La7rJCPbk+lCt26uauB
jdmuPJsCVRjFg35RbFQLc43kOs2S+jzHWuKXbjp4Rabd6wjYnhBlcawTCeDF44zsy1ziRPjgtlFb
2b4iE2cbq+a+EgwsewCkh9hh7epy7trWMkgAh8x3WFS0Y1mO72Zfx0edD/VWkLii5FN8JV/d2aLH
1nhU+TGMwnwAjOG5XJKfetBhUabeFHRvN2pefybg6VKjVsfNw+I8881StISVO9m+qVAKFq28o0EI
tQvxCP1tMz1bBctGQeM2mxDWO42H8ICLAaUphOLUK1LR+FXOSThHpXd1RyoWOk73TsdBZKDHZZl5
IV65vtq0DmOB0S2rjOdB6GcynZ2DkoSxHzoI9vS6Y3hSu+kdwKo70H79KaMd2KbusDHdMgarXNCn
wSI9mGhXE8wIrYZPmAGmuyHMhCYzEWXwG5N4p5WFQTI0Wp0id/le9xjZk+anmlj1wS2cd5JKTkPb
56Q0YSsbklYiuK3lTjTzrQH0tp3RWW0jmtObivnwYRrH7mBmXOoTyqb9kMNukkVd7UlFPjg1ktFI
D+VrLpqLVCzDN2zmzfNkV4cpR5apZkN0Fln3qDqy2vZlx3MdWaZXjnyuAte50MB9DjWuJYh7mPXG
6Jktafv2YlKoK99adMvU3BwckuqNtI9DLujtanMN20nHXtbVzgP+ufI4CHwMiqKY+GtJqC8kHaVa
a38a4Viei9omzkWUxzgpdsZCDWll+1ZY5Xc0cnCep+GHlKxsnTHZra9DOjUm4tl+G6KCAzgOs+Og
yZfI6eUuKiFaTt3dHLxaoxmi/q9nToEWDWKXyS1iWjT0nflcpWfNVMdvSMxjb2hMCFtC/p7xrdO+
f8z9vu6D5fcc1cCJ6ebS7M2XXlK1DGJlW+5kgDe6jMzt7OClZfhUeIorM84EmGVWUIRWqPk2sxcN
wno7aVtQcHno0zyEp+oiezQsGC3aELF8N83xhGA928VmDBlFDR9CVGZkdiext87t1/Q/1lDDEcEt
GvAYaYKa/8gNsl9HVTm6zV3SIFUIFw/wGs0HD5ho+LAid8TShlOoF5BLyRnaJAmuuXUTZckt6Lr4
oNCqObUT8A5z5ODOmWKRggKPmyXNA1+WZgNs7VUA7KJmidGLUcuU5yTTwALmEFFV16GNYWlVRSTV
tIFJOfnZArkNjbn8HStor1mNq8BtxmZFH/RFSxRSDhKUsS7YHDKZYILEER5VShBwF8srWTfu8qvZ
0uT7uk8x9GSfTuXLP+bQgcEqKaUaEQssYH3l615ZYUP/urnu2dWUeI3BJInykFXwQrJY95y/9tab
0fKGlbr+PHf1LapzY5tXI/yEsM92k4hwHS4bF3I/Jjiggr3ZyNO6EVy9/BlnhrO4q2dgWBjll90K
m9DvzXqT7GBGXknpQtMeL72TTuc2nFXWAbwZy3PDXcvR560yjHQVKaScnemqMzRmWsGCNzGWNBEn
OrSV+k2bDAVXFU1T2NjtKV37paxB2pNri1doEiSWMFk+5QvMZd1Llz2SagUMiuRuvYtB4uhH9mu3
vJwyTv7cdCvPpcfut4Z+rkqZ0HJOEO7JY1AqdzNbBJs5NM0KhNmbDA8Ltrd/b3qjvEgg8oc+SlGN
iD6mrlo6wgwHtZ1rJCmRZBZtRDqZ8Wjem06q7f9PIPY/EogJS/9viW/3Pwtqh6z/UcT/SX37/Yt/
ysRs81+WC0XbRbOMke3v1Lc1qhFnBj+maSMM7W95jDoyMdfCPfpvWNxfMjHD/ZfNicQiiRESvbWw
4v4X1DdNV+3/lImZjm0ysrVZopo2ojYe7z9kYhnA8Dmv1Ok4ZhXTUWQZQZ48EeNWgmOlbUk6aqiQ
4QebZa+rFsE7utnuc0fdtnwDjm5tZ48Vg4R20eJ3g3lw567ZWTE0jtwiwcAekYhapLJdSrt9GFxY
67nSAdaKSABwuCpEl7y3HCKTcDfkkn8GRPfQGB/HgbGNq70VAaC0IJ65wqKd5LGAezqGctOzqDuZ
tzoTwX35njR9zIQQS6ag5p0HNzpyfrR2uLlJGS/MxGvrtPJMGKSHyUbc1qbhm2tkLMaWi5x08U01
g5Wc8Rm+JNEjixCWBC5txo7o31C3v0eY7A4aK76pDX8NLV5NA+0BunXWW5V7MUuYppwalI2SZWhp
Ily/yzog70mLrS2DLjzIqo1aBER1xEyrMpDNpBRpkzdjINmqzM18W2/eGdP9ipjveaWhvBA4BS8g
obSUEzERfeb4OQ1iuuj6lSwcEmkSJ/Fjs72mxnUY8eOnmMyLCLabUbgDzZh59OidOf6YQoRmSVz7
s64yRnPT+DZF5HUlgNpLq79CPOjOmvXeRm16MXrzaiiGjYgFiv7IsmvXsLQ/wDoFc27VVKqjne4X
2rxJ32FrT8gHpioD2dvh5e1VE8TtYo41kvjN1OnpRePUkdqYUKJWUeuVc46tzG6fGf2d+2aYMTE7
xwhIrEPnVFW6j0ArfzTQesB/WbQzbYoLEz+IbSGkVxZCfdd21znLFB9C6Z0okcvbcaTfXEIHxtL8
bmt5d8dF/QIJqTorPT0zBhVHzvIkQM3OwSiV6TmQXKHbMdkCm3bP0yxs8qYaPwsdmBYyeKEuybcW
caK7FgzJbuJUvidbADl4ygxVJ6CLQqdGRWOZDMQcfTzKrKT4sQdxqKPPBo4tA0tafHnboxHK96JQ
fiLBb7fpOC9IT34UhsYjyuxoUGw/oRoFuY+PviWWLhjoLapWpl34Fby+HccJloBhaytU+aCy72UP
znYYdenPVY+fvbf/6LAKHtUROCnRnOGurTvQgp36bUSARoikTg3CXAQ79edAHryXjO2Ta5WOF7bB
H/C1kGYXT3OkccQV8dV08H4OjKOLNLV2qExVT+uNbwh6ntoZ9RBQNjQ8LRLsQOGlZlV7KCfrWv6I
Z2va9ONYbCb9aYrV/BgWw4OrME3R6iNyQN1rpzw8ZHHwjLj9pxO7BCKO5NgYYvK1RD/Ydfo0WeAy
8k5dcomKXznM+7nF4h/NgcHxgtZftfeOFjYXAT9i45DesS1azlsg1c48WeOBd/k9TliSFLG25Ror
d5luv9d2ecBwV98ZrvvcaM2lRdfioaZNPHoH3blLX9y0uQyBejArtEGdNecPC1G//0xhZWzmESLD
ZKEIiVVlM1QdmBDmu4uHjNCreU6+BbUGORweOuSDYq72kmYyAo8A4oN5DhziS7AQa5sxpQCdavPd
QJh70iCWFWNfHwYaDTCAiRkUuvtcwFdESRfDFEmZzqu0rFHWAK+o+S7VGrSQReswZ/2ejg3xGfDu
qjHKj8QPKEzv7MMwx8eWcUI4HTDjusVLpreuX+Y1Ft9zKutDhElXUTk/CPdgQuA+NvrsxSyadrlT
fxPOgLwzM+pDWQBtUI23MkPm3k0yxjE8RccBMDV5eoJBy5gC+O0Dj2E2rRNc+Lu+9ae6sBkWiPaV
YJOtOnTPnbAI+h2c8IhrOcGiGp37Wgu2lrEwC80Hu9f3QzlM2yrEfF4mE9mHKIRJkXUev80ZmTsp
zMvd7PhT3yElZUI6qkQNjfgYJkNNcdWejAWkVLjQsYzTMKQYe6cO0xiSzmtqxRbjpA8CNLBMScNz
J4KK3Nz+UFwBkCoPDopOx7VvVH3XdiahhinZbeh6FYvZgS0+zVx7VAEqbFhaKruGstKyZnDAZfw+
d2RgyLh461AR6sSz23CqQy3xYP15XQDDMTjaGG/UPq53nREdgK2BF6JvEJYAlV0SIBWadRuRzJxh
Os8IjV+1VbymghMGcy2cHQ3mSQa3e82hRpFCxb3tZtdgTh/1cuJQ6HR3GzTGk6HHzD6p2Ke6lkeF
HIANC5FDrxJQFxehV7VGskiH94Ic2clY3KD0eypAqmU5GQAzb10f0DplcI7AZWu4HERLhKOrfa/B
OezGdor2CKAWPHPvd1ByTpEO+EHQGxwy50kttQ6ft44PsFvsbGrvz2gC9kZlcynOTCwuaEvxq8Zo
EzahVR5q6pStFYQPjTb7hR7tCM9jSDz7jNK0zcQ0cRsF8R89w4orfUPQAikvRUgo3rANNjVNjdA1
brlbEK2Two/VNLIGXMpzt3OGjTsMH05fA5twDijRfoCEf3EnF+BfjYFY5ONJxUqT1tNHqjih1xkh
BR8BbZprel2YQrO3ffq01rYWb/HkfIgo1zzZvLaOAuGgu9fM4S2ERuUldYt878JJIVi0MufOwqbJ
E+wKSPWmvCrmIsS2Fpp/avlxxkXW7rtdwblgKwNQEm037boAOjWrjUNWBX7c+6KpXRCkKNedqX3H
Z5THdBBSNO04tS9aVbMcobyXOinQeUcgad+/phOha/HoAFPl4GJCS7IWPP0EmtEWBZAfluVbI+nQ
NJzdtjas+lhrX1yXhq0xpZ+M0J39qBh3VdG/zJTNaJ7Qpbp0hofR1s9hR4YNdDMnCokKqSo+d8l6
pQbEk2WPBQbCoq7hwViINIoRIKKFXpCUwMx5NsmT2vCdOwTqtLMiFMZGxNFnpg1yR2JxGU4aCE9z
AStIWmj9sdmfVMYAoaMOxpErO4bNRe2+boZO5BsJ0XyXwoqt6N1jpMXlSzD1MJ6apaT92qz3rYi8
9T4OAJacVp9yAqdXkf21WaUjjcpXVgn301+innj1OKy3+XJmPgZvBtHU3MFSfc+9BYWwAnAbxOXk
J9VTnkqTcDnccitrc6Vurpu0hQ36BeEU1WB56wtRVi1ysPovFk3xCiWdusJfCDqH9X5n+eG6t27W
/9HK+gNicLv7umvdc5fH+P2Y6+76n7Uq4CpZTWnlJ/X7CmYs+6cwVl3fAgNwYEp+i+DBUMIjiDmt
/8GeJ5W2J5mYwkR5voqUnFWE/vtPLH8nkAnuO65ZW+IkChhsUBKb3EZavu6ud35t/nHf+oj/uC+A
vpa3RnP8x/1fN52AwJwkYYRNfGaK7JFIwmqRMK2CpVXgVVlEnCFf5U6Tuj6rJne3yrS+PtYVbpdh
9IWdt+rhx4V/u/7cGofXHA3jrljvU+2wPLYmIYJ/HRPr3j8esFkk8dYiiV8RdF+bVVW2EurW+2Kk
vJjTs2nzxddL12NsfcDfu4QWvy2J7rsVSCgXq8q6l66q/awj0L4z5OdvaiKDMLTXA99Wq8A9PC1i
cKvM/FBrE7GxE1STvz+2MITm8Of++t4nFmdzBj+gAIqRd2KFXK5KrHXvS501dFcGhKqvz+Z/sXce
za0jW7b+Ky96/HAD3gx6QtCARhLlpTNBSMfAEd7j1/eXqbrFc6urO7rnXXUCkQBJiIRJZO699rcE
61WUOHw1pS7r4kY7C7YzP6t7lbeRXDhOylmoxB1FJnZeu6QKQXhg9kSkrwEWy000zwSz5KpskfZo
IIamterLdW9I8aBQu01YYDFgVOW74rkIc7G5W01sgXvUnNmM+LNqnkjNFg1did7h1VCH6COW6UFr
T+bcZA9uYu2sJnxrQvTpjjImm5qhNCZPdbOtnJDkdAeXw6yeitLAQtDN7wsD0okFU20XlzOPyx7F
F/0lkzl8TzblIkYeOhWtpgV3MKYYaVW7lzRoF/u7rmlpMPRomWBiEQ92oI2kqA36i7b2EsP18fNJ
99rEKCLKlL3b9gnRyDY7jqL0VxvC/FbXS56QOGiu0Vz02Cyg0AodKl+tqLpTUfTYlqof+2l4H3SR
pKqw4Iyjpt2kF91Y19GMoGssfnGHP6H2rvaNx7xMUZI46FX1ss0hGqwv2KwiyTl3LSnP0Laj/axg
8uu5oU/9GnXa0ZDc6gYjQtRrpEglYTDTuxrbFKaalcAU5qJXRqIENlbyBGXzuvEv75GveqIW5Pq+
soWo0CA6IuR4I18jLw5uVDaXgUBuSZVNKAw6F5e6Gk0s5OrXgmkJRPaM53yP1hN9GO6elwUIcYy7
bDVRwur13lpaRCmDd56EPajcUTtyHctWI4yhMmEoak/oVdm/fC0UpqODko1QT9lWiym+ijepfLEX
n77u4rpatAjQdGF1iuqSR1kmDFAFMVK6fFXS/ks2r4sLSqfdaI/79ILMFkkeSF9xK3Cxc49cCKAy
BcXlU2y7vnBdtRsP5kwDS2nXF87XW+SrUTZ/6C1u4Nf3Vm1l+hrjPFDqHC95XLDMSHZwTymcVxke
mLZ5gmLpbnFfzg/yPCATEZgpcbKjvPRmXzZ18VxSDetVM0AIgNXH/U4sZsoHDnocR1AFF9cfPCdc
98L1pLEi/TCmlY7sdl7LWifG5X9UQnmIA79qoq7bTPyaIHfpODmXSFploLsQj19vlD8ZTFCNK166
CZf7Mk+SvYLpToW2fD/ON7rgUcsKJdkachzyLsoYRKKqCx7GvLMGPWDiGm0abo0Vkxwktl8VWLJD
lFVa8ss0o6kLMnC8ln99IvezLSvjVtaLkYtq9+7wbRZlIWM/Uxqs6jtZoIXSp9marnt/rfRrUrB3
R7k+CRkqtrswINIpSrDgBfNC6T/qWhNq9N7NMJah85cL8iBmHvSihEtFzYmvZTqXuCBfDrJ4Sy7a
DvRZ43C4ZVWX/Jx8obdSAViQz49ULimTnNdxzrX127vEzq9/Uf4t+fH/cpvbxjxTrnuQLfm567br
6nU316933ZbW3KxhRMysddKX8Lpn+WZHQry/vvv1M/HFjYNFQ91+PU7y5ym6Q9REKoAqg0SBILii
f7K3VYPKT/J5ZyfZ9Dx6meJzK1PPh4LQ8uIyuFbulcuEdzRG5maa2sEyUqMv9OFlhFWMCdB9RcaJ
S0ZeufI6uS4mx73FG17fNktaqZvxPjXAusuER+Ly+B8XkLNLkSNSL0pUNp14Dleoqpj//1lDqDbD
46gDt3SpOI0SOOr4syLqplQEbwXQAC6JzAM/AYuR7mDkeBPGZpM6PurSdC/TGDh2nil18BKfR/aq
0/DqkPvgKU6x3LhY3a7RLiRd4gHDSoRB6GlW/5dY+J8kFgxkAzir/NdWMo/Y1sX/b/2Rld2/JBb+
+OAfiQWP8nPT1ZCxeYZlmbZwa/nTTsb8BxN41zBJNzii3vxPOxnT+odnmqgJPVeH+eIYRPv/WX+u
/8N0RWLBpiqdAiE+9b9JLBiOqC//vf7cYx+EA8kpkOJQLU0kHr5/PBBWaP/937T/74EF6qD8KMcU
0waqQ1B0Fq7b+71ut/7UZvs2isOV0rZvrhWK8EN4IBT5tuTK+TKHDog4kuwCym5iQrzVBxzuNAZ3
hGBNIS4Zz6h6Lk6ygLbk0d+4kHDVcDUbxbLGgOayxT6XtF7q7rASnVe4C0CxyR+oo3gDsr+LqMbC
xhLm7FTs6to9awY2h9CvrL3RYPaK2bt/0bx3tXEePZhIuKvcjub03a2AphK4ABo/H82CsgdQj15W
nCyk5+ih0L2BavRVPXsou+TTSBeCr0FRMRut1fYhswRcDmsWPJvIfXRW6TfphZjkZJ2IuDIyStZu
Tr57UIpf8eWyU83pCP6xqEANtf0ZzRlKUfzZhwl9RwhOBRMdzEqSatWZJkwZcw3p8kVxIgNTb36z
BW8jG9t7GDHENSCRY4Olf180czN3xFqzWn+oL9kBxsEjauFpZRDLZBbsrd1G+dZZw1NVFx8YuQ8d
QxeqxbS0aXzdoH/PymWjTM2zpqIjUPFMXJBPWD3RPDsZ/T6ybxTH6ei3XtR0uBnKGgP4ESl+zs/N
OAoMz/FUK4YzHh2lj0i08CtGopm6x63roSsmhgPEqrU+Oy2Qq3wX4jphpuSjnskSKDO5lMXNfpSX
cxZZd/jLP5p9tLXZxzbrKwJzSdKsR6p8dYNqyGiImN0rCna8CFcTa/ps8uyENTEapcsl2XrLA3yN
yv6uwgsaqwvwfA7CXJXTwzwVQQrcdeN9ullyZFaBCWAfPmGkeI451zrT/N0owjMqnFx3qp29ZhIj
UVC3NhrJivgSP/fGSHajEXMmvTpWzvBErA9Z+aUnAmpl28EhhmC1JIk4mWSLwVvNqfaaQ1mABoQl
QuRmJ7usifk1fmVO9y0J6MBq41tj0KqV4YS2Hw/FW+5Wb5gHztjbvJhO9lrh8udnA1RG3dFesqL4
PkOl9YobHcc0N3MJmZmEFTXbwWtigs9XPpaj/bDkLhWOQJzmaiTpra5bG+szIwrPNqQ7vbh1lAhS
W2I98MSafNTB1kI8wDKafqN2C2VBaC5QjftGZ2Q310VLYnBdFoJR6KKIa7Os4IYe5zfPxRZJ0zah
2/3sMwNfYxch6HKpiefW+XNVcYp0ct3UvgG6NN9rwxuQfAAfKDCwJthUQD8w7i/dYAaRqhDyUo0f
9dCka6qYcB+M96HVFdtGeI8YwoVkFJpw2bpuU2oNhTW2mhS/y0UvvG9kS7rgiM54M5nu2x8viuFT
LcfuvXltKwvW13lPad7Xa7/tDt/wlVnBvap0rCmmsSPmC19CriEh6YyNlqRUvuklSv8ptDk7UDKF
aNlDTB0PQBmS745qo33r1boJED5s0ZjFQQ6sm4G5F8Rpid2qJzxowXd2h2hBqyBbo1Gd5xmBwHWT
3I427jaZMIu6vj8RH5Jvm3mWrPE8zAn1iKGQmPLAQ9/li6PvGjmVkdtU8YJ8i1wUUUitm7q7brm+
izkDEyAiY/AbKHiQn/zaE9FyXpEbBkSlkTc0W1I6FQV75WPbW+E2KxLzacwVWBV4hWfpB4WBDskM
uhvXeB/L53DpNQxzEndXl0591loGjvAbzWNO9Vpfd+kR+urTOM8NxrixHthacSv9C/qujlYEA5M9
+rhigIERR8vHFA/IoNeevmTwaZVqy2hqZU01uYQcj6ZpHp5w6yg3xVDaq5BqyTWlPO6hcfQ60KPy
mbAwuTpDPSlV1W86plSbC/MSnB+P/fI2aaS8iOSG2Ai8NQZsNEt5XwwXDKDSLLtpIv6Od+U+09Xy
UC3tR91qDlF8ow3yufw0J6I4nVXHQUxR0XOCT2VuO1mA96y9wTYixyEreq/n/mcR9+2DrYblWSev
ZIAkFfnDp6Xok8NSFuc+JA0CrrB8tadsk8/xA3UAVCK1drOpYlvA6NS3oYupFopq95B5PHBbKq1i
SjPgzerxfcPVhdYOsRLFO+1BK1ALEayv1yGFuwjMVtzGFbXQEaIuso/xztbDozTakJG2uGnrIpDr
7uCnwrBnGjGVDmQ0Sy6APt0NA+UwjCbywyTnpF0nMRJmD3NssEJukZY70hE4kUt6sCchA5aRxgX7
SlRO6AsbMbOUi1CM7VM4339slOuzmKRhp4i9e6kDoJJRLbHo6ICpBOUKBSDSziB3odDZilLsZZxR
hhh/Czb+a+zRWaoXkKwKEnn2IUN+c8HTnXzGuEkYKwTaxQlXiQItT75qVpiuJjrz57wTftS21q6q
Yk7219C0BfSdmIYIVX+F15hx2/bgbmbhCGUxKtAh1u61OuoOi1jIutDrqhaT2A4juP25a6Mom4Ti
6asZCzWZXFdGZG5pVn03o6VFjsWUJCWmyxUp3KhCRCFoH5w5IJ3ud7GDzG/GO81LB8uX53XBpJ04
mAimWhV06xo1iTzLcUpRUalXwSBml9ezLMOaVysm+cJlzqi+U8vN1YlJRvzlhXBNAMjWUvez35H9
/DrvMqIpF9KjSV4LlQxFh40dbXO7xt+eC8LUFmZssqnJyVuktG9Ex60NzkzVXk0+ZZA+VENznUUF
vkrysIpDJotsO8fINr3wR70W3srjHaWttrOmLpCZgetCVsdeV2VLblvs97pMu73bjdSGymMqLzfZ
yvLGJnTkur683q6L6zV4vRCdi7lXubF2gyLc2aOLe5cVmMZci5mla4wlFZdy45gIHmpS/5RR569z
93WPypi4bCZFR9eWAXX988Q5kUKF59+dQ6P3GMFjqSTPzZdn1Ned+9W20uq7I9IV8sRcT5E8Y3/Z
5sBkx2aswONRnDF5t34Fo+W5k+vyFYygQK7F6osmJvTyDsZqW7BoxHorJ9MgNfM9wz6SoBivruQt
I2+lWESBZOu6TYu0ndPq5k5ao7WhwTi68C1sc3atKGSWNcXyta83iG1lhPXlYIEg9lT6Q1XghZw/
W3/ZpjQ1NXvCco2gEPPvhJnD1rkkxLNjnF08CLNfuQJRty5bhRcDZvaab/IUAof6o0ZdruZmSJ8m
z2iVFHbQpsrXLShvybKNY2qnI42e0srcTZ8NUdBoLpG8r3721hvr9OuWNGyH+tslDYmlE3GykcCs
tBYTLHmb/uagVhnafZHmzVae6OIrVCt80+QtG8o4YVOHXLw9ChaZKvKuCaTf1lvXpizngmRslsG2
a7pBpiC+UhL4Z1NEQ/r7K+kguuerbZVsyYU89fItIaL/sKg9CuT+2V1ewqXiIFHXSj8mmuz/vfAi
AMZZa25lfFOGM+05w0LHlT9hkh46X69BnKbYV8Q+J43xUSCb8iUZIL2uRmjyZqxklM+hIin4GXYZ
VWKiyH3QuJBl67r4u22FotCLXt8T5SIx83e7mJirbChp/yV3c5GfgzF2tCwj2f32sb/77F+2ZTFp
hqU1uBzFd5WvqhfnA2HTSNSJTeXU+XYL3Etruh/aKB5HhSaCqBEPILkYWg73ddtIJBsKuqps1UZ3
dtN4OeZKn0PEFidAfiKasWyk+ojdyA//3W7kC799Bq/RjQWVrhA/Pm6MVy3WXWQn/O2v3X29d6gm
HBJcjoZmQDmQr8sFoiD+mnx1IBqm5lwoCrkTuOYinA8VFWA9AbBx3xIe3gxAVpsAR/s/YmbUtzMs
KIodriIkIsRikg/3ShKwulLLDstjKUYEimBO1KIVkTbhFIb5Gy5BFphS8qbQiEOgASOl/GRMw0pH
spwnYXGaFdQgaHx/D8PKVVf2vDLKmXo5aiIhgb8y+RLZbcv1CiUDP16gt1yqfkYShblZNRsZA1dF
/yFjmHL1Dw1+8ew6BsoREZI0Rc8zqFHBYQvB7Yskqtgkf5BcRKmGI0t+2XWeNVVBKwYDuBwhUheP
RtercJYXyXEZrFd4MDDVE4QINYWBAhN49mM3oe+TQmypvpattsvjAzkzLBvag3VR361xMSk+BRjR
ioVsQa1YmwnFwp3oeiXKTbYaFOHk/pbgC0snuvZs1LkEvwTTYn00sW2YIZObVIFTbCH6B0d0Ctgx
mfSS4Vs3LCP+vGKweA0JL7hWYmKEMM5YtE0qfqcrFPmyBQ/e26aY7aW1Fesb/SYU4LSrHN/u435d
hBYJPKkrL4RDqioGFCVzebSiInvt9vgMp0IeMMbKNiYCuAMKH2ETKW69WYnOtVVSVywuHIl+wxad
CfgXBU6KB8zwVHvRspfsN5V4FjbpIiUnSyQKXZ13RZ8GkvYmw/myxTniuXDdiEeigr4Fu1JZ+3Fd
5G7q7NDi4a76TyqcZMF1ESDorgWJX5lWg3JEuZd7k/p32bouIjEu7LT2tQcFuJE7ushnl2zaU86B
N/GEMZrBCjqTydgRIm4fxFi+WWIMLhe1vNSseI3eawpUmDOka8SrSmnAmOvqD1ksIa8218vBkMh1
SxJJYlLmnFzjQx/0YyENNuXFJxcJMULQ/kX0i2BfDZpLV9k1cKClIKZeC0kJnvJIhlSTjO51PY9q
Sqqpq5BVErJ6pKT0haQvVAeMlkXFRJIkfDmr+E46kXIKj8riKGQhV//TNky5FA/nU4yDyeyWd9Tv
j7d9CAoZ/S3jGgJF1AZ4eLFskdUmfmcrj4O7pPBYQmcb67btu15Z7ByUbRvAZ/V2xmZo06juctby
B2jSUKOg2l6q+rFqF/eYTuXTYoYAlhJKkzrDfgfaEJ9GTDobstznvtfKE/byVejeMNxOb/pZNY74
oq201OGGiOLNqM0dxg6mf3GNMzQD9QWmaLbPBmxiWkyVUpj4RGFgWw8qJV4ZgcopHcKgIWuXhXMS
1Cg9jxAjTtj4hMEIvgSfAWubROq0XuBm9Q7Tj7lN6wCJBcivEeKHN7UYOLaX2wIH0A2InAKgI1e0
Xdv9vuv7AKMZEBa1Zd1GOCyC8VcIBc+vI5Ut/uiMgNYdaoE1Bek5ZFWqS/XxjshWfWxSg6JB0UJ3
+ROvHmqt67Y6GbEc5FLokilTvI6Ic/qw3WZKApvBL/AMA9eJPFEJAUZaFzO5RetF4JPZ+BYjxAXf
rxWVk2WQXmLqVaE/L4NzR3c2PuEt4G5nHWkYCjJqpQp13EWARqi6g7gFv4YwSNSuURFgtAVkYDai
/qS7heoPVY8Xiamn+OEk5Vpx3RujaIqtU2v49hCbMSkSJFR4b1XK0wWr4p1L3kvrCKTmRv/dSiCa
ePq4IdS66wFrrMyeRdjF+dqYvI0ZDj9KASuY8XRcxgpKm/FkFfl0E1Ywl4CtPE+oSTd1WnSrqXet
QxUvLlq9/ltJoSrCYg3HMyLrc6p+InH4URbDjypCy1ihoIAgEixI5X3D7m+K1oQvY1BM1SDrPC2X
9KEG8LQz6rjbhq0B9NSa1PvW5GE5Fpf1omJAlM+wC1yeFL6ASQ0dFj0Xz6JmE2jUVM+IPhRk6wq4
UwflxAqakoE8rVxO0YyswmbovzXmfNxXi05SewIHNyY/hkvQwboBqMXXUNKfqoYZUs84z8d01Vm1
Qkfu5OWNYSgpoSb+cGVhoXGZtfh2UlBj28jGCEajtO56khl4lf7sLDHeRPa2yphgUvlUrnvkK8xE
I57m1OcSgch3idEBSyy0XWhhF2WUF51yCErl69ZbT1ygSJ7dO0p3jx5kiFPtdoF6qfJ9ltWf1USy
pNSMbv1/2bv/UfbOpFjnv8vePXcf8e/UaOPrA39k7TTV+4dqqa7rqjbZsX+hRmsia6fqnqWplAup
Jvmyggxt/O//Zur/UDX6aBcoNMk0Eoh/Zu0M5x8q/xkiv2Y5rqZb/5usnW651Dj9S9bONWFT09+o
Nt2DZxv82N+zdiUCZpRN7nxjaxgqXyRPSw6IfmuSKyBBPYg401fzr28w4c7BmICcjgQ390tnOSex
5a5aItK7wumJU47ey1Ba47YvTe66OtkVs3KOHWo2m949NY0CQjk0XazFll+4JUCxnhcsruYZDvyU
pduyUXBzMrmP7Ckiptno8y51otscGgpDpvSdQdQb6T+H8stR+MLxEMjGaafnfb0F4Gn6nlBSoirK
iNXDiWyp3V98+Utc1MPlnWxi2+ouj7Jp5ijsj1gEjpgMdCiuGRP+8QE5bPw6FL/tRn7qt6N0HVwi
f9slLeYqfYrT2kYOveEl2MObbIb9eNmaZvwkR1Ryk1zIYdF1sP6XbebYMe2XG79GUbL5NZiXn5Tr
8uPXVbnt+mdQYbMPuf6fmv/9X5c7uu6XCaK1nxPkKsSxqq8gv2wNYlW2ri+0Qml1XZWtyBITMNm8
fkSmBuQ2+RG5Shg19tWEocDfvZk098LkTfzR3/b4tVV+3IqEuEI2gQ8OSx1/fdm/fKfr35P7+suf
kquxuCgUgq7r62fpftFGynUqunSfNC4Sq1lglgu5TEQUbZTJI9mUuSI7JwYFLGknN329sRA5qetb
vvYh3/31pj9TVnL1t5epgOWvyUTWV1N+6C+7k6v/9ctyn799y6gLMSTzkhJBvRCipWJuyqDkj29Y
y2mph3vkuunIan+tl0IZKN8k3y5XmdYBoH6QW+WG654WuyOqKNcvYveydf0ksBGmO9fPuAq83z7H
Ur6JlTujoiK2AznHxXxt9mHRHHIRW5CvTwVS4Qp8DVpxsoqWlhnroXfIoCvKALLlPrcsa68JSWoo
NHdF0p6ceVC2TqfMwZJMfiXnXBKy/NXUhPbN4mhSwSZmZl9NuTXunKOZRvFOrsmF/KB833X1t13K
jfJl+cbr5+S2UM8Gv0wLYF4R/utwgcrPYa7j9RI2R0xBjINa4GoFQAnKyKX79pUkEFNboxWBkN+c
yLUcC82SZxGFCbhsj14yoZEO7aBY1HU217eLWT+V1mVe45hBnFAG9Wzr1OTtvJdScqlFl63rQm4r
BIuJTAoJe3E8lgZ5hp/XGPQpBGqgqICQdzSbzHht7KKYyZSU5l9srd4mi/aU5BNgPTdq1UM4hE+e
bd1TWNT7lZA2Aa8wMFKsk7VczZt6ZXb8Cn3oU3+eQCSl+kgcNnE1nDYGVOkynCgjiQ6lFKISYdsl
BHa0/sUyhg8AAbirtVF9TKAxHGH5ZIheSWDloPS2k7Y8hhfXt8m9BjX+tQcZx7WE+Eq2Wheau6OT
J5cB2aSJKYTBK1RKw2Votq1c8gyyed2YDOqdMcbLVsq55UJmTK6rstXMoL+M3Ly9RtozEd53AIxj
uDkzsLdV9aBEd7VKfNRu7GqtVCKLMOegq+0IqIIChblo+jOUaWpaxMV6xZlfLzK5rb40wAkG84LI
BqZrCS8B9U57qGaK5C2pLb2uy1aNMzt/zGvmwKXEUnGG6ZBVlI+uHKOiwytiBNVyHSjFdJhqfHyJ
xzBJMp3O3LQh6UJmosuqd/ES8FWQ6IevJikHr2/1fbws23BszEME93UVISPHhBPJRVx4h6zUyEyK
Rd3vzZH5vw2w5UDo3z2AaqRi1oVACY+aOBh0F6gX0RZ5ejxtyLJB3qACbkgCbb5vsUN7hNyJ3XT7
OH2DEoBnlFuSKvCXl0ug/CrjXYSaOkfkQ/mun/1IiI6ck2FXRW99zr7WjRrM/dvmu1Hd1iT820AH
QxFvhkn3N84AIL/dWBFFik4A2zRZbiP1rMFyNX/04QdlquyaCb/h+VqxuQCQexnjdUPyMAZhAWoL
BNXBBY3lBlh4oH1IvbVdvsXzPl9+6vomxbK2ig8glqxoP4i6YnJhFLX6gztsR/PZNpmg7Q3jOESv
zk8M4GbrGY/dkgJfLWjSm9LGE2RXX05hvMELQsicspO0Qd1XaoDqqO1gGsOx2S0ocHq0DMau5XDq
eHDT4Zh8rQRCkQ/dR8H4i9jZr6lqV44OULJ/a6Y15k3sMazuiIjkxRb+qtKfZvehuOzG/jVXWmwk
zlX3w4Y3e3CPTramCsoddlZySIWTMsCefaxYQLkDRBQd4uPswcHkwfRD9RYUje0GLalNNzA+xgji
W7nDWKDK9np2yhFO1X6p3saQPoZVzPE1nhLjhQBcfp6j3Qzf1NupmCn90qENvjUvrnKY1MD4lcKy
Zrx2p93k7Vq5BKFFydKGGsfSw7fIH17SIxPj8U6oYp5h960NdwOLLgu3Jfmibj/b+8nYVfE+B/zZ
/MSQC6oPlYjQF7UkKMOtvZxc/TNdGFLTTfbY0Z1U775U1qW9g6EUL6gKzlkPAukwLNwX1DjD2Uyz
X2X0QvV3xHV0hF/C8aYEVaXAi99mr5RfyNWYdtKHKVymE+4nkR8ZG5sTOAATO1q/uGdN60e8bOJp
TVm3CwX4V9ncFxnTX99QxQHjOCmEAIG6cHXqTgDnkaLHHIw8TlkDTAq/+1b2R0RaCe7PmCV3voJO
wvOL9CbpN/jOQwZz3KPaBdhlqafqwQJ0bj55l8OiBma8bnE6CqhFBr3qlMcLFc0NQ4eTMyITg3Jo
4xW/Mk8LsqbN9G16jrFHDISRqHXf6XsCpGCDTla3ndPttONnRnYEXTXoOwhzUJFW2s/0m63wVSFL
tzskYaP+MOYnx96qTzr5JuVdLW4S5y55A8SBusUeDprNCNzP3z3j0HIrRLtcO1cYjaiYMFFjuJjl
iru2SckNY/UerzVzawI7AAuUr8fxqEdriPMENBqsCCB9UoJj+H2PKPqUNuC8EFLgOKk99e5dd1k3
aQBpc4Hd/QP5rvcMCMfaGLc2BRiYvvFs9ggaHkhrVuZ2fKf0wMZYFk1jsa3yHdOi8o3iSrQXPUIw
e63Wa/YCZy6NqYFYc8xBJfjOjXdrHPNdEZTtRukw0CbGvAIctWo5YAZmjJiSrhMF6dZmgIDgrAAt
Vsf+zTLeqB118KEO+gf9R2hssibgqyHhqwCtArgClMB3Ctudm5+ovbdhxPjRc/XaWr6Z7AzvCCu4
J9y/LfXHIsQX1PfoijVimePJVrfxZ5/cLt667/fKx0VAwzp1NSu7NrnF66TRKVfyk+fiNb8hpXBn
PimbbnmIscxACVl/M4y7mEICfANtkrLaRk3XFFAbQNKmk2LeNOExArhYPc/ltnbRvRy9y/0QU3jt
5/cEYzUTIADCHzCeQXf2XlE6ed/LF+d4MYMpwDPiEZp6Ze6j++VIpSnR/unVwx5p3qnFesw2A2ZF
3MvKOn1TjYO9bCA7rAYvaMETVT7MRS/GYWOFIK3m7jsRbrNgLS5P5kKd0/3IpLT9AKAIMgMlRkwJ
pMVJ9nm7lW4j3OKXlVk+PvXx07xA07ZWkDGT9NBfNo5N/B64169xfh9MSFTtgin2a46MDnaoHt1B
yPMpDB7UrQFMErNt90GFJQTxJzzZUzDQsyQHTL+T+mOsThouwMCrCcPzKHRXorIcJo27usA9rKmd
RWu5gpUx/HA/+JZ38VtiHtl7dmRCExsrA26DvYqfKIzdjQ8lUj59jUtAgQdeD6psd1mDkCMk1n1q
lHNTb77L+vWTCifUtw+6D0l/61AAtaZ60a9eq3ltn7NNszfvjWy7bBHxHeczYiTjWxh0qY9Jh7Ph
SoMwP/rqD+GW+hI9YYuoPjq3Y7rhm2sALVfx6+StCWLjGRc9m2f3RxUA8b752bwC97duU9SpiL5C
aAG+whXLCjFjv1tZD+168sMg9zmmK5hVq3hrPXxf/cQg5Xu7tdeUEa30s3FbBPp5plNgAPBsjuKO
KV7TVyjFhFmbV+thCH2cQXNzjTtR+GRXkEWRfN7wVkh97bBHOZvBoViH59DZDPozQlQ3hd7qI2ai
nBUYRTT5MYXpKyKDIHSjcbPHMSRH8gVL41u7g/m/mfqVigsH4uJVWq6KcPGjZjtvkoO5HnySXTq+
AeZ2KG7RO4Li1daf3grTyAD8fw+I83UP0XT8FsKAO1FPEDjlqr1VvqOfKBkRrdqPiNuAItt7K8jv
1efokMEm5pEAycAP01tCouVzic/1ikDlvfuuMDOkx33Nsw2E8eUTE3l44Xw18OXlHsPxiEwfwzaf
bckKUtl9ixChWyEVtl5BVHOdsUF91p50KoUe9Zf2tlgX2+FsnTDsHs5g7nwcYZbVlri7yUHzrZNx
am+Hc7MPd98UtDmn5VTfGlu39qNAYdWLNzfc3vnCzcbqNKyaJ0gA+B5uFwYIc/HIO/DmWTHTOVnb
+L3bW/jBfswb9xAevrUf0ym/ndYWaKodo48T/hOnGIf1LTAEP/OVzWUNsnjVr9IbJHgr3rIuby5b
b6v76bnbg4monrLb6kl5Sx6AsXykT94qfXJW6q/6BYezvbWCV0vBzHv0ai8ra+09QeC0KdWHRsHV
063w39ry1HilJ+PS4Qib3FckO3yuWKLT9OHjeXloTi7Ann12qwTW2jlZT9XaWYd+sfPOhY+g5F3h
sxQE3tiNv7z3PpY5K8Wnh1KpaFzZ74oRIKzn4fKe86t20Y5Byf5y5HJ4SZ+60/gru3V3w6n+gDpD
hZLzpv56y2+TB/DUv+L34kceqBwJ+hjraB0hESr+gqvBY/FIFF/3t/039Tm5t6nup29ZtdxUyepJ
/Qn/UAHA78/PGhyW1ZP32X/D0BYP02N9j/Diw3xu3udbOkI6SPOjeU+/m/54Cz57esyO2VF/tv3h
XN+bz9lG9TmoO8A4K9WnCoA/8FnhsLG7bNF0QtlZWScnsP3yEL+Jiy5QXsGT0L31zGm7Vf1N0MZv
wACxcVrl91pQ3PFIPNQ/uVbLZyTG++WYbtvn5RjRx3SvZbYpb3g6ZT/ldd+9pndUffNv4i5aT8ec
85WuAQ6DzjRCP0HmDvEHXz3mpD87+NOvvMbNlFCVpB1d5igcGuxNeWBxmOAd8cz4XD7TRwW7gcwP
R8pAtxo24RSpqavO5TZRPtUb+mXbt7bTHhIcd8vZPkTBtJ84IfPt9KN5r5mBrowt13vxhIuN8T2y
sdYuX5S7ZYscOCh5IqVaQN5BfRmNt2yn7qN9sp82PIuHertsjINyY9x0ZbJxHvKf0NmtFnLgD8xG
EM3m6BS86Zy9us4KeV98Pz+oO+duOfXzfXbTHBlSWFPGvaK+l763GYLw/DO5HznUqBszCmHXI0Pl
Q3qX3C+vk+wAZS8RCq0h6vRV+1z+pOZC5MxW1idsaf4BeynpP3gMfo43Nh3BS7cv1tNeY6r20d3V
B++TOgNF8ccHj5LcD1rNe/xmnYY7G7k6GZ1ThNfHw9D5feNz3odH51V9bu7g+mbIm+/F+OCb9ll/
4yumwOTwbP05zKfllQfi8LlwGmFeFKIzpmNjiDDetHRL80bBPG81H+bN5xAwwmOu+WDcwtZZRfQV
sU9R4R19KY/Jb0t+M8679vmCr/zqcjfecFzh9vj1Rjn2eBHd6YeYO5QhkK99U/dQgu2Tt3H33Phm
xcZqA9g0AKqxtnfenbpTb8ugw3zjKXqlenk9E69aUSjRvkTBZ7yuNtYOVWQYTPf2CcNXHnjpHd97
qjcgkbhfpi2zsdeaJ86n82N570bf+qG9W3cuz+50690Wr9XR3ndHvCG9Bz3djM6mTzc80vQzw0Hi
MFy0z1Ng0D1jdO83a+WoPSLD3jFCZc+7M5jBB8YU40+g8PW36DAcyx3SjJ8D/USQB61f+1qQbtNH
/BvvATdvx4dtg5vSq84lkKFPXevPA3fmPfds+EJskRNo/jQglScb9WX+mD+qc/OUPeS33QmF6q3z
3buLn5xH7a6B+7oPD/Yuv3XvQYas0/fPdK08YGXP7WwE4n97WsXwZRrfftE/LmfF+g/2zmy5cWPd
0q9yXgC7E4m5o+NccKZEDVRJJVXdIOSyhCExz8DT9wfItlSyt71PX3fYoSIlDiABJDLXv/5vbWMY
EsmhrOmAX2tPIjngtlZModY0hT654RVXGvG19k9us2NefGFfqG2095B3j6wXzvRpXDPN5KiVDxBb
kh3jdN4fh/vgwjx6E0jaHSalyXkRcxxscCbaiL04B9/fN/dU+YILMrHHijM2v/Me2Yhfgj0T/Dju
dov5TnVMrGzpGKyNWB8tstsnQ+zb72o4Hq600QrwaSymwOXW4hlcbr2pUa5OS3Ufn1mFIOMuVs83
o+7s0Xi/u9wikYw8nt6AaTFrusv2uLSctiEWgt7Rv6ierulwZqj7fXE0in6tNzVdMT1zwS66rLXv
HWIO5J8dJZVt2cnogL83uHA5q2dHXUQ/ru6QhyFEcCPR5MGOBSyA5x8sXWyhkTA5p78shs/lVj3z
ISaj3yyuvzeX52L4/OD9VIRScxXoGS6TOgeSZq9k5KJguiBFqnQ7BQYKSZbd5VNp4UKbKaZLqtto
lLeViTYY2SgO+tzRO/R0Y4ShTirFqH7RGxv1RUKWDJlRF0NAgWqgcTVCiBhUcjUWNtOgeYtRtWZa
QiyctaVgH4AqifbDlNNSbzDgltocZHOogiph4GSb4ItAAsofh85x1uRsED8MxuuicebyyHKzHWwk
jYjUjw/pN/QNYgmdfzhLsa4vYZj7QboHpVxeLD8Wgysmgt/uLr8rtDY6VGGwC+iaQVKZ/VRLOk+3
mK3mu8vvxBzK0/WswBYddPlRaFopt8tN2/fPDZlr9NUi075ptXKSeP/KiJ8wA7QDPr9iJebQxGEx
v/1xy8Kt9fa75Q+f7o7z45anKa2gsJFm43fdzRG66xcl6hcxuGtqqwwAquVUFVxnCF+/1BspL4iL
SCByMibPPfPjDJwodWPYx8T+pP6xb+EMytZgJDL54oq5KjXMLsLllnK9yykL1QbKwW0u7AwDW4nK
mAIh77AUtjdtWem7TrPLi0likCtR1bHc2V8d6bbHt3vLH7y5pyYK0Ow//HJ53tv95WY3bL3MIdFu
QnO1GPBl1WCWCir049qaI3bfbi+/Xn5k1Cov6NCnS2d+6HL3/a8lvr2h7JL9p9+/vYrRzqST9z9B
iTi7rdPs8tIx1p2AndaNwrqK6Danf7EeFSpDN9PLbb7e2Y49dwdpZie3nj58I8enAhJlHt//ttwK
ZhcdeeJ8huUJhl3WYrv8aflRSo2dhn0nX+VFh8thftXlSajXzbReKA/LIwcn4ZFvL/X+27f7yxOW
py4PhT7NZXi5+f56b49cfvn+9PfnvL3854eD2aCDrOq+fHrK8oa9Q2NkX6Fpv7/M++M+b9mH+3+5
Ze9vXVoq2UsvpvI8f2/LS37Y+g+f7u3m8kz//Tv+8E5vN5cHvH1Aj54qou5Rbd+3+d9+J8s7OzSo
/rbzPrzz++f89GGWl/3TFry/xfR9aswHynTf6vlK8p5dvDgVP/3u092/egjyP7rWp5fRl6LV+8OX
W++PWV42Xyzr7495//Nf/e7z2ywv8ell3x7jGNNdQ71tt7gu38AIC6KhrOM3qMICQnjHVr/ffWMb
vNt+38y+y98/+H5ztCbpQhn/q5d45x+8v8zyuw9b82+f974lf/8yy+PeH7K83vvvhrkK9v+9R/+R
9wh4D4zgf08O+PpSpXnW/GQ/envO7zRi/V+mY4ANNmY/0cwc/gMa4Bj/Mg0TPrZt6kv3/wcasYX9
iF+7JslJxmwx+sAMcKSnAze2CGEWFp6l/wEzYLYWfQAG4HyydAisbKBpACUWn0jErk7SVJS71iEg
cZSrz8pgRaj3UDWD0nijT/wY/nfwkt++vep/ZW16m9OQBG9gBh18fDPTtXWDT4rTyvDwOgnwCR99
Tn5LnoiRB/5hrHRwUm6LzEw0OxAcAwoUoDDxa12LY4uKJcYrggieSm04JikO4KhLv6cOq7iEtpKq
r3uQbf1GDSOxdoqmZjeLHiJC3orEtEjjNC6jhKiWQpY9TuoaLU65ZAo4rByt6JQHLlEuUCa1bkR4
JxrzwxHwFx/U+RPfmQ9q2cIVHnuKPJ5P32rI8D4YTF6gDaFoE5OzMshHBhlqUVKhPVJP5vRx+YNU
rNckMg40dN4KAtUIjckKNOxmR5fCIRTpa2qmpyTp+o2r/GRtV9ZWkWW5Hm0wlhJHgcxrkAqp/kgy
GZMQFF460KRrUIQEdzsFptxSfr1yAnWVxIWB63Wrzz4FTQo4z9Bdltk14GRmRiH+jnVBGtfaTMJN
AgxypTkeW2qy2U3nJph1BQoYVE7QOM3TWNo4soLyELr6QxaN5P5mYYrpOT7ELsm+mN4snhK96vEI
jaG/hSnhrsLaUBua38fppUzKWyWCV1tJNEIVfaEJdCN7kIh8LHczmupbXubkrnrdM5PhGAsbpKx/
2FfzQffhDFgOSgfbnY7pxOIM/XRQChpIjbQhCBGAnYtb3L+PDfWdbDdChAciP1TmI061LbHgMej8
UgBhqHrM0NahJkGIanSz1+kGDxQ4MYeQxkNFQJPfw9qVUY8JNyOuqXSfhtpO1tKU9kp0MOfCmHKp
HeyrgiJ4lTTBzh3P+mMnEvyqQfRqkWoEm4HkIGaDISIzx33Zaduq773tZHq/JCGleqMqn5Iwg4Od
uystQrx0o3ZuPLtMZfG17bPbNOfAA9FKxgqh4rr6XlvZrV+PBDJf5F1/HKW9kXpyHfvaTSsJGHTW
CT1khqgpMHZ0kPCAYdWyF7FCW+RFeWeh90gxI+2xYRzfeN64cczkHrrIK7kEF+yoO3LH6n8YPP7q
lHIdm6wVlxQCW87kkw9kk9o0AKU5vXeIWNpS7Kd67AbWuNMpCjbyS2Oqp78/MBZWyucDA8+oYYFo
cS1vhr18fEer02tyoXhHYzAuC9ueeWTp2pxPBkJfHmnzuzaggeF0aZ/UyBEc5exhJ5dzV6p7rKLg
tdYJTA0A0H37+237q2PWE6RPzpR76RlcNz5umtTrLEu1xMP4cvJqvBHgDmdrBBuRWvjeW9Di6wwJ
6H/8tqbQTQPTK/IFftWf35ayIOmSveYeUit5HSz3XhSMB6Svv9Zk8WyDQZGA5t7//ZvS2cXLftoR
luTXDp2PuHc/X6PiQJce7CX3IDC2raPghv4PmHg9kk8hwKcWOtX0TuGkevBr517FpKGUAx6X3BGv
ZAHAIYAYTjgyo3+YXtlxflnGDDK+UCM5SckJ5gzUeYdCUjyiEwhCD4sEj2pip7cmk2/6raPHrNLO
mWlfIKYw/jpESio7R0dRDX4RVI3EtHdx0Tccm7e2gWHVsYnNUUl69GwuAIExB8cRJvg9oLtg5WQB
lfxwKGeOFQRjWv5st/rRiAdVQKfGjXrj+QRhWT5WgakEMA6qFZANY7DCnKGYyjIsKkRY13wdWutS
x5u2WaKainTYkspGpxMEVxYO4zzwJMN0MgMuBsLs1sPIbivKnWa7ASVH21obyXhvdPlDq8+P5dK6
8sbxziG5al1qnYDrAr0w4MTzPb5cqzSebIoDqpyvDqNTr5A6so30dsIFg17R95u3rVgRe5Ovkipd
/8MRIWfz9c+HhDtDjjgQpePanmd94hz50k/IkqwGsl5lt+qNXZx1N0yAp73m1zmcu7MrhpHGtoLW
AFDMGAGvaCmjM6CErTgAEe22JGUaq1BQFfddcdBdhLIkjVsaRLgQMVdZW32/7lu0aMD3wSmX+kNL
ZzkpnYr0gV3LgL5pWoJ1QrPzVllJeVOzfkROUq5HGAhjnVImc/tgkybU1nOHjkOdequB8qzyINyF
6fjaZPaFIyOxASv1Sy6OVYh2nvf48GbATF43e6nM6iqfzF+VRmnf98f7ofBJC3atbc7hVKtNVExf
CCs6JVZ255bIefZQwWbIFSUuXT6R+tPvyKHYWSkdE0nrqW0TaxsLWXI9tUyxAj09whHy16Qi7LQs
a3dhp4E1sFZDFY74C4yHesq/+XlLTbO2HivgGYSFRl9inKH4TMlZIIcx9p2Tm6Dk27V2XU7tcQBg
u+ka58z71mvf8Q5BWx2b1AXYHfZfjLg4SGxZACciCnH9VTXG7cblG3ISvipqCz0UPtSTu6y0XjGr
53u0HZhMVTuzS+cqHdtNgvg5xFmMh7xBjgK0ory4gDoJnmQgDGLwJVcnEJl8V5tkzIlR0Cy+vWjC
G2FglgqYfGFTGgbywS2eS8/w+MzUjHgqCkZxMybz7FTfmbq/GWEhY0YIXSI0ygtgS91NXcPI6SZs
aiom+is28uPgQICiv8wjciFHjK7MaNfHBlNAI6XOoZC4AyUvq8wSxznZfmPgiHCJ1di6ZoFvQU+f
RgpNdGqFX6cg+RJbOCNjcMF2KNeQuoNVDLEJR/0hKQ3Q5iBAHIuUcg6GMTM3wsGVAboJ/yRCuiCj
ichM6o6jd/YCG71SAzdcl5Qy9Ooh5XRddbpxDntHOwJAugSrOj2TIWUrXoZLib3Hb/LVKq1rW5Rq
W5NayTBk7OmfpPtuADmtZCD3IiSc0AIkmWMaUcNlrHf1us+FsYJa/zDIEqCNl9Rbb8CZlbb09qey
OpiKa2moqGl7Gq1U1AK0AOaLm1E668cwXHeTc5NHxeUUGjdEmG2RO5/TfDgzaaVIr5xVZMjZRUjx
TvcXAOtdINj/aSXov66GCxgqR9kxQ7WYreTgMHZZq30xfEbmKWOINYlIrqOQWJDoHLsZ55Pb39Va
BzGtpRWDdqXTVM3QEZ2zuoElO5I3uqZC+M3gtMHQkuLHwcCm9fGVimOG6HRflvm3imBbuhtwRtvp
SE3RL3ysY8az11z4YftryWhzrHrOY3rn9jXpiUlZfslc63je9V54hd9Trlwtu6KTfmfH2P2c8KtK
u5fSIdy1E/6Bke26xo9ol9+asr33avldmReK7r5ylCAWvDzeqtGBZlhlNLw5/WNiWZu28Zl0N3tL
UXUfEPemzMHH0VG1ghSKgzF9qJJuhp15z8qlYmep4UviTRQckSRtI7XxRHSkCjPUZ5orb5oqmTZj
R8dtoLCnK4IjceOrnZgTzpLk1GX+fa+la1JlJjy0BJ0WMvkWZ3w7IWGBAkNYWkXYAOxCrJnaPnqS
qwmBzupcaODkHfLd6K+l0hzY2i5ndaDi8KANgNFgjvisG1exM1KKkRTFErPh9UX/QHTCEtl1V+IY
iE1O5iKng7Q0mwfHy85aU9woo8Hg4nYb6goUBFx3W9YY6+rJeSDciyTAjEDEYogYI6d6ThLx1b5G
UnabMNkCps9WXhg/+9F9VXvNuh8ZNEPjnAWCIvjczmbsASDhOw/xHJSMpHFFrcprbAYFvzkUgFu3
jUKG7cp8YzkmRpTWoJ7n4hzu+4fCGy26TCFeeBMxOfox6nMut/izooF9Be3uFy36zlkOdDzu4w0t
al/b2jsPOtfqwFMPdVHtzYFsnIZqzuosKhBAdo0DbqbgGeGYb8KihGnWtTuRipMAf7dmHrnSzLam
FcV4KjzzG+h6WaQtEzyum1GH19DOLgoj+GEQRJMEP1LToGJfasma2dRDU6T0wCZFjL2/J5q3fhSa
98NPo4Nd9CwjfO2rsuH/OXq+Ya1Pwk4+KBjI5lNXjfcpwwt2MPcmdig1Nk5C6Ka3AaLHQUWRy3Ne
45hSj+VWbGiXP/YebX6OrW/7LLzOjfDJD55qeZlktPUJRf9dbHh7vRhwDECcWp7bj1GwwWO+qydv
Ow6JtTI8pga9Tg5DCAu7VMPaCfrH0O7JiNHceNXFGtKBg7u2aqcHrU12Ud+Fh8xLks3A3zPBmNuo
V6uziaxNFAW0UX/MpzDYlMLaytLEGmeCq2GMQ4sQFTvYvRwq73WY32xyc061IPkaFk1FKzMZy2Xw
EEqWa0ZMwmz/rdFywaXzic5E60mrznEk7mjQrrbkalL01qbZ5MkQn1Vp+k3l2l7nmtuPcYyb0h22
tPNQMPf0lzCm7NKOz1lj3/a9Fm8cVISjVgxPjROcGsLhuqzbeZkWYvPSHsZRN48DtO+xLzpiTbEV
6SZubi4DyYZmjVtVXEq4+OZcyALS7wLv8MFg7xfkCgvAal4FVoQY4jEy87Qjj9s6M12dMObi/Hbn
klo7aeg6A9Zc+vNKGIe/F/iWW+8/grn8l8ZY10Tb9aslVrwDdD7S8bFfSm7GzJixS+bfDTW9pQch
LBsaEdIoxow56fN32V64DfyLNhn2pYW7ispS4KaYAJLmemEvqTL7WhHusMvm+lnkS64cvcRZ4oBh
VTE+ZENeFRbh7kChs17idGvkVQyyjEH/gUOcy66pDEpE+DRbnKa2hU2r1Oh3EYRRk8O4AyUGBFtT
L20V3fZTamC2yF4sPblywnMRsfaYxuDW94crpknD2nPC2z6vH7JafSmBIKZt/lL1oCmludFd+ey2
9ncTgyLLzw4rTZvmLzIJbiVeT10CmiJACRQQgEhmGaQn21zX24ehTV6YQ5H8Mk9TsAHHYuLShxjm
imJVjdiZNNIJVknDu0xRijXSS7+z7hsvLNGOF73RZtuOksQqt3WMm5bF6Soz89iR0XhRFPulb+KN
VQNNb0tG6NelA2Qh2St2tKqtyyDlFNUi4L316PoXy4+sT7QLEalr5t3+bqEzTYR/mQmpTgvlqxKK
vGJyM8F6Vvl9rJof9Zx3uezd5dZyrESTpW+i0WeeTW92+BbcsNTll1gGdyaX6aWdbsPZkF5597as
8Emk0y8yT/U1yR7HqBLfghj1p++yr77r77NZ0BAYv2mWv2fBBDYtp5sxs06yCR48msb3o+1dTK2w
DtHA1Y1wTYyOLeX1EX0naHoWrl1D9IqnjnHKJC7KcROWTN3WpoFzW2TW1pLTr+ZIB/SsYTax6646
zDtBTex6jg2nIIsIk/oTqzamR4IcFnu6sn3iBviDwbi57W2WJ0C2VlUTv3YmgpxlaS9DF3urquID
NLQLWAUJSAHZP7ikBrgbLC8rMs0oz44Uku1XIljkzSz9LYtEv8Aaaheg0PGKU/HVV8uSe6IwSTSz
Pa7AAh2BpribYX67yDceiHDeekQMsHoh9nuWubTUuy9F8r2csPDECrA2Ec0/al+9msO0JSEY2Duf
L66uQ6FBBAgSApMEvRtRI+5iSRuI3/MgZ7zROjKc4CwaezvUMwxUkSDpdKUV1EoxAEwkPpG21WBv
0m08wDa0+oZQNuLGUdCi4tlt/C9WNZNFTQfKvcJh3T6nNm7SCHNEgkR+ktEJYJG7SX0sxS4eutCW
/cFBT22e63zuOeeIGabQ3pSzjmlPcpuGu05HPaiaFMcPiQBmhb8kEK6FjMCudH32fpyJ5DhYnOPt
LCv2eYi/vB/OjVP96tsoAlk/XhZ6wHy9Q6iw4/rRd4u9M6JwQEn5qgMDwDPlo2Go/rIypb8hfoIF
amVuc4NJE5p7tkkrR8JEYKNsrbkdumNeX7Y6J/eye0JGmiiMIAj58XeISAXd+dlXKbiUETDzvbfy
m9jDWqVgcGw0v7+bzAGP+VRweijjWjNw8lgIJ+Rf8X6ee6dFpKAPNEKtG74VJ0bFIJPhW9RGZ81H
612OOjWE21QXc+Wa2Uk/QPfQxes0MX/AKrUIIRDQ4S8aASYjFEfqDwJggntPWF/NYcHfWLWVHFBH
YMrLDqB7nyX1rMQ4KelblfmDcCw0HjJoEJJeIk1cZ+aXsMvj1Rh6u+UrjeKy3xJMPAuVY8A5ahFP
trxarp6Z2+ZMfLrw5KSzjqsRrmXXAhMVAUF9o76kw3Ad56jzXc5aLo1Md9UKoADJNIEpTPUr0p4P
GWIDOF5DbicOeGAC7NdF3M4Q41C2ezpzMUzP+WOaTVxzrlqJRTZlvoCDWg4Iw3lh0hHVJA2iE87Z
ILWOLdBgIH/x98BEhdG1U6cjSlQxzoPUvCO0UO2Q77kch85l2evhNtPyah137s5LSXGpzaw5eP6X
kIrpPvSJukgjxJrqkLV5CsgiV7ukZ6UweVj5ovFYadZTQOmBVQF2t8zHAKF+6QPVHUEZ44F1p9dU
PDTzAWyFCGuap75HvT9i6mZ5nPEmCt1Mr8S5L5x9aqDOESyNHcyiS4RVZT0feOgX1jpTl0tNJtHi
V+QVdnPv3keJvE4mWg59DlsmUHWSkjxetEx3sIwux9hkZv1miI2djhuEU7eSW9GW57rGGRHm6lVM
jLRtRZYiGZciSjE1jBZqmC4vpTS1DYK9IIdNyshbD11Cp2GNrqbRlaWIIxIhu87L6x++71/NKq6v
Tk053oX0bomUk3qw6V9JvGLtdfWsozELDjr3aPvwcEbOZz5h/VIWik6CKLy0dJDLBTW+Q2wikHpx
f9AYU9ZhSDC7hpRJFmFXryqS9bZ9dKfs4bmCTsMlFsj2eGTBf/L6PCPDMkjx7jBLHFjm1Obo72Wj
3QTeISX8Oy8PlZAlfMedMiGWFEV+pFLwGJnNWdT9IUeR0omowuod4ftm2bHX6Q1ccXFu6ClqA3DD
PfEfekKhIxkf7Mk56Knz3LnaD5wtEUwnzVxLZnAlUds608IojpCiCCqqWN8UMn4EXK/W0Th8d6ye
trROHTsjOalUZ12T0ZHsJXjzOru+9j15sBp5X1YZbpLoWpTJNfmb5zYX0TZJo9Pk0fnlJxWh0SK4
LHP7F71NnpqAxSLE/q3XCWIaEo5Hh34QnxgRrkXWE9CpAPhBea15ZrlHso0v04k+PU1wrWtaumE9
lV8OxMte2M05MtEzV1F7GKd03ErLePEnWeJj8ssJdwyb6hv5dLH8CETZghD6437lIWuWOcF0de5e
VuWMRtGCuxl7daGnCf1yJmNIN2ikJE/WirGkJIcOzXWYaBbNQzgnq9GuxMVy3wv9Gx36MJw+N0Vd
NLKTT0F26t2MWp2zFYgFqzCSwTbrCVIhE5BGHUO/aJQC+MAVU78o5jSP5dbyQymNiinX7u17rLHf
ghAsa8Vsbc41fv/DFEYnNP9hG8TohFXu7uLA+BK0RnTC7ln2JdHzmspxhyOLHDKI8hGSKUvj+thy
ObIuhccb5Vy1cVnHtAz/8cPyimhlmO1AFnqZXWpmdbEIwf/rp4pyvVS3f+TFyLkWNp/u/vd9nvL/
/5mf88djfn7Gf19FP6q8zl+bv33U/iW/fk5f6s8P+umVeffftm7z3Dz/dGe72AnO7Us13r3UbdL8
XpWfH/mf/vG/Xv4zU4I7K+L/3pTw+FyHMP+bPPvZl7A87Xcsim7/y5vL1L/HGaCh/x5mIM1/YWI1
5MI2+YOIAkZFSLKLWVvYOj+pSv2eY2D9iyIw2cg4FXARzLCU3z/9b+Xyt9321z4B/WdTAkM/FZEZ
uQKvRdhSNz9V3iasoK1Wt/ZZCQurcUVYe90ExyYQ/TpouW6mFJaJzKQLw9MVp0RObYV69uJjpd27
3HmVB9upFVdaol4/fJO/be1HF8OcSP2h9rBsnYf/glK3Z9o4Mz4V3wJrMBMnbMyzTbNOOeXmVeIh
hDeuZh2jRD8Tj3Nn6cixWY6iPeboIwgVOkC8mobM1I2grjF/8idqWK4Vn8BnQ6ManXBl6H140/rR
LgVWlU/U8Izc/+UfNv/n2uFvm28IARDHJnfC+gSbqYJG9VWum2eu98W3aspj5PqYnhqnKIArmJJs
n9C7DSn6GP23MRDNbcOFE8p1CHfLjE4oFhdl44Kjz5O1q1FOcBv9wSuqY5Rr7gbaWbqLZFkdu66+
k46sL/1ARwJNCeMshHOicHn+h880f+XvFcL5MzlUznXBnNPjGPz8maQRBZkXJ8aZ3I5sX9UYffGf
BTvRB8dWZvSIUiQ4KY6PXaFoYfbzUruw9HA8Dabfk61XPrjDWF4y99tBTdOvTfdeRhGyeazMOzsh
gTGAjD94QfPmq/ppBPt4NC1V5D9tOueOyRnFWfW5lJsVmd8GhSfPesHFB9jz3ajv+7QkrREOJYJU
F15muLFX0Tgv4pPhe1GvG5dGc0vrDnFERy4QCezMoON3BjM6us5Jx8IpvS75CJdaLK+0LgAF7tQe
htYsvHE1Y9vkvbgMTQ+Z1qmJ/IiUh5/USXYcG8iXZkicACVgDsl62Dap9LZlNNF004ewL+w82mt9
kR8cgwwIJCrSQYLD5E+oGL4PmKxhsoXudCzH4DoKbY9VBz8UulNnp3vLDts1SV9X4wDSz4pwl+sp
xhifTrQ+yMfvM0l/5fbRY6flEB1JFtkyVED+Fb6xcmM93pmi6W6WW72iPS1u6EMytPrOIK2N+YR/
zCnpuqXckD1KOqatSLw2q3U1KB26EXSzMa7K41AL0iq04tcRbPmRufKTzDDQT4NrUlUqDlZaV4f/
h0PVNhyLxHqgU3+qobu9a7SDE8ozJLRT57QoUG5V7f2afLLZu+M68hqXP0kQY/0QRhadv6kL4T0A
ozZJX78Kc7LFaN/SiUljqaqfe20TKEQGwyMVeqq8K8/KvMd/2Oyfa/BvZxjmNQ+HDkMy/3IGfrBf
2Jpw4sGq9PNEKy0Dd3hHhOqN4SBsSjt1d2UmY3b87MRy3OzKhBwaaepL7T0LT8hLW0SvbpBXh941
jWNN47VmkuxtlATHjCHqyd9vrv4XA4KhY1JwoHcxLHweozvPyxQSq35OWR7dinFuHp5XKckppGsZ
igF5cnHm0vxgnvQpUyc9iB8i5TbHv9+QT5a35XszdKwaEF7ZGuuzicQfnYZLE3upzTpEPN08VXQz
xfYpj+bis9Z+TTuUWxar0aSuAjl4gJOkvFm+SnAlu2jsk+sqaxDjCBmGuChieSQfBq2u1q1NFGsn
dg4TxCwjQC11jjLq7joU8OusRK3zdQ8vmT7L2CWJCBrhOVqcPMUq1P6hKr84cD6NZIYhTKYUumMZ
fxrJWFjlXil8uIBD9MNse2IfkBVX4GecTRJbdyPrbiLPz7QsxNsCX8P3mChefSRgRMLb3xVx0+5H
d6qOIRm3skmRDCZt2E/o0ptSg6nw9/vG/vOF3HGYXHDN4D/Hkp9cenoRi0gzOnmu6sbdyBSaCIP0
fnLaHwXrOJpCTIM4kQg511HWtnVEfplWsXmsKYC0yrrVWcJtzXz4YbkdUcChUpTV8+94aGj+FuwU
wzXUESLvTT9RrpB2Zxxd89Fu8B+K0KhApwAwJJiFLMjauAg929ykRR3uKmHQHUdy/QkIanpCmDW8
IL905HCnhHRPDYLv1o1hh2iDk65Ut8vQl69LtztyVaCIMtDUBJTxlkB761UDwsNaXj9rrUNAN6Jk
HutfdC8wHtJBAwogcxOsa74iCRSapG1oF2lYsUTnQ8mK9py//97Neaz4dKA4klMCK5FleAwoP48l
cRL4rTt6+tnzCjAeztTdjeGUX064+Q+2Zg93GqicdcT84jSOE362fjzaOdmxnZZWh1RAXG1rwnFd
fW9m2nXboqBaJFysYxF0xxgeU+DmqGnBQ0sZ2jdcb1eULf2+6LQANZgbZqP5JcjonOxwsFHvs+9d
V1snmbycjFZeuXkhVuXo91fYL3ZTrw6FmydfunIy1l5j7tIQDMTAdXDVx06xTXEOHGWOM+Hvvykd
l++fvikcTy6eJ74va3FGfRh1tUG2ne2b+nkoskezDKiNt+GTIi73si51c+Pa2oiKWJVAD9L00hqb
VQgdc6XMobgcfQAeRjFeZYYz/oNrcnFFftyHtqAq6RK9Q+CYwIb8aR+m4D0p0o41Go+RX8a9qm+x
GlMVVQ/EjwETdLTToFEmRZulk9pOsj0La4vWnIJm//nwLQzVHayxAq8gNeOqcjHyRW0nTqPvXU2S
/ljCd5O9KQttZzYq2ql6UpumDcdtZuAlMcVdbzz2NtdFrZ+ILSqA7CinedayBLiUv8q0KdqniUWh
0YSPPCTFfiwnbxWWBX6xmgbsej74DRAWoisIXI6KzUB1ftVEXrjTHTS0DIfCOgy8OYMGAG5vGazj
9fFaqedYje0Jzgpxr5guDNK0jFxSo9dpR3JpH+sKzAaQiqt1iMtgXQc4UqzcpK83yoONk0XJP42/
GNY+HS4slwQnlMGohqHHdj8NaCRzefgDxuBMUmp+nWr0+plaQtNbFjrrXDtZVvlr5A9wSKbRPTZQ
bTwjC+8bkm+OPS0v69D5xR0qKjBja1L8daZpA3acaaMujo5TURvqm7GBcYS3OLZ/SeqAtQ0lEeix
Pa2wdbRrUSVuhf6taUr9TvnDQ9PZ4qrNb2NP3YhOI3cJN9Q+jKsfUUtzKPH0RKrTW3XXd9L+kjba
haJqs5Kx7LaZuR066DYup/TKyCN62kc+UkeCkZ/Hwbr1UK244sSX9GjSm57cORGlWYJnr8LO9g7Y
29axC4awCIHD2e6cflTRK5gOplzXQIdPhPkOp7dbsj0PqXnh+IMBat/3T3pUb4Ua1I2FbpzmqlwZ
WuXsnYTkK+j1dISJbFu4A3FSSt55U++fxxmfe8rs3t80Zfyo058E8YHOOhSj7aQgt1QTTJoUuu8e
tzUikhPdBHhqV2VcdHsnrh3cILhmgjqmybH3WYy1NEora4g3gpSfFWVn/bpMnnDQ68cWG/56qkWw
tQdJyVUbT16hp1vCh2uP+UA1FxioIpDeFbfx9YhTczX4ng19K/0x0dgI+jjkc1rm9WC2Jw1s3U2y
TtugujGisESorvVNZ/Rgjxza0lPR5NtBd9ep1b1AeYMw09fXaZegSpHIt6mwZNhksZzNnqOH3Zvs
yX35VY81f4+TTMOBVwLZEN113HnGbdfE33HDPWcuPL1YJfZ5zMYV1wz92Ln2rTlnRMchFNO831FE
jjaVzgERm9pOK+r8UCo72Vl5/auZSInraoJC2NEBgFpJ1UNMl+y2aK25+QUTY/1gWEawTmp1HWkU
nWJ43PgEkuIyGe3bglPlMBRec0UrbZX7ey8LT7imXmDYIaJXdUy7P35HaRv1LvRrJMzx/9J1Hsut
A9uS/SJEAAU/pfek7DEThHQMvC24wtf3Ak6/1o0brycMkiIpCYTZtXfmyljessbfTGSOHT3Dy88C
SQftDKSBAddbv/bVapJk7wWVvHaxS3Pb8sYnVzodUgBt3Rf8W07cqruXCWzcXlTt4jgqdqVdkjw7
5A0SKCD8fcAqDKK8qxvpbcj+lhkHGIGE/sHQ6xugvGtAyVWGcrwqMwg3HdT6DdEIJYoCKnBOyAw3
NdM5t07f7YfGB1qUNs09mkJ5tzKGF5Mp2Kw0vc9NVoXbEuMjkkaHXU0f3y3eddF0nZzASfO+jWDx
g346VKheVulk6Y+sbfWHmtTwSI7QqJmktWwkmdD07nJUTLlfIY6L4vAGhvPUlpZ9ySPnowvSeEsu
4yFuR+duZOCDslIy/7GBjIXehI7QNautaPxfiszGrDd/joGn7ftEBvT+W4jyLnv+FsMvhJUp5Fwb
tX/cNhlv/nzjVtDkao+mEGs79xzA49z3Y/Zb5WH4mNqhPWoieJQEbGv1ZL2Whbw2TRBeY8c0Vp3f
9Acjat7zOhUvTijOkaamWwxigd7DqjcFmlB22894mn4jbHH35cRExmj9/gKGfEUxBr/GaMZzZb9F
FWuhFAnIOmd8avmT+1hqmTCJ73LU4lvgNjdSOXEQVHmwD1O3AGFgUt/1tbXmROBsIxQvUNvdWWnp
Prpy/Fk77Smrx+jFSq1tAPBw25vTdztScHZrl3T3robg1rvErll3smwBN9TGnfNUtOmq5CAF8BE3
kgFEKpjlDhOA1nF4Wz82B9Sff6LWMI9dEzzMElWQ9DuLua5406Jp3I4eM2cV20iVloyH/7jL6h2P
7x7FCNTROdZhIfEuTN7loVgomMtdL4EU4DFPsGZrtV14k75dsh7+PdZRVAex9Nb/legbjdoViZhL
yAGbtZtVJl83jY9+oLKP7hIzMHKW3boe9Kw588IyqYscNwD+Y7vqFM83S75zULnIz0R/qI0YEzIm
4mjoe4ZD+TEJNUUyW//x72ka5Qxu0n01iw6a+Saf3eodAyY6JngvshpsKUlAG5clPToAZg206vES
LzdLtoamQ3Jss+gXQT5I+zIM5YEvGUDAQ8cGn72FVvjWOOgevJ5evV9A1JjTv06ZyrgAIVnYmL0R
n92Cg2VqGKhWk3oRESdqmCAZpdCp6EYbLSd25CWFZLn5r4fTgGx50hjcuL4EK2FVMC8ko2BtgFc/
BysvN9Ocq/L1EBimdeglmpo5UmVJIOFaXJ2Wh8u9cDCBVC+PCTPYMTMC0OEW92Y0XpLMCo9ayyUZ
ga+2HzjZb0TE1DASYMgcACAYj18Niz4oeRNy06cKTxSqWs1rmbGU2tY1/ugVQaEDOkvg3DAvCJ1b
p54zrNp6qtdWWAfoEBxkdfWgbzLk296QlLfMf23bJt6FbpBuNZF9DL7cQ5e3V5wr8bb0qbOBmbBz
0TGvogohdGSrlVQY3GUWQ1CsczYU/YrT0Oh/NV/78NHax5rL4Rmxwk0RJzTJsG1aEDAytTZhP2xd
SpwLQqfiaJfR0au59meWUR/i4qPQUAR7RUd6q4QZR4rqGlDrRYzZslZHcZxpL45NBiJ4Y9qZ4Rxt
abg9ODt5pjV0WMjB2QLjjWdyxILy5fJ19EPYpMtTSLOx9s6A4uXe8tzXa/+99//7469PsCOag22P
Luy/f2e+II6/fk1V6/HeV+P5Pz77H9xY1DjgofVDMZ0ZzF8fXs1VURDVfxpZCSBu879ScnrCINe3
fCMTa73ltyw/+Xrf8qcsD9OwEtT8sP5ChaS9SZDwF+MuQfR0xtQ4D8pYIHll+ztJgr02zmEV2ABw
KgSz4SKIETrPN5MQDWoS3VzbScsJXxk7ocDUFIZXr0efhEAPyew6wat51p3U26R+z4rDEjTDKvGL
BCDnGOuRjTmktsm7sWc+DX6zndZGL4PncSQvP15uOtZBJ88FkSNqsHN+YcbWevkJV0H7hHqP3Itk
2i+vW55abpaHOQkqBw0lr5w/ZHnezoh6WO5VGRpKZqP+5usNVPLgUFgtr/NKeQcbwWPiae0xTxHI
2Q0XT4RWUqCYR2WUT/Yh+R4OiGRym1DD+RwShDY64eUuliM5rZmvLKYSfrY8Ozg6qerJTDopK4qw
rjbhv82Y2+VmyRn7erjosNwlhuzryYVa/PXw631fqq2vjxlDMH++nCX4g44osXMFTQQx7+opY9dp
rtlfEVzFO7F40Bdw8tfNf+ekKZt4nq8f/9fD5QftbJP/ekmoIk+Bk/qfpLX/7S2UA0hbwMtvoo5e
x79X5zmy3393pyXU7OudMk5RZXPJsQFampEIDv/y25bf8vWyr1+6YGe+Hv5vr1umYV/v/Y9/fPnJ
f71l8GttO5lXn8TahvZpa/1DTo+daxrVevmcKphk+6LPWyzIU/LXli1TpX2RHyYdaVTu2oThEhX6
9Y0uD/0lHCkvZ0b3v/vL018vXe4t33tc9uFEk0Xw0r43tDkcJp/2ZhIfel1Q9w+TX21lh4iYhfii
M2wUKQLbZQ8YJ5HI74sE0V9OHUzZw62BumY1ogm3sc0dU0nxVAjSdpebRnqz+ur/PQ7sUFtrMprd
M05FToDNCoOda/nQhRGNWS2kLxGcMy0nP1prdrHuDetlqy7fS0PhuxN1+VqxqjsuKYli/oKnFthg
u1024H9t/uW5//iKqoWN8G+rf90N0gpmXUyki9eFv1wtZoo158aochrBAnsgqmq3eOrG4DwG2oA4
yR6fyzRNoYqy4tK9nadJb4edxN3Di+mQsjDDtFKYmiBrom3VtkRX+ujOS0rJVSKm5soI4jrWov5m
PzQnMC9e8RQYUI4RoR9DnRgIAl7CVRcZn5MhrVtd6q/20MdH0d66VCdJMbeeaq8RBxotn/Eulra6
EZKdbS1OwVzzmBLJutmWonbg1kavU6PNHiDrNSESce/U3mfJyWrVZQn6QuTXWy3mWj/G/k/0I8at
7AZ3PVpmcNSVds6CitaYo//0I8/Z9SKZDq0HUSsNJ8TM8aoTubYmJxIDwFTvmq4YcAEG464YWNBr
lvoghflnofUllhs6ULrO4okJk6A28J1dI6GvmakrVqNZjkeoK78mBsBk8Gr+Pghl+NBJF3c3srDQ
aofq3XZK96gK93cR5Gqny86HYTyggdf957oI42dXTvW+6pO3PrdQOeVeBra2CjemKonuyQebjCwa
ZqYxhXsZxseBg+EelnSr4ihDUByXcCH1b7aybC6xgY86dgw3bPZbobxuHTfFL62As9sTF8WlMTnQ
B31wQqrP1oTONYsx/iZOf8Tt+GT5ev7a9aFJWWR9jkLp7012wB9bnkvNdXfElJUbj8iPDnE5tUuf
HAMv3A7EW68YIPsQv+kZ8H38mlzz1vuVfSZIDzYmIDqmQ3/zkj5lquP20SWoULtGMXLKmQNd8s4r
3jG4rzUTG3HjfWQhALtQII4zyjDbu/W6asfukjqcFHDy1A9oONiTiHnNpOFfaszPXquN1NnBBAGz
v/cKf5RrjOo5jpqDjRdRc+3uSbQjLRRTMaPMvfQctrFkV0tY6HGh0zwX6H4QHouEIWZShMY6yvZd
C1UpwbvfW94l66v3sHeNo4Xkqu4DXICKHqJuo5BsAjLuvV7Z53HQfnaHjDADtOj+JYvwUOh51J9j
41PTCKcm/dXm6hoqYACEjAdODRvcsWFG4hqbBPhrEVc3nyY2IYWe/J0ToHVLfOOd+Q0VLCv0nWEM
W47u8ka00k5XqL3NvCnOBvlOUWWKS/4xMXJ+b/1PUalnFRfBkxFbP83aGh/hGOD9VurKCC+/2W7C
SczX+2NTos1UpXxvxsZ+ETXIANEkF6mPv4qGHhViaueqtBykwsAcySdSfWK4/upp2XbQk3FLtgOq
Qlm+k0sJka0miMTTdKKUxgtqZOYXcX+smJs4hDmeewMbhhAJfx0bGPGgpR0yNb0lVQZRblwlgQBw
aO7gSssndPlkoDknLO4ZrWKmooQ3UyJl0D4nNZKKbul7hjZgBnGmEBMT6oA5nXJfZswP6kKFJLo6
JIOh1RPQapq0tUl8N6wzzv9vYy+yiyUJLelFN0HTpEdIVhv83MAyzxRe47og5eKAE3CNpnEdGEW3
tvPkuxr4y1ntI6tu2u9aOeDn6LPgqrnFH9UW36PK3fGSYmeKgL1b76pzPXbdM9KDF9EI+gk83CCw
NZm2gAl13c/Zr3ArKu/WRaSQKxdM9thUt7Zq8WjhAKxMJz6l2ZRfGLv+Enr5ioXstQ2Vtwsr91Da
0zXJq++l1twcuxn3esCs1R9/6G1qbEqkNNvEb4LNPH40zD96chwInv4wvougmK5aBGCgOVZuRwqE
+hm7pnkse+vnIDrn0CX9c2snf22sjgc46PfULunm5tGGYLzmVTKhXjFpaI65evbiWt/2o+OsLaeY
XoaeDqNZ8AWYDuEJrFozJ9HeDKEfXCTXWSJeIxMNOeOAi02kwYrJA9RcolRXyuv1swr1Yxk1u95W
38jFkNsqlO3N7guEZ2Xtb333RR+s5hIWLY1+mOoj6leswKwAlebCZacfhS0Wo0w8XBBia1e726AJ
rF4EafG7yISL3w058ASju2AEKAfVPHm06zoxvFDKOduB6cGYDeq7KVMsxdlFmkn0gqNy8XgBHpNN
hep/iN40M+ifXOjE8eQj/5mc7qlXv/BsNJ9ku4MJrycS5FN2WrqRBcto3EauO6p104cDPaC0elIt
1zQvkxXwuXlSktFN6KanvsUJszwTmGFzNsfiT5r42cGxCHdSIOv1sbiAjdEOk6SGElMM5D3ggCHY
fB9X/B4r6asrxgZCouyB4wJzM63hNHlTONOasCQewcuText0QBCnnImH33AzFvcRy/8JDhrIbNNc
S0ecO8mFwXUquala9dux25sqDawFKv4gc9Q9hsV82s7pRWNL5fimqKT0avxd1o607hWih649TNRQ
D9dp9xAnSvs4ehqCx75uufRa2ksG39qzrL+F6ob3yk5OqY7Tygqy+FlmeMtlHBIckEyPyE8/Zlvb
VfYFsVLMqU/tE3QOdXZqC0EjAhnGLizlLXdfqyKk341noaUrKpxjXzrDG60Vdl+tnVYNmtbSDHHW
kA5GrTR80JzX91nCEt6rB/9qJT7ioUlg3kzHWzM8hdUPfuV0HNgKO2WQgeWQEqn0CL+v1ksm9yZm
RYuWacCWWVeFi3w6pbzQ7AbJfuCujDT9FmZtwERPEDM4CLlrHEVrTme2WwUR8l8ZYRgT2XfLyt76
waJ4pcUKI6DdqHhwqAfG19QuBOIy/JfDEN7Hhu4nruFqnWgwqFHOHgZTQQeNNZor8P5054PhnXHT
3W7PhjTzfPhhFjArHDv8E6LdX5XMmZ7GEZtq3aKM9x9j2IMLKbKXMmRX7mMMlNLg9E8Jw16hprsx
mcmJwEYGRa68T4Ytt044vsesmukgT/FrQL4gEa/2urbVtJ+Ujz3COpiJ/zuux2yv9xyuLQKibeLK
m5a25BMoc5tIC1Ss9ZeqDmegGNxNYRfsLl31h2HOs90J/bepxTSSfecbV69qNr9uDOAZT1XmvkVT
Pn1EoRMA84SPLM2amrFPPVI2HLSsotb2vouVQbMH/yhJma1M/V2vi0+XcHafWMgT2X9Aqy2Y87kI
ussURv6lcvK74bjU9ahHtnEGxlGmrDQaaukLS3Gs9u6TJufKKyAYIejAYxje01QTZdzO7RLiQJmy
GVW5y7IaH/fobKLQ6mgLYyGL8gEBRAIFOUgT54cfZsSizIarzKkvg9GTeDCGpDuoaIWfQD+00Bjw
zpgPr8i9h10M+8Clg5EN8ZmR4IFWNn0Va/pR+zn8C04GknHMxuhow5WIk1do24JT3ZnPCZqZdWY7
7aHW8B6VTkr0R4F+PB0Z2GUU+1GGiQ/20QVRAv1iCz9L8la5kJBbvSWzwNURIvneoxp9dUqF/gN3
PTmnBhcUl6FqMfYXSoWWv6DCfu+Ov2vbuI9qVw0AcZLcDc516j9Qgd6FQbPFqCFLTm66bokBwZHm
Puqk/FEZ6TnuKm2vGwLL8OQGq4Tp217iMFlRViVoItoe4mn+nCitP/pel25GzftLwWOetQaIQeNb
03E0hqPDte0OvOvY1ANVBb4fWrjjhyMZwFjgOd9sPb3nODnHMaBscuS0ixvs8Gnr0l0ybQ56q8X8
6tyKCE22l/60K+X+KWTwYZU/YlMfn51Ev2ed+aNEWnp3/eobycFouIWVb0UlFfXmAAcksQFkG925
TAeg9TFSv6gwQJbUrIC5sCC37PMbWqxTNH9mbrcghdZO7RuvfVYdTC3ImbRNJPBEhJ96uveccv7N
FHyQrGzxhCi0c4gL870O6nFvWCM43HL6S2/8OYoKNlbp8vXBFnEqh7it0PhRDsGV8kiePNPZN0k4
3fQYtUEzPvr04ob5j9oajIeAQrsy6rqCAFBOd7wZzqoym2DrafTxzW5VGq25D1T7UC0u6tSeA61f
nDqzrkbbYqkIjfIqov4pQ/mflk589QN09BWqqV1mkCPnGxFhJuQCLfLMEJMIWaJRtuP8CkZFSIYc
dsM0CJtHGfVkoM3FeKqNt8/eZH7Tzc4Hl8toHoFbh/BywxP2C4YpGdQ9bGZvOOienI6dU5ZrtgJM
/ngq+OR4s+zjyGQ3aZhXxyEe/iJD3EcGoH2GL0z7GdasRsG4Oh6pKXXrXGOxJFl62iDD0SmOyvQE
uZR2Y248R6vwPfK0C1Oa8haOP7UKoaZHE/KBIDpBb8/1frlJEbte61x9g/eCSSES+WXKSQPwatZn
M2bLSlAiZaSWRJbKDyxvXiVOuTb9LhsLqaQPpj5wqoBElZpF2sAaZBk7laI/JUNgXpOgfv+/rYFM
M49hqp1LnhzTC6/rdwq56WRX/qVgPbJKWDhvUi42h9T3fs+JwZwMujN+gqc6TY1zmDhYgBN1VqbL
F67b2tXySZIOavBSxqg9Ew71h/W1PGjK/hQjobGJVkSHISqNFWuiM3SC7wz4vKOXRj6CXP13OYEw
dqeC4HqQS+euw9nNcXOoegjwkdTkPFoJNrogeyyxuq1ZWPSFSnrwVpPBxRnILs78vD7SAhbHuuVh
VI0WOgJFYJfrY1C00nIrC3KVEgYfe1bEzSrn4FrTtsnORYnLBJDLw8lybTMLbbqG2U0R1+XK8Mkd
Qp+A+morcUUwiDC/2eVvHWu2q8rh0rIaw+dZfWOfkWdpPrd0NZ7S1L9pFV0aXPn5rov08aFwGLdt
BE7fRN0Thpb1ZPvamf4CFp+kuGatucP4AytbB37OkjDaTRUu2Cgg9UrQeT2JROvWfSap55F1ARHO
Wyxf8TfcXukVsyOhFiHEexpcmGsi199HSk/X6DCHveZSZ1aofs98mLICDjFVq4MjHdRujcBYOTdI
slb+ruI+uI5V+BBhf4/iwH8fWwOJcqEbZ667Lbh2TKkxq0UdYeCpsAxK0szKDz5Cwa3pZujk7A6v
JuCJPCvrfZticddUlW81MwHPQlKv1opnSyV/yoEZayiLcZ+S137x89Q/2AzK1kVr/NWkDs1Owo0m
IP0+DIPcOHF8mthL12PjYVBxGJ+n83A7CjLjpuWHFLDBpWLkhRASQx/zofFUuv7wiMjqdujPaNFw
H6TzVlXa1cGItLNco910vn5E3KGubeJbqzYPOyh62V2rG33tzAsSAq0Tok+7b1MX7dw+Fb8H0Bl5
7pNQZnXibeCUCPEhfu2blsFv795qSXaOD6K5sbJfQvgh63HxUttaTD4MKgpIX/GKLOj8qXOoSHBM
Y4PGFlb6eD+VR9IU4pMH8kvzGDQcDVkVbSnG8Ei2TkKWjcJwWoPGQUs5LxmGLoZf70qBgM7tr4Lw
NzwJYkvKIInfcF3oZTE4Hxri31pdsVqfi5LEMBL4v6wRGF8yaa+aQx0hvpxixI6VSUK2DfAkYMzP
wCDAWZrgxWjTUzBGcicCb2OJLtgnnQEelXTVtWytmPmd/uFTQdl1wzZOq+89HqVTZ4vk2TAZhlTA
bxq1XiwJnsfiRbcI0oqqsNj0Yfhp2WnPmPE55HRxi7Tib65gK5ksyb10RMoT+flW9QguZQdE0ZsI
Jm1Y6q2Zo2i7PotPYSLTtVsMycXDRazI1ipLFaxwEU97T75pSeFvUy/WjozgTdRMkwskXLSnxfIs
c8s9pS1hRhl+zR1uOIOBk7XjiC4QSnKgNszy4OeJYmR0hSE3TPTurKceBknUTdkjbMcIWzen2UGR
cNW6UbUv+/olzVwPEfjVZIR/QOdNqENh7f7113T5nPhU1A0wkLuaWC40WpbspiL4pqqm2obCI5Mk
qyQ5hg+uRvFFk+73pQWTuUR/2ZEwDukPkqsNZrgIgsp1y+E2WSNDxF7fyDDt9lrzJ27sjHbqYD2K
vv9t5w5hTcGwlYmOUh/vPeFv9ostC21dlzayiRq3tFP6T71v4E6sGtas5hjQJa3+8m8/mXX8lheh
2EhapmvTblhJVjbFUU8XZZglHFGg/wSlA6owTHVkt7BccpMQMgEp8S46ncRVazdOTbyvEHFvnKmY
dloU1AfhEj/BCI45uFllz1AL37w+fvbHkKioMB63Vk8B4uh9vtP90tqVuX0bpdudK4YI+s0qAxgG
lfmnQ2JxMXJ7AyCl3fg+6olYb9jdfGdYJzmxXphdA5QpXgcBwR1ZJxspATpzgdGjcZSVfY3SPj8n
aXAfCn3nuaX9MVRXAUbzYub0kfIE94mdTFC7mnCd64BV22aqj10cB9Tc5Z9FDB+M3mdROfIbaYpO
ArYR0gD8Ji5vHPB3Z4CnJN7scRz+Tma5VqyYEMdZ/aE3Pim44ns7gQI1mzG7ml756J2YZmOZAUMr
kaemHM1rus3rfMAKWw7exQ6N4pm+LfkOseNuqKbe2oQUaMbNqAdi27sgOPphVVVzrkM8Ep1rxdsm
C2DoyAwYSC1RPHgjo4/GuTiBs1Z6jiYJnF7Qk84ZFz6zfT8kNouRBFLd2epeGuukduwNquLuIHWD
MPnKugbIogl0Gyz1orKIMJ6oCXe0lQCMza1H2LOgR9uHSEe69OAodpB9vtcshi+Jo733AfMXD83n
OUyru4xn8aJPUoXJ9BSGdHga/OfKTdzzcpNpFvuczJ8zNzBRblp/ItaoCIdRz60GrfhQyY0qubwU
WG+/pbGL7hQLtRFhbyhS/7Wy/JeMA+EcSn/rSH8+qlOacWNGiyuN2jtKOHkXlUcOhZ5xjt/qHm1X
DZMN8NS/td8TNl1NXMgkMLo0188MWcgmnBoKEiAQJxvNv5FqlxruwFs8JulT8ylkvS/iMn3j6mxc
ChURkFPvwVElLzrKevz0ipGNYamrbzRrDKZyDzUfYIRspv3SWzCaZ5Yo2kEfqng/EXoAdC1e6V4T
H/TfY6RF5xrE/D41tZei5ZHobMzLhn9VeXrUythFct+Q52mIn3HdeVsjJ8+q9DCADx5d3ngUq4Gi
1rUKcnda8tfwtJjrVNRrGjbxQSWk6diRERxQiCAXUjm9pdzDFesUxYbFiANgoH7RJVEAgxHt2sh0
nwtX7c0WrV7pGbe8SH+206yg6Sv5XAD7KoYBrg9rtXNV2qQhFjQKjbhsz7UW7ctR6PeoKN/ZBNjL
J0pwZRoPM+LfL5hQkg+b57vaS5x1V5A3bFIR79HoNifALFU0QtqoHXFRmfapDT05b141kYvYEPcX
v2M9Hg9RMCgycJyexmp8DYqUZJmsby+Zh5E4GLv81qSffllsYk/kHwAJe6i/zQbHT3it0nbYFsJM
djYw3HXhxGCfRkwc2mCY320iy2h1fEvLLDhlUns1qxa8V8h5ywU8tyfjgMxUf3pqxh5460i+pN1u
+2hOCrYLQtqiILkT0I49vPje6JU8lVjGkObpyGjiqUcjW7RX2Bhi28NuXAHEMobevmI6sq+On/7K
wzo7lp7S7gz7X/yM0QftuuY2DitPD1YTzaAXrjk+gKLcPUuxDSRhCBouzUPvP9P3Tl807W+mWjLJ
yB1eW/NSZ6jSy0hn5JrpGUqcMGZvA113cVLzngCsvYNOzm+ZfPv3QPTsF0iywcIg2HOswj1rJoJV
rRis7T+3Nouz11gM7CRG2F/MFrpQ3ykiYxrc6ovhQgxUUEKyomRUVO49HXlj4niXumdkJUKtvEBH
+tYNdPJ0Q3+UDKxk1DkQPGtt7VZGQydKHJaVIv8Cqt9EO7iy5ftNON97dovA1nH3Ip66taurgDU6
zbsxGR92yIozDJ6ayBjv/AVU6J4CrCCybRqU4xbN777ky1pT0xgb1KHu1ZnqjyknXGbskHDAYXR2
VpP+COfziesSWVW32lMo+wR9uhpJy3GJzSSS5EDkNPTC7ikrzOHK3EDb1wM5bfU8dqwkl/3BR7Nn
VcQkzRVrQVmMJAY2WsfFgWaXt9LwX6yKNqUsleWZaBeaT1yH4XqgyXKLbRLIc213/lZWyOb6Hr8Z
/xOaxLbfex0NuXA03vsZLlIPv2hgpgdlqYic4NxbG1XjQlhEzm+K1rxUg3Gu9Cm5s06uWArEAFEi
CD2wNErMomTBNa1tvNLQ7+l002M92O6gXq3ESp5CTlmhUohaXPUySJtX6LGHroxojGouz2ICQSZx
obmA0SghJEiVytsETYcuBwuNMiLx6pr8p0h4cwuiUW7S5h286o9jptZRoy6+FUO1phG3SbXY+Wni
UXRJq3I7s+XE1HlnYz555q7eHXS+N+JW1k2lHIo/IyVDNG4OonTp3+XnHjUfLtrIRiM92ydjWoQM
sU5lWCePnn7G2hlp9co2IZ4FuQUzTedWeS3xOCy4Lo0jvgXOzzF02ne+rLd48AbmFc2wss0OdYEz
su7UI2sXWWQymeWnJerhFnh7kfuS9TMLoCrwqT+c/HmKMCSPzb6wu+qHcLXtkMcvuRiIlO2c9jGV
+dGq50jHKFsvk7k041AHduwdWkPx7YkYnE0tjJuwkrOrXjsLAboqM58TZKbuZTQi0HKGHzbUmUvi
BxtRmgeNldIlsz415Lj7sAN8qsqay2bnbphghmuVOdG5LaFraEYavOcz8jLCPVIYJIsV9TRs4yam
GxKiYM4mK4QNZVb7AlqI3w7nTvXD4zVErHS2rWiVJ++UTvUGMTPhvmkDCMiZDl5gMirRHPMoivwN
qfR49mHYnBWTolHa5qkb0vraIFjZ+x45iSBnzrow8/NyD0BkcR5S4z2sQY3+Qz9Y/wOBGCcTZyhI
hy7J5NXVaGw7GG1bG50A5Ae1FgLZmBeHKKe78nnAPsQkma+56MlKHRN/ZsAW+BVSItYVYUPr2sXG
3oRg9sYiGklN9deLvaxgvPoyJb8QYt1rK3B+SNYrkW/8qEa3ezYzgJjuAJyxHapV5Wju2UxnU0FM
M1CW01X07fBkJj+RJdovcLH3lvJh9ugd4J1zWcluY5QCSlD7t4zz7xGV/57xA11d1OtclCd3R217
YmRG/ZXHpzgcv1t6zmku8sYNaH8WkXnysegjxlDRnh7i+jpZA3GGITROfwCYXnuwi7yof438RFy0
iDMlbaiPjj8kQau3Qk3x12hh+tg2h3GjO7NepT33lvWeG+Mz8jzSuJLyVxJPOVA7baOEbcw8uasF
znQjW9y7PhGaSaxYGHr9uWFcdAbnd6m6MN0MFTZeq6TqNtsOu4ZPAo5tvoX43kkW9pxNy5Sb7ilX
h5ZI3X8S2UbcYsCbu3gWLkO3rBgHzhieLgfEjo9ui77b28mc7kk8mBoBphGz5Oq1y7x6G3qcJQo9
wHjOdAraE3HMaZeHKznSMG98g7bi0AbY0tNkK3Powl1a2k9x7GToU+1jckUDGbyZEr6nzdl+7Tso
UoAJ0xst1AfS8Pqg26dQ05wrrSzKfqFtY6mLNy9z/+Q1uiium/sZTZx3skb17sW4LunpTrbNdUCV
B4RVw2FAglBENJ7r/mAOun7Q8k+MLuW+L+N7REOW/DNDHqR0ttIZ9mmXuL+Ggyyb7TAN3XMpmrsX
zUHRtpZtho7+p40TaRWnvbmJUt+g0hbGvSYNN7GwLefl95yWGjnhlsv5pSJSqSLhaAhY5bmIJpRf
1NuDn7X4XhwQsGPoE9bp5tl1LLpfY2LQlwzSo6nct9pgRFID5wQrneAWB361bSubhirjSippsXE8
n6RwprZNYDT/h70zWa4bSZf0q7TVHmlAAAgAi9qceeBwOFPcwDgJ84wIDE/fH1TZnVlZfavs9vou
kqYUJZE8B0BE/O7+OUyU9kdkmzei6opL74qdnQzRdedbl0nFM4PaPNzwIJxOcUSg3ixN9DD0J85/
i+dxuDEcDx7z3N3/yhP0jvWIwbM69j37IsdJH9K20oe5lM+9s/Cvam8ipWJ8uQMrRRFnNApOQUDc
ZiCmh+q0lrllX5V9/x61TX9O9LQYSN1/BJ//h4jyONXff//b+9eCpkq4vZPP/p/QJhJK2Z/ClQtz
5XeWyg1Ql7//7eW76//Xc9JGSZm8/z/+5v8pa/F+8wQVLT59YHQNEGT/v1AUX/wmXduB7Qr2Q/AH
+BQpmj7++98c8zfaTCzTw7UrbbAaxNF/J6PY3m9W4EsUBRmYjghk8N8ho/BQg8ryp0io6yCzgF6h
FcazkC/tX+yUP0VCo8kZ8HFF8XEwaKv2RfVd6KZbi4E0ide35wFzwjavK/KrSr33IIUYcF5lbGVu
GOqT6zkOSmNaifaJAuhQllm4cZ0CYNMQ7djb8mAPb9VItI0dB9WmURSss6YO0b8x6w9ReJ1IBiqz
xCFzEjb6bRuxO1SizSi9mF+Gd6IQNeNZkM+KBVkBjfei+oCYyc6JGApsYGbnvb2Zm+bY+mN1dByj
2OjJ6FeiHN69KC6uHAAXqSS1aYXjWUf5fDXM5Km8jGUhbm4B+hsM4claWRSK0MEw5MI6BnEX78uw
pCXSajZ4HeTWEg8qJjpmZ0qjI2jOIvZ8GSVpgmKSzrYhWbPsyMiBTsD0OXYF29EO2jUOnWLv+JTB
VhGkxTzJ4OkL2m+V6++A0rSaDfdUNslaqPd2os3LWbJcrPI8dgWO9BrynBqHrZzqa6CdIEgStu+y
4RxrGUjCqP0Ncg+Fbo0iDpCoFIIw8FxRR7sYS9Ojrf37wu9Y0nOg4i67c+F21xhrV9ahqMVj3dPk
bsbGoyWs7dR3zzIe7lwgF3qQIDrQm9oJMGyD1edl/oWEnraNaZyHOriVbBO0Cp7Aib07LNe6xk6X
2e0OXwqBi94/Lp+1cxwTfUw7adm9DSkDRLdkG9cXgV6ZlnPTL5tTU/Yd4+YKO8porROrBOIdM3ik
fXeIepYTW5+iys3PvskIWpuvSdVlV/MkOI+NVoX3BlBOg9KdCAOkYVVTzoustk/1XG9sH59OaGEP
gQS4q3RM92CH0gZUHKkLPMfabDx6j5O8eSWaTSbn3CMxc8FF+IM5/W1qax4AoQBDnUS0zwtAKP74
yTT/0RRFvbOW0S1su2vRAkMLTfu+tsQVusMdCOzbKouh2w9vTpR729ZiBFXHLc2mgLySGYybDY0x
Y5PhJuioarG6GF2AMmyxBaQZ5IoDywLKjwn2WHuC+zOvZHPqdE3B/BDs7Ym6G2KM8Tay0Z9UFG4L
pV4Eh4ljRMB1q+KWYgCP22ysMYsAeazb8CqkiEILt9l4DTE+ToBh1+6tjo6gyrHxbBQVEDWPiU0S
P2Sdg6VvZtvVd9aqqb2b3imaa4x4O933w1P8SL6aQdG9XwhjT07aXZn1/JX2AIiQCr5cv7mhcwA0
sMm96HQFljuaXckFqRUTrGFbAcR+HdxLmOMXCMbFWjJ34GVCjxzZmtvmNU3vwQZjvR3qjabrYAu/
58ZrUzoOonjdTi+lNX4j0Hv7WLs3jRyPymox3Fp4SV2O0HMGMDoe9WWaYujDnKHX2hf0cytKBwZ1
wPLRYGaO7nhU7wIzvOv0bSi6edsGC804v/HKCl02k/Za1FB7PQdfksYYvYkqu1gHnHKhq5kHs3tn
3O6uLarHGeZsPNPbIPO8mxhlt1E0k+gTzs4L1d6Dd4600FF07pfQOaP2E/8JGMHCcfZ5Ox8bgTci
H6A5mnZ4PzZB+BQXQJPyhyJuqm1PBog9iIPvIo5OXQnspq3i75oYhRUM9m2yUK9z27u1o1Cfxnh4
9gK7OAFMD2Xa4GPLV3rwj0kW+3caQ2NWaxpP9YzyEbTRIljXKH2cQ4e6vwJY+C3Tn4khnwl7Ii9N
AX3FmfgeFHaoAs1kkpywDdd89Iqi2w7dZ5TYww2232xd5UDrELDxL0prE5AOLyXjbCDBm4BZVowG
ZBOw3vhkXP2mmve0h+IFJ+l1J2FpMHfuDVDPdYLfPG6TYh/SESBph11pYlQrByRJ5nHKzezzWGNS
YKi9bmPnqajxzzG6azZdyqQUAScEew6CQWyxaGEHsAwglpa5i2GAmbanUMqjp8Y8dD6ioB72Yw1N
CVUn2mhWybANxV1B5Xrm4JlqGGmcOjgZGwvm7pKlMZDstICANzAlAnkP9pI5LdB/uSEz/tDmSFN5
EKX7OQveZODpQ/GTPetr6juoSjnkyamGnXkYZ/zOZL5uc9SGXOKUGhdlqFbkaVFT2x6PI0oDPMwI
YqCsaYAKgFUkOZBDctGXnIFL6uLezROY4DC5wszM9p4RLbXG9lG3LGu4Ny42LTsXEF44JGn7cBj6
jcKJz3I59c9eclR9id2GIPRVIuvrDiypNG4dGuvTmOml5yhWSFyVjhk8JJ1h0wNlZBdDmXzIh+Jo
pPIQ193BTT3OPOph9ponEjuPWciFEmUvcVX6pIOB9VtcltbY7IZaTccKMysJVXtfRAb94rRrNFST
EBg88lzlRGKABMLS44OmusN6VS+t6A3Z12BAT6xmZHHf48+1c7CbKHCBmDLdhaohujnNXwqaBVU1
jb/jVntDdbpX/WTg1eL6DxpNuokLkz3HcIDc3a9x3J1g/4tKMSctqlt3cKkAyeqNKuECVwMHEaf+
xkitds1YfTdqkthoGB1ZlHG02iHS4QILQzU54fkvT7qLfxSj/dgqP9txSr2P2IAkOX0gKgjUNoZ+
GqgKgFdhHnG5XHUA2dc2y1HSGtNGc2RkUdDXnn5N6F0OIUxtCtClsogO7lgUt+QMGCWK6K3xvG6X
WAal5BroASz5J13hlpsK8RaHcL3mgAWeCGbQjS+yzYhIN8WjlXkvrhp3/MNreQLtFR7sGhBsw2D+
IINe7eaINxR/JsPG5N015oE5cfRZQVHet362t4V9ls3Awc/nFTNhSjK8C6j+Vhsv8eWVkI5YaBYW
tSsBy5grnoucfZeU+XvaM2WFRbzyGsANLrjOtWHo+2Lqn3Ol503VwMOv8DZ6CGBTFPRX0UjslXDp
UxPYCMspT65uMLLrKsU85XlzfV2NkH+xAYv6AyCnfWOXWKyxiW5GBJLTPBFgS+K7xCJjkNXue62T
dmu1811iwPR0IzAE0esEuHztN2+yNeiEgtJhx2G4ogQJnvRodAeIe9edA2M3zue7PHHxw9qpCy/B
+lkUTAmJvnNknWnyYvtEOYWXHusu3ub+4lcIX8BvBXSlpzuP9/nIbiW/8q2RLRLPOnC47a7oMN70
HUYuisqqNUfkaddMyF5tex2FoNZm7yPNapD2i7l4AJ2cCWSjUa+1wPpCQ98H1JA3R1Ty2OFtRIRK
zlYRMMSca9Iqt/RJZetymGuOmuV92DS3lgfFx1XpfToTxInvQicrtlgQ2FLmjINLuNxra24pLYGq
6TGxqToH6kIrNqaCVtuYNhkX875CZrjp2fuAvj+2gc86NsBldsXycE+Bq0LMCjfY2M3BWo9Ve8cg
68ovQBGABADLPJJ+MABGDCFykWN0tNe7s70ZR00FtazVdu7m9kfhNC9sednbYaFZ2xqpsKy7C4bE
pZTBwMJDcLZ27OYx63t/VepUXQMK0Ng3DZ+7m9fbIyxc83eYGiBLauj2HqBZfiDylv4Y7ua+mFAi
02Tj2PYqG20gkvNIi1UqFLXNyKp0IUhs0G+uPnoNWBFbPbdmtzNSj02qI2505NtYrWBwDHNFayGU
w0nbegP0elx1bhsSPCFKbwXszYyZ8dBEqVRveNltCpiWjbVq3pp6dCk2r9WCyGNdM6J4KwvC/Toc
np3EgzhVXtPVAo2XocYr3NZP7bMbTbPxtov1t7I7e506Ekp04V5MDhtXruKJkqSbsYig3IeSOcny
Ka6/KnS6I4PJj87WZ9PnGsXiamziXHzE+ZVBgJQIR5VQttO8TO70TczjHq2/XnasBEVHcdVdO4a7
L5vyurQwbldglTduilrZIRx4ZvyBcWAGUN68gcc7+vgEx/nCJPzUqfqdU9Sd1NPzQCrONKC7CdCR
efPWG0O/R/lgpjUH94WO9m5ItyGerthMYZuhpK3ne1kH9+4YvWMB4RVut62Lx4iMw6aN3kNDHYOW
3BAzp4jjjecsdKYcK4qlNgGABNKFJzP3jkmBWiqQ8BgTb/AyHWQYfwTW0zjP25nTmwZ7WZNiBxH/
5HhjslpqiYLHcAo+2X3+8DTPEFiEa4PRuXUdOIz5ZU7NzHDwTXjGYQk/gsefF15mnIVlXD8nBsKE
ATjQ7y5OEOlVn3v3qP+bPJ6pDbBKtP0UfsyYrn16JbtIn5Z/Ks2Lu9rpN1raJ4je08KcX2C7460r
cSwN7SWdxWvZVoeUIIOrCSyGPKGNcJtjvYcHfVO5gO2tEX4Iz4WRV5PLUTZM0cRdZVrPdtMeCJ3n
LNruB6CHsKquoXiQo2uyx8DBA1i3t0RMLtSpMe77oepqC+r3KgKL4XXGpsbKMtd1cvXaJmW6s2zz
MS5NgiA8la1jWAnJw9vBaO68NVX9yGj+mgg+sb+tMAw2hR4yEVbYgOoB3bgfqgiu2P8yeo5HFEiH
AV8jd7jRMHrFa1r8qLUbWQrYCBDLb9jayRTKqFBbYuCfgTve5eHIRCDl2Ce8i8sc1671Y5LQi1Uw
NFjempIqLjcodkV7COjtqFCvDNE8pBVTYWuAHz5CxxCkNWujoPBenPrAPpD/IOAtXvwZoSXl2U43
x3p5zY3Bf2wrZ7+YGsL6Wg/1u0eeqRRQt7SkzM+l12oKLsREyIWBT+30NgjJmkzlmjHIE9uKZ6YX
NAb1nJ4xsVwyqXeQP0qEN8d9uK9l3J6pgFfbsc+AZhbZJYMJcrQhnlVMXK6NzDSvErcj5jB3x17z
0KjpxRpmzlEV3Amftyk35TEiOZbKruagbDRr29d71n51iuz+OonM21ExAWDhAhxeYycejIekErhq
kK+MEOdP3xFEEFz4FekMvPPhuYzGqzmD4V/irWqr5ruSfAPhhN2We2imy/y2a7wX3Gz6UHGKoDWH
zgjVLYJroAD3zTckJlaZER6EgixLn8N7y7YuocMlzKtia1poVVG9Z3LFNi6yb9yY8j3vRvrXbcO2
II0Fh/n4mr3jB/ZKVPlj17KNSwdWC4m/m3I4eTNNmItHjmj4MZLDXFcfWBX9Y+HUes2Ab1hbxbCL
g+5SR0287o3qRcr0PDJ7XoWd+dEaSI1mctv4tFcFYUmRfO8+OpFPI0tz0XZqrKQJ82kyHqWmINUe
nkXHCKbqmFaZdbAzEnHruUTOVDW/kfdevElodL0/cbepA9clTG1zCcJQ0zOU2TVRYf8miaxzFop4
5+Pga8npnIws32nivesKdMU257oj56j2cS3eQLCwia4/HY1+MLZyk1Y5eUHT26aCrt4qq97pF6M3
qkc1866yYEGgRkn/WCbZMQxSek7a/pwz8dy4ZnyK5r05xP4q0XJeed3CQciiDdosOlwY7DFTcW63
hq8iJX8EqYPyREAMpP5p/GDUuS0ysFmDtrbjQml0OXJU40Maa1SWIlwXZf8GP5riKTY2Qw5e1TGm
Iwz8ao1n4TzFDNh6Fb6i8a3wAtLNkZm7MugIybQg8q12uMFel3AeZTiZzFXNieJnoblBlddwknT1
q+wzzgvDQ050aI0zQdGlQoSxoy+ar+jZ56Cd5Q5s3B3xwHLDn8ZQtYRlSA7sR7vPDkKEnO5m98Ca
SiWij2lFo4PfshUHXsJiOyylJJnrHqZRnto4h6VUeFvHCWHXdYw3sN/o+1F9VfZAPAp1hJV7YFpl
XzfK8Y8WoOpN4HSEmhX7gmK86msGlXj1cEu1F28Evs8odjWMetw2xi6zmk83ZBSYyvRrHqVH1EI4
a3ain17ofheeVe6GHDiJ8r30rGvzoQ26gwkGa+Oo6NKb0Z2dGGjBmqs68PCGE96uOeWwFxzV2gLp
usqi9EIbyWfSYRD1U7qAq+ia1sddJtrlFrWLTestmnCNnokZ/FiKx3AutzO+1ZAsGqWhKFXmYsNJ
+7u8sh8V5VQrxrbkpYW9QSE/9RqtHRsNxhjTwOTFzsSAamUCxZIJ+zbTzvZuoc21t2/D/rnqIuax
kaRhKC22ToZvRNgdUUsmozgIT4owNcCqLwOVS85MpGQaQVFy9bxnoHoIdXEg4lKsjCSfVl47lqcl
51WjG7IhK5otWektsWF/HesAdu6xCWl6pQWnbT5bg2JsGAbDcmS6C/JJnLzlQ4QKd4rT3N1Jq7vY
mJwPSWphzknZW1TSOw1x9/uvUHBnfPU4Y4PQME7cKJwIOetsXJ/Z568PRZzL0+QIeRJTwwX46zf7
IEErtrnVO56Z1EgmamczsDqmtmhOkbJuGMi4u6qBJVSXZrxhNANfiDLJk7N8sKMI7w3eYPgb5cgv
7QgvO1MYDhupdXCmZNozTm5O9awPQ1HglinL+mQvpJ5fvxp6NjX+dMxrFjAk+aOq7gqrSdAls/Yc
DgFHkV9fPSYZeqrBGcmyCvINM3kfGydf948+J0biFW/7P/0eu1Dk7locINtApUObXA2Bh0O0nf01
vkVjxRgaj7gUv3+IS46tKCsv9kINGRe8RPwLlfHrl56fENhtFgaHn4CWSHrWn1K4V01i8onOcc9o
l+meO68+9WDrSG/pEGOYctZWyYv464PirtkOwnz/47eE65/Y5dZ7AqeM1P74BCLw73/r1++lU2Fh
jePR/scnBkrVN3bDZo7egiMTQFocSROc/vgQtDb59l//n8B8aFqBdy3gLvAXdFohlLH3lHEC0Npv
gGlmG79oHrw8LK6riP2wNlhNBwbYTRGeC3wDgGOTVW7qeWspy9pgcrU3LZEe5Gkf5RXgNegVpN81
LGHIDYFh8ODJSEdFyV1RsvBDkzPv87BF5GaPlLKWklqZBevpkFx5BHtWxcyQF8AVriYtv2dhUFRY
6iNnAvdKTcm+7f1iWzOVMsYHEZHRLNjdMoXErQ8vHf0ZeAGJAdhgxdOUdiQqJlAHXJTn1LGXBCzN
wy4TiGxKH60wr6+MOmNA78VUIYrTFI3LIkAKwqV3bVuF6uLkOFvMOd5a1dTu6rLczYCUWG/s9IDo
y6rqRafZDrD0YblYz1qRyVTmuC4y81CakzpVtIJSwfZkjpjWUuZBssICUtxxTrTXsVt7xzxUHJdI
ZfKQtNGD9tBy+VCxiRPRB2ff/FIbVrKTYR4g2mAedKgfL+uvRlS3nXkTOeLQ2BxV7Gmfe8w9C/c5
s3q9ylr7uzDkQ8uhmnTfGd9MjpBNrbzhhGsnT4kRiydCexMmiFWR+UdyvC3iCVyqSI+P3eSd0uxR
C9z5kT3chsq5D1oSSEFKBGsiR1w9M4znvF9iF9Bh+TSBK7aJc6210m9xEVyWL1v7ED4IzlGWSKo9
TtKvsqJClAk+Qtz0GmJixfJO9NEsHpDyXxz8dnx6WOWx+VoqnqzV3H4Nrf3a8xO6KYORBb4HJbf7
EU/MsCvx0PZXlUok7a0W3qGpe1l+urXDuOE6k3LeB3P/7unoEhhsziuwTIx2gfcAzNM3aeRzcnOA
S7qPdcj+Z+b2yOuFF1ubT00/7rUAUhgn6qsberZXnHOZgLNWgsFeTB9d/yjSpWhuaVzjDHgUWJoT
gVc7RqiRzQJSTIrvjNwsionGczat0gS4axzR/MypgmrKFruWNT3WIviUkTufu5oZlIUNZw3iticw
AGIsGGhCqXpwtUbcMnHYu4oxPXll2rMzXxOSSOQF1yiHgoUtiZaRVyVVFS1dROVSElWi7C0vHUKR
/U6RL8g+4+2mqDilEikNVp5y6XYbNlEvHyyV7lEpnWuBBJfq3liHgpl3aDHwDTEwSWyOy/vRVkm5
a+OWjH/VwdL2X3RrvvOspKKwsn/oqvU5y/IzN61e5eTQadrCdJqTHmjJ2Q45NpmwfZROxgBhkmxs
7NuorMmiDk27Y14DbSZ1QaQz85ZeZdIbk35MJSY/0dHC2/30MgahM2VZU1Fp5oLQLZJgxgeHEGHy
Lm7sMVoRinybcbqtqsAHsRdQ8NPch8r+GgpNfAJ2MRtqSpJ64HHOAoHkU0niwT3Nui9Bx1LlO88y
4SYNE83tWD23nnUbYAjbEQwBvIbDO2+eOWSROEC7x5frQB4Y2vQYhLB3M46UReE+oqg7XKQMfwNo
ipsZJrfnNVubBPwq6TRb5yTZND9MNTcbl/pqrhPeEr89u171Qlj7xkkK8LLgQ+P5pdPNUTjDbW9F
u6Rfsg7Cd9ZZonAVutZBy/gxjd1m58t22aYuDW2Gs48i4hO90fDgTJe9O6etQOypaGcwQm5m5R+Y
Zr8asU30x2cxP2f4v9tWvjVswTq3tFlLs01Y+/dNID98D+WGy6a01beo5ru6uXii2k4OY0DSdEz8
+ETqZgjBTfi6XPCkQ7cqCbYGMD7bMU5jh8U2Vg7ZNG9jTOl7p6NDIOlSARC2UZJZHGjfyxQyiWGz
IDbuND5RQUCWNDPuiyy/qvWHEYXtyqcJcHbN49Skzlq2kb0Cd3cTwhGzl7ZlV0UEXf18BZ5yE9rG
IZPTDXOqO+nJi533dxQzr8pSbggw3P76ulNPeyldaTGnvXzXetV93JnVilLJlTWz5XboilwRZKBx
zYTghHS9U2TjPZzSqK5Rh5uAzGHQ7ytfxKw8yxnRZcjmimabqvvO417CWEoetC2vgzK8lzg67Wlo
94XzTocCxAjX/ax5bg0Tqm3bPKUAibo2PrtAx+1An5KYp+IYXHymSTZOO25d0vaosO8ddZnG5L31
vv/Tzz/MCvAd2tkjyHGSNbB8S88i54rq3poHHq4DQ2EmrKNJ7VP7xhh3MammHCP7fcmD1iib9zQq
7jFT3LaBuyZDAdgIpxnpUrI97EGuYjM6UVjz6JrOC73ja+rlKBrnakwmL99gN36bItwM2DcXYuSq
RoZZGYxP2ZNvUV9PqQvkokDuVIyMVV4/pXoE33lvuv2nGbHHEeSvhw5oBYxTrfY5BRwmi4EVI9k4
01JlDrwXqPDaB0G8boho5C38jnRCE6tTsW8JR0KXAa6eJNvJdF6b2VzUq/BcAeUsoecqj7b1yEVL
MUkdNfWPVOmXLqPOlCKTWztuCU7S0z305RdsDqR3R736ebPt+u6jmZy3ggbXMmdbQGC7kfoHlCkY
YiUI5Lwud5wfPRaAZFznQ/Yek6sMUCeI6iE0lO2Hy/sZ+qQaYgT9sbK2fm5lB396iFKjv0sr86oe
N8JsmjVan32bhxbR6wa3Eue2ee1yK1X2JvF4R2s1gsIZEq4Et4Xsm5B2EzXNw4mJ4NWjS1rZe9/g
CAhZKJDF7J3sm2uzQC92eGGwE6QwMAf0WxH96PBmm1NzLnt2Po7PSomF5Mzk9eIuxWZefExH533Q
mcNL/ehP1jtDMxCSg94bVFSzXpafy/0dYkMmiyfXjNgoSBdA/UZHPsKdP+pY8/SRqHCDPV25Sxuo
38piJYU38ShVh8jr3dtOZRxAhfFZNfwrrvFcLoGDriFXDAMZAI7zgjXg4JSyXdpapmPMyPjXdt/r
v4RkPtVHsJICw1qW5ttSh0sJNI9MqI8WVa4G6S1GzNZHR2JqBl42B9gn03IrMfKsResG2DqsI8ms
+WCcgLU+ZcCHdlGVwfH0LybZAurQ6Wag2rSaZxQZGlqLKnwMEvlqxugCEcW6E8bj3tRn2fmUGjd0
E6mY/GRZf09NySNDzHcl7EUvySBzFtm54jjEVAEppPeblWenuJq8d7tLqOP23I2HRZFBUrqFI34o
SQw4KPxroFWSFLkvVqgHw74y3BegLwOgM4pPUgt90kteGjHfKjaR+9AX0BdEdscWCI/C5L1ivDm0
NLlAo4xbAGUgHiobjVsthGkMk7m6mRiuatWMPDLwjDOuIMfPc4U316GZPb5vmqjZWmEV0lCwg5GP
Zbt7FXNKYfZozxsDY1IXLEkQcBuWDaYf9eQEAqI/od4QA56/EIPOdcepourcGyvEn2H74xOXAoE+
AFwuZZbYfoCspE+DCWMS+060TkoWMvp/tuk4VBvsYeT3QLyxa+Yn5xF1LPEOhRNzn67LuVW4V8iU
ZGzyPAPDlAwg06Rlc6ij4wyhlfrL8mQ2mPs1fmr2i87AnEBeggljSEUKJ2dutUdzNvfayu4J933U
UUYI2T0G2U3LIftOWfN5jCP7iGTWm0Bbor5gZ8OCRfKCOCGs6aNT00tem+5qrlO8UkzzalWwj4zN
Fbzsp56x0CCIzhHsbqDU46Vun/uO8kzbfQ3qTwkxYWN0SbgyRXJfJPN9aTOma9EsgXwN92F251fR
eWYm4hmMxSB8n6XKhx3QzZ/tTOHJQnDhsUwQjHj+0XXVTxEUmODDae+k5pNjvEHC+TadeT2Uojzb
Jc4ZW1OUaMG1CyJBx6Bpb5OhvBFz/rzE5cOSfkqDYVs6dxuwcuXOkLHcqTo6DF1/o63R3DiTYDjY
97swtpIt82h/JTKSd7Nt8kycyk1ss4bwrrG3SY8ddHeGosS48hDmX7CXIyhaGnH3/vjMeIYZIV70
HQmRj1IgyxR1+DCM3qslwL+o5kmVRN3xwrR7o5A32HuZRU9fVstENofMEbaoNhHtsetChQ2PieNc
m2qf+WogrBS54O9ZSIy8u4AagI5CMosWc73rwcA0AbP6yE/fCReuhCpehxz7U6jeCAbvyr5Fl6/D
hg3VcI0gTu0UyoHZRPIObdazy29Zan+d0fO8Voqcw8DxM5qLQzfTAZOAnCtmOMNg/KwDdb+3tB+w
0WLU6dq7uEv2egAHTqvyB0hjTN85WcooPbD2RfvKelKBU6yRiTGf5AUgMCMmEFxcUjemftvWd0Ep
HrT31aUFSVSw4ezWP+pevcp0HdZtcZ27KXsb/puxLK2o2s33YThf2abimCtgWpbCOSF3H7JEbvtg
ZpbemdSVWDRE+WCr0ut23MqqeEoSXNKFPa9qp7U3gTmPmz5eh6r82ZRwEAIVWRje5YczjQToC7Dj
OrHuY8fsj+NQ8mie5Kv68CsRH7IGNYkRo/LgxlBpzLin58hV1sDhOdJmw5PvNtexkMne9+Wqn2HM
uM1TEpJqDIr5QQojOyXcv2z48nTbixqM6xIfb3MltrhkaDbtUdbKg2X3wxp962GOiKG60a3bMlmn
5f5d+iI5aqFvO8NFnR+V3uRjka7jZJw2i7E6KLV3b7hUEkjzCgLSAJmRK5cO57WqWtiII9RdKz8g
5pCwnwbKSIyDqLW6yyK+M5FqHHoaDTcitWSOX7/cx/9j1P6PRu1ftST/proy6T6h7Sf/3FwJaYsy
k99N2r78jWEM3miXEZ33Dyf28N31f/8bRq3ffN+SIkC99AkeuH8yaXu/mT5VBr7FZ4TnLVVdv5u0
HfEbVmqgmy42FrgqfK3/Tn3lX3ulgsD1XJuqTJt/zpL20n/0J4s2ZSkxNuGYIP2CRwI5P2K+unct
sE9uM047HyPrjYsojLvEPpZRDV7QnLaJxzKmULV/XWn/ZcOg9dfqtuXb8YRk879U9UiLn/vP307G
i4LvsXDPtovpdqopmkjFp568+tYs36kdrtcu5o2VoevbZfj7j5LW//Lr/7WU5teXdySvLtWMPnuZ
f/7yVPnOXSA859yO4Y/K1+rBHcMDrmGiVia68yCxNmucirhl/2MP3PJS/7mmiC/OpcK1Qt+e6ZnO
X372Nh7iSGWWc84KWKoAAGgLnWxMkIpu+jYRj0bKwkyDVuXNoPjSL4lPM6tSsv2d0+/Z57UrGO8x
Ifpu/g9VgP/S7rR8c9bSvur7Jn2if7XyA6jRk2m0DtTargVx1vxwFwxY04QW5iEIqKrjgEUhABJA
SYkH/slcRajkWjzkFbIaG9ZmGP3dv79gftWr/uVF426wAuFKy5f+cuf9+YIZqxyQ85g451iHTCwa
ql2IwJob+LI/OY9HT46Z4hjL8d8S+9p0uQZAjjXlRFqCjO+hS5mJ2p2m3qCBCDT13s4wgQ0PXpTe
mtYpCPTGGVX7YFeNWE0UhZEcS6zzIMcv9HB5p6ofsum8A0bwQzKzh6Q+pHpD8wXUIZx7I6sv3GQZ
2fdyYzJfvpNmussjUZ9UMN3ho/7ZLVHYsDKolOp8+xin3g86Hl5MUQZX//7Vsije/cslJk1uK2n6
lic9Ryx9q3+621MLFA+NZs45qSoTxAxuGenCjyHM3dEfwBRpHtHVkkoyLSzbzwriPf6F/79vxFqq
94ioLDW8f7nRopRIUzxNzhmZCV3JjK8L+jLvZzXua9E/gBDZu/XUnZ3QIcVULGzW8fHfvxjLz/rP
V47E+E86BQoHN95faxcTYDGGrJRz1mH80xAHrKkcM/GGOkFwcRIIPKL+T4+3f33a8jWlsOB0mBZL
wl+uVlOnjteL3DlTCXEYW7zeRifgE+KQDQtjRyJjPheQekSPEQaM3DVomVXbWPZz27r/4dYR//q8
kaYtPEv8b+7Oazluq+3St+Kac7gAbMSD+aumc2JW5AmKIinkuBE2cPXzoGXappy+sXjw1ahcNNmi
0Gg0eof3XetZjrB4I76Pe8R+amBNMQQAN2ri6SBOgoQeD0C9nmT+re6NjzbY7lVeuDHq+KHfTH1x
YaiSddtU4FOJKuOia2nPy9G2DwPth7XvZLdCZ5lbjuQb1E0a7FERnbAbjJuUBjktFbSmaOj+IX3O
/OPI7egW8xjscb4xv7+zqThDrXVS6zjM8N5iqoKrZq7r2QpvjEpwGM1+40rDs4/CHxiZBPEUjJio
y6q+Bae7GCqdjVWXFhsPJvRSDE26KquIntIgjr1tatj/w3Wgk2ri5ARXUXwaETOGGKox5C5ah8ql
XbHGTnz5T0msr41UxD5yv1iW8LFzcbu63yfYpZAiVZ5W3DepXe+Uhhpb1zndoejgI/afulCV/xD2
+4dY0vk5HRxi2LpYhpjffz5U5TUlXXZxjG0ffB/F4Gvi8a6NCjiZb8NG9cmB2oJX9I7nLx6p685T
Whf5P0zK3809TPQW6m7d9S1WKCQwfn8mVdSWGbg+7dAGqYbgWL+j2QZp26HDHiGyRZaT6JtqXr4j
5xYX7DSYCWUjdp6JLsXPwlUYNuFdYfTNP4S32q9H1PncXI/VmCBxaL4B5zXc70fUChGp6RiufwBV
uXQIsFsbdkv2cE8MixP66Km7BCmI513orimPSNRXYJu8q3leCXGCIYkmbiukvXIcbHbljop3dh+K
DY4xZDe2T9uE27gobHenBm/tsypbxDPeRZn8w2S0oXIigVJGZ59UnYUw1smEZnNU78AX+mTMBDd6
6C2q0PPXhbQPbUNvRyaevlURjokz3CfFd4YfV23qBrUTy6MUGHBMvzUp14bW+zsrrPRr9OpGWR7/
fhjmLcRx+LuRmEYdOuxzyrCvC1oezneTQeGpxFK5sA5hSKFS2s57+qjTpowdbeMU+RXIpoFJu9Ph
8LUSzZZHNwJp1JIVWpQvgiYdDknCPFIDFV7HHj5bvSRQNhdjuk+AOmYtcom4pbrEsus+t/L9lKQD
9w7cBzh7ghwTZI2+69zQxo63WPEB92I7WBmKTXJquoeCsvl2cIbLOiTLLw/xB1JAkPhcwhH8SJAs
p8lKacyrpjokeTFOS2vOijr/rKBJrKRPVpbeCCaZCjgkWo5mKaYq2mvIhHG/wBagRI/wLSYZalC7
oBtGcA/TJqBrfjSHsFi2ptNuWB5wCw3psa2VwDtA40X4dCZaAVkDNO0iLj5mxFzsp6i4JVcGtIke
7eZlUZP19yPkKShG8i4y62rRkwi0JktDLSvHCWBk447Wc+u6ZQy9GrS2XJEiGq0JTaF+Bn2sTiJ5
yqWHJtsO3XUqZi3LKP1TG1LvLn0y7KRtqgO8omBZTxkR8qpi2YP14yDkTFcyP7l6Nt/AXUZRSD1I
JmHEUfdJkXwS9g6eeIxmoKX7SZbiSVpAdKZB/4hTJ8RqZT90NCXXCGIhaGi0p0uqhlsJaG6lXF2j
ddyLw6YswMZYVWzt7f4y7oRzgYxoO2H3ORaNXGat794N4eQvSicAstO29HwDtC/T+D6ZmdsAQXcm
6rM9+P/nQoHcoTRDIXPWqxPsCHKPjufKjdrwuu/R6OiwdEUmo/u0GK8sr9jRjetvXXRGchAs5Nvu
1kkBkAZZgfrADop1nWQuy3gMbWntkt4dNIAkWHjkeYNayGn3sVdnFOGzr9KR4a3WB18D3QzWg02/
o48ylG8Y4lbSzqaLIvyQVmhfiGtZxV0RXbZBPi7MyfM+DVUzF6Uv6mSYU+Usqo8QxigeuQNIekzw
4EoaUhS6Nb36bacFaDHliL0u2pIDpS41YqsErC10tTqsMm7rvQHCYtm6Gi2H6tKs0VzpmT3tuNcE
wHawTJrBeyN8ClGRWXh8lLJhhdWi+naHNwV5V3nAnYpJj5J28NWPG3ksp/LJD5mDfX8qrwdvTgrI
zFUVTf42pONJ+qkOw7/D1yXlF42PxvtAfE6K4dZPY/M0DawsBDvpbRWBABmK/kLrSIevx/pOinAb
WkNw3WLISEZJAzhBIuM7z3HhtWs7b5qNxAS69NO+3EN4OUqIdMDHk2jjTEl4Myb1gwXybddIgJ4y
zB4ooRPJ7viXeGvqa15gidGgcfeBCUHXD8Zjm5dfqVEPFwikdKSVgpoe7+oC/2b8Drv+SRUI0I14
/GAFd42JGCHsOvepPdlTH4EtoIlcERm0tFzRXMkiXU2E3h0yvRD4fr76+A2otEn6dm19ZbnYNrvp
S6gXc5raKNd2KsptGjefYn0Pqtn9iOTvPjaClQShgpsW1FkYINsZPT+9CMJhOQyuOCDOJqikRI8H
ig0I18x9JvvusrOacYs4Xl/ruU+pU490Qm605FTW2oeG7fDWHvAoNnR8GQjKx5wlxSKV1CENo7qu
0lDuey895WUcwMwlEMacijtdRcHG8XGJadN9ZM/M7BqSi6G52b7urblNdd9EgFxzSWlMukSOLZoQ
cCeV085wTrFn7EYZXCTECdwIyqa0JehLobW1yNXiY1fKdSPJydZK03hXuLuwdcN3nSH6hZ3l7xsr
Uacz1qW2rOdQV8RuTWPKNpozwUYkbrIKzW3uDP4HuNjlJcl5MGDdrF8VEZV3JutiF7ugUJpsWhhB
/VGxQkMkHja7hqrsKe/9d9GItKOW/VYow7rSImetZox7raRaiMIe34Unpfesri0K2G6oX8aln973
NL4GIwkx+7KnzgnHk7LW9n1rXNdBzT8n+jSQ0rvQJsgwGM/Pm7OCnfGGMiSXrGki4MZeXG4JjHGX
AzV21ot3k8RJpJQFiYTR6SaFfl0Wam3guDyO6YSoGkNwY0IwznPsSXoi31Hmco9hTq4HgOv7IHfK
25x482XSEh/nQDOdMa3iY2+hkqoI1MCTka8FdLcTpd7niW7CqhhEvy+CgO4tu6HFYNfduii3A3uG
VRRZI7b9VHGTmDehRnabY7OX8M0AD3JN6AgWKmtdFdk7V1PZScjT2Dfazi/rboUyPByP3VSxW6zU
tfQwLFpEx5ISaZ8qU3uP+cJaBFqvaOSF9lZ1Fdv4tGHOJ+yZnhRjikOpXWmzsl53xZU5YJpP8bOZ
9eB/quX4CRRns6NF1W1Nv/6s4X7/BNAATLCRO2sdghZCFbxr6QTr9gwz8qxBPo2JievcjfVjChN8
QbpRtq4tIKBSRCtPs8WpjtybFqnPlSdRyfhtpTZ5B1mzb5sb1uETT+eHKPPtTVbRv8+khfee1sNB
szeVi3AUlLSFOAsR0UQ3tow0EqEEBWlPoBqMUqAJo2J3KdqV5Wv9FhSqvlFIODVYJAtSZQg4gTWK
ADNpeB87QqNVye7fmhvktdecajJdADlWcD/MbNlM/XBgHNYLtsS+O7rsx7FvOyUKbsN3rpqSNnM/
i5oTKwIV6Bj6kVyRS79rkJ0JgjnCeQFGT31O1VXSoimWdJcycGLc8qm/Rmh/mdSCQh+K+K0qRItN
iZKXCdWCyR/TWquKZoW4aV4np94uKHM1GyWHtSdNCAC+BfRR5MEmF3FygePIMBd1rdnr8zMSxww7
D+4uwcSfgcUNcK58fUklD+WiiV4omnqcxnljnqzsIPIW5Gkx2nsQ49466Jz0QjGD44CVAFIahOVN
Rqgv1SggM/4zndavUdkj9/es+75wnqoqYbtr6esigNdp+PoXXAUxWxKiRwatv+7z1ialV3H/myS9
N6jxUHSddAHbywFDBcvys6n5+1YdiXGttrlRPVu2cS98k0+X6dj4AZOtoWLmDuuxrIYIkmj+qcP+
v+vTmGGaZBNpOLcqV3gsPdtZ1UV07zjHuRimIhFt3VLRm7W/qmJC4GfmKHO6j7ZMie11Nk6s/BWO
u5BFnE2a/MzWmuSd4iO7liSBkylzL70q3ebKIKYqp1Ndq3aP4zhAWlGsmhE8Mz26C6tuIAgl8kIz
PbXTi03RGe3Ge9dDUFw0Snzw+P9o8LYR031vq9TZEAuxpxmDn9xuR97r8kHPx4fOSHbdaDza6x64
Pi2+7K4fB6AVHtodq7J2efNB6/DVwF4mU8pGEt/YT2aG9x6NMImkBm3CLksXijejtCRLbB8TUlmZ
aD2UfTn2YNaHmhSHMSNBXVQIsIpE422paWESrIn4rrjp9Xo5KybWdHng2QEh9QjM0EdYl9jk8Iuj
23frU63gThGBQL9wCJtVkdWsftEJzRlwmW7J1RCXl2VCflbbb1wToX2j2ruuQpSW1bRT6asBXdUt
31hKA2ENABWAvD1+i0ntjFn2MAGTWyL8W0d2xWanlbvRJHwHTSVFcTtdV4gy2QYD6J8qaS2MBN1t
DfPWwKi7ZtNXtjFpTG4WzQrfFmfBVZ1eaiL9TADaPc4kb2M5ylm2UOmEXVxpLtEngd4ue58BnZ3a
ijUiOdMy7laeRfxwHT+z40VKASGtsQIYyI31gYkBb2T0BKa8ZExi5g7dasW6c1hZkIg9Db6iKa2N
aBCdgX+8zQqjgIqOXiCFGs4KfYHHaJ8DPWAIZZRzaRNq9fNos8UQZbpl2PxIYji5f5SSbJGzrAw1
A/6JeadHjBZ5jkhxcsujlQDeyEWKSrE9TNgf4JvS+eREt0UoMPiXzs7vqniFlQI1sAz9RQbTaRuk
T5D/ngcFlJb8Ancjx2Q7KvddHNTjOq0jJoIEBkYeiZUThifdwA4uWtQRvdfPFprgJq8I8PaG24pF
MOMHIYWW5j/ODs9F31Cmp+0TbnDCOZ42m8tWorfvxGBNGFiD9+isnkRF+oXoKJznyKKaOu5XtblR
PvAawzHoa5esHEumH6QykFa6LwK7XwbFefA1e5XiaNOc5TAVc4ywKFd5b9PPL79kGqDStgjlDgw4
kkQshWVvLzKUkK6GEGMs5Kn0EHW1xufetJtZ0nYKWQjSFe53heuTwocamZFWRR8huNby0gvsfhkM
MHUzS96YQCHXWoBGjBPZE+NJzJ2OxbZH6q5xuAlZtVU1l7mTsVsHTN1HkNGFjRLVyA6289lu5l6t
Vaqrsd/hf8Xgndi43PpIWwwu15hb1+P6p5e4fHF8GWzHLYpVKFpIwmE3wVDxJb4vFU5XS6kHsCZM
9ag58hnG4XXCX9gQ2iXrfJs2rN4QZOmhuIqL8NZyEAhVKU6tgCCDtQydU9Iwu+aGvQWBje6/wcy1
7cPG2JkFFnCnf2jsT5nZPml+yvIE5yNTmKnGbhVKC55+nC3Z5Qhyt41T3HTw8PW2XWlderCGaOfm
4YdCr74aIcNzRzs7GXy2wzb2BS+7DJnlMFpGy9R3rrV2rDYiS5cT5emdSyN9aer+LeqtVSaL/kQJ
dLgLffRg7C0ImfSpEomJvELbK0pmH2huhp7thIH3aznTkALfuqfiqR+aQPQb2gXBKuq7bGeEHrae
XumbTivw7BGFu6xroGHuEJtwM+pn2/eMC8cpTz3D8MGIWWiD3NjoPWhqUy8dEOkqueQ4yeX5u0wV
yWUU5tdijCY8Ry+PS1Qy5KEAI7ScMmZHpWO2NPlcnH88f2FTUulcZmbcSiBe7CwEBkr27bbP6uiy
EiLVWc3246EOhn07P9acHxvb6CkCer4rVRNeDqa2C3WpH1ws/pfnL/av3zkCDy2AwGahQu+9GJxP
Vib6Xecoik6ZHPx9FGonej786A71CR8/txApQeRgbMI6NtdVnFX32aasugphWJbvitk8OCYjpkQX
xUanERlo5vo9u2K1ciH9bM5h86jFdCNcx3n1JItkjmNJ2qUklcsbdj6OEGZrIpIqHBKEsbCGiQgx
GMnghn/oHnhJfSE3HaJZPKLyorHxD/Yt4d40Dxk4c2vlOmDe7AZ/ONKxNKQ+hjMeu1h3lyThVYdw
fot1fcNhryjKIIqa2M35hp8tFnRpUyKlTB/IxPhO1uJhjKWzYnvytUN4hByy5gM01xgjweofN1GO
KS1dUhKlkN64zV5aU3TrGf1JmiK6RkSTwvm5GKxiq2IqokI6/WkeKQeckczcoNFFMefdhJDcPaQh
exTTqPZJnibd0PeOcFfakydrMnO64kpC+b+swqwkG4LwOJL7ZvRtrN3aHdYifBkrNtHmXuqKRJl8
ehpFGd3RvbhwTQKiPA/gdFMhGldjAGWqIwRZNjeYxvxdw9JiMRFjfWfYTCZBSIKRFqX5Udr5lbRt
JuswG3ZJTphJmo4+Izbafxdcx2JEjy6iGn1rbCR7VRIcoQHNlO2ETFJG8bYx+/Jap1S2UMh5XXio
pyCZ1q45fMyJAlzR3rBPsijuHBgJqCvTUznb2WuXMPEKPJOHHgUimultmTcHMkevC126UD0848aO
btMZ8DgEcfixl/kl8tboS1mhzVUU3RxA2VVti5Vmwq/l0/K51LJsl2cEiX2DCo9Zsyvd94nbMrwP
ipA9XipMo02jmAfCLm7usmSfmVZ5tKPysakbeWVlJWbW3oNWNDK7mra693v3AzHV+KIbIz/y0qNt
lYPCUioE+CEOLFTTbeOBTp35dUeFWcZlc5viR78YxmtzIgJMhUO4piXpL6AYo4CRRrCkI0hsgt2M
txXL+zbs6mMZlh/NMteRyGT2znVhk3t1cefDYfe1cla0M/+3bZafypz6Sdiz8VF++JFIiQcNWc7B
Kb3bcc7jQ3Dx3shs44hHHWQANTpcadp7BI0luQ9iz3bbgw8Cyea8+TTLOtyTx3NBpSi8xl4B5rXA
Gp6KsN7m1A8vKr3XLzIrMS6knpWEW1j+RkodQfP5wfPvDIXdX3h3BUFfmuXIGyRMhHAPKVwVesAU
rFgCLAci1UachsQYWO2eqRDPmyKYBMCUZZ/KQGHydARUl9wq+gWaSPsEhZfqCOA813tnVBpcGrLl
8duMWK4IDKrZ/uyGwXk3w0t3dZOPKxeVukNZdFsNtQ/MhB44p05fyxz0fZWwfQaujw0JUyX38W00
GZ909Yl0nm4F5VUuLZGepK73vAcRDPVKAccGTr8SBUtPBiydfeiagAUR82nkbBnkiOkJIU8gAIt3
Q0LoWl5GTzFWce6klWkVs0EfCXFsF5vc8lddc+WzIcOJOmY5yuLoUZCJsZ40bTwQar7sIsff4TE3
D6R6OHs9/IBAajycv/A5up2s5NHSPEZST9UMu5RaJo8afTdQsz9/B8mFGj4CcLkmnJHaaRvCLmDT
D0EqQL7qOiPrcpurknmUNKOpHA59hnjNMQ4ECsfHvp+bcuz7hxY7awlgzDMW9tADuAsV1hBCINlg
UD/xxMkhLOuoMzTroaY2fmTs4T27i9bPMszjbELM0bkbB+dRhth2Euc8vhrvhlrZ296oboYGf7ti
uF4rW13FSUhNql9EAZl4jYCaiMupYDvJ+CUF1GitSwjikqzxRItXtYPDaqm9a8kjgB16VSzVV05u
79OUanQdll/thpQlRv8dVbgKD5U17lJvG1ds+UYHpXDRNdmBnJf3FRinmxhrg0cUX2fVQH1GzljZ
WrLuW0ZHtmQLPWvCC8Mp0NHmqD0TDYxhVeB+RfUsduxiw8yNFzUj56KKyb6IamWxrcouKDSla70l
TE6nFIHHwv8ges08Dpl2p2a/moODVsOY67sU972QTCU1+Fd6SoHKz5r7nr3kHvT1djAQXLo9Nzcy
f1hI1rpTNgwqqaebLsu53ugeR5DLiFoog43meGDbico9ma6FgVFGzYaCaBs6FokN+J7tqQOcCtd3
6jC2tRhVugRFPPCTaJtr9DFspIIJaxLCnhG5uxOFTU18jkkS3WoZuDGryfeZMlY0bwnpqrItLQUM
wOCh1qZ6pDQH5Y6tE7BtBkI8V+GMgp/qJ50iUZ6RCzDWc8lH5e06AvaQmtFlpG4mnG67KdWvjRBe
DcoZSZsYG39ukY9qgnfutA4H1tAty7KZ0QbJusJgtaYY0sPwzleg+onEcDpe28xOcwvmm8p5rq0c
5IGf3gj22Wx8kmU2EwqYGDYhLjzPsMiLDj6DLhvWteGTZgo5Ba/gNEczgp6bKkKdlEtEIvtqDkYz
hQSGlV2VN30aBBujQk0PcMrxh10Z+QH111v8/dmqNYOnxtGe7RBaaI+/e8HC7z5Gz7PQfBbXVkYr
rXbZB8WRiwK7sjYMEO8jI7/TyZ1Zh07wecgdIs56r9gowgKWA4wiKkrQpBuCDlZt7u6Aba79QnwI
wvAzfligG2KsCD+A7jKOhOiURCuuC3arUVwyJwY0U0Wwwh2FS7ZQSNrZt0spzEt3TD60UDrWQ9rc
Jk33OKmWW/HrELNaqGk7mfFQoXmuXEaKjZdQFImhDOmfpiamhB/j3c1S7LgVsnFgiPFaKx3cBOj7
2cA7anj0q7nEQUcaXkG6TBoS8jTAnytQzk6ib+kIM+NlCnGWMZ4MShQbZGREs5BjNsjsg+00GDxY
WS1wp9NVqaA4xzl08jRzbibNuh/13mE88KDBx8V6dCwEt6ZA2y/lsBoDi8FCzLe39tVORn3VNHW2
dkZUrBSnKXkYRzjggNXEyBg/1k9IxPh4kAytB9Ikowl4e5tE1crsDGACFIEG9uN4rnU8sRQyyH0n
1/C9lpc3/kROiaa3O9kO+qGu+npdofi9BgeXzAtJil/ADuKYHilVbRpxwF22oZHcKbbwRzT9Au3c
amTpfRB+wpqU+Iglyhro8IND5iBxqwc7BhFp1dNnFz/BeyIf7Csn6q+63g9vTBnsfHtI32VLj8Zq
ExAlM2SMCZACkq2p0U8e9KpY5tbYHwfWdrBUy82sxjec6oR+uPDt94XnPTigQrHnuLs6bd2rquwW
PnX6zUQG2YaA39OQm2yfDJldEYBxzDuh7nJahkSWte+mUAuOkVV4J6uLWF9ZM60u2E6d5W8rl4VS
lcuEkpNgH2yyOwK3yr1Yr0vp0M4fQRHSN+D+64z3RCWpNS7vVZFWB623wjt7ip87TVDKKafiIi/V
pd15w3YknmatV/ljgbd7RxFP7sBYPSDZwpJQCf2DGU7BsiWW2SxSuavieNmlXk3DXV0XLLgOZJsc
Lcv/WM7NjgBUnFDlR4KXjQXNtXDHqvTRLHk1Je7fpZfntIymSW7bhDiHsm0FrVnjWg9JsoWLAMi9
YrkSV9rG6IFFpjEQDgt4YYhnpiBozKfUhNuy1GkF0yU6JzzbYfFUut2jVYPsaQPjwi6J1hBxv0tR
k+wbD8xLKbJlFpViSzrTsBY2MzQ9JG8lI3KzOwK9dtjTdYiPHnluXQhqQ/ckNavO2KKL+UI/ul3S
HryBam5hOMmS5ejU0GNkg/6waBMQGSMJctDBUmAA64bqZWxXdLiUdRMa+dYR7ETJOkW80KzsmNGt
s1j8jEHOasuqEfb7GNer0djigrztGluH9o39OcQTsEaYupR1flHYQ7glAPGAVidc95qLP7XoaEvS
D4cLjMk8ZNINotEFKm5+DnreuQhxRGYqfM0q3euMnEsvpilKQTclpXM/9dztwSKyVEMVkjU0FUHg
lnIXEF5zEBBtmc7pZyaqjj5U3exVYSlS0rlZ6uhS1/2UUi9w+5GphnQDQLzGxtSRsYNbjWm2O9UR
txdu0XZf9M2nxs2LbT/3Bi0daoMdJF/hQkAwGMQXZeOO77zpYGUjO/Q6DFetHLcYhrJTkwLl8pTl
giuOQqITU+0uqLdeaq+a2KVjaKEdcUDsLotn/JPLUFXWqWyVs0KiYi0KDf2nY5s7Im0L3iWyR1iq
iobJG/XM0orADXVuTPcMd1s0+Gt4MAuIKvUyciru0AjPKWVQfGWwBwJloDWr2V5L8upESW4onlPq
aWyLQpOWuIZOaUltnA2CG8WbOGfzGbrWGhS1f/AoGF8jooJKBdmvjM3LDBQN9hRWcIlZB1ujJuj4
k6kwbVGfmZHTKUdMPrPL9phdfR1sqP219gpjDecTGUq8y+M8pAMSz9OGREntDwcm0Ms+a7cW29Ir
W8IP1Qx5MpsGMoMTIqHtqlPvNBc9pqiNII/a6ktCoiaD/edkuFQOzqm5XLtmVP3K6RUusxDM4KSP
xiro6/fuyEfF07L32GFmg8VAvVyXx0lGJub7gtm+t6fLjiuHnqY9WC5PXUl81STwTqtgDGmqYQNF
F7MLzXYn/Npkh6sZSwoSDa0H9q7A3UgTxNzMjY3salbNAyyjg0JMxTIxAAqPiTteD7bOojOQ3trr
6hOqhXZdWNM1pD+5FuzClqZZIWwgDWrpS4s4pMoYt/3oVIvGdHGbJC1bUOEFh7T/kCwdqYNOKgHw
qQDiHmCuO8ig7qLrakJqSPxbj4pOTtXTM/Hy/jZEKnhHuOIxbbhutZEEh0AH2a26tdT6jzGXb6lj
3sdH1ayS0D8Oyn8PReiL0UU71oXAIOLk91/Oj/Wv/+L8mJbpcFaFILpPT7W1VdGMlm1JEoZZHhKX
0BTENnx7fvD8pXa9ZElmwrDsmqLZlkg0g1o2h8RMmoM2GXCwzz//9qCr6c2hZu7KWGnz7fk3ZcB9
FgE7XOWuy/57YLQg/bmBJTUfLS+mY1AyTaZ6yTmcnzk6n875Wz0v8j3eAyYQeC+/fan72fT728/u
yDo0dpJHLQGWUvPyDvi2bxtczhsLPMNWM2cKBn/32y/odYCPxwSqK2nJfDtbvGcSLt78Es9fovk7
t+tPPSwZlvVOe8hNxZf5sg98/DMYdzt3CgjjEPpdnYp8Y88/Eal25TsOpdD5p/NDgyfKjQytOysH
DZQSrgTDLi0xM/t0gmd31rYkqXPXB7RZYf8+OJP9dP7n6fzOVJYHErt4Jy1C2Mi9nJaaj+ThrLL7
/8bC88sLmaMQ2FpDn7/pninjPMuOxNYXf8v8t9esOdt35b/7pb8/0C8ZDO/O6Q2PxA628xmEcfnK
3mPOvoxXlqDzKZ3P9++OkD3wsron4h2E/zODj+04rsBmwh/UvuA1oJyd/1rz/Z/hyQndpMx6/oOm
lCf83SX6q4vw96/v29X8+9959Qr+MsEC0b79n12E7w7xu4tg/UxCLDptAzn9/Oe7i2AYxs+OY9k+
tiikzLqO8Pa/6yLYto8I/T+5E/76Irg/m7aFdBgdwMuL/P2dAKPuZ4fFiOvT8T3/+W+7CEIYP34r
GD9b6Mwxuxl/ehX4PAjwQj7GsG8X4Vt4yn/R58EUCHN+9F6wfkbejpWJTOfzH7wjr+4F3fnZ0D0B
+vD/4aPwH1ykX4dX7KbZ03lgjZ/ln42/f/ULL0PKH//+l+Fk//S//9c8br76xXmc/fbcz+cRf/75
f159VM5D3u/+8mUIPD/PL//8lxf4x6d+9Vwvr+rlwV383Dw0j9F4/ovxl9P8lr7zf7KHLw/5w+9z
d7gveTd+O5M/hPv8Ogr8w4Fl+t1xZ+PTDx+3gS1ZvD7weYD+8QOnDwU60pdTnN9Gw58tED965CUt
96+43l/HG30bUX/42GTMNA9P5ctZzmftno2tP37konh+bOPHrn11cNdnRPrRg6+es4fhoXl+OdJ8
2p4n3uBiv2RQ/VR+/YkUjC7/8vqyk3zwBnfhhqseP72+Cw38ZS+v59uy6tXn+3cj5t99brbPJSS9
10c2dZ1l2I9e8x1XPI5fjnO+vcXZhv2jB94/PUSvbkDDco03GEIQbMcg715/Ii1vjhP74VMunuKH
70YRCwv0Gxy5HF6/eZbvsdr70RM+/nFscoiPeoMDc2bdYzq+HOl8X1DvfoMPyYwWlH+4zL7pvcG9
cfEQF69GDwDHbzG9XMyRYA/F0+8vh6lbb/EWXjxI+QDRST637at7Ghun9RaXJH7Ebf3wev/GopoN
1Y/efRcxc4Es21d3tmmgLX6LY0sZ8x+0+peDzfegCRLhjY5eds33h36TEy+L9rsxZHZs+i+v4t/P
AZfPX5qH71ZPbB5JKPzhd/LyuX94PW9BIhfsb3/0Frl8Hn7aPeTkrMSvp3WOP2933+L4h+dGPo8v
xzrfJcj33ujgF88qfnw1jf2y0XmLM/+MbOm783beYPC+hNsQ/bR8aEpmytcfTuEYb/YEq4f0+88+
ztU3WJJc0T5+dVnAiL/BxHOVZqxIXu9qTIsKzMtz/fuP5lXzHH5fIrPf4q28fi4KOWb9w3fbBFAf
5huc921UPj3/tJd/mNuQkr7BG3lH4+HPb0RKJjP35kc/RN+e4I834nz4N1gPvuPqP0v5/GpJIahK
vsHI+O4ZZ+/LFZgHrV/KSD96Sd63D9Grw1q4yV8e+Pd3+IfnJmdmeznQ+YSZit9gLv7wZyG/Niim
l+f69yf98YF5pwix8b0c69t5Y8p4eeAHDv78DwnFv1Z0/l2p5OPfgbV+9NhjSTBz+HIRzlfFAer0
8sBfXZU/qzT9WpX/Y/3ppdr+Z//sdXFt/o3H7Pmh+Z//CwAA//8=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488DBF3D-4D27-4921-8F5D-681D35BFAC78}">
          <cx:tx>
            <cx:txData>
              <cx:f>_xlchart.v5.5</cx:f>
              <cx:v>Sum of Revenue</cx:v>
            </cx:txData>
          </cx:tx>
          <cx:dataId val="0"/>
          <cx:layoutPr>
            <cx:geography cultureLanguage="en-US" cultureRegion="US" attribution="Powered by Bing">
              <cx:geoCache provider="{E9337A44-BEBE-4D9F-B70C-5C5E7DAFC167}">
                <cx:binary>1HpZb+Q4lu5fSeTzKIuUKJFqdA0wpLbYHXaEtxchbIepnRK169ff48zqRmZ2TnVfoDFA+8F2LAqR
55Dfxvjr6/SX1+J60Z+msqjav7xOv39Ouq7+y2+/ta/Jtby0X8r0VatWvXdfXlX5m3p/T1+vv73p
y5hW8jcTYfLba3LR3XX6/N9/hU+TV7VVr5cuVdWxv+r59tr2Rdf+yWu/fOnT5a1MKy9tO52+dvj3
z/+j00VVl8+frlWXdvNprq+/f/7hTZ8//fbzR/3DbT8VMLKuf4NrLfLFdC3TZJi4X3/o50+FquQf
LxsY4y+OQ2zXsR308YP/du/9pYTr/4UBfR3O5e1NX9sWJvT173cX/jB6eP7586dX1VfdR9Ek1O/3
z+cq7a5vn+66S3dtP39KWyW+vUGojymc777O+bcfy/7ff/3pCajCT89815mfS/bPXvqHxohLkb4r
XaX/zt7QL6ZNHMfF7tfSf9T+x964XxxMTeqiP5r3Y2/+tTH9uj3fX/tTh8T//Ed2aH8dP+2uU/qq
/lalf8vuISa2KCbfNgeyfuoQcr5gxCwXsZ/2zb82ml/35vtrf+rNfvcf2ZvTdbrAzv63gRr+QhyL
EYbxLzeO636xLMt0KTW/gR77272/gdo/Hc6v+/LHZT+15PT4H9GSP8fc7zvzwzv/f+nG/WIjy3Yc
av2SbqAzCDMLmYB5X3+cHzvzExX878P6dYd+uvyHmfwf8cz/zkF/p2nv0l38r/z+HQ39+atfpwui
46dL/2xHfavd6u33z6aFXKD9v+uGjw/548pv++EDcKJLWbdJqq9/a8h3V14vbff7Z4MioCPMsEOQ
Y9qfP43Xb0+bX2ybOZZrm47lUMxgt1VKd8nvn4n9xUIOtl2XWpgQ2wKUbFX/9SXzi+PalLkWwKvN
TIDWv03yRhWzVNXfK/LH409VX96otOra3z/bAMT1t7d9jNMmjFL4JAcwASHGkANjqF8vt6De4N34
v4jhTLJhdIlc2YZ56uysMvFZ6hvnZltE1BGLGTR0HZu+arz+1F3Iqzx190TxqvJmN4znYFoENR66
etPHIXY4rsLaFbZOOYrczCsNr8p5cs473lSrOr4twtIzg+piZdyyfJzxMvaSM35rNq5HV65nZ/y7
nvxijhj9ao4ug7LZFoU/5o9z1LE5Y7NkS4QWet9jfJv0S9gw6yYbyWuv+3fDMEZe5+mTneLbP785
cT8q+HOFCXSK2gRRZFs/3V2V8dRk0loidnbHDXpXt/pAEoGeu6B8T2Jexbx/p3fkVsUe2SSuyO+M
gO3cO0bFcmhqnxyx3uFtszYv5X5Z5ce899p9qvl47GvR+ul+vjDCZ83tO5qFS+apaHpV98nWukFh
za4ScMc33OU+v+aj79yQp9YbFZ8VX+CaXVfyhXJuSN4/N+fyPLTCsFZ2yUvqU9ezFo5rgTVfGiEz
3m7L7Rigt4kPVtRRzhqvop6Rc+bpu2aPc4E3bcjWllc+qzNGPHnNTjCdYHqo3pfQuF3SIN3FkdPz
3OTDRbJo3PaHzEcsyK5zVHq9t8x+GvO85u/mpmlF50qeGSskefuyjLyn3PDKl5byiXjGSj8PzCtN
X59ZyQvCTdM3Ey5PSnH3HLdhkR3nm4UKuZOO0OykjvlVEj6V3Nipkx0ut6zi1UM5ntDIVeZBOeR2
fqwuTjDmIk65/Z41gu4cZzXgdS79KhNSRgMLxhEK4k2SW5TnhDvz41DCmt4tuOAF9it0JCiYe06P
+nncOC/qJj50am/ejRZnFh9UlEqRdMK9TUNjX67HvVwPSyRvnM2gxOw5hWgtUV+KdcN4n/DkqDzr
PfNlYPZBqTkq+fjSZX4+BEnOM8ezRfxotn6tbtJTl+zYhsweHUXliMzv/GqzhCRIfNIKN/PTittP
+C3e1SZ3dstjK7nrlYdYFM/JztxZEkrb1p5RiQXz0ubxwrOQbifMqyycN+zBzXhFvFl5xVUfi4lP
ezPl5ICezMG3b+WKap5QbqVCmWLEwj0NUImM552gdNt03IyyS7/SojyYt7jm7CxfnH3fbjqDpw/x
mR2XlMPSrsXQeb3NrZWzLw/jCnV+aW3psSW+Ufh1VL2MQVWLLGqi4tH1AE/cKOlFtnNv3Pul4aoP
aS0mvxMl7A5eXIc9gWpuzOyUKdEc1Mo5tEWw2Bz1vEw5zdfjo/nRNNJ6/cBNPsZe4XcXJ0q9ouHY
dxOx+K0hVOAe7bXsebJra+GU3B5X2Ccpd161mD8m6ASVT1dDxuUCheR4DLPdHMV1RCjXQu/LUvSr
ZJdnAhPAQKvzZiSGwY+R6B1vkL5EHL8V58QvIusp17wITT5H001ecCecE2GvsnP3PHvRHCVngoRR
80oKeaCdJztun+JL+260615zczcMq/mhXk8+cbl77GM+TdwIZ71CKZ/CSYrW5Oxg9Wf3OOy6p2Sd
OZw+zbfoAXmllxCObvFBj/8EnIH+fkRHhsHLMZeCoQaas0HXfM8/ZrEwe3TMJmpl51XuEpolfWBp
6/05DP8DCH/cxnY/LCGQnel8UMR3NKe1Mfcoxk1k4/H0cQt3nlaznK5Lm5Z8LjuBlgYo/u9a4Be8
Y5r/yK4QH5iIgVkllBH3w6h+f1tLNsSZ3LaNsFE+WHMa+/ZUZVE9Sc0rxzKesd3ywi2CuL7PpEs8
zC7KGisvdloxUMNZkXo+qTgeooWZsNUKtQS9XfEutdA276fDJA0tGqbbAFuzLVKUEp9NJgu0ietg
WdTI86bddxNARrEUnqvIBllFdqgWq9mScWaeldF17gRx07b3Zt3bwqFpwwfUu6KolOFbbLntyjIO
YJVTQ86RaQ18Zurc2bS/k3Zr7tyi2jRZPXhlTg2uiaxXbtduJ1ql4SyByGJUP7mDWkn7UMiSBoX9
2stRNFVfBNoxGj713FBloJpujcochxZaVrSvlsDJs5qTSoeGE/di1FrUrpGKcSxgb1TDTVrBFKDt
HcAB45XbBo3GxlqhshEscR/MWhuedpfawzp973WX781RtzxV6C53YrJLh4bwanEGACqz5so21jmb
I7vRR6dIc4HmMpjSJuHEriwYJHs3TwmOAVOrZPJgycVcFp3ybIktbhoLCUlTsmBCVWCYecKtDNFd
19JdRpbKo2gE4qPkMGtrDh2DvIzuRPZu55PCLHnc0yIaBtPgqLPbVd5ifxqzG0sZr64JI6vs5WSb
Fwnj5YqVb1qROLJrB/hsMQ/Z0O0Swy5Fpxw7MFPnvk/txSclEEU8J7xwQCQMLWg0TRa+OM6dvcg7
VGuR5XiPWBIZs32Dp7dmsm+X2rBCIueHyanv66m4JIceJaXfTu3tlFR3WSxPZtq+ZWxq+AILeCF9
Luz24eN/Mvp4TJm/pEYW2KXlyWnBno0MmGJOogEooXJ7314cS5jE9IhZ9n6ZZZbQmdwntX1OzWVn
GKgXxIVOM3OtMmWERkGMSCvtZ8PYCitHLdf9eF/VpUBsVGKqJQuM6TrDUkdGcZpq8y2m83qcKw3A
l5cc5aGR9zN3ZK+BKJwbRJnkMzBDtx+gA3MsQUUsvFh2eK69upZBP97VpBZdncA4cq/uC4/MSVih
3vvoGYqNYCqubiEDSnphJbY3VtTXSyE61kTkxqkrYFCXD3QRlWpEnTceK3th45iPE+WZXvU6FeWY
ihg/24MhqEY8B+FV2dcsuSzT3TLYnjUNZ9aOW9dKVoyigNSpoPnC22XmLUi0YUqdTUm1s7GkJGFa
loc5sTPFZUxNn9EP0tC9tY2NnvVc0v1ieZmax5XdkbjgtT14c4WblelUc5SVfdTmMam5jad+UzX6
1lAyDomS0pvyTAtlJ3gt2wWva0A+Xlus9dhgymgehjXuW8LzeIpFXVc+wyhdzyoNaGuY66+/nNk0
10WqQbOZbpeETcdu4m6oRGXYrZfhVnMyW7U/JijfTGTM19S5ZHkMovXrUyl7qIayWqu0LDZfn7ET
N//232C+wo7INotd2YJKjETZkMGX2ip40hUAn5NbxOukN6+NNI3ANIfUv0lFMXN0WG7bUYBcBAlQ
R8xrd+roljwNBypAMsZP5nmJzKes9ltP74rdtMOXIuftps2F43ruzWJwwO78ab6Dvd9sp0RM7zrE
/gAKYWvt2RNXx4Rx9GRMoJaSS7slwbTrEY/36qXcgGRH3C64+Qg9ch7Zpr1LIuKlhFMKOH+gdUhb
DkhfYq8kUCiBOm8knm4F3aMbN+cY5GnuaWcNcnaQPCk4oyt8ZB4IfES4fsKtmOkWAyYQj4JAFE7G
7Rd2w97Yqrmmw1OyeHnmkU6QHi4c3hvLt+/HrdmLauaGK6ocVI/IO6/YuyG9VycQ8vKG8emehjRE
hzSkWlAgsQqEhvVePC9ZWAn2sjxnC6dh0/rKBKXNZ+AmoDzH6zZdhBuwKsGwMae1kutiAAB1Bcv2
VHnaDh28GXNfmsE8RhMLLFBXo2+1G0xWdgbT8XW3cWOBdnrggKU24orwtuF146cTr9mHPjf80bmx
sZhgescGsGlT+qOfsiAxOB0BEIBPhK7E1Hgt1LD25UPRhbVngzjdMxi5BSK0zrh+NOvQwkE1CjUL
lvPCFkbC7YO5ZukKfu0qmF7LjZjbLGANd7zxEWqcw/6aww5xbUUm1MPZTn1gjiJLeDn4s8G7jqd+
elRQLVCXVzsWlt7oF9V8tKfh7eSjnE8A4wfXWecNBxfiVLfjsJrcJ2MPEObubXvtPBm1P0SwLEpj
BSWmkpfyju7J29AB+vlgybp6rYeEd1gsoBnZie4rzdtsz9KN82b7xnG5jw/gn9onXYJrv+1Ok/bg
3vIZpO9jta1Xwxt4sqoV5GoF6d7ZlZdeCWTx7mE8p5NIHeHuYdvkfqciNgqnEupcB/ouAavVcfYE
O8B6KcGsZd6ARd9A08BuiubcSJ949j4/2yBVF8/EGyfz3dqPPf0wUC7HqIbxr2G8qN+Z2YeNAwll
+FPHKeInnYum4bQJmzNO+CxXME346GG4UfhRKVExzthW2l6a+1kuoIgUjOQ+18Le4sanm3jNwIEy
8DXQqQA+o8k9aFDlofi+z+/lEpaOcPKw6DfGC6n89FbiqF+E7YYNCLG9e5hLHy28nHbTatjmLVcy
gJVLeGzwJtSbPg+mdbfOd5n0QNkUb7MrskfkbottXEXgbZ1YVCC2q5V60Q2Pwc3xBLSJ5PQR1tW8
iCnlQy+04kZkAmb0L5lPoqoFZ55E1cQp8/LHIuwcAWIADNjoT/dpzfNDF8alMEYvt3g7cCMRpskN
JkYGS0RIxx+3DRjyylt2LqwasKiQC/jFszbAuIjJFskRHHm1zvPTEILKc0/MFf2DAoUzhUxYq1bg
RxyYoXMuQghznkrEF6CPVbFLA+tcQa7g0+1GYX+5G0t/umkQb26KI/iZpy7IVmkqyC4HGJNe7bkA
3G9JymVU7gl87vBIQvYMcziC02VVlKyHcFi4rGHWRektvrtSypsOEotZC0SDSgVoH992De9ED66u
FqMHtry7bQ/GU7Ox73p48MiOruLPyardxBCkgEw4xpPv9mC2xTTcZXPAwgVAf+UG7ovpl/dAod1N
lXC8nQK1l3v9ulh8puCu8lS4B8MSBOTWuX7pPXsHCEtO1j495xsZEXMtrTWZ/Xjm5sxnFBX5tu5W
NbpxjmRH79R92XIQmHDsWUkvhlVnR/oNrEECgYpe4UfarpcDWLo9MAxEIeAR05fO5Z3JXeknsFmp
R3tREFGWXh2voe6lRx6bTZXymvj6EVu+ZcEyYHu7ExoH1AiHOEqMaMIB9ClOApiLyo9o2iqyMjMB
JnWARKEPqh3EKqMCsbAFV4nf2uYFVIXbeKrbkmNyMrjFOA7Y0QzdO5x4TcGVwyUSZs5JKlJf91yv
EtOzej5t0ygFReDum71OgJD2jSMw7Mr3QXvWCpadfFhey/1XmCO+XJfPkK6MGcfPpYxAFrn+fFOG
ap0fZbq28EtiiIwd5bhLn0cQXsVm0esu4Vm3YXUPincH4N/Pa5lv4vHUY1jpxjsfmpBRX2U3gD/u
PIMFO+Xr4W72k1f8YLgeOIJxVzxBAmE94gMEIIPF8aFYLUFzxB3PQM8d5TPwEoCBZV3cIeh3w0Hd
pi23X7tAtqJ8QEgw13OQcKEAI8+AygAfJVhByR3sF+epPksGKlzkdugCt6gASAUD2j1lzx0V+cEE
XXqcHuP4zkghDRPdyoIVm5merb3eX3oeP0vJ85xX2K9fmrN6VvGW3NfpbXbD6o1rR3aUPX0ITyNI
L5PipOBD6mnM83V2WKxoAaJ4wFEdkLAXc8kTCEQiFHYrsKf9Ls29RIeNGfRXZntdxQE2ZcNRxvsn
doeWfXxXRdSPn/prV/MaVMBpULwsuKU92Chyj/zyTJGIb9SRCHlbb8tF5Bcn5827FfTPNeQb7/O6
vJjWsUxFC6ZugbIPm3GEJc2LO+C89OiK+WZAoZ2uunXqz8+k95ozoLpVAkwKCdnYPt/ou6FeA4tY
Ebt3IKYsuXuAQOliBegKD7AdjnI1Qc4MEesUxhnPGr/AIj6ZkF5u7NsawpIkSIpjebUWULF+ebUp
r/Lj4m5yHBg+qwKL7iWvh5vBWcVAizN6JhC3FORlWBCYE8SJfFyc0tM5EBTxVRso2HopGNuRANKN
psh77RUggZpUg1H3aT0C6cYQq2GTk90MBv2xqkS809Z7q1914ukbmNMMHDWIeCWvoGGqgwaRcLQq
HktRgEpY087X2ndzUT9lPWhcTq4xtLFa2znYD96fx5zDOk5Ow3Z4o6/jc+zwXIrlpbmCa3RbT2kR
v7dOMAHRjOCZ15Al2w9y4sBZqBI4pOtlN3vltgxLUJfe6PBxn4PM0LVfkVAZAR68etMNvNmn/oL4
jAPyhlYgEdNQl0JuyK6JIPADeGl8uS+eqlUWJpNoX/rapxBrnpqNakUxcmCKAwubPWMbFE7X4cr2
sCoNKcrTskt21at7koduV2acvLir9F5vB1gFMW/upzmYq3e83Mw2rwoB1mvOVpXiqQ6mV8rCGo4p
XLAyXDJY6EbrTWlpiYFJU5BpRpvFJFDnqbHlegEXm9gUbUZZ4M309QWMut1QdkaI2ln7HXxXhvcf
r3799fV9X//7ehkdJQB5nrcAyj3euFOKm2/vVnSp1/F8U8guGsssObYIe9KeLM9iiKcJ4EzXtMRj
SJs+NaFetSWnsKwd7GVTCVqeCWpnB5lMsLHLdhBljVPPpvkxdZONYzMYm9tBcktKFAwGMMhCkcvj
qiFel9c5N4e8hPzIBPBwVJCaGSgqg3ZBPCO/pUzzXCMIo1wbcs44kX6XdU84dxK/6dvxDpcJT8uq
CBoTEnbkguDu4GDLa+JsAies79rWYp6K2cVMCBCXUXtytjxaaOlJXZgenDxrfyw0hOZmXAZWOiX3
aRrYDSHCyCgOUtlpMVixDho7LUB6AhWqRnW3DagjZiWe62aM60mCWZsI2LV23JAeeL3OFwhS2LhJ
suJoxM0iBoTjXdJaTw5ZBr4APmR9nqyqGZJMYmS3tRrXrKYbCuQUJ81msJCHl6ID/QgKeVTxsUjj
Z2Ll7bozKwjrJ7DPGeBfu9hBkQejVHptUrXK5Qb89U1Xo8IzyQKRuFnm/pyW4ERmEBVlR1ZydM9J
SRORpX2QDGzdUrmN6+nRyStzNYwGnJN1zk2cXYpe63Xs4iupC7BlA5v8Yc6yEMUp8K8RZj0pnggD
sxLngysWVhu8XDrtG/F0u8hjWVX2Y9k/toZCYkLdU9UvEC+PXprFp8Z+x0atuSWL+yEpgFebfIJM
zX1vKrrB7aS5YcSQnFQwhnLGfjMRfzSZAdZ3eTA6NkTdZKW8Qcn7EtsQI4EbYrLwknFIohiyvKZf
zg0lLOozoxWNwSD7dkY4YZDjw/xxM9MEd4pnYbpxCQl0YXO9uL6TdAHBriHSzES8TcwI1RBPp5Yb
LjlRIq+Sjmtz0y8PY2M8DFWyd4BDB9eCtHFQD10HZuzrtWVmvyO2ynENYD2Cf4c8LaUTWP6CHQoH
NVzP6NQh8lhNedQ3vtMLg4C8b4B15sW9B1ROeM8kjIC+4rh9UPa4TkowxHUFEtVS3blqjALIxwKt
PbovevJwGr8QB6RxOvQbqkAw1yWcIBCuXPLkFvhR95A45gQOsLp0FPk4b9XQB7IGy2AmcISSNSn1
06IIsS7l6jax4VBJzeDo8qQJFU7BzLSImw09ujO9N7IRbBPVoKfRU16PL9kETMOqOJxdyIPKbmWn
3VqbfQUHPYPNSXZuHFXwzAJIKRC45aQtlJeki9+V1uw3s9lFLG0c7lapsx4wEACVp34iSUitcABf
mnUDEthAxwloqm3dThjpKU6yi01wBekTzX3WdSuzsPLQamvgRfiGibAGyC0MaVWrtoFEL4UTRIBI
35obl+u495AF522yrw/MrY7pqM+4mT9ispnxucU8wd2tO7YtrLfxXJIu46npgJOhs8PNFo4t4k5k
o4LjZERlVM8QwTpGUGN1tKC0sDrNKtIEJK2tScuHvH/IVAF6pICzGMDwcus29xYDi4ar7Il2Lhxf
ZfG8J1UpMslOw5htF6f1YpPkAatQqBR46WlITN82jNnL8tk81HAOaCA1BI6bOryglsjdRXKST3cZ
ayBSKNxLU4BzVUl5nnpgpAF6ZbmW5vPULYLkzb6GmKHr4mviEM8a+odaZZloZ5Jxp8gyv57hYA2R
ad0Oa9aaz8kEQrbunpCzkbjew7lGVNMGFkDXXt0JDu7L1kNtAwK/2qnZgmymlDtxq5i9KpvmDrls
P9U6HEYHTto6NK5Krd/qYu3O6CJlCXRa9QZn6ZJxoy0gbKLFU24EbQ6nv9pOdoUaTIhHCxA8YHHm
p4szu7OwGxD2bdKIaoCc1DLMbddDKqKND6/KxtuUVSA8svSItBR2YZeR1cCx76R6sSj3TuqsDIp+
BmLN66htl1XnDOs402ijtKFEhorbaeiehjpreFMuIE9MCWYZNFFZDUdlGJdp6P05sQ5yqDbw1YnD
OLkSutG3fMnASuKWM4NOQdEmjiA2PHRKU0dxjsKEgieupGxBRxXUU255VtMIT9UQq+lx2BSJPCM6
ea0aRN7aOGzGooCj1RHS38EMW0Az7rAc4o7B2uPFvC+G2QlTkvd8Kda2XS2XxU43WC7GKkP4WDLQ
oEVXn8epABPtdHeTBQluPNJjD+tUzAQA3nRDi7S5x/oCfBOctUoCtmqgdtjGdZA3lhendWRZRpjW
EPRZhYtFiquVVdSbgaV3Bsz/PoXwPFf5Y07zBJg4AbUIRIYrK4fTthGtyIA2yDUUN60SIuTMApzS
JA2SGow9bTUYzNgB2jd6tcoy8B1LWgkkszSIq2E45JNaDxmjnjPKAVriesky4sCCcx0xQwBEUhOs
oTNfSO5mYoSvGQtV56sF4ahUbEWyrveZgQ2e9HkO4bjjOcvkjfCNDW9MZpEvZitaBP134iWwEvBl
GL7EIuLMuJlJV67smmSeZhVY9lIFjaJVmI3m+9gMEOMWrRhPg4FsnzmOaOYMrEPb71ozSeFkN/EX
UkUz6+7a/0fZly03jivbfhF3ACRBkC/3QaM1WbZcrnL5BVFDN0GAJDhPX38XoWrL5d2n+5yIDgQy
kaBVEgnmsFZ2FiKv2VQ70YZ3KU+Qg6jYY5/hlVtM7S4ZonuNr2iZCH4sAuGsihgvGxSt0jR5Ksca
T0zNvrhDwZZEZ1+1IM99JcctCxgKddEXTmIk+rphw7xeLJOoznZdHLz44YSsg3JWjHoaRZqcL6jP
N/i5+42h7kvTxWwRBMgJhHPOmrnpZXKcgyymp0qjAoGDnflrWuAxzvz+U5gbtoxD+rPN2urkq3qL
PH6xkH5RbjrRXOJ6Z1L+PXATsqrzYB9n45/KxHITBl24EPiGjO+v2wH5NerAY0t86S6DelyWA55q
Xv7gZYk3W4BbQtYiWzVDHaz0hma6XLpdTpe5S58FaeNj1yJQ8IGOMKLtlqlKnnSm2g0KNO0iCoEK
KlHK1h0gENMmSUW0GlDRGHvkNeKGn1wPngEOthMnw7hoo0chAHxuxmnaJnl37ryNE7qoy8vW205V
7u/rrPf3dvZBHFIz7qRB4Frq7wkqQ2vqlWzfh/L9YHVhNUbrhMSvsRLZ3g5lhycABxZdZwW8NkHd
r6Q13r4O8h/MkHoT6chddcQhC1LGzZ7JDhk+GSMopQhkVejlq6Fz1gBVIaeZInKLi2bfxbHZ+cg6
sbSdk7jpr6Edi0cn8/hmipxgX6uxyhcuM3zvSi+4DnkO/EnzNaID3ztvQwJ4gT+xcqfqoNmn85C5
Az5O2TYbzsgl60NkxTyWPxDRu9uuZfqYltrf2mr3L1jer3L3FVr2wxRjlcTyF27/Tfx/n0yG/yyc
/KacYf836fQXX+AfrbZ/mBlhV380mj/N27XwYX59uhmY95vwXyjBvyByH3CAV/rB/7D4G0jwN0jk
b1A/338HC/gviOAHZOU7cOG87xdAMAj+E3HiRTzyI5cCKfYXRhAg9v/4kc+jgDM3cqMgeoMIcvof
j/ncCzxwFGZU4S98IA3/A94CA0yUupxGQMH/X/CBQBsConCDr/lBiKuTKKCey4PIC90PAMGUqiqn
vWZ/lJ45sZx4z0OJUK6QU7SlXeA+937prrKpirZ2leA4v666Ve5dV9NU/1r9u732Utb47/bS6FsS
G7mKu6I82CFM07JY3ORoGMsDn4cPOhVP8ESvSqc+Bnkz3MX+VB1vQ1pE78XEz5yD0TihIu9LXKSo
2AVwIpxZLMecrPte8q0blP4Xlzc/dd70Z1S2F1TKteGV2uipH19ZAS+oodGXLsaZHyn4dgvCERmm
YhKHcSzFwc6CIhKHXMQBgD3zipW1oN6+w0OtR4JzgyNf3FQeigVhPyEdkVJebigQ3gcry6A9O0aQ
70AvqrtR+flRTdIc03mQYuDLlBQ+kiG/LVjRDkFSmSMyAw68oXlaAAfa66NdS4fBWSPXAMBZPKIe
503hvaqrDnGLCO/lPJsGRGlVxMyqoFtTe/XniJTOQ5MavdUOktJD0Zn7bh6EozHwclywIu9R6+rh
+C/8DBmzoozh6jTNPY2b6T4uHP+JmqReu52IN9VQsScZF/0pLmr4tkCLEklYd9Fa1XuUV3nA6ktL
0uaCf0d3hyANZfFZZ4f5WVlEiQIebdYFkxsDvfA/b7IXSll351XG7PrBm6tvSTse+lC/H6yucPnw
bsHqOr94/vWbhx6Kct2dT/v0XHmJfBLCgfPmB3RZ+YF8GuoRmeW+HlbK7ZttqRvvQKnb7gved3ch
LZN7NqhgnYeTubhD6C2Zo+UXuKg5cANRdyjykqyMO6QIg2r12c7St1ndO8lVd5txUJ7uVCqDNU0B
OaA8R+5ZCtQ7rNznHdvGWQR4Ix3bVTfJEjFAL5/4oPO7qerKu3gg4aWoOwBJnEz9RDCybkqZvTZi
pECJOcmJNa44xh5Ku6IZxca0PltkhYjpwiOELXDTm02RuuZejtLcE16Z+3EeSt4zVOarYmMXqnCU
FM8NVhzZMABNix+8HU6lSF9dlfUSQKDS2c8i3oydXCK95uy91rzi8cQ/6E2Ej1A9IqCg3pQBE9B4
JcIznx5UnuoYeTHTrL0eSFirvK6rmn4Pikze8YwlayOdYNkinxZumfPDaVDb01x499kwV6h5On3u
0j6FF5DEgJKGcQMHmxUj8uV6fIgmNlwHePDYkbzXxEO4MGU1bYUP0yEdloPvjtuUxygDC1TJ3bHK
fiR9fDeodvjC6uqe5+VWz6eFHXDqiQObzxErZvYwucn4Ac9iQsDJK6qOTUezk6x8eOucTS+xIMeg
dgPU2aYnuBDJlyyM+jVhQh3NVGWnBPD0q2mXT0flZ+bLu1fh3yDkKP0dfu4HEYlcP2KBH810LpfM
b593uDxOs6SVgQz/0EGS7pJIK0AfoqTYO0Vg9o12IdvpR/mj6Tv5v6Yf99bjpJdOg9yW703kuS3j
S8nG4ZwliXo2/VJkdbYUZhTrdP6Z7UCDyccZluljnjZXfeYaiXzKbBLOOwanEmtrd9v2tuOmZ+4U
z8XV/9XfKPPqVOZ9/jSGFVAmnekfE7eqjojJ1IoFTfEt1t0+Hrz4cwZY3M4PkVeNq7D41h2aJNbf
6gyFCNAxw7sg1fVnx8l2mdKLfkLIGU/5gxM07JLJ9hSPvH0ZGZN3wIUhrOBN+5J3JVDgVS3PGatR
fYs5BRAcQX9UjfK1EwgOMoJ6YZeH4xPigAc+6+twkGuSTWJXJiz/MrUE8RT0baT4ZmyUizq0lq+0
OffjwF/EmDt3XVv5a6uOO3/XqCJ5jqMQuBB/0ivRx8mrh1Ldv9x94Qy9f+/bgOjk4cTzPTDRAopb
8fe7b1LALAUkSH4qqj1UcPHqUkRPrz5BVa4fXfgMhfAu7RTiVW7GV5JGwdKJgWyc6tG7yNj5MuKB
3dAeeawxFfpYeUQfs6L6NbM6J8wedD6hlP273toObTAgxTLvvS2roHyovArf+N9czupIrbaFbB9B
OjDroW37I2kydtRVqNaZmeKXJlBnPj/cTLCHEsyUL9YUiflfpt3kvjM1POU/jQNKRJHRLwFgVggs
UcqtZBP7cuH4zlTkD2Hb7/BIbnrlKxQeMSOpr+NF3Mpfs99XP9o5Q7IZkI247r2tmrCme7dq/WWY
R+TojNP7ISroTnlBtfugv9lqUZCjFQNmjs2QibtEj0De30xue62Omfzs9ulwZ7faRav/uC2LyMXR
br8ajN6IKR0/4eWJfHpIq5dgbFDfa8L+OwK706RjCZoCaC4JkiUJoOTFomFRdaFJVi0dlj9TNaiz
K4n7/CZNUewhL1o+u12mznSW5jUruXhT3Sz/V/um+S+8XeX292L8BSu9rd3+3rx2k94+GctTvtMI
fBeKJqASFIhrBwYIcsb9+GR1dnYbAGrFQgwAQkCHX3Z/ZywHIe7++Um2KPF3DzJiJ28Ok4DABkMu
9PiHB7loR4O0uxf+dFCVYw4KfSVYIHP8YSigOq7zyQpa3/WscD4VSWCekvFblwHwU6sY3I4K/sSb
WAgCf0L14roaJbx6jOIRdRHnjk2le/T8NL6rC+Ie2TzzZp2dWd1t1RTC2d7s7KxP+gvNp+TYczAJ
uO8Om6as6rOe4l+DXTBtNCCc+EtnTSYcz0u7ULB0QOlk3kdnpb2MtbaGkUYe/Z+/Yw7m2/vDcv6O
PRSWIi8AJX4OLH8/LAeZOK6sPOdnoshTM1XhY8iVOgEk2iE7i1MTbtePNvfCR7iXyal804fQ12/6
bkIFxJTuaO0HnkTv7K3ei/mPVHxLqugSNSlgDjhAKcBRf50M19msI1NdrlUy17FRH4HhfHDYZTvY
J9rOrCE8EJB0PH8GTswXu148pCJflpMkK8cg8CjTGeTURcCzz4FHZjykh4mXrKxI8jB9bKi6Sma2
8ARASMmQmUPCXqcmXYZiZIe0bOpz7/YAbSQ6+1HiJ1IiGF4zhCLrm0XAfgqGvH4YAPniaSDyAtx4
N7nw/sXjCv77V0T1DfGhG/kgDyKm//1XjFmXOGSQ3k+WN6B8JAk9tm9DUCf4Fq3cND68Q0A0vCYB
gWQ2saoyx+OVJp0HaDfz751E+/e6nmtLsj75Y+vfu/Ng9Yny03U0Un/5YcGuAoOLyNZN1k0bOc3O
TAlP71FJUavEzV5KlM13zLD6XA9tffbm2aw3fjDeXW218vUZmPND53dA5bomeuA8OVR94T17egwf
5rWShO/W6lnykSw1Jh2BQnXKXd0X6mBnqh9/zdK32W31Not7rg7aravtPz9h4fzd4++AsjlzMX2Q
A93AD2dOKAtwlH1kCjZBQtSoc/FDj/mKUh6YRTuViFkIApeAhhnqnxBLJuiCVWpamQle8sIufzBU
oQRe+GpujYb5GtbyZm4vaUV7ybAAOQNlgE2imvE+8T0wwxqRtvfFwWqm3hvvtVXzQolN3JMBdaAa
qMHbOvJYqHzyVG8nmoz31+VfV6GIqxdVlbG1iddFFbYAZjptdaTKlNnKTu1QO6k4ZPHaCqT3q+M7
45vZOK9IEkYHEMGSosDlrOo6FW2Cg5V7YiNQ7DzVeT5uCngxgAJ25mR1dkClEwhhOw175PcJGFEo
R8tfupuhjJpfV7C6qGDR/p9vAOr91x3ghSCo+kBqkAj5QP8DTUlyKVI1kuqnbvIJDDdeRBtUEpxT
GpYPhTN0OytdVZyCk1fl7biKPUAx06s8W9t1pRMAGnm1G/PQmWm9rEN92Ly7jF2wtkngAiFi+mYh
ikotlZmcr8zNL6aoaLxAhmxsUPqsYu9hcPPytReogKRNTp6InIY1SELiVBZE7dwkL3dhIL2ThtcE
CoiqnrwMhMmxlvHrfEWpUQ3BFX0R6wsQHdUWKCrg4voy++ETsi2HfnxJukysJ4f3e5oG4sFapFXQ
36McqlBSmQ+t+Xwa/JYcuT20+hK1DgZgw+a2cjM0LjgbHgqDy7z36scIWLgUZY0nv4zkk9u37iqJ
wnpjdW8WzQDsLx3EpZwTCGyS+cYVqAnVs2h1ScqzTRnB+ec25RC/yTlC9UdraHVOpNRqoqp+tAu3
a6F2iQM/d1HXqp1m75eA2jRhft/GAxIi84y7mbkvwGQ4UGCjP+ithV2cd1rT2yY276zmnW+XtRZW
b83cZLhe1qo+bP/9snVk/sVpo/6H4B/nHRq0IPxC/I8bFBinD++iaFIsKhrnu65ROUXuAvSqCnxi
atphZd8Rt3dJ2EXDffhqFUlewNS+U8bMK1d6Qs3Q2ludnU3JNNx3P3AjzVed31LXa/1+/esfTRT/
k+PI00NWP2bz0PGLJH75cPX8ZvcPIfhNE4eZfijU0W/d5YBT6FGDVfIUOV28qn3jb2MgqJ5A0VKH
oHRLUF6xOtCBPc0bfIHbwKqQccUG1IrSus631kN1IpC78YYwd1aMs7JduSk1d2R2ZqX4a9Vm3m+r
NvNuV8ls/GEv1SR/Nlmf7aZi+FMAn/QgicyvgxN3P6dC051V2cU2TLudcqs/M1rnDylxp9UQuR7+
JZnJ240CN7ibvRrVgfQyuiM7lyMB8KVmxZrVIn6tubOshPRepkms4rg0WzG0coWzRT51pSefqAbM
Om6cs1UNyWDgZBVy1TOFI67t3XXUtDkQZEkHlpSJziV492c+zwoGzCuyKenutjDoCBhDZ1pas5ve
XqRt8u7dAnKF08IjDpyNRPjToatKZDc0fHIF3jRxgh/NyIeXsTP5BigCcPSKYnwRrTkHLWAMWsp/
eQ44aji/vfaRFSO+TwA54CjbeMGHHFjbi7Ai5TR8Hypk+skiH4BPCfyBneCnPRqWCfAuG/9Pr5PR
YVKke0Latr7TPANRaRbt0BWfgnwqL1ZwE9w3PudiY0VJc3aKFXu0UovK/VOXiD91WoIH3TnFPXKr
/jXPNY7O2vS9c7A5rGuuKg0jgGO7VC9vdp7NYkWtWJcRWznp3jphWYR4RxcpWVm/y/wuRkAErBpe
bFD2YicvNU82uW+HQmcPcVcV91YS+AnWqceD9bUaoKrgZm/oCOgmvNG9r4CdtLMsGMJP5VgdAcsD
RnjW+6P291Ejwk9NWHzUez3B21ABiNtTAlrbv7zI2VwVe+/KURpwtNohQRT6no/85u9HW1i6dTPW
gflejwCh5UJUuyZr79Uw6hFYDjmcAB8ERWSeGZ3Xu6Cq7xFr1GxvjWcx64UaF5F3SUnKTxGYbndF
FMl94/TZiaspWPM8G57gRwFNlSTZN54NB90WYPJXoMLyTrs/+Qwiywm7d5ETPCGJnyPDFY6oK+GF
VE5oCQKM0Zg/5FwvIj5t20y4oJu4OvnDRfexFeCS2XKaHa3bEMikPobzcNN1ebEgFKg1jg426whv
9+ZigJTORXWHcrT3xVPSrMbCZzuWOt6XJgiPwo2KS5uO/UU14oAjUH8u+JnzSR/xUfTRzuwQThWA
QWC3Aiec0jurqyLwSVw3JttrSIfC06e0qMX2FgTauPEm2qDPxoRvtlZlLQKQpgTrGvQ8iMfDbQBw
dDxkaXaXZY0LsM0MLLutXmUuUbACQAVUtN4/T0G/avOsPHmzZFUN3joH0gwnK+GM+aXvDEk2oyL9
8qazJqjhvFKAobY9crzVd+WRfN03Q7DzcqA90mKMv2Ze7i2RuxwPZszyLzMU0+pBFje7UQI3hsyc
/OqZGrmogEZnAEyCR+o3z8GsR78SVCujQYBrBqqecUcAdxaiHOh46IY+eMo9kzw3ZmMTT34NDCIE
mz/yZSjfhHQ2i7t3ZnGyKVUk1//8SHkEJe0PjxTORu4GPHThOQQfO9UMoMUXEVjr3zOJ54X7JDza
wQkntSnHFASwN50vmxEQESTCrzZ5mpIjnjz2ZmFtP4jWnpExX6QZ/km8bJ6kM417BZzpgx1GRpa+
D0/kpgoSIDPHElDD0jX+1QyQDb0JSB0urc7rNbjPZVRugL0blsUAABAdyuhTGThkHXgA6FixmPzq
TjehhNeJVTXmqAcacBOs2IaMnjvin6yk5WQ+xey60WqyoLsTSvGHOEp+KJLlhyxA0rn1B7GwJbBx
9j8/6Mis07/b3XQOQ+X6Wmv7sK/1wvHAehB8Jif+2upMf647gF0oYDkHd4zFKZhIt0qZJl/JFO8I
bYOfv5tqjrePP5uysutWyTD027CS6BVgOnkfzkNJkM4lRC5lkgLxy0pQyuyqlftwuEcU4O+cygXK
zeqijsn7ykGTEU+O+frdvtJx+TYNgQMopUzP3tS8Tmgb8FkFcNP8DIkbK1ZF72+BlcvXVqzdNEED
hF5sr8apAG0u7aqDFWOnfOFMtucgruhnCfJa6LE/WoF+G+jpxJ5GgCJPQO+/2LeYVaE2d0B4k5y5
ifgx1v7FHw3qnNYfpxnoEwVFRvDmqN+8crvqlkgLfnDXHUHMbqBJuI8mgdOnaUe1LxN/Jwe0iFFA
4KEaWR+8eYjRzQoFQ8wmow1Ou2h1U9mZNbMWVrQDaTgocoKiRRQQUQsVt+HWFdxbG5MkL4Ex4yKZ
xumk+1h8jsaz5F3yQgQTh0nk+dKKbgS+Mg9ItrOiafIDUGPioir1VdTBN6DC+SoOxLCPpMmeG5ke
KsAoX60+mfWuT/5Wz5FT3ycO+PK2HDoEkV5b0dZEbTXULtzKpjddOzV3xUR2Tk28kyDSbPDyIyh6
Q7wN0ZsoCBojgbCAjj2zLkboC+zgPK1KV52mZCeK0jupCAyjeABBFJjr8DQgCgN3tS+/Im6clokM
xKFDfvm5aAUe9qT86mvH3yo3bTb1hF4ZpYvGFHizP4W+jK7bp9nsw/asdVZWD1fJX7NEHZMSaP0b
/MEzICyrjHugzwP+AE+AnkHZx+8Aacx5s2QTvMSwjfWZt6DuCg7s9ewmSBQbwZJxqjXwndmD1bGA
ooLBn6PW/GYGyoHuEfksZOFEj/54mZDcM0sa5c5Kux4YHl4rATwuxbyIniiAQnTB+Z/fEJTNGej3
TpeLhBUgUgGh6KTHEFX+7nTxzMnLDvDj10L44MbA/zqQLgFV2AMsFoRhOw8EY4eOF2AnAm+9RMev
NwO7dB0qVgBICgoKip/lFo0G0ms5Aa3gQB3Evbm2IZcwQQEGVJ2ubUAWdObXquoy9A3Ao2rxCxbP
YGdt3T5XvE12N/0NCtH/tWjtLSbiZhYBA6+m+mJARplyDVapGta8y6YXl6Z4phI0WvPianyJeoCj
I+R4AVrtr2bOxLtTNjju0jo88C7IRjA6cwaQB7e6myf0Idt+M/7gTn0Qb1fGewrQ/LcrW/fKHbpj
46nwHA3Nva1LZkn/SB3df/ErVq59lTbHyNHREQ1m5NpxVPZSe9V9UqNM09oEcR438UXgXbqgRVOe
fQbft3fJHm/t8cWrASgHNwtVn1m0Zi6gTMeCdvnCCJC7kA/MHm73cjyi01kxkP31ZvaCYrjzMsS4
1sQOzXzjy8A8t70hM8z51/6brb3m9aFxmLleDy01QGacZLVEkKovyETT1VCzaF1EDLSjeXCz5HXK
/PFgJdFT9L7QL1aweyQX7s5rohpgGZj/3XWGXJN/cbHYjBr88ACh+SeyMgAZeXMS+kPUogddZ0Ka
4rWRbrZHFhpgfz+KTwAqZUuN4GPFapbXK6v8u2W70BTsa137cz9ABJpNdG6DuLtYQVdVvXJFKLdW
dIaWngiIS9cgV2vyByDcABBXIbsbKUM/lGFg/UpFbbzyysKs+moM7krVfkkQ+qxNIgHgmabozPye
cmTLvS9h7qu91QVzukCNDupEokQHCUjT6IMTLCZgm/quwAloDPqU5CLyH0M5re2HylxkHshMerPR
sjCtfESpehmYuH+yFpWfogyXp2ZnxZIH4b6fEz1WpB7Y0qVO+i3ayKBXgj+sGnhL90ExjvdT2SCr
TiXp13HrNEsZtjkw7/NS7ZDXqAj9uzGKJ3SYi+WdGfMOnXMGepG87lYTkjuXWI/daphnataBbeee
HOu2c00jvCMTlNJT+cCki7LJPNQlqoRWj6DvwUoT6KeoY0eHMNAcLUu6r/boqE08bbrCycBD6uND
26hgJ3Px2KRDfbKQNVDh9E5GFegO85FuBycTj1rz+mSlm4WFvNldb9ewFkkMXLeHJ35xOxftYefS
Wp4a8fOD2oq8c+UJqSor3I5Mez7aNdH+vB2Wdlb6p64Oq+B+flkVodJHDxXXPeJGgGEU60+EouNU
HKYD8n2gBAyEqc+t9DswqErzrcyahyj1xZ9B873LR5AgHFqsDRCEP+uGvuZBlH+NdRCjvZ709oWL
gNp1PH4awao8KQ4ke8Jqs8upfgx1DlqxnHV2IQ+fAgkfEODxOQAfYgXWjBujmab7KzU3gGVpou6E
u+AxjCWabv41SWN11ai/JvNSQ/nZkZ0+BCQNT46sW1CpK6QWW+ZUCEWgjCgQnKuyAXck73nymCg0
CykIuknItiFoNegzMEeJjjbWOcDpUz2q8Zw6YOQCxHa8nX8c38YG/l62vB59XX1pZOisOQXMsk90
+gn2L1T47fc2QV+8jiLXz/yo3nNSeOuyQgmBo9uBtQBHNlk1VaVPWdvye3TkKtCWg7s7JzR46YYR
OxSIXA/VPFjxNlQl2fZeKnc3VRvofusBvj59plXdblHeWSP5JtGcUPkPA6qsD6GDznZ0mDh6+vho
0mJChQaKJZj6dtmfDcFMVYg8YhQyS7UNkzRaeB3YiCqtpj0FyfKY6oZuWlrh5vFBX62Z4F9Kzn4M
6Dr0RwE+EY8A41tM6JfmlNXwXTvAUrhtLdDjzwf+qzPVkwFBKnLd4DGtw/LJqDZZE/BgNnbRSxp+
Fk4EwhIWrSqmObrEICG5s6JD0v7AYoYAv9dNgTxN+pwqLz1NZZGvCgY87qasSbZOMhT/ZIraIUFb
dbhp89Qq7aDn5euMgHOwKHKUGm82VsRxG2xDf0BzNCHdufVmlexlol4GM0RnUWbRGRRZJGrdxAEL
phjXdqHXZrgTVQziSIamSlokOFbCYXxx0VY2GviXonPFIR6KGr2FQPTLfDV9nnL0QAJLWV3sEDvP
rSjFg4Ok86Vh+XCgY/V6W/cqP1z3xeCiTST2uKT+FppBwVHgAJht0zFBXTAuvjUsC1ZR4Jpj0hN+
T+nYL3GnZD/+xqKICd30hf/iITy7xMh/eggynq2kWPxOmtfgaaDkPFsa6qxv0rw2BoH+I0MS95Ca
Vj20wMxdn7cyRdJ/QCb0HRg5r7uD8AHYE0V2PzbU+cxCMNCqqfsknLq7ENC70APQ+eznbDiWXkoX
/Wylip5vVSmLtV1NlaxXsi6ALi4ABLGYZtek6QNt2nfBQdd3ZlsJ9esToElttm1ijR6vOvSOaCh3
aTMOKn0+Jum6AzELBb2wvtgB5TKwCA1bN6I+MwuqqGrUg2XSIHk/O39XZToys+1cVNJErPAKCxzE
Zq7OHwqvywGFdfqzkjurualvppKy7MEupBkdZlPCnWjbFeBG3KGFn7tGjrxeAF2a/lEDXEaN+INn
Idh+QdM8szQCZJ+203EoKD2gac0Abl3lOiCVA4Dipck+CqbumcS8AjMnfKf3B0+dzISWXHHmXfDy
WZLUiz7ZTIsJBZp69MXFSkrwF9oJcc3LuEiCLru2NHu72MVNtELZGczeOaWTeEGzVQl3V/ZqaMc3
7rnrcDSKEvWmo0YhpYmmyZOo2JGA4nWuOFoq96KR3/HsPXZUx8++hxdY4WZobpGY8oSGdejb0uTb
unKSnzz10K1Mp+2TmGJn28oRvdySoLug0Wa7sCYKjaiAUSOvae/gF+kkwGtu1v1LDtz/G2eSE87R
tdzHC8OjH6IxD7jOmEZF+pokehF0ZftAPae+6MbV+6JG5yUgapqL1RW8pjj003ZrRbswoe3Lh12D
Q+9GEzXOEws6tGxchkM0M83a2wSl9ezRI7G7RjYKFWHuNfXBDiJj5cYw8g0cuvqQx3woFi536wOZ
B2tiRT9vsM9Ob5vf7bHXGcbq679Er7a2b96hP1yO9xDYP8BBAxf9X99XXZFa9pnXo39unm2yGJ1s
vdmfoPNgZ4VM8VpPSHOpEq52VpfMTkVfMiygDlCjMRP6altlq5PwlLkeP+qZfizQh4rwgJ4/zDo3
da+64W32f7fr3WrTMHTHsnVKBkAwiIdIrNmw2Iqxr/TBnauYVtT+oN6JdvVmfNvbGJATPxjfxLiu
8IdSB53fBsqPoTHmHI76LpuL+3ZAvt5bZmiBvkUCVj6lU5SfA7C0fZeU3yuNrmvAKDeP4Gm4d4VG
EClDXyMuQKskNXTBTy3Qd22sfgYanOgsHdS+oDiSg6JGV7ghzV/iEUe+Iwe6tWI+8E8OaKiPuYti
HJBj9+B6Zy9Jamr0WmpBNbCimqZFgJ6cp15142cv/0NlU/7Sp3l+8MALxQ2NS4NpkKxMSOq9XR19
ZxnJvAJglAwIJ/AJ7MVIlsQb+wmuoh99MmGH//9OlJeXumP3WSzZmjGV7OYuJatq4AwljUI8JGrG
yOoy+Y6H42sSGu/JI8rbBQmVm5qp6jXk352Gy+8fNoqWfvnn+//agvf9/Y8UVeByIJ+YS1w/tNiY
d1SACcz30omC7HOA3izTZ5+G/5+081puW8na9hWhCjmcijlJVJZ8gnKQkXNoAFf/P2h6mx7N7P3P
1HdgFDoBFE00utd6g7luwtge1whMdH3nHxTb8A9hX92Hs76lLMl6MmuITV/LsGmIvAMD2wphZrvR
jtnjhWaRLRy9024cf2p2Rm8ND1Vll+cCBQjUScYHWZUXQ490St7CxKeHbDB17xHlTGCfc5UDOefY
hNOzLMnD4Gsl5C6iKj2Q31Wsw1typsbZFJ0/rYYYGB+LzHBRq216tAAjvA4RqAQ3G59B0gW7Knbi
Rdj3VjujYaaFjprwUj7El0dePspRW2xMsz4EnarfWLyWNrE3NXcmSa/LoUxMdIRSK/2jIZy7yBHO
PEJ2zkv7m2YgYFt6Jfy4PuhITnlJdWh/n9WyRZZJ9LruwnWd70PpAfieOyqDetuq9vlTHEAWr3XR
eDMBYjrKmoLX0ekaMmj1oCLL5pto2uThHgaI8gLr9ovJ3H8nS117l5qF+5yhFHOvOiGa+fTRu3A4
qCqqYrXVKS+QlKKNTai1ESAnHyDg5DNHOr5v+A8JE9V6VGIOVYjcvYdywEHWZaW3KdpsRAiq7A8K
eqgHpRj7g5fqbols419leXbt4869ZZFt3y1qoxDUtGF72cSFBC/2oV8+SxiFBE7IMzPs0BUqPJDm
Y8lmLyCUfO1nFTDAGiWeWB5o5p0WWagv16ygjLkoD2obWHe5Wd7PaNP9WFuRc9P2CSpRvY/y3r90
i6sWTRzJjlMn3zwkTR3eyUM+1MmtO55lgWggYWciyy9Fp0+7fBIoMcoWJ5qTT6ZG2HYe6vFjOrht
fGLGiR8GFPfTQqRnWSrtJCN/Ec2zUfwgD1lKimuCX8Xy4q86swxZy5fuIkt6FJzq8Ufj98ZzYpeu
LJVRbDzHyvRHiZzbpdRkuv6cJP4fbT2kqCWh12wZlPYE5zpW9/KsFcN0OZN18DCNG1WkAPS7tNo7
llvujULzSbc5XY5EmTzXEAfZZHGa3zjkvHduNY67IevSo+768PGU0b/tRDatFPKeDwU08KWJEM1z
blXOjS/IWwx99BGzn/xu5bgelEMLAyCCj91HbDqaukZNHvEN6B3dMUMM55sdNj99u3Xfcq/wbsxS
Q2gCltjSdyEj/fOE+m/MXdcAUcXmkUmVyZTmT/AqxK3DXFSN8xy2PuIx86tXlF2F0FaMJoVk8iow
VUtVTffy1Stbs6j51apq6a/W61jZqlvDrtOL8n74D+Pl5eSAUAdhbNW1PiIfPIBraVH//MQIsNGT
EGyGURS5BLHc2BNHU0eDgf2yeC5rv14Eni2eTTbtHVhHRdHvTDMqXycUSvaDg8yRLBIpVFdugKi2
LNqBA8y7aqvT1GrFq2WhiTZW6aazWm8VtKG9hftTbaxet5+7yXqQG8GxnZB4BvD8GAvL2jaBWm2C
Nnaeld54iKBKbQMrNLfGUO3VpsjfLQXYOFYq2sk0ch3vDt1aeYXdI+Vov8go9++uWZP/6ur0vnbp
6nrDayFKBCBa3TmZLrRkNCrhTsVFd2g9XEpQLgzck04K9mS0wv2mZ9ODzUP5TTWqDycc7HdjVhry
Mn96hbUGJdK2++fBmVUgPb17TON8XFYdQQpVafuVW4XmXZ4r/RpcaHjr1yUya53ZHm1hOlsdwZC9
5zrZ3lCKYYe6iXpwq6rYjjZkQC8qog3qEM5tGVvKynbH6ayDCiUFKLqHHGWdZRy57VNTI9mR67l4
YeIybrps0N4iR0lBTQjlizNNb/wl9XcWACdnqpwPS2RrsyvCfUDSZlsJ/pzezNO7sRir+7ysvg2x
ob1rgYlqRaBV+6SBCKkhFifrs6F1NjXYtvUQIIYUBtY2TN3wSXR3Aw/3bvJG5PahSsOUQmCQpFby
3aywbKiS7mOsUP7u7K58jnzEu9FXNw5tlQcnN7CyVYqqw2si7BfhTd2HksTrrrPMtV3E+nZkT7Mo
jKR7yArfWBud2h8csNtMiEG57uqwRFQEcbU0NLJvVjWttRKB4qSIUhS7S/dA4t+5HGTRJhvHGsRC
OnNu0BxN1DfyVM1iTmWny6k3DzfaKT8k0R+XkZ3dqBULRy3Sna4g7DcItb711Ujfd3aurwNQi08A
HpFrQvDqwwjfxRRO33NezIuhxqxEr6Z8q8SId5lKoJ+V0OXRq5zqWxPUCzkmd92fna4i5ZshidTx
0ztYBsxsRcMCRtOQwy/8WuW1GGd7ZsPHSK4+5oMxr1Jkfd1Nj8Hvqms9WclHWUL8BWpLGjWXa/xt
nbyIvMPQp2+ZAUzAjhCqhMgSPHX9bHqQuWddicMnWWVb7b4hmXynzlWuV2cQKCN1Ixtjy82Ak5EM
kEVPH4nH2RvTUWMEaIZ+Bb3u1kin9s5ulfaxDaNDkCaEsbQ+3VY4W6xQahvfoE7HN73uNXeVYXSP
ehf80a0bQVpm3quBgNW2JEyXeQLMuo57w3GwwK7Jgyxmycj/n2VhsWTbxtnXiuAcR3uoucQrZZUi
rC+G6uGWIOsmtF6WwACqlWxllVEe/vl9QpzhX7NDLoQRF5QnqVUeThzkZszbHwv0ysizqYhz/Zn8
J8mYNXNtuReTu7GJu91X84t88rwNtM1fpbntWprbZM92fq0P/9Lz38fJns18zd93+D0uSpR6I+p8
uvF7n3SK3wnSK95RbXowk6493soaeRgBRW2UOEWK4F8bGjtlFyADxa6bqUuvzvdhYgFkn1NuPODF
rVX7W1mSB7OJrA0TRb3QrBBnoL51u0XvueMmRPxmsh0XDmDn3TnYfOwjI76P8piM01wlz5SIdE0X
TApvjL8aiG7V6zwLxtvYa5AAmvRzMK9ax6wql3aiVMBOcusx1GL1wPohwalE/1YT532KNPdjavXw
udZ6gfalr+01P7FuTROVRD1F7AeBQ29FNApmUWs9OGVWPiZlvkkyu3i1c7TNrI7YoCwO4BWZtax2
XQ95+TpOerRQtL1dlN2tglDakpiUDtukQOxRExbKx/Vq0hogo42i7FhKtKs+gwS7QaTnq6XjOTIm
fbsiMu0+d6X+YJBs/Z71pFCGAkYA0CB7m6LmtPkPPYhuFssWtZ0NRJ5ZmbglqaFn2Yk9cIkUj5q9
8C77AU/A/9D1967tmnMKs9jc+g7KYrpZWkRvUuss0kLbx0RKVmDurTe1VNboZmbfNQXRQdmDT6/u
Z+rgyrFJXzUlzkgo/bEEnyG/hNSRU67ZK+slIBcwp5GCwOQFIueH6BxF43Ac1ACVt4YsSqsg7oeg
q4VyBxJUgWbeEmZOvtVwe296oLCvblmhnSXS5GnsI23p88ec08hr1znQ8ZMVZkhht0BZxqgPD/5g
FdvCLdwT4cZ0HddIAvA/hiiDQUJ5DDK7WbMGn05GNcIE0gtjF6jK+JYMvAPKwSNm7tenAbYNSszU
m34zLY1woNs8cQ3V8Ec3NamQqppnMGXMuVpr/eqWJFC8E+8nr/bk1eQrREShfg+QO1ilthse27iq
b1Mt8VHi7fRvGsojgWp/j1S1WExt4oGM8vT9bOPLh9Wr16TIbjM7sb9nafqRK6J+cioszv55qjKs
T8wCpipPM0xdI5ymokBofpqq2iHRnLQrxmfQOt5Dbb64RsfEi1zG3uoRrk7SpHrPori8sZW2u+tF
ZdwPuoa0BvXJlKC5KZYhrKOFUQ7JTm5EZDFqrD+LstUu2kMVlffe5KJSqkViHdZD+ZDWqMoPRDve
jWy6jyQu13N3peVUyO2WX40xdV8V6IcYf2jZjuTPz7Zt1IOiNiRvunL8Ejr5Q4Ni0GM914eA8ZGA
M8Yv/bGK/eJOqITe5Y6+SCZ1LaYCN7H5zSrjAiS4hlOkl9bOTh2z3SBZld9UloGJV9qzsoQ4Tq7S
xVjnEkx3hLYELd0fnTgPWCCpg4AhSdkPCnEMBqsjKzHEnxtkF7vETQVFYjq2Xj2sMnd4bk2sVWZ0
ocQewnJPj3OVAmngPiydFIkJVyyh0Kon12mR3lfnzZCqlkiARMOPNoJVqQfWT8etHmLfVd4QFLAW
GI9omLmlDvO/Rizu9/DIBzMmh/PNXYbbVmD+rKP+YTLG4K4zfbF1oiG/a6AVoMpv5291HbVr17Gz
jVI3+Vvo2O+db4pzVE3RowelU1aPXo4sXNIg8TMPykd2f6ZeI7Udqu1rVGxNFMvevKK0D2SJ64Us
Dsr4CNvsLp4FgfLav3Viq3oKRItbiWb0S1kf5MEdoLrqyWjH2fxKu1FTxLjbliU4K/kj4PE/D9c6
1WnFyixqlPznLtcGWQQpKlYw9JxlLpoRrd0svfeq3Fux3FB5UUb9Joqz6hhU4yxfy8onA7lwMHhA
t0bcdWiEZNpaDXoX+PKUIWEbDw9pitxv6eYNTo4F5mGa1r2pYZPcZPFofNX9OQdcFh912azHxPfD
m8nauBZY1BtjxOEwCSLsRwqSML7T4v0UPRr9lMeovpssV+f82dCQF/A7BOjnUuFGe5/57V62kdG5
tBkzKf53m8zJ/fs4L0E7uxe5fmEPeCZ2FH7hhVuJwIQba+yLMoSKOPN328BR1qZIS6Cu/CK7R08N
dizjg58Q1XahX0TvxEI0JoohucWqy9irSNuss1h3Ht2aLHaENMtHjFGmi4RCrVW4Hui58uBqExYS
LAb2Q4BcUlCx3qz0dHwvquAQeWl7atTE2DhE8m4IfAY/gZxmiMr+VJD2LEguvzooYS4rt5vuDKcc
t5OhlzvD78x1oqThAaWUaJ2GjXYwai06qW2VrgB9Ja+GSF/QAeg+QLmsu8QMv44Juh2lPYZniBHM
NFUeboO6N+6dMAnZFuvWN0d8YckM3SDNDXGKJE3BHkpxmPOTYmYpyAYQQb/OTG0c0Dcopht1tOxz
L9r3uvSGt94dx7WTm8QaZyBWi7Gd2ine05iK6givKVqorRm9dQW6hwY/j60selN96ppAPNR+296L
InnU515eYaTbrB0RpZmLBO+IfCrh99wS3S35BL4KFLKXV5DUFGHGgKYMsfzfYKux65cKklN3ssrJ
nWhbp+GGXIFxSJMBwkXgeBuzbJgZ1FRZNlrXPSX2YN+odS++tEF5H/PrQE4YLb8kQRQwj8vDaPTB
t3bSIJ0Hkfk8q+FLEI6SfGeifvFb03gtW23adlkermTR85BCRV85P1xa+bNEHti3//zys//t3Wdj
4YwWAgh+/NH/jeGN9iAUabtSnoSXY9boG8ZirKb+ThVZsm9E7a8hBxdPfsGyxNQz50cJLjBoeYiv
fUdYvLsxuWVZQPeozJ/KCiOhsjDsa/cMg+/LpVP4jWgZzn3nS1szm6TxW31xIWrnUwekPk0PLRHf
j7rV9gjhJl/apjcXURvnZzOp9S2WZeY2KLT4HMCRXtjYTX3JYGQHLMrloF4gdF4M4DQmcBP6PBOU
VhY9OejS6nN2PkTw6ikRJH/nGUS2/S6NyfS5bR4HysX5/8jKAJn7vFGCcWKgRKHaBv9AoP/rRonw
jW8CJ3SeDFK7S8zGkvI1tfwbIGbJBqBYc3BVARNZntYd6UikcpvDpSU3MYSRleiXkomcRhc/Awsk
qT2dJM5FwmHk2SdMzKeiEBbinVNrm1vIUmgDdX3PArx3Hx1NZ9HpIlatKZVzbBO7XzXIPjwjVYLK
/PyFZ+URSQ3rhxyUKRGDnFnD02DPLwchB8xjGbrGs5NilWSld7jnhT86IVau3vCUVAGqrSNgGNh9
X53Wnt48rW0WcFmsB3VMIIHPdsNtjKEb/EN1l6hJeLKAC6zNSSh7LzRfQp+AWgrI5kiIzjuAD43X
SjaJpxxOHO9KMX7MXg7Yl33U4PHAe/QxfgeetYq8+tcgAuHRZRDb1ur3oFEiBWqkuhCmjy6D4vlO
87bpcidfV8ST6qM4jZpuuulNL1vlADujl6kNvuL4qx2FkcT7qYwRYp+jjI3PWrYZBuxe5ghlZajo
fCJpfYlBIi91M+83n8sUoxIV/KaiaPZb2f9sZpx727XDuiaesnWt2JmrKyMuzoGZvGVO5iOPBjO9
afRXZAz9W1klD7LoZemawHt8/FRvNgiud5moV/n4kHTGeAhnAUQyIFDn57PrQdYlQV9uk/zIDOX2
7NvUxzyZAcepjz/SHEF2bPC0OlrOR7239WfZirWmday9x6Aemh3i98ZrMnlrknT2ozo44X0disd0
JoEVZuNtEYy1l8qkGyulQw+oKOt8K4i/L+VTq7ljvvVGt7sUZWtmlztfGzdW2f605q3ZAFB/TRjH
poqiEmunCvzng1/8MEZHOTaopJ/kAjfEU8BRq9Nlzau7djsRndf7JcFpljMJ6m5CjVFPa0LQ1SzV
2GUGS9jq4bGMwwx/xPjP+old35Bb2ePc3+oy793Uj+kIwj9r4dgmHe668hNFWblj6e8uhdGrW3uy
+A/IwlmbvXVPbRIWz0obrOQ+c8y7cpcRH16IRO8exyEscUIzsE2cE4V+khk3WWJ6R7SQjdc8Ppeq
Nr6APnu6rNvBehnLyVDUNWtjZ5/5nXJy+5btZdxWb1abnFG/7T76uNzbWW69i2SIAYp70V3lRzgb
KU2zibAefUjzFANYsCo/Wn1tJs3PHK7De17g+8eu/eb3iaJ8rvmzKQe9gG74H33yqnXeVch9MuUA
9mXOETmEW+efU96QMtIjLVjL1h6aZFWM31zMV0b26j7/nQuoBO1tGjnJsbOKCO21xnnvsnrVpK32
PSs6PIG0ZLpPWSQBBLTddRoJ7zlr+yfZo84iNqxR+tyWabXp3DzaaWlXPXRz8E32cNAdwP1wPJXM
aegaozdSzwehQqbB8lJbulqI3HJix1Q6WFamnRM/Z0N0a+hpdZYvn4ISA8qz/BnPbddSawR/lH6P
831+iP/89vdU59/f/zPchsyPRqLu33V6DEtplADp5KfJ29eKJrpdlIFJ8jyzX/ZFjEXkCDFCngWd
zwbIhOO0jBv8yUTb++suR5IGcgo8fGITh8ocsFUN1afESTBqYKraoLwdr20/Jyo8Q4slyDielYra
Au2cCsJahODOwWZmfXFM7yV3E/1OllRsZYw8fkoiojaanft75u16GeSO9Q7j+ocDUO6+9BrlNpn6
AdNMod+OnlIRgxjuw7ZvIP91PyyUat9rImtgF/rxNTY6TKbq9JyMgbgtYljokesWt7Xn+NtYE82u
ZneasYdcjV3VPw66Oh3TqPuiTXr/OFa5vsDeIEDBn6xCybvuh2c3mBiBNkq0WNlWfvttrNGBy8ys
5PsIjKXQvPqrxtOe66Xzao6mv4EOnG/squzuQ7s8pUB531N8T2VeSW1RlxpFEZ6duLoXShjvhtms
08/hosgDr08QikWF3NrME5p5Vf1PofO+JUMTVd5bWPgIbRpqfXCdsb0jJcartIvGlWEN1brGqfOu
ZnZaCL/Cc1CAKLiBtY2iUJc4D66v3hnA4L5qAGZuihJJbN8pSzY847pQ3dfQyvtvrhsV2BThKhFP
XbyxaxWDJNUSr55tR3j6hv33ADp8HVSzQYbx1Oem99PqlXs2xduW7PxydGAsjIm+aFtMskQWupvE
bL1DMTTD1naVvT8V+UobYbGnONCpoKtfp7wb1j24uDVi4ezA8/ZOL8HvNYAOv3WJOLskWz9IORGz
cbxF4IfuGrkglK6BxUi2Hx3+ogXm49RDW0iPQxDG9/JQVap2UBIgfHNVouCWHGWutSqtQjsJZ4R/
IMq3wS3PlZ2XT6Byn7TaS+8QUVKfC0V7KQLNudXjsjmNVn2GCACkH6NatnAfsdrlRzUKHjx43bvA
yXC7qKPCPCoEoL3VFNrZu7CJGpedWq9lURntO7dke2jrvbjt7BYfAyXP300lxphL7cKD7nUnYJou
+GcUriSNJvQ4q9BsSsow2GSj+FUvGxOCmIRr5i6yjBLWF8Up8mXvj89kRvK7Ko2fWZ00t+OAkT3L
J20vRNO/qC4zNdDwbEOQ5AfvXYEvQW+chsHZWqkZRgtk0QjomUDQ50Z19MV9PzjOvpySb+QY6SFQ
SNh5EZpZl3KEIi7eHXp64w95vyqJLL+wjOlWQO95rc1F27C9hepp3S5Hn3kdeeW4EC1+NaTijPxw
OXXMjm0SKy78CefaJOAF5erKIhS3GLR4+7wZzyj6W3du1m7YfWLua/woBFZLatx+E6bVn6cWRwO9
cOt1Hb1PNUDfmJ3O2MXNT2E+CtcRz00SesfKn+AOY9KxHBL8F7uYKR0JP3+riii7KXmcz5nSlfj+
ceaY2jlj0j/IKtnYF022EcIIFrIIuCm7VbT6G9Y+h6JxrKc6UfudaGw8c+eiEwUYarnJ11jJ7Se0
hcVDhnsmriT2U1nA2IwCnCwGdVCO03wATfbrLE0MbA9D++u16trt2teDUUxqg7v/HunYzQEU78/K
L939UDXxzu18D0rokG0jUwtOIoqaTVgbCX58yrg2SqO6m9zaWXkZ0h5CBGePN/O2yIrsgB5xuw95
/LddVLhHA6XUtT6q091QtcXKB/zx0E0J0tOmUJ/K9L6uLVAH7pTdo2sdb3uzrne4nbd3Y9RFxL3S
+l3385Na8aQnKdgCLW++xHVnLEDqZWeDtOsWIJW67Uu8uapCh25HFHWn2VxNWMr8ypidyxxDw13O
WulqbX+4ZfaosYZYNEQFz8LA/dWKy58mpLKQufA96PmEIkyKs5VH3bYe21uXR2mT6K7YDBZYGdVx
iS3Yof6qWs033c7in7l9AqWJwAIP89km9/zuhEa5qHqteUDupVtXOIEf3aE+eDE5QT9QmjMMI4xz
GzIBVTEswqJOP9SQbRZeO+mz7Zr5GnphcZgmwzrp4EiWoSe0N1OMJ2IgLolKT2PKXjeqXX2NQuy8
hatWe8KUzkPeiA+4FUyUZO3ZETf2fdZ08cGIAlTmsn68zbx5+2JZ32IMkaBltONWC9tugx+T94xA
130HSve7B0wOT5BsfBhxkgBhXqvrOseJhvAECRJ6RPPC2a2K7F4XTQEOoNniuZPunMmzd9qEMyT/
l8lmVFv7zjMrbxmJWa1oiL0t7jXjMS+B4w+R5z9ZptmcnXrYJzBThSFuDMzGb4KhxfwNGcUNGWQ8
SizAXdJV3RZRtZPQrw5hc5AiboumEa1N5950aJo+qWqfP6h+Qci0tQ5W3acLw+zFrsPscTW5Wo4D
k/NB1gXHUQ9qR2GEP6J5zrUSDz8/pVxEOnHY0VPtXR/142bok/wh0IVHvLJrvttejZhnp30opCwq
NXKeKxWXT01L3t2xLpdFbnjnbD5AsBc3eswP1bcVLNwJBGnLqXbKVejX3ll29DwbJ9PYxETjdx3C
XvBbLCaW+SqyW2oN9hkvtbnicrHU1jYBqIZeTK+jEoQrtyjzkxIQAIQfyPq5N9KjF3tf8LLxTpHB
/jpsHifDiBb6pCNY68Fyr/2947naqYSgspjQ1wZ6gii+lzb6Lu/TETsjDtE2H7N8zeY42pbsFJam
3emvyJ1+Neph+El+bgKpzEKF3XatpBmuVl6BuTJh45syDaa9gjNhaCrW/cA8slVH7M3Sytae8U9z
MNxRcqQ2MUB2tPQNzEy6nFxMngy1HI+TD3okMyxnHdsGRjBWUqxdHKuORdV1PUpK3SOmGNlW1l0P
WuP+1aVxcYYWDvAvViMoEjbNK6bpOPI5ZvTSI+q+7DPLOCdeyBYVLAR47g3GWFAEICSA70HOU+iV
wDOxPYnaYAtIhOoxI890Ayl72Mk6LTNw4sF27QYG1zk2IueDXBQuCIvWD9yHwGCVHOnqVxWfqD3I
02lvKjBNbny0k6NxDk1UimAhmLwpTZS+CxVPqR440AxcdgmAh3tQ6T1yfwbuoAO2fjYYeiuMSEgG
WXRUyyHfRRNGtG6pKsvKmfBWDT3/YXTEQ2AHJ7jRAVbNsUKAJek2vlYX98TToCQrVQ6PrYU2brNq
glJbP9vFGJ8G4hqEQtr6OSkL99ZLzCd+P/bTNMLmgQ7+F0PcmdVirlSwil3csupJAEuCuGyIq8a/
bcvvsmCHoboqHJEsHaeezgnSWDeG1g4wE4zpfKlD7WOjp9hOyqJsYLeARoqCBgyDSoFVs2rlLIBn
ucDBc6pj16W/zlKjTFbIRlrIfImmJQ9Ln8spMxG/q1Tt10jmI4tnITmJHVC5yTTPP8kDPwNv18G0
MtAWOVm1zQsgi+/bSkl4/JkWWcE699o0II7CN7Ozasu5l3WtW+z1pJm2RezqCEzB7Opwc9H8Ae1D
NUdTpRpvyToZZ3XEr93AT/E+5FNvRmdMtwpby0oPJtho4xxCuAPBuuwt1eQ1DXLTK3W4OLH53kPq
O4X9j9EoSLTiErP2XAK3ZZQ4+8ZvWIvNZ1qCfM6lUpbloXVuyfKO676L2hVhU1IUJUxIoaTvfhIm
XzATmBVRlPaF+V5btLEfPIJFiVZmXPt3tsqPIkq+srkiAd/VgPc7i1fLXJQH4emgai2P6AC8Npr0
wbH3uVgqItXPRvMQmQ3ERtVGesXnC0YSAeVk1avTnW/rAv6GpkSLciIeYCZWuowmxbiXhyqEEshq
q1trgfqrrm47TIQHvdoNaW1e+glNuyWhZx+TwvLWJdrDy87RzH2LleaNh4b1kxbazYNoxI2KQOuT
6fQYfKnK/bxQ97tGezVArB4JEPiXolVmWL+NIl5nehnX6MDigIERlrJBgiklF1t8x7irwDlAiD3P
WsSO2RzuLZQ0cLtKp43l+e4hqZWXMC6SBwFD0uzq5ikYxxrjHBfSU6vdloFSP3mGsBY9GtXMsBRx
YfE3Wk9oxm/9W6sAVAV1y7/NY/uHNk3xa5DF9S5SQzJCXpC82rBlVqZooq1shRGBdCNWT6BXaMVm
Aq3iRHlUXVN94P0BjIXqwenhLYaYiNlsNA+OMgEY7C1jaxlNukRFxIYxlTQINoEegwduP2eEEvCv
cNUlcX1aR1XblAWvdyVxLEIsIfKNwEQxn2Ss7vXBptTKbnUZ2wE6421PnG/uzAoPR9wJZLxsTXpi
f+Y4VZciMC1eWOOgrmXnXKTkNwcT8c75vmqQ5Ku6IzB2GTtg5euQ0N7Izkbf6ss6dP1La2o3HfoW
WbW9jI0EibeelJD8E5IJw2gyrMkGM56t5Xg4SiF9v86iqTy6yQH0SfSEdWWvqeJJ0Zz+KauHF1hU
3qkw82Fb9ZA3FWMQd12LBF3Ue3CHFKz/ZF2rfa0m9NQuVT1iBbcmyWZfLdG5jdkxAzQP965wxZ3s
n9dRiuZJHm3cfFhkTi5Y4kXOEvh0eggCiN+w3r7nBKe+lmWo34DysO4y34q30eDu23bKztg5PXdq
ErzCR9b3+FqgxuwNwWudtO2aWPu4lq2AB5oFOUJvL1sLs37McLM7B5FrvHRfmwp3bT0s1GUprBrF
ELteNvBWN01MkhNPC2SQvBJ3kFVsOX+dpvOpqWWVvvijwx+nZqZhVDcSPgisBx8S5ovNn/fomcB4
Z3M6g1/bvZ8We1lSLGHexcH4IEvxlKOAmYvvslTzR0PfjnCEHqrwZarRDnIHcnTyqnE7GWsfZMoy
thXjbvTVXwdT2TmKCO6u1Sz4y33qB8+y07U+xUZ2FY5kij81FEGMezNuqJtrZ9mFeAR7HXTMxO/b
+T0bRqvWtGf48OtItOO7O9n+cmoBNY9arp5UnXAX2Omli9YL/Pc6XESzC4o8VLMpijxLDcvl8c55
hzv4n8g67fdZWmTeaughlHxqkJ1lq+hwTb62QvbBfsUWDVEJYq+XqzaNe5M2E8C9DlIxAZZxyvfI
hf06xCwV9ul8kGfXhmu/a8Onfv9Fl+vlJwDxyY28/nWcLF77XO/0X3T5dKnr2L/9lH97t+snuHb5
dPkmmIF5n5o/3el6meuH+XSZa5f/7fv428v8853kMPkptX6s1l0YPVz/BFl/Lf7tLf62y7Xh0xfx
v1/q+md8utT1C/uf7vbpE/xPY//5e/nbS/3zJ0XeoWZ1aBQLVEBY2kXzYygP/1D+o4lUFKPy1P01
6lLuzKS4XOVSvgz4Y9h/vIOslJf6c9Tff6LrXa99VPLO0+ra8ueV/q/3ZzPD1luYMavz6x0vV73c
53rfP2v/r/e93PHPv0TeHVPKs1WJfn296/VTfaq7Fj9/0L8dIhv++OjXS8iWdP4v/1QnG/6Luv+i
y/9+KTD13XLE4Qcf5bG57YbQWdUg4heyGPazZICZNyB3aAWjhV1q5fpLxW0KfZM2mPo1tceKcm6W
HYcxABMHeOUISR239QLPpqVsDvr/R9uZLTduLN36iRCBebjlKImkxnar3TcIt9vGPM94+vMhKQuy
7L3//0Scc4NAZWYV2GoSQGXmWmtvmql3oecXBJ2Y+tlLT5XHW2Cpl/pRnwwHDtienxVZb8oMtF4u
cm1XMTfRdRNJNzB7UHrKqTXOibJdhd50523ialql4HzfiGE5btLf/KhRbk0on7d5liVHalLko9Ss
eKYr88as8vYesqX8WSH7cra89lF8ElXxyz149qIgvkRImJ4gJRaSbLmTEN1XeUXKeTVlVQlIy4Ie
LjPWNutC/8ur627/6Fi6TxL1X67sTTAv6f6PIDfIwOXucJnpxJo2NtwfFxkjNhluUSx+c68OJLPf
QmxTIaQYCSmGN5vMlYPEee+rWFUSHgoT8K5Wgmgx6pgqgJzKgSwhJKXr+ENQ4roXui+n44c5dJ7+
Ff7BCrli6m5HQx2g6YPCHZU3+77XIudezlK0K/o+7y6f7LwQRTveT/kOfZowtuG5TwLYGv5aQyLk
ULK9hQXK7o+rTc7C1OlvgEH+8ckui5SNe6rL2b4Tp5gcNIAzdRpuK22w6JmkToiQk8WfyNnmdu1d
7eIUu5ytB9rr7JMMZyG9k1OXYopfx29zZVpjRv4uMuoWzbMMaew87VE2nnVvA79e87ipNJIkiBop
fGtpoSZtZ4+H2CvaxyFQ28daK507p3e/iGm1Q7/1xcpal70GoXLIaEc+2GbQb6dlptiu15CVVqNc
x3WC6Xodcajl/C0r6uYoMF05gwfq6Q2v+wm6CwmfV26uvuu5YHYFvQstLN0O7c6DlzOkhnuntoaR
wmuOZvqdUik2576i1n87bzWjVrcS7rd1P55aTbc3QdNnuyY23rDTidJ5LtkN0NHrwSgbyDrJ5ovp
Q8hn5LX4g9gFjv0h1FD8QaYLEBv6gk2EqgXCaeSsTQOgdJO69ilcmiJQiFS/ZwXsQIuQwhoR2poG
afCQbfXbT00/SUbz+UGMzqIWCv7VIgGyK957g+A0OuV2QOVoyQDyS3mOqKJCXPkXER6E7Bm6cm1/
Jc0rhU96iWuphl3jaLUY9rCeNFDHlc3TwlBwiNo63oVQvaN84CQ57SBZjOa3Vz+Vw1Q/iU1bbB2g
buRwyNEeZCzuT+uMavzQdH5w29vNcO5Vqz97AxXijYxjWOhPrn5fdMWY764Okk/0A4xO9yNE3IbC
vd7DvxyUu3WFLo/f1vpkC5f1fP3+k9lWI+Wo6ONT964S+uG58qYiWvszEttghdbHiZz9lyfS9SEz
+JG6DWh62oLwgx9XoWKapdHrAC7smC+icnJI388mEZVbx+Luh+Q645Ndhuyg+yOd/9+aoXPnDYlP
UFMeIObMjJTLesj95m1oBu2mo03kLE6xX+f2oHG2wVzP+3UaWXV/15eVtr2y3ZoADoFBDZABmkYU
0QSsVXvFaX41pi4L7trcGc55nLMxjRqUree0uk2M1FWfB4vcgTq6+VZi6iUwEajC5NEZ3VF1Iw95
LyY31IstL6MD9CCNpmZbT7fhKx6d+YbHnPYAmFV/kLMMHVB9jrrLateRbjtnugV3EaGeSlPtRhtL
6+jwsYH4YVwPpPX4l9D1vYsUSKyv7sj0oKp8v5pEN8slx0KhJMPV1g8Q1nlz7hvzerUP9jyt6I5B
F2+Y9ds5jaojeWr1xesyiCoV3/6pI14Tdtnww23zYVsD6n/032Mjw5k/xQ7Ot5rLpBV8yoFGCaBr
IEdLvYZ0Uh7cGPA1DVd3ZUdkJOl0eLMVAKuKsUJgZZlxnSzrDOGS1KtCd9MsnhoeM20nK9pjeCMh
n6csawOtjWB9Z4Z4C6vapbrjjPYDPev53m0gGua/zv5ph+BEtKT6LbRjeD2sJn2o6gTtX8QMDxY4
ly8SK3Qtf49V+9miTEPrg6LXysbReCQJZqBB9QAwTMJwaSNWDXjVxCtoA/E6Lo0O4pW5RUcdUvUM
06u3PutsTerkm3rRkyJfTwa+on9qHYq3WpSoxJsVaCjVJg1NjQbLr9dtTD8FqEMx9UHOVsdqCxcv
HRza0Y5BK0icHAbYmK8OsBs/Zyp88zBQRF0nyCU+rSSXmGA7gRGahSV4vXa6fCi6r5pLRVuT4Zjl
3p5ox4vsMf4VHBTiR+qvAX8AioURVMNDp/1aWRpNVuX0MhUD+DwlSamEB9qvTq46FD9V/xKks4oA
Il/YZbqsmrd5fTuS7/3freqPOtwYioKaFS+Pt9bgWkfN70Fm05+1gT+sP0d6FLyG5XwbVGT7Wzee
vxRVsR0XYjTwc8W93qEaFCxRgBZ5d7bRmBGvl+gV/xSWFK8sCSpvOIs3MtUPS+ZTTqGYNdy2+ElJ
IaXC4BV00Dvdswrh+G3nhvYBrSP7qzJH9/IcXiNSGj9vy8ixDmFjQbpswk41bOrZqo7ynjzHkXEy
nXz76V0ZUCVv4LOqGicrfvO+2cQTNfUHzzTy+NlcX9Up+NwYRfOSLPKNRprComM2d606KMP9+5Ci
aHCRw5w7t4Cjy4utoErIQsVNo7nRsxw8GjzKhF48GcFtoV8qsz0ZvYkATDZl4zHrhp6bLBNmfv/P
Tpa220V+6VhARYdITKvelW3nXCRk0v3h3nbn4zpBt+fkhjsoqHqZAJTZ2rbQp19jrtedk4eyKMLr
Igb0jg/hROFTPoVDGz6y7b61kVg50DWd7uhtGg7msvysuOV2RBXhRUl3aoxwStE1w8sU1Po2GhC+
FdtIx+2Zrqif3sL3KqaqMKEKytSLs5gGutMPSW3zFrkMSzZ9z4b1TXwSbsbgSL0MyE6r+ubdlPm/
wh0ynLwgGE6TP9KFLqdy4PauKOhavAd8jqrePRIjQ79og2ojY6jOor1uzf11zTUmK+LJ366zZV2r
nt4+x3UJGZeZ80Ud6uD4KcRuVJ6ogfdLaNUoqXSeeef2SkTv4KxyKod1LH6JFLcDVdZbpIztNfLq
klAKEtNWC+AZkSBZQ87WS6JNoBjbf72aRLJHDWEdpDNR1ZvxwYFgcBePWrKXYe+F2HpjfOjd2dkM
cFAcPjn8If0ZUm+5/WwvxruwzLRTndepjZwKi4zuiz6Vw32gBy3NSZlz8NhZPkFqX2/8eh5uZSiH
pHOfVbOPzzKq4lh76qxxlyMg9FAsI88MgieAmeuUChaOS9dZN/7UzNHW61pYBrzsNw34d7SF42Xm
J6JD9ifTlwuPZjgcmiijT6mqt7T3DE+1o4YvAAHoq/Rf5GDEdksHkeXfpYvNbWhUnWcFcZdlSLW+
e8gD/a4yvbcJek8Lg4WOnJiAomV7Z+6hjV3i6b3Nz33h/LnGAw2kvctG3GwJqPpq2gZ9ON3IcG7L
jmY0O9rKUHFT4zkvv2ZJ+nY1WJEq0pe2c2ukbULXTWGQtHEXlT64RGP+ZXGwg2K9uIgtKiyaiNex
eWsAlIOrnwB/mSRRMpSDEdkxfTRFsPvkWIdot5iH0LLpEfxqaC46OZMRIJXiUmwa4bG3aHzctUMz
H6jCQ13vRuGTGrmbeCqzf3hlrokkj8Smhhu8yHzA/Z/nS0QIOe01Yr3C+/XFua5BUzBcvjShe1D9
H6wQDq+kRjByYwPeubhKuweZEUAkYA2/120c3MVLj/VGojs7crZTaIyPcmhhTb2UfgOtfTs95jYg
jyz2s6N8JiimkWSw6vN15FJGaxRr3CTy53j3yqfL/sWbkhL7MLdb5g7Lny5XE+uGWnUAwikFepOU
9R3tgnBL0QD7PIbbNFoK/oulUGPvzh7zP8V1Dar9bp9WbrRf5wRDkW6mPnhbRxyQGf9/XGe99vg/
f56un9WtYcFQVqWWcS4a/djHunXb+gbvW2nfG+epYhlevVLjnNpGfDcCAUYV0DiLaRDvNUbCK0A5
e631wJIsUyRS1pahMqIesasCCJ/apJr2YhT39YoSPgJC2gO+qjeRGyVvd+lyos9nU5rGdIMmxh71
u8jcktQw76Iqs2jd5p7fBjzykJhg7Mn9XfzkciZ3X1Zte/P2XuOP0S1ZPuWeH0jw4HapexiL1oDr
+C+bujjQvwOZU+tXew7zDkK+SwgK5t963SpvZb6YZILG12fHNwValGW+OIY+c8+2PimHOBvBcwzl
mV6J6jxrVnn+t6E4JGSC1dquZ6C1/3OsrJRGwW+ODSNabb+UiqFs5cykaeV6li+2MlUQ/3v3/vc4
5EAVuoJJZrrp/hM3lgx12niVPKJhdnmPE5Mc6rAPPshwp7QWpL4BbVsWXDQnAHxGfdk0M3qcR9Og
gTl+MRazn3XJ3cReeitDqwJ6D0eSQgPzXLzqGkl4skAQji7BvNFf15h5p3mMnfAlAKz0yiHhZ2vy
HoPChZ2h93YsSue58W20U9ch4JDbPoDQ5Kg03tUbQFb2FNumdYYifHycoUmxJqM7QYI2PfomhyZS
YMGuIn3n9CU3rzG2k/Psvk2QWXJwjfQ6VUYyf7SSeO/QSrMr3Sol19lNx0KLjKcSoNW+K8mTmZaF
pN5i8xWz3ZaF3VxDxDGxwAZmtvyu1Kc/usDS7kgNG0+Qmt6pcahetK51o23xOoEVe2oX19S1ykWz
x5vWcLwIkedsuksU/c9rpAlYi+50s9jKNdcPkwZwfce0xZT0sJ/EnrZeu62Q+Dhel1o/jLjlA8ZO
ev0g63LFq+Ylzm0e6wGECWzsjGVn6UZKf0OrP7gthS39ZjVq00zfrewXJZyebyIhrb/GrEusjtW2
LoPaT7yZ+Z2idT9+JYX2CqBS+dIWk3UsOrO8abM6/aLMcJbR+Pj73wPGCMGLOiAtI1RAkwpOxoDI
S8gA1dA2dnaVfRyay1CCxSvB61C8n+YWNu3pLT3W26GzjEuW0A80+u43+ls1/y7QoEsHxAPLV10q
E2ma2LyQ2zUuEt2M7S6pjeFUtH+mhWXehVA8nUCS8l9VKehUggwtakjEsKJGP55ICYl3WkLkTA51
A0jq6vk8tqPWuLP735E0s8FFL3GynIxJInVAoau7eAqgaw+SPgMGzcGYtVC5GSsS9jPPkW1vVbn7
Z5qa2Ylu4JLUZ5Rlp4aOqG3i+NpWJjVu6u2jrgMVRxesYl6Q6gW1PkwgABed+2UIa9T04IV+h5S8
9+a11L5+mpEGuADAe2XXWXzrsnjeaEXkv3Yd7UhaX0yvfhVZG69t8lffQXawKAIPFYVG2SgWmN3O
ANFE2cC709BivuK0zTj2r0NNqB5gq/kwXL2Cq/vfzk3TINo6A1vydkF/Gh3tMUYdabwreM7FXthO
KJ/RxT5RMzwNQbUX20jL5by7upcpWV9o+3pZwQTQtfc0vd67tVLeQJ/i7hNgu7/qSfy1AWLwpPaV
/jBkVboRe5715i5TaSP3lqZe4M+8mmnf/Llq7/gDNCiVZMmvoNuaTRN4/j29gPNzqbRPYg/0rDqk
vmmRGOMiUdMeOpN2ohaezdfouxHG489hDpAr4Lb21JftfIP6SXWjmlnwzHaQHno7t39G3/UW/hOJ
hN5serJjaGHe3qzhmwT5hKbjDgqLFAxUStaoXjB8YgRqkO6nyUkvdOM5D3mlKFslsHiavZ8FOalS
sUXvZ6v3ehaPxaXLIceKAvsp5O31lu+icS8HQOzmvRX7qDaiHLj55JDhFPtPZZm5txK7RsDzTibM
oue0T4NnyP3yF61O472v0vZfNADHYqUst1bvpL+3Y7ydzWn8HqAutp/r5GNEs5RI/muE8ESlcbTN
ohA10UAB8JFDtXmE3SbjV6So4YMvquKh5+wsFU6wq2R4KJsTZ1UYD8A3KJF18uAM7Xbe4hCvl7r8
aNL6MillDShk2dN8mLasTQ14PDX1pV2kdvWehK9ReeXzRGPi7eAq+mGcS+UrGaxrhAHoZ5NNEA/Z
MZConPqwtvCtIwL9G6Vn7QSzbvsMj+J0D/f5jZHzsbdqMRUHa9KHncTKwVDT36Cw004yqrpoBlPZ
38Dn3jyyudz2c01Z0kfMTYRy24Y8XGGQHZmbdvrF0fOdQKChR2U7jJzKTlDOru5oG9e21QsAxW0a
ar3yEvnTtId1v7BBykCLK4fQVtU7xVoO9Jpn3EU4pbfW1IEUdD8y7o1UChaPhC+Y9v90mgeIQNbA
YcG9VtP4FC33a8i+LGo4qcW2HuBC/sfst/lhlfSc6btF3a9CK3BybsT+WfVTQvLYGE/pFJqbGRaO
nQSKY11KzoKkOcbvS30KS9wHxdOyJjpCuaLHuzazdm1r549WmbLRNJP4WOttumv0iJ2mmgKc71R0
Rs36x1Bm3kHv1RkpAvSpRbtabK3Xz9tRGZsncfxHm7rMBeEHNHWNkSlp3Qzbbhq1nRQeV4Loa9ny
Qx0zRL3o4A/DL1K1vLqv3NH/PL+WN00DSbor53RXdPahL7pf3GgH+eXG0sf0Mkx9H+4TBaink/9j
mCwo43wgQ5f27VFG76Htch+Tm9m7XVaUkdgl4j1e7OYikPQeL5eUUO+7XUHAVC6s1XIoSt/eN309
b1abnC38mRe98KCxlRjLhZcQvP7bvNYdAAVJ5JBUSGkNibMvquRjzLpiC/HakWrUT5QP7Luqsu6v
fw8ZwnoFLJo/wPovosp2DROTmzvcz9+nXofi+WQj4/ubH9TVRtMHdd+03NmEXaBsjJ801PcPAa3F
9LBqG+EgaIIqO5smPKESJZOcoId9YWEo+Oektkkub6USLdJQ+jZz4G5lMqEhhTzzJint8SLjAHmc
Qz9RShSbssR8DAR1vedu5Vxni5ucsEZlkfwbvdcGxEPxHyaVt1sln4xHOcxt7+ycoQn2q60GXkcJ
UQ02Wa6abIuRah8W4TA5kK2Gb7Um552PPgyOi1RYaCcGYtTfJeCDueu1A3S22VZs6xrk5Oh7ahzn
uoY47FzzLnrAq+Zyqe79enQBpYd5NofPDt45fqf02t+ui1ceP4PS7PjyefoNDEpQwiy0apAa1k+G
XoCzdsyHJkeFHnHI+mkJEJMEyCF2PpokdJlIs7J1nfj3tdbl/77WVLTfvCjW7lw93Di21TzLIdYK
FO81v3vTtWkLSJH02TNvOzVtn/s+8x77LFxyVGjJDAH6qr5K9HVM4opafK69RTvAcR4LtjKfo9fr
yQx1WV9skzl6jyPry6grtdcoC1/HJHKexoHXvSoxwlsZCnTHm50TKLTmIhieLPaCp1g7yUCCQpjp
wTKaX6IF9yN2ov1j0tM1VVuAwbYd0nk7reGXIzMkBgTy26XWpZZLOSRxkd3mw2htET75NTi/ZQ0V
5NV54DKZt1S2VD8/BGpIkwV9+o9h1t/XczqdxCSHElanI6LYOmSOhJF5hEs+Jk61uumUKE51V41m
7KAkjOz2jWwlEnnEyakc4HD0d62maRvZpohNtiVyttrWGZ9ssoBJ1W+jukW3DwGA0jIEX9gH0jDA
os5traanK50YcNc3wrBiqveWpUOR2SMueFDATx7qpUA6J2V2AGaQHKqlmrp6p0D/fdTooKGkF23B
KTl76Whf2+RlKN6SkuPVu7bJSxxV2vA695PjutTiTWa+yWgbkt0CRYSm0de5hKnL12D0d3vN+up3
+ncEmfIHcXatvoEkT/9SZbX3POnhUcxhhhCfMYDDHfXI/joWanObq2WyE68VNMo+8GLqaMsFfLSP
rxe4Ljk6ny5AMfHDBSK3cQ9QmdL1CsylPVthsmVI2kWGmUVD36Tp2zTp7yDwdM+dP0W7xoqiHxVA
jlmH/xQhOPMw6IUNqUWR/DIq9ZME0EDpQHYRGA/rTOQBwx+VxibY881v6ZxZB8Rd+FpZsNanYwY/
TMTXrl+aXdaD2HKEV6C3zY+r3Yvq4VDRKEmeC3GwT1NlqEgz5TIXnC56Ue8LT89xxJfJ6oK63HSL
PoUc7KIjUSWndUwLVrscVrfYpjkId/NAIkgcn5e4rlPWFIrJQu8MvYZH8f0wdH1z15e0Lr2bArqR
zsYI0d7ur1Mgh/3cfIgp2mg8Jq33ow/G4h6uZP1SKwcZQA2NzLPN6/jVXmVHsYtFztplzpA0+oV3
m9UcICgJpx1F1r8t+mG91f63RQMEsfq8iVxnq4OcWvYUsgGxfNc+jmPyXUzr4dP+A6DwN0S/6Kdd
ZtJfph+ieCRbvAzXWGdZrQqj79cdkHiv+5m+GnY0OLmn2MgqUjp5/dKkAPhUZQaMklUOPMKV82Wy
QaZDWPMnEnbuLxr3T3J4mn+e47o+6QaNkOgXGS/8zYdNqLTqT6V9EJ2vZY5V6W9zfE3xz00QIc2d
FNNeG6btlBXsislof2+5P296SFwe6qaHzkMN2H2F2fy9ceB+gC9y2qYNXI7OMBU7KirxA63H463t
TspRd5riydW8ip0POCzDg255IQ+bouFx7Bv926dJWlsrsK2axVNbw3vgTrpzaw7elKE6wQsk+KDa
OSRWbnxN6vE+ndz098RIQFLy9vYMv2YNxpSIUFGNr/XQ30v+7N8i3tf4jxGA2NxtDgp453bJL/BS
ZI/S6NDtVapbX62pqQGAhV+koaIIVftuhGPr2uaQlQatnqhhHIwR9qoOvt1jaeT9tihM1LaXTog4
j66Lyvx2J4tOdEvKotJDAbDTuS7aaVO3jxEtobWY1xTVGR4DtcrPaBuwA0Gc7DoUkXrhjdUwkTuB
YWV53RH7YqpjNT/LEu/riAlBz60TKxp/Zuj7bZoeAV5B8hGcZ1tPHppFSK8Lw/z3LqRjqvW879Os
+ruUjdY1wmrVfhPSpOPRaXewmxgA1Xs+FTqA5qEoUw0HMnKT5E9XowUPNjKXClsXmU3RptrocD4s
D+TA3hXjTHptyrKHrIRLVHTNuyoeaaj6p6O2FfYSiyMgo3adkfQe3+LFEcSledYNeIgvI6mqrGjU
5uUtvzMYTnYYKVCL3t3O7yf1tzZ5RSk0+51Mn7qNvGm+1+hvOgNghyLsLSDvo32dKvTzKbF7nNru
YKmtc7In33J2pEuSQw6RIl1GaMyLO1J05xTx74F+CL3KFOjdbaoDYpd/GW3We4Pu/9duhOljtcON
szfTJHz9l3h7seuRV9DZ2MBFVkDvkSY1v9IlJylj1Q3qDWVjC0E7chdeqY0b085aJGMr47Wh8lK3
JCFJDtyHdVduhGUTnhUorRT4DmVo2uZ/n1RpJs15+XQhSVVAf7scFHgqaS9EP6Od/7ItjhiZMhRh
BtqeVHs/wW5cam51jptpegqXQz5a+6YsYHdfRnKg4d+MGl46F4uXdepDR61YRlA6wsdBZx+SyMFp
NcVjnZ2GXv1VTHKwO6+4dVW9vc5sojq8zWvrDyR6uhPcn8gYdWPSIw5adFuI0C1qTENJvn0xikci
5ewaLmMzyP7IU1WlXyYZz2yZtH0198NGei21AfQN7+V4ZCwxciYHWNLgLUjOqxn63rjblF33NqFu
kNiuZvUh0R2kjJTWc7gnKzp/ua7291MVuLs4MaYvTR+SR7W8J12llyscS9hDbU05iXMeVBVAJULr
4nWhf7pBtNrfitflUXOxJ+c3kMXTFwsu6BfkAIq6rrttUSsP1QC3mEQWFujsasrVW1lHr/npNNYw
7cWrN91wp4F3hQ2TT0QfR/wY6+WdLCsRdEJC2KdUzzKKcogo2XJWZ1mNnFUHiX01QaNlozdqoodn
aT3bsDnUf/EBs1LwiKCJQon0ZuCLfGtAo3sBlc2tuQ7KLxXkGBt1QJmt4I/mk/AJkAtqdmoQjzdd
kNNwseRU2U5r2ygKK1jxGGZ6ERobuhmSCw8l+FpKE7CNYjq7uI21bepnfwsMHUQA/Co7qHmFCvBS
glOWEpy/lOZSckBeP7b3YhKn3UBgo3rmcJAIcdgdRE4yX2zrIprV0aObdfdiVxtlQJIGzSzw+tq5
7qr8pgz9J39WTKi/hNIqyHSIrDQ4Umc//j3jWQ65yuIJG49TtGCSg4128EaMcDcTLqfXUKgr833X
UZZCnnrnea9h0U4PawpgUkxgAX6k3EjiQBxRY44IYTf1jhus8SiOVG+oeRfaKwQZ6Z1TFDk3Pk8/
mlnn3ZctugaZFSGo4M/zVq2d+LUd3GLjzJn/W+VW98NAQn4zzt9LNnz8VYsWBElf/ZGY2VdrSPLv
ncJ/Lfjl6Rf2A9kuzNPmqesLEgKmpV3ccJxvpsDp7irVG1Dl1f9x5WI0P17ZWq6shOV9ORXkWYr0
O0X7j1fuu+RrXGbqNs7N/mGO8gMkZrBxz6ZyNItJ+c0Y+J57XaJDhl27eyj+vTOY//6OOrp2NIZY
fUwgNNs6TVV+s5rudWnaZv6fUBtR6ZyT3xRNUV+D3kl2Oj/6xyD1lSP47fguSuLmMrbxvLe8ufji
hD6E0aGp/UBI4+1jaHwMxQ+CH51BEvDTx5hm7x8fIzLd4m8fo+bF5mLwnrztRn7P1YB8BUWI7AtU
sMWT0XJbWUamp3Kgly93pvxeTLxtNTuvMbqjDGV6ONOrJMPWGK/TwXU7zXaZCjAAjDlEx85sRrve
CK0Xv9CyJ7ZaNCa01gt6AtZLHyxJGESQTmKrg2Dp+l24riA5fqHDKHuy/bfpSIJRT4wssglmp567
1nw7NMtZQvu7rfR0ly4jO+pnciupQeJ08UDOg2qPpt6qsFTuRNfB1MguUAKZz7DBwqGk/i5m1EWR
ilmiRKdGovJ5ms5lpT7x3uJvo7KED3MazPrcLwwqctDbvuf9GDLoCPrH29WBNALR6nv0NNb7ovVv
kOvstgb5s1sp3qUJ3FcwTLiQodJnLV44r71bKfxl+owcrwu9rO37+2vjwDyE4cb3B/dYRFpt7ETv
XVuMaCq4RxF2F7F4OROvDovbpl28VUvvTDe0qK5DEvYwh8YXXVhql9Fkq1+EwlZ8y2j1LZHqe+Tf
5yEwfI0sjdoASEZbmD9Y0z5p4VCSV8Dr26AYx6hEJ2R5WZRSuRyu0WZrgPKlNL8evEmZ9lPJ2+8Q
2jexqRg0KUTTdxq7dmXqJa9TVJdA/bALN20SeTBZVOnV7k4Lw5jrT98X+xqv6eYfvL4N3MPIvYwL
Y7sc2kQHLTJ0Eek2bKs3WOIyp51pdpDdYp5m4X2g8eBq2wGkxeSM3zzPD3ajkel3Ut1xisd5nprX
T1GDEy+1xbuUHfyTwn9aZ9gULtzIMXduHlLgXIRZB6MZn6qJ/1Ipa/Q6ezYpr42G4jylpmq8wLKz
V3jeoJlidWclZb8mSjV6qvE6p4eAiBYdG2RfclrTw+Yk3ja17iZoK56DIDRlDTH3SIuew4w1ZEmD
PBj9SEm2ycIiQcGqC1/Kqaqg36FRqTKi8KWAuB+yFnc7j7DPbiujR9PQ951DZdpv3oRttUwV07/N
XyLE6QCw21to0oAdqJ22XP4pzZXA3CnM6sw/pblylqtWWJ/FOy+VcfFSHSc4hN989cqvSYaho3+c
+2/B8lvjrpach1MeOeM2tz3lixJM/zibRv3NNryffYpTYrTcx6Yej02eGKdwdCHdWb609EE8T+U4
vVh9a5zKbkpRNeTLWUP3bbB7+WCXL7P/V/wQwwU698Vgq/vSdkgQQWJymptQP016a++QhDc2Ylsd
/zYkl6BXG5m3uo18tndtiEL2J4e2rJ/yxN21roHEl6KFD3LIivQL+FWHjse/THIGr5u3hVM+3Rei
lynGMm6gTbFdKND+Hh2FNLun9o/VbExBtF4hc4q3KzgWvVsLa5y31YMw3cuMNdhWspdgyG4VBZZN
0EvxpsrG+NCi8omWnKvftrNa3atLpVcJM++kdrQYLJVenrTNc0POCZmFCt3WJUIcWWPeamDIrpOA
F3e7BnGzSZv9e+RI242SeuWvbUk50tKz8JT5ffmKHtnVXk+oFCFIZO6rpK5+LXlX1bSieDZyH7ai
bKLTeLH3y3QQUME6vUJy9SWwu6+IXBQ7tPeSl0El3SJnYhsW27TY5Oz/TZxSkF7IVbimxzHUtp4x
Q7e/3NGs49xP7TdTD6fTpNKzLNYkzbTtOHBHKUMD/Yp9N0OC7SHCo0CQd6ibWDuK0MXsGPeWVqjP
STYmj1Gj/xSzRLmRqx5z05y+LVGq5xyNjH6YQjFfeNfMT5rFTYB6vPUitiIMdyMgxyfDMqyXGKHm
nUPX9VEiZII5ke5cBGBfxLZM6G3YW695AFcPIpr4kj2s3eEr7dL1rd/X+j5cUl8Odqu1PtoLtkXf
l/h/sw9zivps5W/CMezuk3xwD4neF/siD7NfoCw0btCl9Lah32a/DGENaNkJnI3iMYxnn6RECT2m
BGsGfD59NtyLMynj+TmBhCzg1WlAZ2uXBYX+Re+G6Glw2uGmT2xXJQ1nt3clD8t0M2iBf2saR81q
mv6nOJQCuqtTpo/t3TUc2T70ZhChonuqgoVlLsd7Myq613Znj+bwqipNi+DUmG5kGJTdwjCpIAO7
eFElLRFXAMoiw2xEwSywhhcq096T29kXMfPXhaEooMm9TGqWdFFByxCCuRGvo03ffXNqD0nK/m59
3JIdSadNRIYELYAPj2F52q4PX3/cL6DeDwHiC0WBBeeMzMv1WS0TdXLQEWRIZxN2d/aQ2nDolypb
1o3tczT7h7YLgwcxdaqL3nFY/xSfmNZJq+3vk9pxrk5aN/yU+P/bSVFHtxhsD3y0rnHJkzrjgxcH
tHqUzWBUP6Y6OCkxb5svud8WX/LE/1Nb3roqp442Li+TF+gEjevQ/vtQvGswGavmsg6HBMSZlgbV
zlNufXNBFo+GOz8yCgRn3P/ryHDyfDOkdvVMS4i+tbJQf3J1bTogK12fIYLr74YGsRzPcZsH8svG
TqFh4pe5QkhjKqr6h1uFt41Gv+2moJ0bfgKEQjPjB8o74Tdbd/RtQrntumSvLLSPTv625DDTsNQN
1tuSQMrPAd/dqG2Gb0qh91AzcjaBwdugczB8yxuuKWfDYvvXuMKYoYn1ICzdjm0WHkQbzCetcrEd
KC4qiJP3Mqy7GqFwFDlFKUw0w8pMdy7vdpEWs0lg8DBOYt4FL26ObPCGE9Pn+bNBquN68n9Y+7Lm
SHWl219EBLPgtea5XJ7dL0SPzDNCgl//LSVu4927zzlxI+4LgVIpQdlVIGWuXOtz13/x0QH4OfRj
bG1CbvFVNLJgH/v+8MogZ81FWT23RpmcMzBELyR0PV7JLY5TbQ+OYOhs2mxRmb2/S1Iz2EYoVlyh
MNlex6LC/7rKRr6yygy6H9QeOpuDVsS21xKiQtAFdce1pbMtsEw/AmcI98RbD9BVd6WzD/tsIvvo
GJM/UdyTyVGAEQk73qrhnuxkos7/af9jfnzHP93PP+en+/QJ0fExtzCdjY+qto2huTa+kL8PPYhs
B5NfeZGC970WHlIXRfKtsViQroFtR/yn4SAZUQMmH2tMIPSSMKjCJHhK/3uq2fIx3TQ8AaWvK3Mo
hCs1BLt01LeorZa+4WUbspF2Agfz6UVk+sLqTfBi41Vq2aGxR2pUn3BjwsvshdN6/MzAMv8U19b7
Czip3t0mGJly87uSn8Ea4j6lv93GTv5rtn+60fAyCPEvdvHtt0ZsjKHAdO0qB5r0Vs1ucRvbN6A9
BeqH8UUv9VPWgdmCPFvb6naua3ngSjSxKVH+zRiD6jBqwHVLPoPmuIumBZrORI5l8lFXAPuy8+kK
+mpyz0QwnkAbcUfeNK308dyypuSQ3sqDZECt2IGW7zLoYD7rFVISAQvCMzVB9bdt8i5+0KBI95AP
1mpQNa5pZpmoemrLBTXH0bB2IGPWp95MRgDCyKLYUS9NGUFw40xNNeWQgZOPpixAr5PxsDs7YQBa
FM1HsCJamhQ3UYe2yQEThxzciWIpPKxGaOLF4YaaRhqJo6lDs6ivo+IxRN7owc6mUAo5NDUon+fh
bVvrS5/xtdFZUCkME/8ma5SqmUottBI9aCdYB6Ax78H+8G8P4XXHRuJV/4cHkFMIi6uUx1/mYNi/
r2RsQR8ea5bcXAOJg5CKa9k4jop2v0+0DRHpT7apH6T6INmvG7DAOoVmbJ3aRlbCBKsp8mD1iVET
KZOpSQgbwtREwplMM6bmYxChdcjrw0Qtcv0YaKIc4RSFKKVOzPLKs/QI+UH2AGgwe2Cm+YwyruYM
klgGyfLaWyO+LdfU2THNPw8IWXWqk0xFkV1KlplgpcXoNHaSNUrqmw0N9/TWwE60+TaNVoMgpbEF
vD++I5Pu9VhUgfh5S3cge48fI+gBL6iX5jCRgyt0s7+RSVQaKogES3d0C1DXrg+O6eoAgPy+I5D+
QPVLuydLp+dQfRq/BUnc7ykA14IgdzvWvJoCeCK2ugtetDfqpC8ZsrEQfU+iG33BorRD2cc/h7d5
Va0i1wR9c5F6+xjvAWB3vX3n1/mjYybFY451kiVTeQ1rC99xx7SXjhm1O+oEQnrcWSBKWNKAj+F4
XuUgcR3Y2nPL5GJZDwSaMPESWgHSO4J9B3z3aY2kciNk/A00uF9dDn0fEI34+zyCGiPLMuMLBlI/
DRwqzVs5CUAzxUrTE3PvKAi+odXDDmlxQ0Ev2hvyws4iqJps44G1QEAG6ZWnsQW20wwZjEwpSSkp
F2UHstb8ZP+nP3KGZ9NvIr5H6bIEhDUFUkFF/v6IAVYsrpZWjITG3PEpWNhQJJAJsGoWMZ7hfV+C
S0MEN6h4BTfXQJYFy2N/20PG9gaOAMT8XZR+Cc8/kYcZJMad5F/HwXGSZeZHrqIP/xkw4SZLR7ED
N2pK8qU5aEqnbqDZp65Q9yaCtxzq3UGPoje1s8NzyYWMX9jtqdmY+ioCK+xTjJ0Hli3/dqNXRe9A
QdvPu7+61Wo2AjJ/uKl9zDQb2emiGrfb+aI0G+/BqNynAsAJCJNtuzFNj9AFy465odnbASiEayRK
wNhLw3vgAULXtemUb2YcvcWRqH7WCfTuUiajhSUBgW6i8if367dBi4q3vC4SSOOk7GEw8WOutCi7
QqDi/Sq1IT9fxbXjZI08WAP64y+1pb+zxkBpWhyB2SKOmE9maENOtDJ/s9EgRcHhhQYkNnxvnSH2
9gCRmPLgIGUDYR7HfiBb2L52wu7vhYHXge9AdrgZwYU1+0P6CpDGVscqtTGa23R46bsRoqWlfecM
0j1YarHqAruxMdIhQRp7bK9ItkugXf9pnMTjyWgpz2RtH2TreT/KVD/pYDmZT5hrTBb/98k/fMrE
H57jrv5Ca2RaLdNCeeghNt8G+p7swveukeUB+5CNbzyE7MAc3qUwsLLbJsTObTfcUOXBIJ6rEEoV
kIowVjHyjJCcS8aLFbT6khwc/zntansZFShWb9owW7ajHm7G2LEvGhC308Hwzejkt/a6zwOEt6iD
XATklpYFfmQbsvWo/1vpThxCmI63116ALqRzUrkpixZ/v7rUEIBshwMWjcMr2HMZJCod7cBV0zQ3
tS/ZSwXymqPjQb0vUtrRRj6yJW9B4T8yrQATVvWzGiztizrx0ur9xAA/btpCEMQxkF0sjMx4rr2u
W0W8ta/CgLZA2sT5AQkDMDoEo7+uTKgiJEZQLLMK5Duhkqcr1Bn3gPYGkAdt3UDSL5G6sf7PPuRI
hyQB20mkvOfJ6CzKvxZF52O7ZZ1oy9mX0XhnauOJZMjSxBzuVB/tMKmvMfFtUZvTj77/Ng58KGC5
l/aXBrIMCxAfRQ+RFXibwQPGRoDG8GwmfrzmdWs8lxr/mpcSauYxePCwqvsOumdrIdUgzfw9COBb
eUZBTwJmTU1/HqWcBkFWdRrUlAhoAW6iBX16jGtHW2ajSJaIOaXHMJAgaaeeLkiG91PqGlMdARQn
Hw+WRAKtUGWVpYZC8NiA8Dq0wOKTH4BBQ8vb5l6zk2pZVm30ZcjFlTmo9Vr04mvfet1PlEz9ijzH
e2aZBR5mT9rXlOkpdJ/a6IC/bHVOB8tct7bHHsykfYmDcDuq/BEdRDn4wNZEqBundmYhXZw68mBQ
BuqTz0d35EXDgVqdDsX5bvDHLUGCSgmd8r5BRG9CCCn4EChZ/m5rXTBQkCg1OZOf/BhLqCOaj/z+
43xOgzW6l3Yn8G+gPEVn2mqOsPS2/giWdGBuVJCmsAEKLB0XVGUKHa0ONCiAttN6to2JfzG0LzW2
3YfY8yvsknVN4m8YrqamFLl7HUSeoHI39hEuAHFSrA7UASa7YGE5RbT95I3V8qoZsv48OztMEXun
1cMnNwi5x2vp5A24wF9AEOOf27JyrEWHeMDet4KXyjSDy9Bi37IC/H7jWmAgm1xQczUukjjQ8HQZ
8hXwRBA1mJ9P0swqkFmv6cHUkd0euH0psi5fCeVMPUGGDNxCbwEQTNrJ+Y+HH82em5YBskWUpSu2
Q1fRI4ZmgbpMOtWJ+HDuIqMwEhuoPmAz1BDSwPvkF/VGGa3I0YkNlAdZFbP2pi0m2zSDNVS7BjJt
drTIqxxyE4Zh38XpWO+cuMv2heUM1xFCkNCIS+o3CblHpoXaT0/UO7c02ZeO5XJJg3I3qXciM8A8
4vPhamHKaVCuu2d6IthFt0OMyJ0GBcC13fnJsDah0LfIVaWCqyoV6FDJeomglX+2bGEAV6O29uDa
iEB/hdIDEDK++2HXBOaStqqBN0fIZ/ExWC9jsYU+GuSNkc65AjMsr3kq6rPpQqG+NXMX4jugQNHj
ZjiUvn6jlqtMdAbekmzHXVWeoIbSJNRRaGG60SvA71jQFO+z+FnWrUyOSGpseEG8LmxsNGVqgpBw
vhRyS7gbIGh2NJsckl2QJO2lBanC2vNEvKZfVKl+VnpcPEDJzTxRqwn87lzUHLx/6KODX+ti7QJx
sU5K/92GytVbUGre9FtEVW1xrkbrSv70UwR5fLsOI1Gv54lE0N5ZkC0+0zwIDoN+Y2AJgkygVKkU
/5WRxr9akbA7p4d4dxuAtZ7sreuwpdEY5rEJC/lkJtG2GzzjLRMGlKyLZtiSW4oUemZgY9+MvXn4
T9OOplYtXAEaLpo2D0RxsAgW2Gjc2qFqMFjnzthtiIWMmgli65+akWoSZZne1MF67g0EghJ68SvE
a+Gph6bQoU3xKalpR4iWl66HQgTVmziKIzKqgEtUTT0B9rBVNP3URMogPqdVl07NcBD6Oay0n9NM
yHhckrD4Sq2wdZxL3+nPbBzHp65ou6sGHTHqiwwrumsy/0J9EsjFu2awwBmAK4JRo75hgbULQLDy
FGujBkzRsKG+vDeNexeEgTSOO7x5GLp4SX3VGMaPbv6rwjdvKxJg3XlQ9A8iL1LQcmX90VXkToAN
W7vEtCto6YAvanJBNU1tOc6NWkmRmcAAxsaGmr0BDHeR+hdq0aACC/QFAgT9kZo0JfP4jaXJ46Bo
T7K+Se81FbUtqsjeYoHRQ+4mqvYStfsXckFSJrpAg2I/D+jyVt+iEAAICjUJHXget9MkYV73ewvQ
5QUYJnyksit3kdQ+0MyVbWsLU3MiiGy1/srmY3BXZWVwh2rJbBdD3mihk09tosyuqPiFeulAzsOh
8EP3bnJKGzxcGnwHpnlTH0xJupOGu3nQfK1CXcZIQGHrp4WzQsEVMCR+qJtHB3+cj7VALmKgtan9
6e0v4yFbc4YgeNXp24Rn/c5FtdBDGDk/omTMvxe6j8wBK59y0KX9zSFt2JM/lNXkgBdvv6sGbLrU
DBk2S/cMPDKL2IWmfWGE1ZllmvVitpsxyOOXqpb1RcYhcNrKzAsRbVMAxzdIRlkv86D3JlbrCSJZ
41gepzejNH38RuKoRHkf5JE+HXgAwFvUD1D5RUej3q10Bpl3dsGGJ7akvyKLb5pY56RluQ2yAmp4
ju1D1jVr105rJk9tjqVg3IXdjxKxKs207V8t0lgVG5I3p0NQIwM+Gzttju0hlt8Ho2pQbKeGBxC7
mYaPnt48IeXRr5MMq/1GYSFchY9oGxuvS8Yv1GI62BTGLm2XxmAA36F6uSfee8MQ5fK1UwIxpYZ+
jPc9WWx0HwymMSisEQtAIXyvalQyC7Qq+IE8IG/vgSsKe4GemfoXLh6pPwC328q0/PFIAzM1sKPi
llE+1lk8HJgqq6g7r7g46oyaoRvgdxr0J2OE1jZYOMDPWJfiRG7kMWphue04yGL3AB/xpefkNTKe
gzbVBgRZUi5iQxd3Ru9VF2BfNKBZkTp1RVXi+1kpcdLfI6ww9W8gBASHeWZ/Z63XHunlxJvYv0AG
bdtFeNMvGzPsN2DSa1bzUk8NcEXWHckkQNO30T0LIGmER9vElV+CrNqDeEf7aTjGCcKl41sLZoEl
Q73/FbxZ2s7her9DeSlQm2oQc1C3mOj1fpRReR0Du1ikQxGdM1WVmsaARwtIAk2tD7vTOkW7ykV+
KCxwKc4kM4CFQtdH4wzsqnpxoI4MX691mdnI8ZsBlFy5PpxrMKS98F+VMPhLaMoQHLlgRfNr33pp
wf+1SQwhN+QE1tb3MaZb2y/GdzvMdqIu4huvrejBzC0A4zMd9FVNEj9kbdmc8MR5o84xiqozKKrP
hXSzkzWk2QrKuBBYVE2f4w24oFM6BFqCR5jqGWSKHgbhTiXU467J2DvfAInLbvbA6ksG/Oii6339
NWqktiprs9hTM0XGAuqY4ik11BYMONtFBGaY1yCpJbAVurdnkZccUXXqLrEcWvC0bZ/HPIzOujb4
INAFDABCst1KK73wUKqmcmuVmx7W0RnxSmiihQ2SYUBhrUBlEx2o+eFmqNkAFgM3GoEKxuYbKjvA
sFWVX30XMXUVMU/0RgBpxb2L9IvyhIo4d/XhgZQESgASIZau8gg6UMqTBzSJyq9h/T4HeWhQnAMX
ETiS8UDS7zsk09ZjjRoQWdbGPUrpjfus9TcNopRX8sjjxALiwJcLRKfAs8sSd1zgaTPsydm2UJjd
Dg0wVxhKIxo1J8KRzdouxZgvK1fbyN55M6GptU9Bx7ToFDOMMwbVkZoQqbGeHN6+N0M5xJsYpcor
WbfuriogGEZ7dRefeteWIl7RRp56qUm79dnZ7kRwRFAnWVBWq7M7UAUnRb+JG08DSDnnh9a2vKMO
1NaUHUsDUHJJZFhpANkpddYMMt4OwABNM80D/pwTkSKoEq7SCMseMwPQLcr79M5P8UaTI7vVQQET
MARHaXpfZlOfuJBEsHOxDLuMJ0sW5e0q0bp0M7WrcFSc5bG1n9pGgJdvXRYXmqLM3fRukBz7QzUY
eLtp/gwltiCpk4csPuahSE9Y7bwfRi8B2OfPdlRW/TFvjmSnEV3gW6BR1YlqxrowBTYf+wCCwQy1
lFagmQuyOaoD//5yWQAUtZ5pQOgMYXSkUYG0i+L8YXQG51G2gMkM8ZW3mvNIFksb96CP4HetMvWW
Xi+SirMjeRTISKyaFkpojda4WFGhVLKtwSFFQyNIyR5QjOUvqImSWOPyP67ErJrfxYC4NMjC+zxz
UCk91vmxU4dYWmjzIcqBGRrzI51Rd2lzCXJiS4K38WNMSO7UT57VWIHP589T6teavl5DSive2lmY
rkg3fJ+r6rAK35OV2ejizAHAPztZlq4y3bSO0i1/tkHKT4bg74cwsfmJbK4Hfj3Hzo7UOSoPDrYG
xNE+XKhHooIOlM7gVcu125ymGnsWHfWhfms/KsttpBnIRGkqOmgdKCqVF7XIlQaOUTcNnDJav+ea
p//nXGT/uOI8l/n7ijSzWRTWEbXYeHziYVSnqLwlBK/30cR2x3xKOjxW5l4sJz43qRcJ8Sgzm7Pt
aOIszTbY49V26MwEiB2yTaceACr7xDAOZKND4VaoZ1YHlBmApPQl6rCDAG9Xy4YnDfB7L9Feqq4u
vxWW9+Lhi/ANVNDTCfCk08k/uvRAsmdIZRxUd6FG/o8p/r/7QAIMVV7g71473HFOtXTtBRE95FEW
bRro1E7sEBaDsktV6c6lw0d+Nr3HeDStl78NCjyzmdgh/j1IJpX1Elp2fBIFii95rsk7OnQxy6CV
uZwtIwJxd26sFuRppERfdcVmWVTG1oixR3WFMXwamvGlFtRlME3ZG+Dq0KUKSqgrqJjeXR1ExjYN
QARLNhsZykXTsQLUoEW17lFTvw9Ymz0P2rgtahOgVmXXrdSf7SIs3+0MjG37Gvi6Z6fEHvLDPvv/
017WqF+j7NWU+FLZK1BeQpN5mJJlNWhrT9xvHuf8Wdab9bZ3PLmc82cCKUxEYWNvMyfFuB2+ZaEt
j2Sa7NGyDFBRRjm3UQvSU2RVj/OlOR4427qOhuU8TRP0n6emjsHIpqlpIh1UznfcNZejgQrB1h0R
GMwASblklesutabNUQcgg8vUgyfUsEddy1OubOTXmAEUFIEg2dIM01ia4GMWAXYfFDSpST8OWJ5O
M82mec46Trd437AjdQIHdp84GT/1KONfyZxhxa0WMtPKAy++arCRmlUmDzzTuzIbQNWlmrRccYoQ
uTYRpEeyuR4IDgAKv1Ln5KbmdZEK38y2wvw1T6sN3udpaZCvIZiViDbFPgrLIJq2B6M1ddKh+5g2
aLFVGCqsqmSnOfuqw8qO1jNeCBwENWk9Q03X6wUKkZCamJvUi1o2/F7Skxdi19OjgngbyPGr32FL
FDK9P4FQHGs8ajNlpDM6xEEBidi02dLQACzreG2oIdSeZwhKEPxbfXP/h32a+dNFhsyPF8wrxAYh
jn4vWfhg2r3+hUGI1Q+c+HvOk37ZyMS7QPC3O4HGA+WEQ+l/NeozOThQJV6WDJzytayqcwEdkRV1
uFsLGlPfoOxcr9xaxGc/CvNLNAJ7gNRW/N01H/vKGL9aKEpfQce2UMvmYIsUMWIPLYQ78c4dvuS6
3S7i1ArvisK1L9SBLQBqK1SHhhK7qaPSwL8cmKijkPWBGRGoFR0FgZKtuCeb6Byg7IZ+uK8RGdxY
oSauQRaZV6PRb61a1CZIJVFLdFq00cCYD0VgiDyGjJkHRFX2VNQyF7pQE+rOzgHk51Mn+ZOdDgNS
Swcndnd/2tW0YIfWDqXR7T75KztdIB216IiCnKnzj+Go3kX+WBfT7c31NuQGSGRxHKtsO09rAlN/
TjyxrLVWnl0XCR0JTP61D/C6RqFZfN+mPmC/JRQbZOMXS8M2qhfWNijjE032xfOAAhCi+O6nIE8q
XP6L28UqTXMG/dB7JIMS7FKydln5VvALqTPAuLP0m4x/oEavfrI5H9YRHo2nWi/Ko4Hs6mb0bCwq
QT6wCHOv+26Z4VIbs/wXOLifuTPYL74mEdxH5P3iarq+L22U7jPsyW5J4fVL0enGl8Hu98I1sl86
Gw988OsvAG1CoAvsh4y3i0j044NuFsk2sOv0ULM2vdpeFK4MvxdfgKTfDlWa/dSH6JVnyfDcCzlg
92kUJ9/g9gm/7HLNela+MI5woHK1unEfMy861k3sLKsw4aDAdtpj7BnjQ9caD+DpcL5AoxlqToHd
naAfVt2Dpu0b2fFhEJXpa3EuQFt3a9oIQOrYW2k+iutAgBletLyIz7URYbNvWf23xlm7SVx8B7gG
MlnKwWzdYYsaymidmGlxh+KX4q4MUOCFgEOFeL2T3xnQXvMWVY47HrMrmVDDpSEzLXwrWkit3IVa
l2yEAn3gX63dTC+LFwgbi4Ol3ntTR4BqgTEo76gVuUF5zs3oPA/KSrz1hygGiefHRAUSxiv8mJKN
RhARLKjfJyYfFhntIvea70T2Nio+zirlw7HLF4WjKN8m4rfpSD50+NSuZDgeW2BdueEdIGGzcFyw
eJSZdZkwCyOkMRAcSDaEcQgLsz2jQOOZOsnkRsbZtPp3/xYId6TJQueoNZ6zJDoKu2xey9g27k0E
zU5/sfd18dmemN2rk7Xv/jUAQEtir8D35tUPEvNehqimmiJZRdC37/yuSIKcmAtuUMIkUKlaDv6F
runAPRHYd/jDlE89JJl2HUq4N91gGa8jHrwhZ9E3vMJAn9Km2mngzniFSrUHogwUJKuRyOmWT1KN
bEsEhkK3mkaSgxOgCIxGWkBUXHkC0XH2eyRdU2eAKNJIJ/L01xbgI3LASg+1F+E6Dxv7HgjxZIN/
hn8SaQy+YYhX76zWqpAXiCyohXMdetQW6FUtM/0O6aLNULExRE1itAZHl/E9sVFZCMRs8uyMulj5
pjCvpQi1bT/23cGtu+GEPDvEx1lZ39d4zKM8ry/esIx4DFKAexfR/cgbMIZVrFKqIvZbq+nF8m/3
NnLrX/cWVvqne4s1DSK7qvaLSrci2ebL1oq6w1ScpZpAzXcHKvtqTe0edSTtvhJpKhaIrIJCjsJ1
XsPqtRWDMWAyukjbrj0ZaQuksQvsWju2kRAzW0YywF+djG0Z4x0dOqdRqXhJdSi4zjZtCLFzVsmt
JVlx0AAJOQuXyzOd0YEnJRjKAtddzR11HXyLWz1Y5A2TGysJrb3HqujeG1RJ2wCqXyBPTijxrF7I
Y7AtE/lN6wnVP2IJPfbwIPEosea0/qcY/3RKTiOcKAXAktjZCBlh2w82ugHBXYd5qEEJsnWtYMWt
1XYLowMysAcs6NF1AJG20/GV3AIdNKdOVSEC12OvEcddd+mUWx+ilk8N/5ubxC9/WwCKCBkrxp+a
PN+ilBt5PfzyNqYTjdtcNUVWLRPohrykRa0fUtOF7Lg26m+6I38Oie/dIdEsr2DTRsW68rcM3122
nCFzpabNebEl/yFh79OWiBvvxhyV7aDWBsPuxgNmbInsYrynrS01Kz1J9tPGV/WiYiP+1EQsM94n
tY5MdI3qUo+Aq2Hs9AvD6J21X/j6ySG0K14SvbtBecbd+xWhTnMMO8RpstHsTigyAb1EDqLqEwQ6
A3MTVigqL5kUG+qng8bir4lbmVtZmBw1LDjERdify7YuUcqfOWCQ8Vy5IGNctu8+lsv5smpbZH+V
N3VwFkrwX0JpIa2QvIXWOj9zEQBMCH2pZVdColGkQPMjdY9TrLy6DRjfuoWH0KRckLFRPXTmASmz
L2t2ne2VYYL6Y+rl1sqoADSUWBk4eI0fW/qh4ScUnbvUxm+OTiPvobKyBApniJvTATmqTCCk+7vd
gV+oAK8/WT6NpPaYxgY0y5c01zwGQkIIxauDmTNrbcvMzS6gB+s2OrjAL5URWGedPxkK7kUHMtPZ
GAlr6SZDsY6xUmHYgwTeaQzzJbmkZBv8ooF+T2Sv5xmaWH/C7iQCTZ/Hi4UGVbKDrw50FqZOV4BJ
wYUR+zl/TdZubGzAd5WXw2wonbfDjnzIZDvl79E05dwmH2qWZe7Yy7nHNVi5MlwISjYCCSNRxO+H
BNHIBvXyaGfSq0E4FP6cbBn1kLvTsHLT59ovikB+ClKmcQyVnwjk6R3Q7CfsHT9HM/8IbtJgzwmf
tFh7BgraOpsa+AGFFQ1Qih+Scz1kBbiXuHZDEZq5rLvIRIwnCxdgjCx+yDBdA6RYAPsRQ7jGCaKf
PKm/laHbvTYD8vaaG+n3WPB44J5sdfwfy3SPl1YPFpwG1fwsXbt4ueL34BT4WyRiOE2nmsW1g9Fg
TVWkNSqJVA8dXAFk1gBaPIndYBebKNoDHcYbgJc3iHU2D95Y+ScUCzZLsmsc5ItlE9XXNLDGO9+R
WL+oARG4ApAxKp2jjfriR6+EnK7Qi6ewHJuFBCPfiQ6D0PKTrg6zjZpc8HbpZOamHAEIF0V7bt2w
fPKBgr1vvWCpm00EXMuqcYvsyZFd+YTIK+CNFb8nx7DMLkBJeVdqNUnzQxb1ME0CvTrQqmYRfodq
zlJtaPEgEntqZqMzroAFsrfU7LwK6UEEuDfUHOKgxW6s8VaWuii4QuM9shvWknqRidcOdQl6C+r1
3D4+dx1WqNSrS7O5ImRwo04sXeNF5Qz6Ltc0awTbctqgIKM5dFgcIJSUp8EZ363gTGeaqF7Bly12
plE648Ksgx4B+AFM8EaOjWEOZWZ1RocQqgCHIMZhbv7Nbx5GI8iFhs3N//ep5kv+MdUfdzBf4w8/
6mCt4PveeAgiiCxrUAkpF3Q6H0D84axKq5ILCCVkx7mDxaCkr8v89xBqz92emnFu0tmfF8g6ZCQN
BpbD/z5NVH/cGF2F7mQyzlclo9vUdrlwbeM28hh7N3UT8xBqTi50SkOqKnmB8ma916y4vOsgDekg
FXQqFGMnHarBAQpEC6rlYFrvNkFnSbrRIGp0HtQvANho3m4anqJW4mMsjSgToOUkM8+zfdRRuz1m
eBLRVeeOAfQ6whXppfAirMx51LvrtIr95XTFj4kRpULhNji8BV074wV2ybWRrKapaHDE3zImous0
VcaNah3FWj25+Jp/sUBCtAXDBD+4XOeH6Yxl/fvZX2zkIj2bZfhhYxwdio+z2eaqaeZZqWO21WAJ
XSY2fvGgd/Pvq56BmyoCkzo1Ayf177kJCW2RmtdIedSQV9tFndMvqbO2Pf++RLwlr4V+ngYJDqVA
FPEg8gWIaMHb4upZ1gU0KfWPanQumqtXP2zOLhHDSQGLFyTticUZuJl8PdizRj4RIJ1g6KHCoiMS
MNlnE3mQPa/HK6rMF/qADUHmJHcg0LNvSZywCx5Ia2rRQRvB5pxZ3Y9+CFNk+jog8iq/bpeeG4DF
gOXhsclstZ+v3bfu4yxNjHcbnfWZ7b5F0ZAt9DJnb1NvuNUN/yHlPL05jpPewHvtntpuPJIJ4hDp
rQMQ/xrgWQbVPBkuya3vbxHImO7Iiw5d0+5SqxRnask4SW9NUb6UrACThpqZTLIFZ4WrmeF+tvWl
1Sy9RE+35EIdGc9RdFGiiIdsNGdUQ0407Ox0NV81ZNzaphIM1PN8oZWZe2ZI4LUMDzeclKN3tN3u
RsPoIwEXUUOptPo0u1GDhjeZbmH+CCl2lALsX5fZVATNnfRZdJrvjLMgXhigSURNKv5g5Nu6TbDQ
NJd9+lS1GQBGaoKuilzo4I/gAGmN1pg+FU3Keh+ie3nOl/Nl9a7wdloN3Pr8Sfum1w66J17nPxwC
pOD959l+vjtZOP61DN9orul/6MtKRV2H69QcK/sAhg2himnEnpkQSdDKXH5N2u7RzPL0MYFk44Hp
OhC6yg49O0sru8uIdTjAn1676UBltPfyyn7iILojJ901jWXn6s05thxtpTllvuAQ4HvopfEsuqE4
C9VyK3/cACsC5uTaNx4aVzZ3HkivOi81HsjUG6D2CvMwPpJN9mG1y+NSX04DHDN8kMYm4NwAEycg
elhX98meJgcnbnpAVMRYUJMG+PiyaK4hb2TqR4QSM9k3W5oc1Sb5KbGKn9RJt6vFxhEp3PA6Xb2z
BNBmsbumyTyWiotuVxfyp4OfJF/LlBknakksD7cBM3vQieADjZoMb0CqrKiTTCUkMhd2E8gDNdOx
snYsRrCOXOgWBCrj9PGBDBqDxotfj/qObgC0Hvoh5BJbSeypRPyix1Z/G23G76pR/AiE779C2n1Y
QxFw2IUSzYhrK5BuAaOZ+P6panIo8KGC+hU8hTYocfPuWPUxoGvmbTL3UODjdQ2+EMRolu87blCo
7Sac3ozNT5H6OPZFtfgE1LOSFmLihnWv4barMHih/HWoF994y8vHCkm2HW8h8YMorf+oHCi1jTXg
N7v9oiHI+S1xAIBMhf0rtbJrlw3mG0+6AXqg5v8R9l1NkiJZl39lbJ4XWwcccNb224fQOnVmZb1g
WQpHOVr++j1+ye7IEtPT1oaFS6JIwnHuPULduXbUbUVpDYegdBPEKRIG1UA+PCYjnHEVDDq/6uHw
KOU/Igz3MgSDcYsGm8BOcWukDJQEzSOPhAFlCzMB+SyVwzM8KqDljPprt16zz1PfQxoRAbW5mwvu
PXUDO+J9tlF3u84WxV8DEjqA5fEImW/QO4xFNn7LPAl0qW+9wHa4BCjRzHb10CTPZcdPXmHKL+Dz
pMsC8OhL61nsnJsjUmv2GH35e2SfwoyCRuZuCNi2bbOVEcdIEIUqfaZPKnST+VP/h7o/9QuZybBu
FumHPJvh2uMRymC7D1m9OcfmjA+GM7l7Sq/NrR6yZGvHKEEz+TtHR51plrSsd1Q/xOlCTUjsXoqu
KLYu5AderKyY9azcVJjrxBbVHigkmPOm+axnhb006uMGAtqWbzzr/gJxMrDUAFNwxhw6ylbRW2uN
nV9K14cOdimT/1Dul3G7CKI2OPoJbEcAlUnySzY5SLiY/YoakCfMLxE8BO1VPA0rYKiC47VbMDpy
M4aptxw42Jw9gBrHNuu6R9lbag2VsmEzFycIsXG3wleyvO6x7c0JAq7piRrp0HsQDAOp645KNNuQ
mO+zcbN/ny20jXDTtapBxEtYyYI0s2A/dOqFWV2oVLO03sV+Vi2pSAcEeSHMGdYXXvoAbOoeNQTE
llxbiVDdH+aYe+gBP8/xp7PYJbxfiw7ak3LkxYORmEfSZgjgTrpLwLVaD/pHAY++SMei+5sSpt0P
vJ+ODOavayyO3lHWoVw2YuKnOsntZwa59Fm2rlX5ASqUxSoEau4TdQvSkp9MFm6FlXcg1btf6BdT
1zCuKBGzuGsYa45N2IkVC5PoS5ud89L2P3cJZFenZooOLEvVgx5I7VWSw0PHAlzIjhJ3n6SYx60t
91uIgI+UTf8F2dJ+2XFf3ibCNGHmOkFl1M4nmCgn730dOLK0sGNUKxPJ0w4KvdD+4Gw10Ccbr6q9
agXCBfg0t+pPtnxzmgEu7gI0IX2AKGYbbmsAerdOw5GUbbESNdhGQN/fm7Y+1pm70kNqXeulzX8M
2Yyr2kXQlf6WqeziOzjLaQ+uW8dnzucUWrswU+w/W9PAlm0S9/DSC/td43bGjiHTedODEr5EXm56
LYfhRBravoJ6Z5T3n1mZwg4S/Aujj7NHBeo9qNv4FFYFbEOxJD8acfted22lT4qxet2rCspAHAsl
KBrZgb5y4KbpyS2rt/kb63+KW0Dsi3pkst3BsSB+8rPilOeG/xhD8OmAFUX/Cvvxs65PGZ4WlpT8
4HqQSvm5fkIiY5GbdbnD8jecseEfzpPj9vCH5vk2sYpoUbIhHhfU4sloWjSlI7d5P8LXzIAPgvB1
UEsXr3Veko47YNuqu04fagjrI3uBOipSw7Uur716UwZWtySUG+Hd8A5853E32BO+7VpvePG0ZcAO
L1KSab06W/l2dYfcWr1WLVaP0DCtG5U4xjrSn0J3fP9EdX9qBbAU8jnASm5j3D0HgdTBpp684qmq
1DcbUcZvUVlvEIjrP5tZkKyAnxovrRCI7Jl5vVGp5y4tNRmLQGTmSZAiAgWKqewgIod9TnigKjp4
OopMn5CmgJdrMcGIFuDVTey1YCtrwh2BuKgOAgDwv7HdMwI5+cXXy69qrVdratgu5g6W5MIYkj1n
Bp4SZQIP9K4OOcx0zPhbgF+FsFznrfBlvDIdJ7v4CRNHOeX1emhVC643+OJw8/zG6+zHmHfNo5BR
sw2CPNuHmQOnND0Z9ZhsOK5HtfOG0H68CrxJrTwmxh0kBAmjTgdfqXIdeI61pmIP8t69+96B287W
zTLAxcfmYVIBqP1JlO2R0wDBEA4Pd3AGea8rvbMRxHsl3fWfPCsCG49a3TjpVLynJFsBstgbD4iu
4Sr0UVisiPufIHW1Q67XwiMMLk8QUqzuJIIxcx0VqQHo9mZnLw0PAggd76wn0MC7A7cKrU0tED6s
YA1xLboQUMR1tc+xHQIhLVx/mWiFcVi1Prt1FT54TpOeujEJlqTo7f5V3+Z2esptbc+ECPwaWr4p
TAmLBX625hfobbTA/Fvprde6I7Re8IdInah7YKKC4JBeakf53reTUDS2rVbeSxPi1W2ARBbeDafP
nMGZZ2jHF9jFvNcTEAMamXM99Z9UHKxDYwLHoGmSHe8juUGSA3k9MWFdRK4c6jYghSRpujOTrPlE
PWQT8W0Mc74FNlvZcpaebww2bP9YJuF55MvAknGEv7NcSMNJt4b7GV3StvpYpFZE/Ps9Xf8y6n9r
/WXstXOnpyqF0W6ncDr0I5KusEIvjwMiABtVmfaDAiQMNsdq+pYHN8XQB9/tqfxhO0I8tamJN8tw
CE5AgVfzmDYrjLUawVSi3xsbebWNDZkj9qT3QK3e8PT6kPqTvWTs7cqZvvKqC4hJ7LMS5j4czOve
zWoYFI/tOxP72g+eDNibd9kTZzXDfdpX0KbJ7E3qAFwcJWVxBglerQF7Kp8rz/xK1EbD/YplK/l2
HcOiSa6MwHltXfwxibUGhHG5uRb9eig3sEeWm9QLw5MzgnrlDC+Efs/zDtZ0Mhgvgov+ZLV4kYnK
wHyrk7mDPTywwVwgW1ACIYKfRI4dJsLCvDiRDU2mi44uUqvdgdtJrXhXtJ6o9U9jE1cic5EpCKga
6oJtAvaVMKC1ykEcy5Zhq6nr+8qFYMDYvJatyO0fbeKJe/jRrqBwG2Z3MtQEhjY6Qanb4V8VOMQr
yGrwG6OA699oeMlTmObVGk5S0xmUr/TgFom7nYrcvrXjwll2jitfO0vdZ2nOf4DYD3yj336T5V/D
PdkCvtElFoT88ayAPoKPUIyfnZymC4AeGJ7p50/1Flfu1iuq2X3IH63sFtzuo1IwRroaEmWFbLZO
KyGGO8GQ6NpgFhyGH8YtFGygRFUAtY/gyqJ0ov5IxWbM34tEPcTT4WPr+HORWmMGeth/HJtPwOiU
KltB2vbk1J7a+3qDBTQiHNlEmckzlemguwT5pPZx4kUnE5tP0jOI2/574OTy1u0Hfs+m5EJiCLbq
7S1go/GGeo3Z9B0svfAWe9u5F1Vbo41eQ4peeuf691zQr5h7qbpwN62o7TUilAAIDxV7iWxow+F3
HdwpWUOPG4v/GRwZ5KCCTiLo0tvnCVBxmCPW9n2T180yN9XwKfbtt873ku9W2WC4zkM5aYlXJZZ8
c30YrQ6hw2DIFuI3HdbQRulHpEk6MzoHpvGWGgGfN5RdYmanPJZvtE2jFwQBlutC2F1yoM2az3EP
ggxfrEnNi3S92iFIz0aFR4VW/qL6ZmhB7dD1vBfLa1eqh01nigeDXy4g2DttQZrJXjzYiytTyC9Z
ABq0By22S5zK/iJAoAbUoJFfYlgDOAzaG5YXBdufRyZmNN2qzH5R2NmcIcGkztj1qjPeQOKdMxjP
wo6iox1Hm9DKyoc0jbtbN/EAaOnhDDog5rKsAsZ21Gp0TnMKQ/F5bmWj+60G+eOIzRHeWlxuwPIS
ETLqSwcI122cXhk3VIpK3139+1//+//936/D/wm/57eAkYa5+pdqs9s8Uk39P/922b//VczV+2//
82/uC1s4DoeGheNDfcR1Bdq/vt0jCY7e5v+SDfTG4EZkPfA6rx8aawUDguxbrIIQ3LSwROjW5zvb
16oKYNLfN8kIGm7bet+QOkf6XH3tjNX8Hhv2MjmCsbJNaIfVO063A9TMSS/uJLOtIF052KXyhRzL
aDu7DCZR81MZPOKLBBDmus2IEydeIRuTwSAEykR0CJPgYx11LrN0xXCPH2BPDPSsPjgqG862Pgxx
U21yLHpQZPqrNa3aTxDTz3ZOx7BjdzK3Ah5JdHMXGkudaQK4KbDFP196bv1+6V2Xu7izHAc5aJf/
fOkhj5cbfe25D00fjTskgUOgpsxpnXGjfK0SJE30dqKfwIMuBa9uqYcLzhOo2gwwsT/3qlRgHDIp
PszTMy2zYQ8tzIqNg+PU8jWNKmsV20l/9mCJeSwL6GSMyE09TxB9xuV1v+mu0J8Gxlt3ZQGcRsJ0
PNHPzKzGm1bG9oFzC2suKA3ef7kvffvXi8MZor64OhzQENdxnZ8vTi+SUgA6rx7mTbpbOODl5/wZ
GYr8Do6y3R2o+k+0HEa1Mja05FFR9wJcS92NBbyKLem/IQbcrl0nU1BNw8IkVQ2zBsdpPlltdfb0
HhEPxXsVs/zFMQpYBhU9uo45P9berTTy6hZA+w0S9s5DrtX0S2jbQu4gCY5UB8mwZNsU0H+kVhpQ
RcPG0br8iJrBtbaKOHh7drZEcCreT56Can+gQHkcAmhm2H1SLesALELZPMC73nn4pS83b2vX2gs4
d/yytSeHOat1/INuJPu5qQvBTuoR9MD2l51MHn2vej97bPQBkcKicmIIgKGQRW636EA9PGR+oR6t
1qw2hjnla2ql0X2fzqNziPfezPFGXlhsbfEm+SAu3zWeXpXNZkMNpcXkf7kjuP/THeEwJkz878Ax
2wMN2bP1z+nDSoWVxRohJRM+OHhEwT6ODZfehLwy8Qyj8tn0a+uNNmHc6IZT6ATDxZA+tmhGBSvI
ODmTq+zsEkvmsbM9LH2s/KIoFo12e4sAAoT3ThnDXCYpjzSIGqj4H+vmyUKWBNu6FkDZjLZId14/
mUfGhXmkT3xI7HKhohFoKySK2I6LeH9t/q3PXMGrdvtf1p6fl319MSEA5XLmCt+CEJ3v/nwxE1kx
M81YcO8N9YhUbOYvTPAXbq3I8AH6zsx1l/rqNWfOmva61KOqJFh6Pe+hcAvhWaQRCwHucVfsauQZ
9Dpb6dX1wwEko3PXwrwNHagaHh8IOpkS4bRwUssqMSHvarHszvSTaEHBFmpgmfHegOxMhCgBZN0N
3qplXBTQsgn89M4FzuWfr4rv/XaL2dxjjmdakNxl3P7lqmBHxUPVpO49g13u2daGGZA2SQBh0y63
pIkaunG8Goq7yJ3S1Qfp5RyGBiSXTHXQzwMxVkBKnqSVA28EDm5wm1VdxQa0uLN6SVDA3IE8B6yQ
w6OjEYNxuPXawnu59qpdoNM8BuvGXoeGiiCGKEZkhDsqtrquF2AoydH+rY76FTrUNHfW/ahurAW2
2tx4rbS898ILJ/6AZRi+IlYYQ6nLLffUEpXw2Aoq2HBR64fePq9rGORy/yRbS98C42fcTsUmtupp
pxwAVXQ9ywcXawSCilBNwRs/BPsFwPiOWHS1PzxYmkBSgIiM1C3elHRJt/UjHJTSBmE5WITJUEHe
uTeDPcy9i0vbRJCZn5rgKDLvU6ra5p6qcjy6VilyGBsqUoOZgkLFzLd/vkcs57efjg+/Dd+EuYDv
cLyF6/YP69DoMzzuRru8l9LUUWf1EtdV9EX1AB0Gg8tukfmJAM8DABj6evJLAUUM5PeD1wJppQ18
U6GS4bnR488j/apjeIEZT35mROC4QovF7eMKMSnI1VJRRNNaFu300EkPqiKh2kTaEa/IjfwMmVhA
TXURbxjNTnha5UYXswrio6Vwhh0VQTR6n5KKsEJeR4CarYWNu5wYQVFg1etocpsP1GuwxbEzqqqZ
OIRA1bRPOahuM/XaySAkAScwc6Zew20uvwls5wP1ugiHet32WTufgs4zgpgD3LeVeK+W5bV3ruWH
N0kH/usAEs+r3VpwCmcsOwGh4D2aYbkPZGG+QlWk2WBNDbbULY6hf14g19U3AninDm8QVO/y5u06
rR1OiADr4TRt0eYhQvHFqW75BNworBvHspOP0FznwOcgWld59X6skREArcBbQv0i+obtk1pkUxk8
Jd1krQJjSG8UsKG7Nu+sPc3kNMgAXmfqWRbe+8UAcjJ8srpgWFowjUNwGtxkoQ9U71TNuK4du12a
7vReRw3Ub8AomzF7nkNEW5hY1TciRARF8Tb7DAH4AzlDNnFzdIbJfwWI0V3G3ijBn4B9qtdU5m6I
ELA3LdvGNxDZZxHVhzpQTyAzJDcMy+HdiBcjeF7A4NrJu0fkuULY2YX5Y55NNWwCim5LRbdM233d
AThORZgw27d1zTZxa+d3iLCbq5yl3r1V5ukNK72tOQ7ePVUNUdCsAiuYNraus3hZw7lj7h70qbpY
hdpTsBamQVA3TN09BYwkZch0XTN4wEZ3DIRwbJYEpNteDWXeRZWDoF5e7+2gKn90VvJmx5MA57UO
lnhN57eladdbntYG8EAT5BrA4twUUZvf/2meNNkPWVFuEbDo1mUHSzwVFfeFZqMABgmXZE1EUUYO
08Y6VfhJoY4ODowDqK87YZUSUYmc/DB+Enm+msZ8fIoTEDRE6ZrIteCNHbtbDoJGjgepFjd00mIF
YtFw6KumQgau7/rkXMd5uaxN5t9Bn1RubVFEcJzJx1NiIToPSKL34FpIFLi5FF/AqVqnWch/hK1/
7BpkZGg44AD+HQ9ltAWgadr880po//q0xK6BM5vhweCapok15eeFEGGosrEGo4NhvIkQax8gvUSU
AchN3fqyNXeQCkNEhOo6eEfJpnucGreE4Q1U8l2vMO/iTmE/0JfZ1xx3JcBl/OXaAxj+EInqINp5
WmKFdFZaiKzi/afz1ySq0moDW/oEC0cY4y7Dus7mfYQN9PGy5WNyaWVj3VIDQwbk9p8vg/nrvlRf
Bodh36D/c116w/7wPPCGAThvwdrLO6bd8zWTFD95BudjiHghDGBbE/Qyrz/6NLRXfLDLXxcDGlGk
APnTr18W0LNDpixe/vNX5uYv+xzPFKYQ+MsJLB78tzdPME1NGA1G8WXe0E+BV0EJPYw+Iyac6qA8
1HaSbekHbPtXNT3jKxNQqt+rQ+g2ztXMbqPPsNq49q7jxls5Uamg0bSmMGfm+dGT5UDLJU/Xo6wh
HIyUx0olprw3wvL9E4wQ+KpvQfNQoclXo/507adgkfdfXsfp/eEaCXHwTMdrMMeLhe36nKH88+3c
j9MQVZOT7MYAVC9nacOUpZtgte1ho4kAknffTz0MdTXhpG+TW4Dequdrj8DgE/JD1rDowwCujRao
DNEwwMpJQmA6xTMHLNBcPjgsKw+9bqUiHUIkgkd3CE+SM3hV/T1e9U4CnrBpfmH98Z/vAUtHF37+
5+LHKzyohHDL88DJ+vmfC6pFNiKTFe5mDpddLOeIDGL7/tkKFRKX0FCp9CGZwho64KjvRgVOGwSq
F4kLFcew7SDMxzyErUPL3o7QcpZ4XwB190P52k6cMFH9l7sZfyRbRwM+/GMcZuFf4vu2hQgPF+LX
KBaDq2/uRbLepm3CDy3swpdACgHB1jvhpyjzIYEH4LnwKjAl+RAtqB4IIG8DLUYkoCMlP/ksT2F2
5LgXEzmHpwx5UeqmckcdQ4mwCxVzB7LUddwziDpG2C0PTXFAxuwLwFbxj6y4YNOIJ5IKbWSkAvGq
pYaXiAy29zxIm03GyvLUpJ13QBK53zYVn27BzQ5XWMqtFz1P1wTRj2l6n8cyoPToIplYFBczlHiA
QEGyuwBofxZhkh8s/LpNHR5qoUAVtufJeKqgu3GhXlRNxbEtpx3Yz29UT1XUSIexK4OViW3/cj4D
VdZ6ytocukWrVLilug8nE16zbce4Pn6oyzqVnRpWrpy+hN8kDaFTOSB/ba20yj7WUR/DqXLtgdYh
YPH7t4YVNd4JBfO32GmV+5BBBTEFcwwujib4mSJVK7D9LOcUFxbC9YkZQCavNbojlXORh8smNCPs
bsd1GtQuXNWmZFxCQBlPFLfJHrxWeueJBzculyjpqjYNzEXdMAdeIU6G/E3IjwbPflx79A77ARFs
D0s7T7BfxEgk4rx948Fmmebw9UQQTodoQeucqQdPy2SH2DgC0LqR6uyErxG6krfzmTJ/3GTjOK3m
OSLseOMpvvGqbVQnUIrT46xaqLXpm956niEPyjsb/pbXST1zilYgehZbmpVPRXCJ0vAgHObkS9AB
4UhRBOMuZfN5mjDgJ1i3vFB3mmdAWn/RQEjzQMVACq5ZO8B16q9AhzKEnkbqWicaFYrQ2FUF/ib0
rajOtkBHQK77Qv0jHkGcIzDliq7NOASf7byOTgLacFhjuo0lOb+H0CO/tydIYcFPwl83riPVcjCS
BRxbsjvqAoyBDQob3Egjy8rXVsybrd9BTbhO39I+TTfDxKM9N6ziOZ0CbEC89A0IyHrlNrl1hOvo
cG903RezDJI34KKwlVCNeRGhn9xgd+ouqEG5w4+u9Iy7KMiT01Q36YpOgMj4UWg4Y96NF0j1QcZ+
wJ+CTpIGj3nh21BfHdJtWvT+tuZG8QnW28uRVcHGSmtQS32kcYzm2Mclcg8tgoFLrC7x3kw8Bo41
Lhkij2xRDBErlwEWscAM1R21mm7UrVy8+W+pKA0feCYYr85TVbiHS8RoLsJv2QMMMaJNYCGQR8VS
VewGlMbd3LcZwM+GVUC+CWr7K83mFZ6xhcmus8RbuPlgGQO/z+wjtc01CkyIDIi3+asKo1EHvLPA
akV/czvF+xVEREAbqvHQRDz2/TvrmGiMZN2WvkebM36yuXr/zr0rbgAnVvN31rfDBtoG+ZrOmjpA
sE+eh0y6PoE+0PdGvLmfv9c/fWcaNNTGb985TCoI9iPvdtOoYdMbibNtK39fIDcHDlpbANhhdNha
0McxbSvAVpETKSLP2fnUIowcbEWVwtZt7tmA1BE7IoRrm8aF6Dl6IKo3QSReElvCSJrqGORF5Yk+
zrVFZ7EFoHaBMpKVjPAAsJOHuC7B56ig8oYtSPoA3mX6UGZwpOz9O+oA0IC9ZqBSralYsMS6x2Dq
SEPgACZWvezVhupqgWRxGy1hhTru8y5dvg/DvLVsgMtpS+huW136wEKnuRlNd3vtkZVji39mm+9o
rnZq/DOuiOqWZVEcqR8NrcIBdmxsqPdUpwbWn0Yev07l1O6FXaYrRHbjLW8G58ASlZ3DocJOfVgF
qtiLJIe9FVPZIpXF+F1Om1R59Y8xnb7iDdp6FjmSC3EVKGDCIXw31RwvllYT3g0BdGRUZ2WfLVMg
V4xBAMziTaex3mLHhhB/M2X3dOZhzJ1DHA/uHtKA20K4kBeyJu/YxPK73Vsl0qQGxC1d4ZwjPDU2
vAhNsOlgmT0mpb9kATAPRr0uOYQ5UqAs3kTILpDQ1ulPRG3EgIscAyggIyv/ZrTh1xLOrp/cgSVL
3o/BQw19yhVsGBhoH9P7ucHiLw6/nDdqQ3EHPgRoc1L2z0AJg+BsAlHw0/lg0Q0+X14XG38soGAO
9fNNBQ2QVZDCQkd1JjbcY2e+gZi3CDqrfvVrUO0lVON2DLGMZ5+7hzLTs1a+uRQTjI7soTNvVJQg
l0MjEYsMZDk+BL5ZHDyYSa9pQKa2kxWLz6CWpDDI6es9YPricfLdW2qf3BgxXbPsL7JAeB7sRvid
6zNlfgihL+494mfX7Acmk01pVcHnoNrMA23Rra12yg8mQ4QLJn+f5i8C1OzCULhwCV4IzhbyN8tc
Twjg0iGPWvU8CTnuLFDBN1nTtq9JMS6og2GDnwfvvuwI8aXy3hcwn6JT1Q7I2zV2DbchMBAnFwqY
K2ownHrjY9V8aYXNtwJSpVuZDMZLzvGX1+eExF25mqRIkcIF4gceyeV8uXIYqy+AdwnvXQMONYE2
EaYRVQzEDwJJr83khtthKqodXEjG5ymHz4q+0EkGXQUIYGZndzJ8QPBiazHhkfSEZNVTOcLBIwKe
YJeHCWzD5sQ3st8OtBMQz3KRutRCMNRght6DMcCcUz9NKyN27gt9ECn2dqUdG2t6fEZ+hwbxVbpD
PT9Qiyyatjl0f5Y0iHp1QO+O2E6eqeQOrQ/XjR6P4Ty3ttjmmgcwqBYeUDFPKTeMuyQsjmbQhS+D
l+PigOw5xyKrygTMiWXDmlrdLExXBlJ3ewo+Akn6Iy0Eu1BJz2gBRfGk9IyQp4OwOuKXTonz/kUW
TyX8JkEKOQF7Kk6t02F32pWDteu99sbSDeC6gUT2odkYih0WfXc/FTE87IDLEqfAsf76OEoXLjvT
8C00P/c8hNh322UIgvl2spSebJYCz8htaTOeLGHHuLU6YV9q8E3up4rJs52xm/fOykDCb2iz1Vy2
EC8EQ7Ns4HSjJ6sVfEhZfJdGfnqP1DgC/tL/3rop2qxWZGurqXGb0Ylqnn9ti8ZcA4nO1sA721Di
cuOXNDTcdWb4OYxtUCx7SLIHMilOVBxsawcMGnZReeA8qKlY56NKXkJZIZOhTb2wkU5e4JYgthUL
3lvjdEhWUGwa99TaMe+N57K6oaFGuJ5sBsZCWha3CL480XkyxcsDfalMzw/K+J+/FLVmiD7SlzKg
8InNQlJug3FiJ0J5znhPXVRIgC8CvMnMYgHUZZYR+IAMDY0AAXbdySMxgetEcyeaM9KdnCybVmUT
rvFKvwQsKX4ADmR6soF2Txqwg6nE+hxbNKixU0mY9t6eWDKX0mI82WHe31Jb0Pg30OsSN1SyQvZQ
QlpyLgFV+dIOnnmhNhVmX0zpRLNqOIPDPHIjvD/Pp2BVusBvIziRNjgEVquF8kcAQvSXC9ocmgVm
Ko7UqvCcX5gZR56GWuH/jt9UCqRtG7In1/PTZcbOjVsle6TG8sfJ9eJtYjBzRcUwZc1ZVMEnj7kR
7mL4lIYj1MaokTU4VW7X/kHVRv44JF2+UTFC9NTaB3Z2qkesaPPYBjopIn2krpmCVDkC9di465PK
tu/WcHxIkX3HRD4UGA5A/6dVX19SG9YCaZKZK+TX64tTwucXoBx8jCUwFiMcGzZzZSl9NJW1eRtn
Hd8j9DDCEk7PwQAEyezsU9XL/TABow5xRPVg+n12KSN5YYZp5ACLTnhhM23YCelWJ6qbYzACcRZk
Zf5AdTC6+uxkFoBYuirye5jG6xehkSYYTbAWrLzG6ovxgwnoVCBh7khFGmEVG5l07J5qTIm93uik
yYba5Jj0twiDzN2pRz/A8LotEEmiokDYE8L93f3kDZ8hldOcqLoxAGvEDdodqBjWJQfTCHQBKtKh
r6xHu0nTM53Jn0CviPD0AmUJX5QOzFnBe2OFGyW97fnA1jZruzVWmnKjmtxb0cAuN437/vv8r61L
f1qNIJsDlodZpti2bpI03lpyVA/U3VFIzFpsst6/vgg53oGcFz+B39QSfFHw8cMlnJ2g7O3Z9m3i
aWS2IQ7XKvqUDN4GSL7hTKW5CoYbSBsOwxaE2vfh0Pm3AR0fuyWUDvayGLx1ysFzGIGCve1ikc2H
oBbacCE4+G0OmZmshtzdMKj3frbf9pvWg7GfL4to1SeheUY+uzkDCZitkiGVX4M9hZmv7Yx3/9hO
4/FozvDyl+YbZLm8VYkU0bFtwM0nd/RrkUR0rkVQhyA/ozuDpojO2H4/XVtpbA1Y5qry2bAXyGDd
1Lb5g1LCrpCQaKsqd0spYezaziOMCO4b7EKpVxB7T2MPveIw6/3N7KFkmU9dGzV3PvfLu9ROnwkJ
U8Sh2HhF4W9aPDqRkl2MLmiVIBnn26vOVmpU2UnitSVJIlkABfRXF9LYSgZZriCFM6zHPk/Gheer
W+gexnsCSM11BJNyh6ZezeZu8PwGQKQYoIDuMoGLBiFlOXFAdhWIM9D9s5+oFRZjMDiGr0Oa9OFm
CBGnK4weapqmlbOzTPy1iezYra0PI9QvbsOs+DJaVXKgEtWL1nofSnV0YK4xrEa8tN04NrSOI4hT
H0ev7h6dpK3XTSnrTa+L3DC9vRuH0ZJacx77N2XFD9RIVUXXrXybmXdUgl8O5HnHLD/Cg/3jbMzc
RGHl3sEpu7k3knNrqf7O1PbnfYYUuh80bEFtVOeGBmysoh4BId2f6vzk3FStderi7HId6I4DW1Dx
l4G2cpAWxyDwwXqEKab3M9GAOFPBLreESC8K+wSILpgIYYXezjCUdVRB7/72CTv8jekFQH81iB4h
koYohWYhAB7Ql51zolI7GM4RxhhvVKIDIP/jMobT+dbOegh1dyK87xBP1YNpmiBqDP3rjlZdnUB1
W8/YSMc59b0h710JkFSq4AE5PVv0T4oha73i0hWQQMXlo0NcVcfUto0zlcYePNqhN5+pVHl9d6py
MW1TZM5OUSjhKKkPyd+fnMhvt01SvlKP1Czfe1BxTNOlw4sYtoS8gQQtSEATLGsXPtSyL32Z+jdM
N2S6IecAs0IQFjT9vPdvQDZ+HwG264+psEDXcdJ9pyEKtjnxOw71y8mq7zMNU/CwtO/qAmEU6kB1
vRYDMoCFnQfVucHvPH+jvLPrDEs3sSKApRW/0KH3B9iwwUN308FQCS/0aJBCA51H3cLBXxxshNSo
H7UCXPjYwZVtR8payndhieKKIwlr+SY09hfUQGXdagThV2A+wb+X8BJSfm89XD+FxihXha4zQrTy
xP/Yeu035M4JZjdfZN+XrwjOIh2CP/8FeVfrvkQ2kuoreNAjbFYXOzZE5avEa1I2FO5z12LDAwlO
vHLr+utwBZeaYwVo9m3z/yk7r93KcS1MP5EA5XAr7Wx7O7vsuhGquqpF5UDlp59PdJ92o9EYzNwQ
YpB2lEiu9QcTxZoVH6dvbCQQQN+Ouq1NHak21avGTWMn/t3rB9Nf59Zd3EXBJMyjtlqQ5HqBSBJK
/BcAKHvV9NWujmq3T+4G35bHwMnXF7uI7zRMOn5tB0AmJ3WAKfxni9fh5PtpRR7zSwzZIC5aZzwU
MXuIVP1y6lAGK2Y9/jIRIOE3dbdCdVirKS7B/87w+aTXTyqQh3ELGA9r3Zn13B8nvzVe+Cm141Qk
1U5VCwnS2CFsE6qqnHO2aawUki41h8jSzMM0ZRnYIU4NQDiGLXfejdZbxou6cJe1BFa3qnC5cFAR
a4+J8KITvPgPCIztG2HO12AjB+UzFqG6k+xGWE+ksuPetr6hGIakYV42kREU9jfNrYjWalULz621
vnWN/Fgcq3hIiH++/MdJmrHou6o23bsKW21Ny3LWSrskAXXJHbNL1cG07pix3JNruc6h1MzquIDx
Jj7O5KuqlrTZWW2Tr6r2+KlGaynax2Up7ItZBFqEDNTyriOaFI2DU94Schm/gUmrbDwT1CjR2Bp0
s2B+D3xEexF8Km+tUVOj1Mn/NcrS4IJUhiuIhuTjN1u7U1do+uGvl1XVf70so2Qx1YdWm4wd+cPy
+lVkFnpwjX731VIazOMhmKyo65zmVnXgLlJdIb8PtzrCvu9Vyb3MPPOKS5h7KpfWOeRkPt/HTu6K
DbOUeZgYJE3v32Yowd7PI5bnn2Amzoy7LH8t2v6vM424/DxTDSj+PrM1S+vzTIV2wmLycan7U4pX
xQ9ZHWcEq/7scKIM22Z0Xx1UOvb1OKV3XavlN502m4fAcetnIi3ktrzR/mNYh1CdldfLxyDW9FtP
MH4HqkxchU1q1XCI30GCzZ8yGYsoKYv2Zzr5qDyQOctjZlStke9rGrRotkhxj1zkePa7+oNFf7lr
Z5tYFMZL6D0t/ncWnGBqh/TPzegkh/X2UZWGF8W1kz4YfWyefD93T7VlkCQCf49N7zR/2G6NjQ1z
q6HFHwMTwmA4wTVujfplhEIQNXiEnIygrl90UlXQPYM1amzRvEzLpN/3uCVy39UvaoQz+6dkXYoH
1eR2gYwy3xdnNX5NRufYlkaxU70E8fsr8miP6qVUky/mHVY7w6Oq9cIK4BvhY6KunaaddnDxVEYa
ljfjJlYNCLb5rsbOddldy9SB8Z1qFmY6aflC6Oo6FlX93UrBSNtI+lw63wdbu0LqkEb9fYkX1DwH
mz8FXh7vjf5TDdcMsEmzz8JeVdFl8Op++qitoT3hrCcPqhkf011vZyVcitI816Zo9+qio+Zcam7G
F7fqoeRZ9hkMWf6U1za+PTbgbumN+FPVY8xU2DJXE01+anpQRmIZIXlVUx65STecUPHSSJBu9f/H
kz8vtb3af17ASHABzfoa9ZVNsaGH2Y+exWtmIEY2GI0TqvbKmNddk0zW57Cumv8xrPeLfw5zWSyd
ddbJd0uqLMFJIv5K8z4IpWfgl9Cv9jcd590KPeg3XQ/Eveu2Ily3hyjrg/EYwM3Yq6rbOuThCRTc
qmpsvY6J278Jq7Ovc5nkpDG52Og6kIkHJA6zMXTJ+f8Bm32nmxXBCYBNN5kRBN9tCzc5rBP1J8Ra
xsOc99pNHLTDDeRu/2CljfaYLQi+CTje351xuJrq/DVHBmpKu19NhUXF7PUTCq14DzdxUF29ZhnO
yFgvpyyW/X25aKgKY0XyRoLod5mN4s9EPzmmxftoDfPVL/wZNxruPW0jmWVZaxxhBgyXXqy4tY6V
s0/R/nzRtwcFu/f5p+ZKtKyJieEXOZ5yS49Pi9Ylu16a1muV9v6paQlCqOoCpOyUa3n2WcXk1DqZ
gcw/q1PCXVpifbbT68x+LfSZbLlVVcyvVHsnm6m69edgj3T1qcVI8bPX7ZL+5BER+jxX1B7rvEJg
Nbid27hkT+RiYP+4vSvoPSW2cdr42Vs6EEkHX0eFcusNgiY9JYa2fPYWQawdk9HQP3vXIouPpNgh
Y2xX7jwSIViCW5+9joHTs2MiOK4uJVLdOuo9OqqqytxmHNdBIluwnVvN03o0nRjTlO11jdGcj9i3
QdVa5Fn6TX+Kl+oV76F5DmFZyjtV8PP+dZRZ955c59t/j1DDBJTXkERecVRV2WAyXAkH06TNPrK0
Tf8uWHtwRk18z+RreYijuOmhTRA/VY1qnCqSOvvppSBLVU11uhr6k0M5HbLt/K+hWUEsqsjIhX21
qaPe1F/MCkvTr2tLnFlvfOFcZBoz46lhcQbntkUrZ6cubJQ8fMIU9ngJy/rm68XiGvuRVqsfcjbk
/3h9KBwSkaMq26uxXy/mmfnZ8WVz+9U+JFp5Qbv6Tb3y17XTyvQjAmPG5zW859gzoIpudiuq0FKc
VkSAS/ayscr+11wUwulDVTexyvj70CGVhn4LkgOWVu50ABa3n4dqaN8UWih6/PhUz//lcn2RHs04
IbWwveSyXcdNBnZFqm4vmo/ESGDujcxnbYYObjAZwblN+JerquvkHvsmUd/pTpC8dXi4qXZj9q1z
2+ksYwFfvRsSKpgrgTuDcrZfS6IBqj0vg/m8ihlyoLo4tjzkSMAVEgNhQWuQClBF02fBbbcVqtr3
TnvQY4jiqm1qW5LU5PibUDd1m8hU5t1lXu/d5YXcDYG13jAJ28TGtg439sY9gS/mlbxina0Gqh4j
xbZxGy22c7/a1VEQG3+dpqqf53aJc7FrNFd/toU8Loup3QJpKHy7vFPFYqcIVm2FOlJtKQmjHTjo
LvpXB1LjEBC3c9XgTBuPi97Ul3+1qxHqVNLk8aFjufz5iv/1Yupcowt+EkDcInOEfospXg76Zo+4
bAW4rr+KRhkoFtBKzm6i7ztV/RozWYke6YE2HU3pZaFjOCmG0l1y9pqyOE4iKd7SOH9UlJJVxhl/
i/6fIwLA6P/3EbHW9rtl7ZGHDVAQDYae4FWfVLem7u1tC6/dryavyBBH+Kp/ndGZ+XCy6vYOekx5
q9o/B3uL7u3GEkc7Zxj6B7TmYbbYOHbMxE4C0n2dd8KWqg7bxekfPhubSh4B9G1CrrTVWyG7It2z
x9Z36jKfHYaHf0yOmvaqbzZOm7fTrC16VBTxEH21Zb7wvM96rbybvroMAznVUJ2pGv/Rr+pSooXx
r8v958B5eweqRxXqiq7h/9X2VeWuY2JXY/yqxRHmkENA2wVkXOawSZbmbsaNkcxO3eo3LdwU3RJU
Vc8QS3PYJX0Ht5Jf+aAa3c7dTEEWK9vlHdqn1iSf2lTnWWKm3tkPcsIlU5c/mv676lMtIE6zk0fk
Mfpqcx18PNIKNp2RO92TACvwVD+p4aoorIBlu+57n6+h2myhZ4iGCHkya386GaUOBqYsizuCccWd
JPZxEqhAtHFtTPx3fUrVo8aA5ezBY4/oOG+jVQfcSeNQjxaSYWVhXmonH+VLXGL467RY4QV+8lw6
6fxhlGDWO6fsyUO3mNIVCQCJSi6XpYVUz8IxeUBIE4NGDQZmztY5nEp7+QXRPoKEMiVhMUxgjawA
zJKNoECRDi9aTBJvtDqkOzykt/Uiz87atu6Cu1TvrXmZXxoJmDx1UdY3/Pz8eSWMTgmuxAg+Dtx+
RVld47VERLVvbizHJI/rLUVDduh/dXWkCpnK+mRLC7GnJLlz/y4IrcF9n3mslalvHnVffqjOr/Z/
jV3nVmzYtv+8xtepIvfHC558e3Xtr3Z19NW2Nn56myKbvb2Df73SV5t6M/mK9LKPC+HfQ/3KTo+t
WyG0lTjyDmFYjOq9xDrMfin3XbaC3y8fAw8ip1b3/ktTmQ8N9kv3OonUFzkYa7h6fXEzTmXwssaD
3BF38fgO6LXl5B4slv97c6sGm5fuqgHBUVfKxs7AN0b8UJ0OUkFPMbcLa+7bLncabNgSbnW81ynj
Tc6WDBRYBlVXh8ikTxcQrRvvYw5eyxif72KerqoGlfO5rPTp/rMmbAJb/vzwWXO9U7nW+qOqBTkR
EhfdgMryvoE/hzY89eu9KkyAsPsqtnQgCrRVrf1XRweiEssV39/3ujO4MPy3HkRVwoQn1OnrCi06
AfdZIo5VkWJG//eVIccH+8oCfRlgwgndqbT3aI+5Dz2gmwe79rLTYnswy8YGaMlWWERF7kqs582Y
3QirUtoGKzla3TqzPKWmxmapbYadm0JXx97nYcA0KdPmWz1dpl1JZOsnKjyt4f7sUNrb6Xlp3lpa
412XkbSa6mhhm+PbqX+MkwOHc+1/Q8jyj4vs60uJWQMigF+HGfDsC2lduUZZYtaX3nDx7pq1+Iyl
AzFnCJWu0zUvYgQGzgzfnQnuNS8lC5xjhxX2TvWWkAvvuql8Ixhd9NEwraE/pPKp2ZKqqMysoePh
4jgmAaYAMKSwFRkq/SKNeP0s8mr6Z/WntrolQr9ackNUCF7KdhSvtfhHVXX8q63YxjV+hQWtOsVY
+z3PFufUAQeahSDjsZRi7wm9gxWbZo+G08GEaWX7U47uSzDr1ks+zPYp9+z4UDRj/E2DRjADpfnZ
rkiOVuPSXzO9tO5msp1R283V/ZwKXR6TBCZaBcoLPYwpPhsyxytSmvGDuRXsmtrrtBHZMsL9ezCw
LNLlhGsMnWoYU/RvwtfZRV1DFcJNAYEnB2ip4NKEveJtjpShbS3fraZBaZNEOq5QQ3ZMRxDh8eiI
a4aOw7VuBZqvMnaJRFD96hBbtbR7oE8WJkxfHZrrtHcawE2vrVDOraT3biUxWsui825ciMXfpuGn
uzXHeECdhy04SJagDUEwJycDrisKWJOGO6qr3UIetvdTUpL42TpUm+p1DLa5iLUzBjhsG6FBGGrl
6t0HPQhx37PTn/pSPMm21V4aoF0nudrmoWgr7b1ytEgNWHDY3g1tbt+qM+MKqI6yXsFm5Kk0dPK7
f1lB9E7BbJdb95nrmPdEJKdDUmo4iPzdpo66TLTRFs44LMEywiFkZzQus88fk3NV4XSFeQ3qF1Wx
ah4QYQno7zzX3i+vW4Z8z7q72Nsw+HZfZ7Xb+YnVjKFcYu+oOtRbicE+YOGTIDK/uWJ7UPG1QYq3
Bc/3+7ExkpCEPgHnbl2OXiu9vRrmx6QIXDtg3t16/7/Pcsa0fR0wX9Isc3xAnGh8gI2A1IeFTzKZ
pNuv9iGtSBSvq892kGGqIy90/ZYQ61mdpNr5vIg+9NMW4vKse7LdRNgn3/2mO/q7EtXJgiO6A95v
LZHI9xt+8+ZJzd2NAfg6KxH9WeIYdQKZZd07jfzrbL7Rd9DDf1rJ8JvLJXefOn9KAdDbpGmEg4tT
GmPo+SUNqDr6cb6vilzfmYUBGFj6d4uBqppSpMpG85joqX+naqp9a1KjglXEx8/Er1nVAP5sVzw3
ixk/auUTIGEoL1uxYsm0y9o5PagqcNHNRrldjm22ImzpD7fS6Jd7Zy0RsiTrHkGpWs+qM/Xm5YAL
c7VXvfjdzjdlhQ+P6u1KFL0WcFyqUzXBtABqay/3qubExBhieRuzvanM3eY3XWx2GiOA0l0BID1S
1S+/6k+jG1WftzGy1fpIeVrrnj/DjTaWZ99HttPUMDJlybs+a7B62EzMr8tWU026ab4hE1vcqfGS
v+wRm3hmnW2ED4zocRQ2AXwuFkCmQGQDpJiJjY6ZXrHHYgk48/RpisdFd1k92ukdeSl9xxuaHpG1
M1nYhjw3H+dubABXmnm0lAt+e9qIS8DwnvRO8JBfXB42jx7c7mJZyLYWpXe0ia4ffC9wD3ZdvDdZ
owHSd7VIkJ48kY49IwScPgYxD3cDjuJ3n0C33aPQbJi2hcaFPV/VkeYAN2obBBxNl58106YS+/Zm
Ez0OIuJPzNKEYomcMSVPeozbsYztnV+bRHHzDUl+8ubHJdhWRAHSvgmvjwTGUl8ss1ujVzOF5Y18
xoX7fw6Bsf1RI7H31OhWck788iMYkx8iS4JjnBrBKY81Yltsh5klU/5F66uTLsXR3dAMvpzPWdfw
WdHP8VNsim0nXJCTemhgIh4Esgd5DPq8NV4Gy/geGKYf6iDCdvYQE+3UvLCzSBDpC8CfKRmiceLu
IUpQ4TnVY9uFZoj+EAQ68ufkCUNzFRCASETsAT17EE+bWe7IdOynaWBe1ovsZga2GIq6vxsIxydE
7H/lToXEbGv1+6Q22kPTa2U42QBMzWKM0JUE6JR+GO6w/ujb4Yh/4Vmuzr3VdPpNIMG2MjmN+yDt
qtBIlz/j4UdXob7M3vc3Uth8F/IDlcFjFlTfxhIwidkMUHHrJxO0Wjh1mMub2rekyiOna5lW2h77
MWH/KKp3dL8OFt9MFWCaN3vyt84yYefYb7AB2guQY3YnmL2EdjYSMtC0KTLXqgBg5Xw3U3MF8M2a
MkhrETHgAzLpvqmYYJcSs6m2ya+pC7J6TcjbOTkeBXM9HEGL/tCmqnoZ4j9bJHSPkNBeNaKjrBPW
azMTQCrTTXBqLpg8Vm+nG+YVPCafZG1RZSK8AERy+l1kSXc1FgsztOJlGEfj1fIuIwjKSIvFiwEv
ZFejbLCbeQYQ8bTP2Itf7XW+1ELHiSsvr1OP55MBRWa/5vwYJHrHYwqe9JIm56Dt956JeWJcd1jk
2NPjYKQdi8++PaYuooPjODwA/djZ3TKBQrYvRu1roZ6mJUi74dlbaxKWS73uhrjqLiKbzt0ANhep
JVKzwNe1QT9NExyz2q4AvoLrQraebH/qYaHSkCbqB9ziRlwZ0ti9+h4wZ1xzxNC6x35I0c5M9cgF
ASmQXjitKzwGGwug0Igr48K23I+mQWPpHndnYtih3fYLKA79kgUCfnjbpua+XVp5GXKE0+/VYQvv
rQj/0beaOg1V7Y5HqQ/nuiHQBTqSs9RVDNX9eYEEj6AsNsNyXqcjZI8KtrPdhVi9z+horPIigtQ8
OIN+r5tNewFIvnKHpT52KeyPd3IBZDKYy2/mKheazBo8SrGpybMyCJn9kotrIq5QJVHceHhQFf6v
J/ycPjKfDdzitWlYmT9N13sW8RCa5PTOCVzVvZeNfzSSn0cE60Njuwj4Nmg3k4Gvq00kewzuuyJP
0Q/GeNUVL1W6tvtiAIjcDb9LD80SgLoesqlNs1+11L8fu/hcrr72HCPwGy/pjWENr5XT1weUSz76
qtD2Xiz58RB2RP1nvNNdMZLCJ1FtyPpZpuP3pLN7lAxT95i7JFSaaTjEY1dFvN/8piznY5DyhZQN
mi1m6Yx3bc2XZRTipZzI65stW5dYHPOsPKwElE+ukLdlWSPtk9evU6NHYvOGwacSmyg808ho5oe+
jm+7BlWJnJtRN8aHJjbeU9MjVCO7G539RjSs47iHuehcNFMTxOxz+1wIRC66vv1TGHUd4klt6d2f
qPRk4WxnWJPLAsPU5LGvLOOEQm+XDM4OBeTak896Id5aW0/DwJrZ+vrlNfXc5NBZE/rCCdjULijP
psEiIffz974L1nDI/SXy5G3TF6HvLm4oggrD97LxDzXpnusAZLFLZH+tnIFoLnIkiKnBw+qFjial
HF6J6WehGJ13q05gZBFyuhd6cJoKNE98eam15XfgoX/lBB/OVGL/aU3nisxTmArSxUzOc7Q4wPlq
M/AjwtDziZ1XQXYNNZuibG+yqecZ7M/2AfMMMxw2p0+rMN4gdM9gV7tbe/GDXdaMeGfkkFPFlN2o
YhROdkN29KYoOxfqsFsC4x2f/RyCBZGlsHS1cOi7PzPLeXOm5Y/O7MmBpfYtYOybBhaitxBHtF2/
3aGD8E1iNrr3quIFWXHnOjPdh31XdKcmkeVDuYDD09LhUQxraA9lsS9Z1O1MiFmIYmU4fBkTWNrS
jQYDZ+XWFBaCQH5+6ko/ucWWJkbtx0pv1qB0zjErtYtIc+OSTRYMzbRab+osn04VIsi3QMOtoyHE
cjemZcJiFlor8Jj2ME4YI5JrMvZNlnsPZZ+k+6S7awdoPbZwSaZiAIl2BkviqsXnMEX8N9pQkFGf
6+TNbSDxjhDOi2sF2AWuon2V8jRqLn4DVea/9iTto85zBtT2UzSGB2BA1oIlExL5+re1ZedktGP9
rrXkRIO8n8+NYzs7KK8y7Hlcvs8OTJ8UXss7tOIecDLYB3CquP4NwnpnAsNZEarW++wOAx6+Qsdb
08E/g7jIe4IgSshjfXonns6GLW/HdyOIx7AEJfUeOEghOavfvSc1jwh0DNt3KGQzotpIvCWadcFw
0LyiPxkQkPDinapmYjWvlQaLaE7f1z5vInhJNpjupD+09swka9uX1GVPHCf2eO0Rcb1KPuvN7HcH
AGfslZmAdk1QQrUsPOeOtTYRpeBBWzvtpc/5yiY7Gl3eJRJDOVLe84RGMqIwQ2JtUVDUfIBGAftN
cNBzZ9uIXCDjB13XJMYp8oc/FqSY0QaB418/k9NZDiN6IjuQQm6EG5YVjoZV3LfO5IWLyK19Tgg4
tJzxaNZ5gCd5Nh3W5jrm7XIaZBZfVz6Llrm3YBZfizQWDwRShxBNKqasTtPvkUJH0a9aH1x7YcKu
uyUikAC6DuVuElPsZPUxGyLIDP3B2kxQhyqLYMTn9+401OdgxWkVaUc8WJr1ez3U+IzU67HFlW+/
NMEb4ODd0E0ZxBfu/3gF8bu0vuCjuGBDMBzuV9DanruP8zQJ44JAq+zQwREcHrIMypCI0fgypuLB
1fKruT26k4LAlVsO3W5AO1RDh42JW0B8ICCAFmvsRENQeqFe1iQimR76LHafpiYgqO6UBzlYTTjV
BDXqIPF3OQZwoSSzvJdp4+4WvxsvCHW4d5kwMv50K7gFSbjMsHmgViyh7706u62sFpCudbsgTbcf
nSW7gdvRHln4O7yze3TT2pOBYobQZHzTc6siDtX8YXvrgBGbcE4jUjRpmhFCXjxj3/dxfawTUUR2
9ipdo31IltkMiah95+lNhnkSy6VywnEZmzCViXbvNnK4zu6shRXp+jspJhGh2cwH14NLivVGVRPm
yfvugWg34IYB4E/doUBZORhoe4aBMj2alyGitL5u5FfojQf+EvO1l2QbsVEMLkns45ha+ncIuR/H
RCvC0dfvbQI6e8tdltDotUsf1K9CuN5t1Wu/u5kfanYM685u2movl/yXtMDvdIiK45zzUA9ddluM
0xxq2eKFMy4DPfM+qhBMK7pbXjDyjvdLjHuQGGFKD3GM6RrSHcLTftuzPd3YMfCtuUmjdJidSAr+
J0NjlhdNjFBALQKjy1yf/WXEGcSv21s0x656x5bKAipiYYloYrkBWJYVmSjdm24OcHSZWTwZ3SiP
kGz36axBWWvFeiqdQgKtbF56WT9qOoA3BLbl0ZPywxCFGVmdYXOHFdx8gX2/DjMsuTU5+wmuRVtM
dBjTfI8cNCv4xFh2OruPJkjFBY6STvZq/S6lBVaOZcGOmwIOBT7r0TrPuA8NwUcRV3bYeyOxDmSa
5gJtaOnekyqdrzMgQzSL5KHwkzcPsZr9HJi4mYpiv86Jy2Z45AsaR3Fwk1jfC694wxBo3rWEzPZI
rur7IgVNWGsJQitmc1vN6GHJmCmqdG0r9JCEO2jZ6EV9mfWRiNMjMbjikiO96+qme8Ma/xazyx4Z
8+zBMgzt2HAjhfHyUADgmMpMPEr2s4lDotnyyZsIeCV9K9mx6p3JSp+dXWMl87FsXGOXAbAJhY+c
bHafiNlheSPHqAQhuXO8/DENxI3r+N2+RyKXvHWpH0boeKfV0wMYv4ic8AyHSjPm5WFA+H0d3Bo5
rwwvBvTUD/Gi76XndyF05eIQBw5Pklgke1SePgx0d/btIKdnoyQsVMK+aU0Tq68gwLPUQvirjbN5
h/njMz+VT4zF/0H4szgIDaeLxdp5BRiZhKAcaH2vw9GkQ9DOjEtgPrN4S4nPwHONNLCBgNr7LhpZ
UhxaBwXzFiUI0OF1/9QWULgsEoEBOf9uBkFfzPYS6qyk7QFrMJ4/P5FZmG5EVjxqcbtGo27Ed0Ja
H65NHn4dm0s25OJcLTyubQ04V002o/FuPHaZUE9v8N7dGbjQRW1roIhUx1DnYnBKubz0ZgXIay7Q
dEzaMEZg9ahr7FnG1uk+C2cFBWHXJdZIrvMYB/l6gKOJGUYOIXVYNXbqc5kBBAjaM5aXw2WexHhR
R19F4trDpcyATsGpYab2CLeDbz8uVeEf+XGbi1XozcUl3nXo1/q6IPZ7QRJpvWQlm7YAXlKkrub3
JAOGYj62JBiRobkheuGHhPqvwgi6S95Wb51fEkCp7Kk7rWnJFjmA1ewXC7LEw3KZrAEtc0/ihesa
ZRk6DuosZmWfR20zxGuO87JWF2aRik3QHO+doX5zU1AB/ZjUXJ9Qi8Rnt7TrSEvrlL2UH19UwfKV
dWiaXx3C7odY07vLOnToZU3OseNxeOn0HOxiyrI0bLv6Jcv7P2RfDZ/flTpSX1O6OmifL/Hqo/wy
iGO8uVGqfYY68rfqZs3H773rmmrmTVO4czxd3OQVUlPDg25vIPXP7oKsbOBlb1aVVEYk9TY/9/1K
wn3dGVP+aGhBhps9H4zkm4MMJUoQrOCljOOIh9T2Btr7sZbXXONxgYRulOZLXIapHsfHtWhPk2wR
VqhwRczS89TDS9RYrAGDna2LegeIeZAX9tZX0nYNfhWWv0bqUBppw/Y3tsK0B0SJVAj075e6Ctha
TTbxGgypLgAdzIuAYx41Hjy29qe/Fj+Ju/h8szEacqPp+OyOqeOBhQ1qKs7qt2rMub50W6GqqrAR
8+Bvvv2U/9UdY0T/j9GTF8jDMgmCi9XRaKYIs+UPNidDJG1U4fauZiMwUuWnsS0DkjoMSBr8v2s/
Qyx9CbugA58pvBbIHcUI4u+w/BJ4SpABnA2tv42LIT0XWomc+/2ATeBhSMfHKm5uc54DF1SycUhr
yh/IySUEyiU0rQGP2dW8l2jDEw7X/L2Xd1oIMJp0QpKtT3FbVjy71/JgTMmjR1YsLp/xXX/tdN86
jluYQHec8jInyER2nXmzGFjbHCEieM9Dxz0cjD54ybJ+CRQNEvuBKoFIOU5nrXZzbh1/uYoFQTbH
0ySrJuKMAeIN7VhcYl2gy91rLKsgY93w1ZzRgtGccCXrHGozIC3fMsM8SOxnFI+qpskvQb3+4sfG
nwbQ6tmeKrw1zazfpaTIzKkPrpNYrSNB5QbWWJSxhdg5nazv9RJS48g2KhJFk4VDkdT3TkbGGSEr
RPurI0T7dUcWJmAUgs/WjLItHjemv+bvoP67m7jK7AhL5GontbW9zRHOsIxae2t4zB68ufPPBb5E
j3hnkpN21v6PORdHb+3xnu/tZ88T9ZFboDrFxNHf6ipGMSHTfgyx3UTI044gRkVx1XT2PTIY902R
ih9Jk74SSYpw4LY/xkQ8Iojq/S4F8TTmBbPS3PsiZvlSJVkbdjq2bbZ0fxKZ94kF8Izy9H44ESx5
IjUIx2VoIVoRLdnViczPJorzO6+01xMqputxJXWwA6Vp7Vatl3uWj7u6mbKj3m7xjoCIVEWktReD
ewXoj12hGJ8q+CRWVqcfsda4MMFJJpjPeaPXG3kl3euWuz7JSf/opfFeTX2LOjmESbL95GHwasn8
LEAHaKp2aC7njyLLS8it+cJDat8vZXHTls1042zRuwWo72R17SkYO+0V6+u9CCxCqjD2dvFQ7Ock
S15BCv4UGE3d2Z2pvVi6o2GfoU97fyhBNjp1eii62f/oiF93gQ+2XsbLDYHPZFfYyCmNZJBPKPLv
fJTcf8hgsiIv94x7dgDWuWtSeZRwz55Tu4f1Tib8d4d8sBNkvzoMiVlPG9ZjUBfN5j1inwJrFI9W
GxPa0ET1R9H8RlYgJUeaNuHaucEzaOP4kKQehOF2xWNrzdd7Qgy/FrM/r4vonyfZ+48DwhZpBZ4Z
o+nuiBI4jyOV/y54sxeV887JpRXhV/2zW41UjaquCjX86+yvtv+8hOp211g95xEr084JkU/YH5up
8edhPWF3rOrqSM03Y6ozSNX/cfjV/zVctaniX23qOqptMfpqZ+nNHLK3K9B+q6qGSXU71D2WMIRT
/9dqjTYLgq2/0IDs7vFj+6v+eepnKRbSgJqjHZJctBdVNNs0O9k14mOqbsvlf3XUq1lFjtltvZjJ
k2Po3A5+aUWAiJIn1daULk/37P8wdl5LkiLLun4izNDiNnVmadU9MzdYq0FrzdOfD2f20FZnrW37
JowIAioLEUS4/8IcztImhQo3XY0G/35tyuzkOWAY2w5qcW68mqj5r22yI2/mmvzOonW8nHxti5Vm
p2m9et3aWHHuEbM3ngoz1Y6RWwZnq0RqvFAq61EtTfXRz7yIT9/Yfqtd7UsGEPlNV5XxNvthdrQx
IHopppnlUzDtkHgr/oxAXJxjDCAvJEZgLcNOxGTvoOlef+jrlFiKnz/YRd/cm3F6dvnG3uHkyRRp
TtIrzLFzwpL/Lkey9Yy4y0dep84j9EP1qLDsYlgJ7IehHWNm+OpDMrY3xFCyO9x7Qyx1AHKDopqP
hqfZmJ5k6McV87fQQXaSC+29EdB/yNta/RO9tfwQDnZ+VGftmXRzxxKzQ6axSMZ9g7rh2awLMj0q
gkyaDlGOqfch6Xv1o3IGAKNtsrApiCSl+ENhQRUYf8TlT6PpGlbKABq7wPoyD2Z5yODOvaYRIgXl
WHwnlj/dSVMd6N2jl2ZXqUkBUTg4NVC/D9Jf2tpO//Csvr6XWh8VMxmm8aFtJw+cWhseiiwZXvPQ
z6HBRsNRCYbhVdqigsku4KhHqXm4ct5FVfYLGZp/OswjUtVEJcGgLOeQItP/jgYrfJHTeOUcXVWs
C3dbh77D7sFU6vQqbRXv7X2r+I9eQw5/Kg7oJQbP2pypmHgm08lxgyU8wbAtbYEVvWQ5GVRpsooe
1G1a/JBxXZqiYZ72aqnpZ6nGU1O8TkTF1zPkWGDrAJUE8yogV+Cgz3EZO5e4YXxFsuV/QLdrl2Zm
fq75X7f2z/0I8efAIQ39JOfbOvZa9DaSjWNlkw17FJyKByQDzasxLvo5VTTupE2KvlCLh3YpglgB
zqlP86L5BDXn3x1bZy2ZnUupq89bk2xNqV88bG1unP1SvZrZTx15O7du4odCJ2UcYta7bm1tttIC
Iqi9m/RQyDCt3fKgSi+KDhim1VEdj0sTMxQ1az8CAkFHnznDSapaWGS4IXTwrh2r+Qh9fwH5LLHC
pXM0hNklDkNA1Ut1CLsSx2BwJkg1sfYK7Q/DS8G3FSYR5qVqklS/6A3I/Xbo7I8xr4dLqDBjk73p
2CSXti6nQ2DCle9b27n5NZMSOyE6pypaiEhaar87fc4SzAu/SM3KtORtyRNILXJ9+90wLVSS2uxF
moouYDaRlfO9VEFMmXs8HP+s0Hk46GPlvVtRryAJFilHy/Pcd42p0UXNmdRJtUDqBf01JjnS2WC4
eIbBcCc7fRAd7191Hut+P0wG71VZPqvLSZOW6W7refm9dMSWmDnd1OGMhHHhTtoGvjzHsEGFymN9
70VlD4mGT94oHzb5Nrm64xPuXNI4bQ9dZG/Y+nxx0uYUOn0K9jOIzjlqIe/B8FKWdXbyFIyh02HR
vRzsN4IEFslfrTsWoLI+lKQnOpWqX7sg4es+5dmHpY0T83xGOUxjUubihnM3R9Cd0RFNP3plJNni
+V+Qg8aCY0T82evMs9SqcqjfHePK6BgdbbwsHVBBN0fXPehbCVLUuR9+NCORrLQiJQWNRr9oeeDs
Q3ICS5TP2fcgXY5RanYnwlhLbMxlOp+9TZ2R7009Cy6efkB81H22Fz8YKfT0YpjKk5HXXztdwYrH
raYnfjQyHMVIvDpl7aIY0CJjksf7wC6hGupoCKKaVXxr8/7Z9yv1HSdDQdzsatPz3zLiWknFXF1V
Kq7PpIEuWgrZCpc5hl2YD0EepGuTNvrRTTH617hJf5S2a1wabCweQwt9uIkp7l1WZX8w925+uGb4
2I+Z9gubjVPiNRaLpadmmndMyHNy2G0LXMJKdh7iyl+DBX8d5vUuwBvjw4ybawSQ94eWIQynPKfY
mLzqdnGHMm9+KjTitLkS50d3iEuS3tFXJn3VuXchMoStF6JPn7TPZl/UBALs6EcdflOD2T57jbag
83P3MKnECPM4LDDOdgnaqiBj7Vl/meMhfx+6eGEXpuFNqmmF3iigiXuY9/az303kobqhgqthjM9R
bS78srg5gQqOL02FRoil5BfsnjBxSO36QtCvPpoLrZyVufHK1J8/P5ODJEFxAAR1jBUS/SS10l2s
txHBG3tn6i+4Dr4GMyOQwVB7Cny9wO07B/WlaOWH7rRo1mb5i8Vq7aOfXe2lbfST7EP61Lvr8NDe
jfbPjsH5wwwd7y0rkefHIuOjt4wJF21MmJd9I0JwxJpxNV1qKnqLr1VP5H6p9SSLX3OceKWGHnD5
2njJKfRL66MtKsx28+ws+zrPUl8cv76stdKsXtphvppqoiJroV+SKp0fs6Vo1eFujludcA21smv6
U+8qNlpGuv046prDmnfKdkR00AyQRmPZE1t8Y6Ypu8v02n5UB429/tTORzOKegRrl7rskoIEJjZP
/aNU1lNlVWORVC0Io2ZDeBn6jLBkE2KY5lp1CGEI5TCpFssfIAlgc/QCeyZrAZyI6tjq9J5ddb52
4fS+VmWPVpf9LbKSxyzt/zCLuLhmRLwe+776p0AB0zniK1ftP+0YVG980PkpW9/WcDRj14xatQNA
jrTIcpaoJRg06jGCAaYfPBmJO57CHjKllqrBE28SJAG7n6f7xcNI2qSfizXQk1TdynyGcUeUYTl+
a5+rBvmi2lbQZQxqpnK+dggnP4RxSpHHbQ7AGIrlkJYkkZe2yGT0RAgoAM5ht++ZlX+UfhU+Ss3z
Jn+BVuJIvuwc2lg5K4Mds5DOu3fVzvUHG98PECMtoBd6VMBSWRy/SSWsyTGhVz/fS1VrgXJAxkvP
Ui2nPL76gwdyeDkSGc/saR6i9Q9Lk21N+6hOg1epWdlAiHVAE0WqEd7vR9tcAtHL4aFtlTe4GPZO
qqnuWM81FFypye9rA/2S2ln9LL89W3BeoxUr+Gkuv3sBFk26Vh6lWmIuz6OZ43Yjv83OkEGKEYJa
anK2yO+f05IQL4llUmuWlqt7pWrqm02ygEDyVDFWm0VzUW0yQwHmnx/OWEy7OAicbwCI72q28KTj
fWqs+W/iFl8mIqF/lh10EZLy4Rs+33zqmRru8OgsH0FwpJeysP1ba8zhne8r0YU8ZH4pEPF80rP4
S4o82892cl7NCb92xy1/5llhY7mcjDetxNTYjUHfEPuJfl5JxDdE8FkYaIEbP6ZjHoPECYI7UqTn
eJzf7Tk3dshxAt8oU/uhnbti3mWVxuPNm9qn2ZMUim2nT0RDkcj2vzkoPO77BAa6O1Tk04KqB3AF
9BwOnYrGZgeLxWvHO8Dy87Vuqu/YZipXS8umd6ureOzGZw0/+C/4rv3IZ3dPgh7l7tI/hXb4q+qy
5CmKI3RrU0c5QdNXv5RWrDFpbU+aq9sfoX0mJZZ+NeZ5OBlKFB9dJb0LFO8H03X1ZtbRLzMqvndj
aJLeqZyLBmKULJuLcRZCY2MdpygwQX7wQiP5ayBJlE6WCxSpIlnp8GIn1egd9JD0UgUQ4LUozkTk
Y1J+mJ63eYz5C+rEZAm0r9UceBfLI/MJ8D09ViHymKYDWGkAC980vX9v/eXC+n4ccu3VUJsbRPRq
RxYqOKkFETELuUsCLyPxXpW5ee0YT+P4l47jifFStLZ7mbIO+cMRgHK9J86oXDSFvBqcpuoEd15H
HsQ3bj+AeqiPKRGwA/pK9iG388VHdr7yeURi0w7+rDK3fpt1Pto06U8OiXvA3U5IxJRCMcfwfvTi
H1OO6eI4oJ2L1eLfMzSYstU93ACDZm/1YftC8lY7W5UV3gIrJyofle4hyFXjC8jP74MVl3+bqGCS
C/oVdV0F+TskWF+UiEMMbbdTEam74tw3vKqFFj1XoFSkJkVltdoJ4jzBsaWHFH6pg3QZvTsfssor
MioasL/4AjbiGOPF8NRrpvo2kVo9ejq5bqlaCCk+ZjFa8MvOHnTh22BAxh7t/l6aDNgHZyeyq0Pj
Jtqb1xstKE8AREtNmjTDQvCtTZObHLB8fa4GX2bmLtGl0PxF7bPs3iYfSKsZlS9Sw5MqOKauj4XO
snNkZUO+ur1JzdO17i1SUhACDpL00qbjEXLtvdyGRcMBUjApOfFqYC+6HBC4ynRMqkQFjUAPZtXx
c6eTfVh2KksxDgT+FEgDV+lBqHu4+QUqUNspAze9Ib6arL85i4ZiH3nT2xQT7pgsTX9rfKzR8jq8
pVnIl65o47/t1kZXmrnTqxPar+nws8QT952Y5n4yrBFrktx4L8fyR5ggNCH7CNGqe8QpvQuIUfPd
1vAzVHpvOErf3NCDW4VNzV72DiqZHuzXrbNvPvO9LwHD1FN280JmEFDRolcpEEcpjlXiF8fk3zZ9
irJdUHmId9t69DoFIygv30P72zynYWS8uUVnvCWzwqAPpuUq1Vjxuqs2Aw+RLtpgG298wCYni9b+
eUMaeUSl9WIvh1dBfQLu7iOIDretUjrnVYokbhjtmmG8OkHsvLZooz+OsQLNXAeAVpgB7Ggcac7S
mYhg+IKWHGsav833oH6bIxdoPAJs/ud8dfd3kSn+EWY/wChsU17h0ulY3DXdWpW21qwPtcb3TGqY
mBbnuQJgt1Z1n6Pm7OwD3HiSptGYSed1sYqtRxW8Sds0+zct58WQWt0q/aW16oIe/FEpent6KgGH
PKxNsCBxtBq8neHk0bPj8pq3aGfZk27uyO2SKTaG4FUKTw3PamHMj1Ibfbd5jGr3XOhplOznZokC
15Wzk71FxFc+tXRCZ00Sn7Y2w0t+earKR68vmxctglX2y8FbdGzUVyl4jlDw6MlWb22+OXzUkTre
o+ijvvaBH9/Xmv3H1iFhnYLyRtOctzYXu7J2XE/a9AOCFcgI7a3Rnu71KH5uRy975BuYPZJCv/WQ
IG5SwyjTVney6aXhq9aa7fW3NjnMaorvdesHB62sMkA+ufMihVsTJXQgBMBQp61UFUC65GLq4ZDA
UX2rY79885OS8JoXR2dpy6KcWGUMxDzMi3I/Vb6649n3r9LZNPBoLVApNkzgP6WKHVbKMHsMuqh+
q+fytSVQ+IDea/1WJIjcmqHi71XooHg9DHdOZ/ZcAHaGwKcOJFJBSml2/aZOdfzUxO5VdkoTPmMa
wfvGu2rTUD5O5nhn12HP/RyMj8Ycyps31h2ooCnIHuqgPOblUVGH8tA0Tn3QrGAGeOQ3J1MxnIc+
gaIR936y2I8d8XH72hh+AR++v/fL/sHqAxTbQ3JS8BK++118skIEDxKLlU7BDMArteoyRvbP2c1B
sNVXtQ9gTighmG611w8tc5B9w+wj9/AX0rPdDEp4P0YKRFKfr7lk+8DHwK43waCrynADMfGh1U50
DvggEOBWgaQDUu57/U6d0ZprNcUguQA7yVXO6ah/Yd3FYAN64VAa6mPWpVfMqJX7qiuhx/aDe816
CHCG8RE3Q8zyz2WdDNoz60P3bc4s7TaR0Sbe0RJMNIpdlk8tnKmdOuKkizox6dsJNwCv7JNdO/ON
ZDH8oPYvWth4z4sI3wSJwZ4qE95jYNybTayeFIxRdkX0ZZ7ndzJCh6jVylNht+5dn+EGQyCAza2Y
BhTgbaO6Q7TsKwiLERe6tj+VToiPq677j33+k9OEN+RWjB26z8PeMQ0yt4Wi3WfMVTNrVF+MlDMP
VTbfWQjOBiEgkUzBcjHR4eRNyaXRhvpWd359xD5yODSOE9ynbj0f1Fb/Goz4B4CY6o7BDEVDncsX
C/jHS6WbH0ocVZcMtcZ7ZBLBlfBNOaaN096XRUGURB/gb83+Pqim/h4gwaWrEWRs62Sf1+XZy0bv
mhtTdUiZN7C0MsOdgZvWvu67i1UtiMCg047mYCcnAMLfkWr6tpiJXkyy5HuuVr8HDtftUWcjgsdz
YzcKcL2kbe80SnQSgGuhJcGKvTP42hs2bBv1e5XoE7w6s74bABpclSXgYTQvMqPWlmk1UxQeo448
SBoizJInSEZEQ6t+6Nm33lYe0xSeL+Io+zR+Ab389+wa1Y38m8qXMKnRXFNvU1FpryYMD5PHnnSv
XQ8J+Bun2ht5GN13eRXcgpEZRqbx/k4hvjxpVyK3NyxPb5kRsnJ6NCmc6AOjXiaYCTFUu6rrc2hP
311Tde9HN2n3hALbkFDoCnbAW43cku1cgz7EESKATKPlmJYV9RIp+QoRIN8PcfSzyUpcsiPzwre8
T0CsIG9Vn7igf9cpFjEjYXiyD5hytJX1TGBE38Wgyw5+3Lx5bgPHzG1wf1ON4hrWjIOxYu7noW/2
ZUdMoM6f0TRV7/so0u7bpXBMDCsdSJhpvgv1wD+aHUi9UNNZoShOx9hrNccgSdw9oKxTVAQ/FTIP
KDFEKAoRyvjRW0P5pUXWnI/2pcuxsXNcOE16QA5EHaGnekyPH4IGIM/8woqk3ZP3rErzEVvzbIcb
wEcaqyF/3rEWCPVhglz8NHoE2Gu9m8gKB68Iq/D5bCsQSr7agcM34/sR5OUO2yxmFSwKu0SFw2O2
BK/nNDjZ3qI+W/U/A9fPECgzgDe6egqIwcwBHvrncMaqUYcwv+s0qEztrwHSYATs99h4wPlq2yHq
7OzMvFX3CE0XR7XoQCh3CgYsmqogH4leTBD4JBZK922qptcxtJt7Qo3Zfu4mRNGy9gn28iuR5mZn
oSd/9SYdFKjuW1fHdm+K33s3JfHdm7XgdKq4+9a43n0ZMcyajcIwllbVZUZhCQvVvwaAqOeq6/7C
+8CAE2wHR6VMpocBr6J7h+BxsRCIg1R/Sx33DvzDxCx79LmCw18jq3aiGwHwpTg+6kbn75oCEkUW
VwQq2sAk61Zal8qtip2V2O0Z6HoBKM6zAN3wMThBZr45OUkpvUBzC+nYt9LqXKI8hXZI4vhcTq15
7uvK+yP13uEydWrr/5jt+gDnnW+pt0BklB+R0e9zKwtu+hjgj1ipzYGVunfpAZ6dLXCg4E5ISSk+
i7cOwr1jFQQ9VPPAnPHBG63hOR3QKHKoISaTHFszeM8zxb7bimoonLVqM/O/2jUUMWy+Hi2fuaM3
WOAY3QygZ+V5Jz/wvX3oob6mMfTtWTLvdDXgVfRN426uY9KmzD5+prl+zINkuqkz8k0IRb1ocfDL
WhyioOrco1ssDyOrMz7ES7GI55j5qN2rZt2+DH07PbbxMnJT88qgfakjprpVnZ7LwFHDfepwG8GE
XZWW9UfXp8w8rOhLkuroHJrFs2WM9mnMI9bfS+G7D7PXwUNrtfjYdC+p0yS3kOXBLfWd6GAUEABg
Y0d3lm2+6IEBe8MbeaKwexxAXBHfi4+DUr/MGFQS2GNx1i0CZ1p2EQyYvWSkoQoDSzStxesKBOa/
hdKRL+rRNi087DKMEEktvwSpMWZeS5gFvwYH2fMlEaDM+lH3sXXFcAuOBGagHhzroAeNNQXDxIrT
51hCI/cISl95UIu7xpye1XAeoXb49mFElWY/LVVkCqZ9b3KzzNQFaOaEKbySDunJWQNd5JnFHYiM
yzDBSAGu9NiZ3YvS4v+Um3Fy0DHRnPeCmQsXAr8F/uzoDFMOp2B2H8dU05gKdtmTR2ruFjfVlxm4
0QdeG6ANi2/hEKUfao5LjNf+dAufh1uiBM4SKqhnnZVOygPleK72IMXEJwyAlaccfOmNBjj2aqWU
CmBPH6TAVOfmTU6Da+V7VAf5NYtLhuyxcw4YdgMPIaUACK6Y9wWKaZFT2LwX9t5kyHsYNCi9NUAB
/NeGU9Lw95Ac8R9iAqyXZA6/hEjBIT56mrCWOzjOCMF9wRsB0D4kGncX/d9U2ad9/TfrmvauHbJz
PdZ8JkEFJg6W1moCSaiFx1nXVyf8s8hL4ysS8ihyjq96EliXdFBeZ4IAC71VPVfmYjwQ/6V2xiX2
xpBs/cGLZ+8aRtZjTCptn+rIKrVqjvCfAWLcvnNNfbrX0vh9VFmlhlWAjGIIZXgxaap8dG2Shr8H
FOjLqgARZHV3skl4g+Uq7VU4Ip3+7gZHewO26yKNrUwsBEzGaW3B1edp3xyK1PaeYQE4T+r0PoPg
ezYAI9h50JyqOPlaMjFAvjICWlmSTJXqnOoZc74yA6CpKOekc0PmT0YK/MU65EFn7Kuy6C+wI4r3
zqybywhbZC9VPXEa8Ma1hV+o0jwwXeb/aTv7oJfBz8lWpnMRp/Mdwh/P/QzY23Tt5ClAyuUpaLSa
zDBSmE7vpEertqtzCQ3cCGBnKAkScxk/b2FquANSwU5IkrEIds48ZkdW0U8GcQ5G8UOWPXUhYLFv
uf2OaVl7zRbMTLng6kIQFlfTeYoW3GhtTOoVYES4IEmlmPToi6IY/jH+t0napXu2vHb1rQy4rl4L
nW6XFSmlAD0bHeS0VlfBwT9NOEJerPA9bkAK+G9jE6SnADqv3Rpwi4bxDaFy1A3xvFt1NQQjJLih
zGTB4MYOSt6L4Ibs6PwUkuT4fXKb4AYuy5qPTFb5JbIpb7RVwSW7yGYyE0GChcW/N9QFaF+31VEQ
KpXztEAKmctmt6IHbh00eD34u0TRljgCrQFYrCNZlT8dJT8kaoBD7k+zH0AxLxeuWc4oWxs+0dYS
dT4KVFEaxzmbsov0jJyWK4MsYvDP8e1yEumlheq0s50sPcivTNCaJgGL8Nni6ncOGvUsCiOOt4fk
PlzBcP7olvs3mpFzyVGjlhywFIlcf9mMWSKT0sL4TqpZVp3DUtHxn1l+Uw7uM8A74yJ/Un4Gzsth
VA2Ik/TV0SvLn3JcOgZwzJfbuN5haRS8VO6TdbEW0ujWNpZ6d0ZqBU8mQB8r9leeBmi3ZKjHKR2P
ql5/EzywFAMw6q6GX0c8FcmRrBpszIgqJ2WMd5ujJL1XnFeoBn/1MBePXhNyR20kRE9t0rzJvbcT
92kg7nOaa4Nh3Roi9PaYupPeKm6pw/KvDdFs224a2GEdCHUTHOR2yd2QrRKPz2Qnm/IUWKHuk1fu
dl7R5zd8HT3QZ7K5FBAReDaUc4XXO2PLkMwAEYA5YzWMEehvm3K0gyMFSGTXyG/r5pz2oKHs6CJ/
b2waYtTNIW6Tr/Oo3+TKrVcJaumusNLpINdarkrSFqz/Ww3xlQUDIPdEjpAtaVsfB6lLYaQ4hjRd
CEQT0cehe5Ubvz6acmm2p0H21EQ+dxUY9oNcCvmRel9zfdqg0PdE0JnlWtX3drENQe5yvb5m7vQz
wCvjlDEb4Kl706q8hWkbnvIZonOrT6/6MnTIZzuLbec8BzNIYOz4dip0TpRwG/SErCQv/r8//Ntv
kE1sryC766G+9lzvHmoyOJT2hn6QIUC+7x1y4xcbQNb4msLlXS/uCqf47a35DVTx+QoapPGKCNbk
3JyMMNfmY+yGfyldph63K8wgeNMdF0r3Nrio/XOGieVJfkvvV0+pPasnNBr7ed9k4X076Aowj2Uc
Wl5rOVK2/mub15UzwgFhcpAnoY/TE1MYli7Lg6CPSDuZcKy3x2fpYFczHUx9PyDBdpEneOys4TLl
FsuS6pg7A8ZH7gKu/K9/1y7Sqx+CFfZyA7jCAkjZnr05fnD1BcBoFHa9yNswvC3DsjxJUt3aCqI/
y4hk6bNz9J1qALOSPjuBwhgp/aXY3tbfHtF1U/bPlTdcvMbcy5OwHoKtwFn50jYkCGQsZMHenFHo
vm5v+PYsS5tUg+UpVPv+1ADSO4dOdJJ9pjzs0mM7/vMjKHW5a7K1HiP1dfPTfql+alsf27Ky7X+G
HmzlSPCn5jWAK7dLgccUKSC33gbhvHw4dA+iaaCzUJ30Ez4U5OmZF8gdH2wdY1DnKZ/bF4e5AevD
e52IxawWeGwnLzmglKHu7qwFqzqP5Us+uN3JNGemEo2uHtSgIHbTIzCzI8F7Et7BlC92keY81Icg
Kp8czIu3Gy9/Varr67TVpXF7TD4dUgxpe+mxH5SHUYp6Ga5lS0+gL5kxnCe5+nKSAjzjBGaFx673
odXv5S2B1U6rbP7WOrjGH7mFiJKsWyZcg4+Q6v60hUsRcsG6WEmvxMGhhsQLvmFM9I+oB+6OjMlR
rrEUctvjZXqCUC5r5Cn9nk/6zYuN7KTO411ilgiUed1FBhmNUbuFs1uinnsIi2D9AhjtT0j52VVO
KHdethjp24UNY0fDz3nwnjGLc1fMsp/Ybz6eZ6dcnohtMFA11bly3Pb79HbUDv0E8X67imXmMJIm
y2cmczPr4FvQhYRUAi/gD3DJBjNxD/lR6UJuDcqJgS7KqFnHVcdMJlvgdavz5DrXCWAO+dwz9Eg0
iiN7n+EYts6u1lVUpAUFOTddWwdhuNSPtZEYJzm//C7fjsZrqz/NRt6eVNN4kbu63VrZyrvuR2xM
0W4sCpT+oZD/s0DbBg5Fvv1SXyd2LE9LHGlYPoDxP2qZncPOb/PhAUF28wI0rboJa2eIuurGs/B3
GWbZen/lTmxjzHZj+ED/SqFnmpNXHywI0shiOAYOJwUvgcsIfkAh8FhyyeTOyGMdqMQeLeDBfoFv
yL+DuXTYRvTtTq4P9DLebxdh2ytb0uV/PxVztRH20sM21MuPkeo6F9/qsrU2zhG2H0xoEWaQia7S
2RcVj0XpIn92nXLJJg6bvGrrJnntf2D164dSfudvs4z12DJ398AC7kkIYo/Bh17mryRHCF3LazIX
yMHsg8n8C60V4slhn1yKJgzVo3RfN/3lCxoBBumCdJ3HyZMqM7qt2NqmOSPloKEUqQETWyZh8u9s
xYqSlPpvc9n115fzCBPnYSzQdevZboCnn2yyVPMevd6CJNR3V36IWd90V1evMi2TSZ1sSbGeepkW
SpVEEJrXAQSQrbN02aqytRXbbdzatr/x6dgo/+gQ6mAMY8yUgbMDCJBfpC5vHlc8YRm/7F9//Fxq
xS5SBvW3aaTcwvXJm78FEO2v8rhGKOkCml7uQdh1SG7Ik/KfN+XodagClNNc3DI9fKaCBDBFtiXc
J06IEDxk77ZjWwPKDim2flId/B+DVufX9dcvT/JK9tjemXU+sz7M0urpeUf+5N/3TrbWXrL5uS4H
rWf9rdfnP/D5KEUjsdHa79qM1KyMK9vsQY79T21bF9m7zrNlcyvkfmxV2ZLj/utZf1vOSG/p+OlP
/ae2T2f99JeCZcDHaK7uQhh9yyuOhzO5impe16rywktBKAVyJjQiFu9LmG0rtrY5wxMU+h19qtZg
c+0kw62cfOv62x7Z9M0AhBAp+PWJlpdF3pPtZdleqv/ath0m7530+09t/9dT+XO+kPuLGLTfeHBx
aGNau8yF5cO1FetKdqv/Fqv4T90/ta3rieW061+Q83zqs/6FIfHuNWX4W+28cC9Dg6xBZWv7RssY
slVla5uQbZ0/tX2qSj+/RzCg/6HVSCIkhQ2Rj5eT3DvTW3mE101plfpMKJtldVZlJ90r3rbhHTAV
tPGtrswLjVzqMvIzFwqIKFmZ5a6hIz+w2nkvwwPRfyRZG5SB/6GrrYOGrRJDkNGlKGdImIi/Hf7T
cLs9Co4s+rc+22OwtX16XKQqe8egSQlZuDC9BnU2D52jp/Ne1r8JAAPCRcn4HrRDdFrfeLkoW7EO
q1tdLtd/rcqO7dWVakAg5Z/hW+qfziBtc5aAndASXqNtsF8n1ut+uT/bkQ1eJSzesqtFYMRYIiS/
rRy3bnKsFDIx2Kqy9amfDKJb22//uOz5dMjgVcpxNh5ABT7XUClwDZAeRMoNDSTH8uEqccRr32To
8rMkyy5yZcqkz7PLrDq7JnOsi7zs2x1d3/3fgpm/TRW2rrIltzcqeiJ6a6c1yJU7iJ4YcYRMio5W
9jB7JekY1Fy06VFe0TVOKU/AOOtx84e8yP9EtWo1OGKdTeqkITmY59k1QSIYljikNSnqhmzlbqv7
VqCgfxZau3LRHXZmCwMyBuQt8mHpWnA2df9OONsWCYBIRbtGrqrclzqDyqRXxXsZwzMRPrm+3OC5
RXSnXeOZny6/XNTfbtG6dF2vuqxZZHN9zSOSk7NnTke5yvJnt0J+wFaVC/upbV3VyZ7PZM6tp+ze
/iU9DPW9jbXeDhtDrOKC3P/SFfF4NhACPOowZqlCPUOAtLjiM8leSyd3ZjjI9Cx7PQ+Yp54keDfV
wVukZWdtOYea1NlDGdTtTnrNXTZelLk0D2qfAdIbhmLXRLzqUniZa+5tD4CnBqboPk3ckxqFVn5E
MgjDZVb2R6KSoIYn59roQfMEJ4tcM6KxEM8zB/eiWL1P/fF9QbS/BsjAvsK/qQ+oxo2oclCVtgzB
oywhPVGPqEDEdpW+xp6DsqDZPUwxWggOsIWTTm7/7Fn+/JxWzQ/4jpfe1MovY27iqpX6f+UlU/Ia
H/ibH6ggxbPmvfdm65tHtJ7Mrh+QcNBa1HGGYRc0df21nsH0siQvP3Q1tfco6gCvipDtUovFFsAk
lDznVoV+k6oeKiSCUYYqwXFjxFg9jsseQkmYCQw4CoSJdm4Ku3ycp6R6lC0psqJw0D3Lc4SFCcJb
RRwcygr5IX8a/jRJnp1bdZHyy9TKwI4EJY7DEgDeuT4rt7iIUb1WIXwaPkaiKgqGhzYrwAR57cB6
uCncG0gN0msewfYW1a+pn6LnYSkgukTPvpr8haymcpWmMsOkG91FVLkKhM8Mi2yNEzw3qGE/q2RC
n1NF0/bTOAasINgR2x7QqtTmWuZYiuIhu5uGoXvUks57mpeizoDt2TxbsKvpse0I9Szda6WDK9pA
dsacMJsbRx1dGP/XlETz41oDzYHyr8Mztx1fRZb3hMpMtK/CdofuqXF0NMs8TFOTo/EGmL4wNPNm
O0CdgbVqB93Wk3aHFTwyGDiAl15Y3ldQ7e6bpdiqPJ/npCCGOiBtZMNNK/VbPpupsddMQ7tJUUzB
/zQWfaXsJw+WuxemBJsRNXjvfQCjrj32fyZD/odBKh1cOHR/3i0TPjPIRNAKRYVKTD//It35NcwT
/c+pSUArIIjzHowZsGt0sJ7+H2PntRyp0qXRJyICb26rKG+kkpduiG51N95DYp5+Fqnzj3pOzETM
DQFJQpUQBZl77299s0Yu2ZpS61S7hTjqIun2WZaUV/4FGpL/Tn1oR4WbK8/Mi2qIpwZq0MWN07vB
rlukr0rzkAgSRw6wx43clDtIhT6DXy82zbgSGHespqV7omWY8iXUci3HkcGmyVGQ3fLM8P862Co+
nGw2T/JUTWtqV8eL9ojDcOrMwaJteeHU/vc36ML0TxTN6dd5G2Pu7tq+2xQqWJt1gMWyCPNHjApn
gvZly1zZNk8ILdoHtOfiSuj4ILcw2u0eMK1DDJWPwJqWHrLNMap/H5S6T6oLjwvXQAq1kf0QsVhW
FRR0Z/hp4twMhJWrDNqJ3OFAsjiAwUypZuNS6KbS7YBtamu5KS9PnqnLq8qhJmy5PvY4UuhSLwO9
ZGePf77+nCwtgp1dNmjOlusHdZqKvHzy8KfnnhkHE3KKXJWLOpxRuH9vy7tt7EBI/tUod8s9PeIO
f7ijcIYKvHBYUdeFpUJV81DSm7emCaO9sIcQxntUf1TVVu5PhqjZZjrUpnpWHALWiotbOPHAQxvG
4blfFkMK98Q1gt1fO4TIsJN5CQM72SBhSE7VmONhuCzkmmwzmWVj2WBDVEu0uMVv8P/oKA/56v19
dD9iDvj/OSRzB+orVG3379N0fQnk9jZeK5Vo4Ppf3072lh8ylZXenrNu0VGQdjStDgUsRMpLvCwK
ABMXuTkFAcTCOBgQr6sJwfVld6VCLl99d5JrOOidePH15JE5OHGJqkRV7eGJMSnK0XmxKMWHLCX3
/utQuSk/uIM6uncAgX8dKj/tryNy3dz0FQUa/96xfKupShA73ubSfsuwJ6VyaXazUzfV2ckdYwpO
NMibfU6eUSVbsUnLSHtUq2g4u3rzs4g09XGwS/VRj5przwP2Sm4apQvQQd5+woD/5TSdfrIpLXlx
c05FMqe6ZNAMXuJaeUWPHN7JnWYVXoIyse/lPiqFNxmCuodi6Tk2L+mgmU9aEJfPWnqQXXjn5I9q
2yK/vEZNNp1FqGWXcVkA99OHlZk2rNrtvOKZTTXesin7IDQlkRO4v9V0wL3UJXaJcil7yb0GjrZm
dGu5aYh22Bu4pvqVaUHEX9lWLx6wsQJdZI36JkZQ+dIKbBFU9Hq7RV/5QilY5dt5YO5HLDPvK3t8
ooSmf7eqH7Pbuq+W4nbHvIpBJ9l6/97OFFKojlXcA9GBpRuJP6Fjd++UbOn+nOAibrfBk0bxGQzb
bqDek7Uk6jYz1rDohf/ThCzyn53/atMth6rYfD5Xg9ds8GurIMw55VOuWPaxzfoJ5rYon3QU0w9Y
v6/kToUyticqMF5R8qoX2WQHLfkFd6h2cnOEJnHQvCldy80mcc37mSyd3JJn7Af1osJ601FEn8Jp
pi6htCLj1MCKQRbdBFDY7OJC0D3pfWrxwHqClt3UweAc5R7RBd7G1AaL+w63kzngyQMwJn4Rai3W
aHzio9x0YtWmTCEWJ7lpY0SED6QenOXmrEw/XN75V7k1ifye53VxbyTU9wRjuI/iQblleade4gAZ
cRRgVzUU9T2FPhuwE+JWed1zmnTqiWKF4abrHT+VBKp8nbpn2UG2w0XcVkqTX2WTXJhQjmIbAUPT
6xiulrjH5nZ4k90T5Gj3hXlr23Lr9m6NYWGzAWNenezJKU9xj1hugQVXJ0Vl0fa1C2ZWnfzEE0DH
7bi9izQHK/DJeoIQlr2rVu1t4GZWe7mJRoeSer18qcwRJKUhqCVYumliClYw/aiqKUbcldWOQvE6
e6eKOt8hx3e2OrmPd9syToWrWI9mlDuXKrUosFi6dZP6e6Ja8sCrTbswrNNwI2LNXRazlgVrIngt
9bv/afvuItcspftdC13b/W/H6x0FML2d3DXj3F5HpaZcunRB31HVZfIm+l2owbM5DvZL64zwgQq9
POeRYUM2rjMq4ob5VdTuTXYdjezcxIb31rSF6rtNYl2yysOApWmgpcCFfUaO9KkAv9ok5dqlbOis
Vvyo3DH50WsUiFmG2955Zh8eFdtJd3EWqY9QVZqVPL0zv6mV13725I0oIzITOIyTsSdmW0Hdrayb
Z8Mc5+fuALbUilWaNyVkXBhV54pn6tmuIl8EenJsgJP/s+Orj9xdfbeiI6H4GYy/r86hmvhyf0Td
41meLXFcGu0aOWHtmIevTblb97R03PLTjr96hpp+s8zU2qn2gHb7+xSWY55sysuPTmQpm0wrdWyp
BmdvUe97wOumPWuG6WztNJ/uJ3xcfNGp7TO/RpXSH9f5YOx8g82j/Gm9J3dIGZKOpbW9PdpdaX6i
SQQWafKc5+7jR5unDiKVcN40dd1cE71r9qZRD8fY7SzcfYMKW4LegY9FsSoPPpSZegUWKxDBexKO
z2lsKr8VKi2/PigvNFBxpfVryoYfkaI4b5rd5tCOtfkxsmGDM0QJ75BQu7t8gYqrSpCdRJZYO8IB
2Z2LFIga59YifsaDzA7m6J0H8AfiQ+WXHuKDTHUSI2wG4Wnomr9zyMh6L55CrDna7kH01CzDKW6f
vI45YS9q7Y66jZ7yHByW0F05PsG1INjruoEH1egsSAM1wy1O6/OTXHOchhQgCIRLn4J1wb/mQXMG
76nIvDdtSpSLKTyPawC+t4my5ig3ewPyXOEk/UFPBGAqjXHZoa8odStb13sOEaSv6iFSL6Kugue4
md91K9SvcmteKsAd3bqTXT3NOcWaFdzLrUiEuy6rsgez1IPnYCaXWFrtY2U4znOwG4PceU94Ve66
Ue12TjeEH6W+a4bG/qioyMIyp272QziUb9jcrYUVuw/MI8+YPJTXJlCA54eIN3oRaauvtmVHXJJx
xll3UbKMO2BHEz8iwGtGbPyWdocWMLXICfvn7w6t0Rh+bffWdsBS8NovC26MyW/xRvblptxBwra8
tjNuW1hWnyh24pPDvqa6AcPRFbG78mosCxsU78lVjEvh1PMDUYC3voqnjyleCj069BxwoEDuZfpb
Mg/Tx9jE1npc2uOl/X/2d0EuffcP3IDzUJ62bkMX4Nt/zv/d/n+d/3/2l5+r1wPKbc/cmIWVrAcm
7LdqmJqb7pj6zl7awGU0N7mjYPL71Sa7AIpsb9XS9q9jeXOCs1K8XaLzTpQLa1FbenWrbrkz8n/a
VOyjvcLcfneTO8fE81ZNg94grO6UvLMQTKL5GrVmCDcOv3VfwLHx81Er7+RiNPl/leJFX2ltvdGj
VD2HNUI8HlJyA0K7eu6Whdy0DQXR/dd2XvuC6Rqsx//sle3fm/II2Qbb7lTEFLR9N32d6Xs746E3
j+5dxeX6IbD/gEjmvafombipquLgBWhJ9dF5mGzh/TAA0BEt9IY7y3UxHE3hrZSZGpN9RU2M8PjQ
VsrW0L35FSLDsOs5qwSeviDLOsjPiHLK+UTdWRecsL1r0GskupZzY15xp3PVnqkbsXAdMIyt3nbj
UW8imN2L4Y501Pky17GiEnEuky+5Qy4ErO6NS5EVSnThHMzMrIDrdMEtd1LlBiC69/W9h41YOs8w
XQzYMUDIHXPFEARdTDI2O6XOxY7JH1h8409tdh8gRobXOMEJPu07cRe3QturSZcfgjEzr1Go44mh
VPNLFmV/KDrM/3BwhB38UTFN6FhY/97wk9kZYx9e67Jtb+WyMFSGh1EJLnHpYOiLFKmlZMPqqquW
oYsHmaxuBq/sr7K/7IbB0wbTyAkDNOA06eLJTsk8XrIivYXAOvBVa7N7oEMYRFgYoxm9Om7xQWuu
VtinuxppzSXNEVUYozmfHZfKYtTx9snJh/hQgjI+eWZsHQh7lEdvmodjXo/jQVHj6pQbJcY+gYjP
aRuAeBoc95xWE16vDUGSuE+DbdJ1Kg4MarN1vXJE6Ap0GQCUuCc/UW2yxOlvAbQnuMHUDvLEoRqo
FuJx7rH6wdx5fIot8Mi9uRJ9RFAqLNXnlhz0OhpV42V0XVjecE9f8Z4RqzqexkuADxUI6iLz6ymK
IWHBj+PdhOAjyOafaetuAvzI3shet3Bt4kVrP8eP1JL+iW11/qmkxk8Cv8jLrZBAeejq27zj5RwM
5k4sZ3AT/DuoA6uweBiZUNkTkE5KTH6W1CXqvfnDo9aAKWA+nGCjjvcNRuoLjX8GutZcPGvqQSHz
C2BmVO3zVgMkA7xvvCbQWhiUj/vCVOKnQPGcq6OhppVG8JEpkNxZwbAX2TC9mTZzJ00Ln9ySX4o2
FSXYAHV8iykA3ITVIPbyKD1JD40xaMfC0QafWGJ5RBGUMFVdKoMtD0OOoFt9NZkTQETZRa791Wgv
e2Tjv/d8dx9zySfkA77PI9vq2kWHRgJvneMYeLWqDivHTulfegwsj2Og5uAruCQ5vG3ilgNKj2UT
op23mboSn8tlUzcnREumVR7kZpA12gp1YrLC5AGRnO0wKVgWehHh91SZU3UavbTGwYI1ufjuI9dk
G07j9G51SpSGgmqs/8dxM8CoCoH6/zi33Pzrox18BA6MhFZ/tX0fIj9/jKv5mGdv7RRFTzxzg1WZ
ONZBD9BWiMJ4VD0n2BlDpKzngn+z45XJvV2Xe7klDzIN77Hrc+9iWcoedNF89foWSWFXdK9idOqV
MTjhjy5UnhAUeb9MTdsWLo8DOODrUCv0mA5Aefs8+UMw4w46SPKzjpuE107bvS129+vU6qsLce6T
CsT9glCgvhRaHW3Bmc6r1FTry/cOuZcB1j/9TCx5ys5Zq/0LJTI4Ny9nkIfIjt+bwh6dlTM05Cz/
+0P+dWplTNEL6cFLRo0qwMzlQ75PIDezQd2T/EqOvjsozrkfQwyIsA7F8UURERIS3bk3ITneZ/by
9NVKKgzMyP1qQ+mLpVLm7h1CBRdHxbgkUUH9f20ubTh1D5d4Wcg2SjC1Db5oZEGWvd87ZD/ZVjdq
vjUHXAHkZmcbxSYGC+P3yUR4v25+xggXvFJt3rVwQv4mqunFqZi0N1MbPBZzIXxKxcRN7xNomM6Y
37kGUJUEiNtlssSwL6mqheAYU7OPbdXByjyYIMtTfHDU+Fpkar3Nmeveq7B2iRgQvc6sRiGwXubP
fLtoTczbfU1tCCjWbJofeIq+BW1mf1ZWcFQJZIaQcNA1pU3KUPq5rDobfB9BBhIa/Z9x8s5BUZSf
Rpv8UEyi1DwtKaCnasiyBG5YJqgFC6RnPufDc9AMLUxzJhBy7+hE1SnKkQLKvQUWnudAzO1K7k2y
KMfzEqac3Dt1dnZtFPMjXc5ExqO4y5r6Ue5LTJeYE6AlxuTxXdWpyjXBSYj10JrjO7kmF2oevs+6
Wh++m+QabqiRn+Dj83XU917VyZ1dQiJqJducNgI36bboToGDrr/7fX+OOuSX1iztYzDr9J0TXKlQ
Ij2OqVeRIgpInmiZdvLcXjup6KjQrMfaLptBxcgdcjG6UIPWytKnUZSp3n4fowXKZzVXkO3++zR/
dbGcBA2ZPPn32QQ2HWvhTJX/dV65O8gSPuKvnrOtKGvssEzfsD2EYMvplaFBIoiC9a8D5Y6vj5Rf
MMrVYOuZ5stXmyG/wfeHT17KLRg4vXpoo87/X/+m797/nFf7lYdwG76+w3IV5NpfX3b5cl/fSe75
+tC+yu8SwK5IxXdW56qncukmOwRmQ5hHrso9cjHJyy9XTbcH3TD89MgIXZR+2DLawE5tbC9tGtfr
BgOLMEZqFrbFD6tsJxh61DQK9WBHwbxzvP43ZbmTnwFWVONPoadYR5o2fhQefDBv6A9R1v1q8sDb
MmY6uSBM41qPfc2eFpSt92krWGQn/UppeJADmjXB4bseMcYWdyu3SV+YZ+4R4T2brfBWgp8dXI/p
qQlqiov7Zy0cORkyP4jY6VWo7dlJ0F/WVD0R0NlkRLdKU/8RlcNZIes5lVgiTiAYqiXhVyokHVL0
vnt0xExTvfQUK9qt6VLlXk2Y8lb4Gd3XwclkLIK93NI0jAKZVJZevto0TFxWcznkh++jQiJ5ft6A
XMI3VbmXO9Cg/ehmFFd1J5Byzo9t/dhm5nA/MBDqnAYWesGUfJgpGQFelvBFwmelwmQFhxxsD+re
gezQjasRqanpUW9oZVehjTiALYspC27NgI4/L09OOFhU/bMoiRav0ZiNW72ENSbbCggMuxmXNQKm
/2nrZwYSIE31XY2LXulawV2+LMBReJVT33c2uKasg4szMoa5n5dFnBnV3p2caSU3eYIY9wk0CgRD
7VfTd3trm6+x1RlH2eQqtQ6XbJyxC23LjWyTC0MPdNJEMBtll792QMwzpvbrg2WzpZfkd6eyOMgP
lm1BNKxsrzP8bmrIWC9fUu6MU7U4WTYAwqXJIqx+dRzFH8IouZXVpkQQfN9pWnwjZ/5njOvgMGjG
BRB5dh4xq7qXC3eG9Q/Wytp+t2WTKDBxg8yfqkqiIGkMDDyv+2NqpdY9wX7r69g+tjdzGeB+FHUt
Llouk7Ygw2Notip397WNQ1K9bcrMXFPny/6osvTTMnhOWvdu9hgdiLkmV1T35r3npcqdFZ/CZcOI
k38Wo9W890Qtj5OZLdNC9D64/1GY8d1vTKEcZTOPXnkiRy1tvCviewzv+mtVTv7XHTVXcUitcbeC
itzelU0e3kyCZDc9KR+rIBxPsptcMCTTV9gCVXu5KftqUNZ9q6ZyXB4l21BUZEgS0gtzuHHtqaF3
nxWGdw+Xez4aRv8RBg2UkKVdd3KBk1SyChIX5b/sBgHzQOY+usgejPzu1VgzTvHM/VdOcbdXQs++
Ryzq3OMgVm+0yMXLYJyde7lD64B7qhXJGbkpdwBMMa91xoAR5w0FcmzUkUo2jLWIef6mwjp/942I
nWJm1jq7TK+TrTtRMQHOMrpVqCF87FnSjeFARls7XR1sDc+AHA6/5QbqOb6ZXYs21EiJH4zEQ10j
w1Ro8TKRC8YuM25ZuHnq88hoowqxw1MwCwkWUl8AePiftWUTvt5r0eHlh7eGR/3dYq0SYA59lGvY
Nefkr4/dohLqlxJGuSYXgyyUXBZMaimclI2ga/udp5PxHhOAL+X0FH0VXi113irD7uZN1WfCLB2z
2EX48L1gjIzUQW7nUvUgzPzVXIRH/aKkaZavgDcRyiNb6o+sGrAbNEiCAnB3j3Kh1904Y3DULPyN
/17VM+8zTnUYGG0B9lHuFmJGISpXE7AzIP/ThDQH4HySdlD2vq6YO2FBksIZSVybFKK8il+7gb2c
lqjMDvYJdgcozJAvmBtlMhQkdv3vqTd/BdAisrLejdh/+Zb2GOLreCx78eZwWU8xdmDbTjM/osn0
NuNSVZtymtI78cTJN/Lv/b7ack3+B8hhRRsz5FopuKSd1F73mzQ09x1GbUfbKKuDzSQhrZNmpaj9
bjDt54y/2rJGFPqIOlT+w9wCWsOY3AVIPyuWnzSImBdRWrFUXDvLP0uu5UAbNjVYEN67Qju2kC3C
2ibRZVSQ+NJsPP91YZAoc91srwWh6GhrRckD4v0E3OrI+jTzSNkY1rkcmvHYRvbwtTDMeDwG+nLl
8ukj1/T6iOS3PnpFDXRcrhauJ7SNXJXWq3JNLlInqKl28qBhLLXz5WLHUhk1Ah0GHf/rjVV5TnGI
c0AAi0Z0+TPlQv7B35t9bkCW0fDNDBYN07zUKMrLUUrNqVztZgJeRe5M/vd/Rt6n35tyzdMG7K0Q
8PLwLuEEsjCWsr/vhdWb0a43rVO61N7L+0Au4mVzIMWxneP2LJuqwMLcIXQZjUhbAyEdDWxF8P8V
ZfmQaW2D+6hRoAFbVGNfq06vD4cUyBciea7pwoeoTWwM5EJuJjEUYi1W/jQMKYcTxpDdam4dgSuK
kownxy19A5uurhynVZhjrRvhT+2rbs0sRleDHbGfX142PmnVAtZlPIJvbInhHFL6idT5Rs8FutH0
kpd1tIJRRqJ0rqKzTS3MJQz6Nfn2djVM+TXXeEUUXm35HpTVk1p3ax4ZFSl0IotV3R/ADSxT21m9
ob7X9/OAg5Dt4knrvHZNV2xNkjBUsfcCL5Y23MYdRpRmsVJETn6EMkGfFy4PjeTO1DV7PWmTsgmU
DlsYoW9h/4Onm58NMzsUVUX8DkuiuDXf66HGs3DKtuCX4o2F0K/s+nMUNuqKlyPK5Kgs/RZBRtSf
Ab9ST5KQ0lVUUq9hQlAFLdUaKFu8HerFI7ozqMIlREFyej1X+oC/sdv6FYiK1iXWKMY/rcOFcYWH
VQrHz8I7h1OarGMMtoIiUeGaYlEaa4SrhQr41kig42OaWYs/SYAiW6WSaj3OlrsLYN0oVbfv9IiL
AIcuNm2utBmhFW8Hk7qY4cVzl9AlRpCMx9pfDq/u5dmiabBjHPtQpDtDmRACK9T794OyY0Qxr8k/
fjB4jjbuhH6/UuwUNhFlOu7M2NNEm+OCR6N8kz88LLxpn7q3EQTSnoyneqaYFvcMFwcGteAfXaHS
RTPfhwCD3dBV8drqTZhTqJ4i5U8X4C3TjJflDtITu7tk0fzbYue6aHlR1kyyFSe4lnr/WefQkXR+
omttEJg1TQP5xsjBMUdNTJ+A6LlMWxxwbXRiKLj9jHCCYSIKn1M1W9vdghSBtbwa9e414H3hQ3ld
4cuMP2hOCsfls+zai2FCzGJNVc4E0cu69LWyzcM2uE0Q1+fa/VlluOqFavhjEsq2c5kIDprwlwGg
sI3oRK3c1vKiXwoc1lU54k2sjfObVxOwIACpKb8dLBLhGhnxwdCI5HmJeoO44K6NKfODSDxNmrvF
CJfykYhSLMVUybYyQ1LSz7TW+u1cj70/RVm1VdyXSCmKlZXkwabJCuIzothatlKe54gTDh2RwVjT
7sIx6UBTTode/cHMP1p7kyM2ffPYpli1Nvh1Ec/f2F71rnUCPAuAJNfA9LgTL1TkGsCOkmiNi2e+
YjSorWf4qysPw9RVN435KnGivWUq6kqA7LIT8wWQWG1SJAnmK2N8VKt+keC+4kIMVbV+rxmhxb7p
NfTEjyCsG6BO5a9kfpv1FPhaFn1SnJv7rf6MheKzoF6SrAu01OHkgUxdchvd2Ls+sbZx6h1CZhQB
24H+h/ANCBP7PRmsazmStM+8s6nTLdeGi6Ey+ueZnmwErsNd1Z6DucdAtph22PPauMsW0X76iXM2
8eqntOg/tB5DebWb7s2EkX8/L7jekkAg1ugk+kye0AWQyZ6aYcCGIffEuil7gGDJD8FFWjUVpsCK
oRyqkUFWZGr1uttx7VU/cwj4YylwMqptk1vBDW/DbkNqJ1mPtfNsj7lvFD0PAgUMbZa94XGf+ZpH
wrttunjVtvkr9aKIHDvm0GMa45dE9abdYCS8+MRSGT1uWiV7AeZ/A53mrtpXYUOgq+MU3f1wcGP9
V6mkv/JY/2xrA7PABjK/yhyKCPeuGPpp6+YkC2KNWnY3o44omsI3jSjomAP7G6byUU3qa70Eqopp
ScT+NloH64WBLxxRKtsKcwX3rtmMir3Inas7ESWruLSJliyFunU4HkqNl0JOjZANvA/WC09NO1wn
2qHJ4zuHQoxVlZXXPC3/5IZzqGv7Rxsz8RrN+8jNct9Usz2FKsSDgg6/liFAV+8Oxw43sxBUtV9T
gb7pjQQizyBS31Zwo9eVblopVjH6gaF8upCNokBQiB4bGxNTKb1z7N00Nk/YvJGGzs0dUYCdNRPJ
jIrnYlS3Jq7eWzeyqR+mZiW2uM2U8s1Ty+Qo1mHkLgyxB2FE0Mazl2nuMh/+zFPUzJ/laL/q5XQT
9lrP7Xprh+NlBs2Z2pDnWvwnNdu+lGCs3bKFM1jqZNTM9pAGAWXa9m6IFd+N8bp/n+LqwwuzJ7vq
z6NNTaM6vERdtm+pwUlH7omka7cg2UDTiHMEOJCCNsBoTWb5acUMXGl8o+H3CVXeyvZ1Ww4EcSeY
cfChgQbgXRFaH1M3fuBNna+cTHluXUA2Xay/t3n6OYDTM+rxHX3Zb8p2qYs1drOID72ZP03IyNeZ
Wj5UPfDyGA6TSKmo5no8mpiI7UrSANT8GcSO2nlHAhKYWnsI+/6GpxEegi7x8aFzfrdmC5qCNywe
21i9FybIXwDKK8UcsLxUC7BN2VnvilsKmmelzYO1MT1vN9re4T1vAfRBGzqUo9XB208plp8oj4jw
0cSN/YQpRnlFN0wJnwM2XecXWQVEdogKd9anmnfnVB3eer4UU7/XmCIMSJ/Zi9coJ558jxSXVau+
d7j04VXDmb609F2XDPuxDLbtvh2Kbctl4SHBzJ/c4bgitxcz/h9AATvVNSZKte/wU1NbjMVG75yW
sD57IyWfUmyHmF/v4Aa/swwL5ZT6tGJsXu2+O+ted9+72Ro/h1vVhR9WzrwRCRnWDUP27qCph09a
ijWpGVweTKw/Z+4NMgJg4wuGDY02MKIZN66hUmDc70zmGQeP2XKZX7EebRgHxCqxKn4u/avdEVSe
M3dcweG5y5KxXdUOREDVpODIyMOn0s5+V93YrPIuG/za63GMRHTYROpBqN6DYzCInCLI2UUoTkbL
KLvqg4++43c39/rWBubttOJiEL2DnJL6IO5sJSMbWgegRKmdArn7CoOQQqeQEJpB7LARBhfZ4TJi
eTLzQNdyv9cdD8G/665EMuR+/tjmMKJEqqhb3YDZ0DbxAwbwXQDbnhccI8mb90sd+/6sASJjNmbt
3aB7UswJ7KbXf5gdpPFJial76T+a1tuGAqRoG+NR7KWenxEiaEhwZBTG+4Wq8ONhEFabyboOiQj0
qpoTsU73+SzcAyaTr04MvIc3eC+qX1rH2Hga+HmW8HWS+GwqJQ5zAwzFhNuljh80Hj8+6iSqmvDv
meP6HMblH0xGo5Wp9aSVjOegdTEqKX5qkOvcuUEloeEIFsQu/pzFpQ/rk81gMeyKq/BIGuIvAurq
goDohbH2i0vSYm2Fi1eEPn5OFjOA1BXj1fV41diTn7r94jDI29zGQCpp4ajWr6le8+sY1nYzq3eW
yEcG41m6Ml3GYHZG3UYY/xHEs7uTVS6ELGuE9zYOz1Y5bDTdGhlYYZoRO7Ad7P5eGcbqECvpvREy
IMeTttCtYmcQmarreWBAG4kdIm2jtXOfgNCzHYU/4VvBTk2p2Yu0ml8AN43yh6Dfj7hMD4FtjDgD
d2Qrr3kFxgzEvbnKqLbdz1bY+C1ETG9I1slsXZreoza1/20pR6yWzzHGrAVBaICP1N6l1QYp430i
THOrFvU7kIVjX8wQn8sF0fxRmxhXj56GWL+MnivTYSREDZRLkGBVqyHjzjIGM0kJeuHuKFqysIZ0
hnViI+6xJ1Qh1o+kBwEphgnPdlvfmsb0pKv2uU74BUZc4dTEVIKs5G/LCYSfdRCH802k2bvYHj/m
8UjlzHNGReoKX5B6k2tcJ6zErygxKBuZma/baJW6aQnBW68KZL6ltm0NPeRNb0+KtrUxPFp5lvJo
luZWALhdHlLlCg4qUqiJAurdQpfD/SPlwaYYJ9CB7yIyfuq2Mm0DXQBLRkIK0ZDpaZaBt2NEaHnc
/aWCdoCBCbaJEfoVxvhdHMFISo0/ht0VK3sk3G9BTeK5SQjRAi+oq7fYVXWoco6f4nK6UjzuEsfS
fxBw+Y2HcnUSKVlrncT9hFVRqmsPAPtyn1IZBJSG5qtpaS0HbGJixL6uk9h3051pwaXVxnHvaMJl
HJBUa1BzLfSU7i3RanDU3UmJudvKxly1WfWcZAVyJPsIGNOfS8bPQ+fh6kuQYmVn0W7AcRxq53y1
KWGvzF+T5n1W+Zz4FLJV3Kb9zSmGd6cdPiGJ7udpWtu69lGOsQUteQDRi/giGBsLPslQrMmDqJX5
KFLn1rcusowkvwi3J4FSqySyvffE6nC0z42noHvoTRVUNwxRHMRw3FGdwB+j4pJZ5tnUbH66YYef
E3mMRnXuKmYdoiwGP4rVewxHnnWBK6bXF9swmh6iwBLUAjo3EioYuCQBzOb5zfUeXFuhSERfWHx5
N667LmGAzQATfF3oJ3rpT1BssTlfiaYn3xDtlKq4FNkz2DyPZGew555cN1VkbMZEYyYmNLrqcbFR
dNtYu8c2BNhJ0I/aBbzBvZ6ak8LZDLX6pmQZqZZe3wUjzL0xwAwvA4NWO/06FN1nVFN6bxkHxhdt
kTHAGJyVxaiS2ddwp6YHRtIW1OEMl6rYW2ulsPkY/BAyT1kH1OYWtaGtXTf5NTnRW0Secpr6fK0I
2ICJp08HZ3otzTjbBPouM0lIF+hQ0aCGGxsfmNLs39IiXCLUzPyDhP+aZzdrXgjkShqNSCt+dcou
QUQ62enzOPL2tnD13lYDQw5hd6QJW9LDESbRnuPBUP5VBXhkpFF17cJoa2AksvWm8VSl+s9MQbAb
JZDfF95Q3X1SkfRMQrzcKtSorGp+8RtPcZgbevyUhv+i67yW42TWtn1EVAFN3J08mqRkSfYOJVky
uaHJcPT/BfZ6vdb71b9DDdAwCZru5059fZXjzscFeBwpt8PnUpsgDXFnK5AFKpQIGahWUqP9ywJq
IXH8WQTZWXc1TM2TkmShwAZ6iutDhMHGCtKSu6oK87MX2E5l3wzHlfuwMH64hnZwp4H6iQ+bR5Sf
RYHVKX7dn/jNvDOi7nfKjK4TlsM4+6bpmjRYXAimWxUR4Xo/8DTlVkRwKN+hxED97n6Rb3kNfCKW
Y/oog6DzvHNffGM4jRVmJPjMkSUvqltXWe+SPwtLlIc49c29NkcuR+V4zmwd1/dYtrs4Zp6mM/Yv
y/6FexQaCKT6uTt0tlU47jkOFLwNMb6NjsQKfUsNU9uQgLV/QUgarHoVwB769IdX5YlXatvPbt4y
2oSYak8wzoiuRjpxylKfaSpdVCAY8HJvQrKl1qsq6DXfdcf8oQy4VDmcCQq2jwU/3kr24kHLUkqG
lnjrwC2NsO82pP/Mfip+eI5s6zmcnIORMUC3QkL56J0YAeC0xxzWM/FuVa2AaIyTMAWrez8KH8ov
Ot4A5KdHWTlE3UNmMVNzKvQ0SU8siqW/RRVBDaNZkAfVP2NAmu3gcN0nbncGVkDop2VXKwubDZPA
cz87t47iyXgPpffutvVLrXNhpvYL2RdPpiM3VkhOIRHAuIATJDve1RV3C7IuGOKHWuhvbWN/aG5H
XRmmWy3Irkt0ijEJz393igWKie6o2muq8AGnA4AGN5s3G9+DefLqaeF5wqkQS+1zajoThbv6Z6mG
nXK1l4xI4pUbiX7dFwy8dRs2Q8DVwiimlYWPVNzSV7aV3RVB8yEtJBRRO2FKCf2pap/czDqJ3KnX
ptYyppLQ73UMqodE0zbWnM/b+sYWKThR9EnxM8qjA8YVd1Uc7fTU/oy8ijpVBQpIkipRivHeHMtr
6hAoWqnsWHZEprZ6uYUV/p4aNXRRk4RuO94mKcBz0sB/CyTGwfaWj3Bqo5sbS0jC/VlqBv5OjhGt
ED0GvXgMGiQUQfBrktqzSZTQ4BTRs5b+wDNR2pO51kIdNlZvXke8xzaiMX66bXM0/fip6EHWUQB+
NsH8Y0fZj9HoXlOJrpq0BdyvCr5z3F/HtL8UCfS8IHxnCPFOsGq0cotuZ5fjj7acdXk6D3It92EE
TgXe4yZsO8bmc6Vy2IPiRRsxUprVY5MAeJNqQvTDt0mkSGt5zjPilAr7Mfd6CwRd+z6F/VlXWEj7
8mLShVuut2+KwlvnPSZ3stnGffwWZ5W1/qXs8qctso+gLOFamsVDjltj4+Z0Lk5F2pLdYI93mmS/
DciPh+WEVtsoT+iMnkytg5yO8heVxWHssSWMyAZNEp2iXis7rkY455MlNjqYKh5cIVoQ2a/1dTMN
CUmJcbqbQveEgvLdsdSPbJpuHT5fwGrOhTvk1Ulxa9PajS8LOJheuDerZO32LYRjjbSoZLoiXrrD
tXbaK1tsbewNeP4Y5FFma8/k7uomvTuQ6YCLPjTwwWsxWedLlcJ/HFyKNy71lJVgRMdVLC8ie2mt
dEOA6n0VNW9RBwQ+X4LTSMQUxBJ9FzpcKOgnrlMW7KmIvwVuc6VyewswymeWgA4tU8aWFKJTZuVP
TWR+zwfHYqIXMaxFT+X5uDxZDQ9GGT8tVIFQpyhD8bg8MBt7IlT7rWySn8x+n1GBNkds88lUnoIN
upc3uzxXZfCd4QF8jIghSkCh/qwB5FQGYSvtaKdbLzcPsIwo6yWjYMigQvIhtXPhltqVuebrkFPb
nVp3R1623BS20zOnH/xdPmFFM1lZepDVRRYaAAEn2Hqp9pN572pEC2HFgXcYJg3dZI5lJSFZ4eCF
d13cM2nEOQFsX1uXiU1s8Wjvxzo37rQMBEuhRACJcJmoeZGOPMPYj6Ovjsjj4lU1ksE0GCJ/1MYa
03g3rffL6u9t2NAn3Jd1FmxcJBwY8Zcmz6qGsHE3L8gymNOfhjfPijHjJsDCcYdxrfzxWLhI0hE5
/XCoIxsW/FNXtNqB77ObDAaqrRVQ6cPEnqnNy5RV9b5jhF71PMO6igJk3DyRL/zeNtms7OLpM2n9
0TI6f+8Gv1wyO9djZrzDI+NZU0N3S3QrJOc4+661GKoWgqG90xtfgfS4aRhh50HwIRKrXVMi8jbY
Bli+wMRZl3wnh27JU3dxPw/ZIu0UuXD4Avdn5Js/uxr69kgnHLTBESdmDNKpWDW++eqnmH7bu3LU
Lmp+u3hGYIQDfarH+d73XvDPw/ZQkiwxyXU3JudJdx7z8lYmVrdKsv5JhqDPmecdq9KipOneUhM1
uet9VoONiX+o7kc7e0hm6MDXcsqGQ3Wy9LBf15XgjvBJgUdVdkc+htyoUA1g+M2GwXXPbS2OsrMI
1LGZvR1EGFmYTcDs0B0cCQy3xBM1FS4OjWG1TezyViXd25DPQYtD0u0Dkf/q46m+NDhthJS3dZuZ
sgh9HrCjAB8QYutH+ls8uhc//GXWAky2Ig/NY8JZxp6ke0ye8v4lEDHuQh5ztCgU4QqJ9Wpo8HIY
imHt+QlzZ9fuV2Cq+yTWjdfUp7fGO5bZLSWWIScfyohPVkv1xemsK3PsZ0fPX+vcy7ZaZcUQLcI3
PEaQsHvmHjWTvoboQTc4kw5dYoeoHFKkatdz2XPbmYjVTf5jc0ZbJ41gSDtN9wSZcpR5EmBhO91z
3ieU/HlPqTLoAFewUEHiDuLeNwNzOI3cJU9m3jp1HANFU/dsZBgC6gLLl64ooVVRsLLLzzRReL/I
/pCN1JmNzPaPpnVs8qZdjSHAVD1RfHLd9L2lyMfTptBWEtJDnRXRMUy6eQBtfreRuKyoVobYnQzV
vZ7nACum/VHM0FPwQ1FhWRupxti1OdfULKHJVnch0sCWwchD4HBVyoJiZ6ujO+muHfq6NRyVcutL
G5f0EdjDmRNrWkXFL57aHryMCwZnhHRfRbhUMLxbDVXaPigy0zc18UazIf+JuvwltNU6a6nbDDhq
GD1lTcZS5THpFI4fPBEiZQVr1cb6pen1Xc6YcjW6KKfjicRyS7/5pSX2lt6qHQ6Rx0kl7spJ5TYy
CWyZQh4OYWjVp556e+pBcE/S4cWRkEz15huoGf+/nKD+UJEN4jq5ywrK6sxb8alNHKJXuh1eDLhI
KBmfGxf8VFUU7UsxaIhi8YPM/Hw7NYKHcV+/YdGzlfY8/iyQxk3d0U7pSbO4eJHOJA6uWcBmtorx
zqpnTKiCTkP8Bhw+N60Y12bkiaPd2FoRl4XWWwiwawqB3GhMsxz7Jc+qfO0aMlhjuSLhcqJ6LZM1
kW0SA6j5lrxlA2+RjtzCIqvstWVZc56COttW8to4/LaB0TiHJE4hMHHbI/N5qRy+sbJ5S/REVGJC
h24NSMbxulfbtyEWp/kZq8/hFBYPOiUUrii5CvhXtlFaY/ddV0z3eG+jHHcEjXSgzoyyXLCereOV
xToJu4PFxJ144ZyI1daSe8BigUfMzu8uRUR4C1rZd92xmsfcDLZdMr6KHtVl53bf6gCtJzSgai8J
oqGLbm5DPNFI+2WREkRZJ/wohdNuXK+9C8FQKRz6JsYo4UjZ3Ck/8W/mJxqT+05vNcKnPRQwnUfs
hkSYoEr4tCYVOpOwkZaETcmVbAfYrXEjofovL9bY0N0M0jxiVFJMDCtsrjmrND6H0H7XzV/dMH1i
PUO4BUbhtrqfakfHGSegDh28Y77F0Zbp7PQMBQWQIe41NSIT6h5a3117MGaHFJ8k6rZ1pH33K8vb
tkZF4FqcFheQP3ebTR7peBaYDrDXWjcY6TDPQdzLiJV57R5jH2uNJ0a64bF9TEQw3jmBDrbB1MeS
UHLcsBh2Gl7w8JCfGi3Td5V3j8cFA0N9fOkG4zDVOlXhofrWdCAiTt+szVDW66H3DQaK2cSnDy9R
3XzPHCAy8cvs4nuP2T6TYJ6KXTdANWI60A4A0JGvMWY/VOjGbyF5JFpBmDXhTpu+1j6rovsuQnK9
suCStnArrfaz9yjolwkleNiVzw1FAfLefHx/pUPxQ3zrAqaHCe4NWwQ679qsXovc8TS4RBfkSfKg
WSXu+fbIJTeVxaqAirIxOuZ87uyJX5fySxf9R9PpjFic/mDQ9+xn0+2+yD7gbpBeifspeC8zY9Ot
HvlGCVdVlFB+sbN9hAUuZMNNqiWHXCfQuQrEvar95K6oubaF2oT8yKux9KEHAoIbyre3UdP319Lb
CtizG2+wSNto38exuPGETRgFi5VVIp+rCgkPpNyNySzYbZh3ENoGQX4qPxNEVkwVkidT94N1pCi9
RoUd84rCSRYW7U06KHO1n9Ta+x9aeAB91bF2sq5dDcw2DfKn687eLBZTo6qGWNfxrxj6tA/9qb7F
88Km+pbDpL1bNjmZIsqIykOZOnzbeo6gCYZDDv0RTq5JX0qwuqf5uPhX3bgpFf1wUBrPSRsnXAf6
a429xMYwTXcdioPnOPbGmvzXMI4sVG7UtIs677dVwEQm79FBJKtqKNRRDfVz55bT3kxEvO2q7DpA
GQM7Bp0TVab23DwEG3ttio/wAFYLEscQjj4WlT42FVSHt6Kq22tXeo+Z5AeVU7bKS6O6Nn5TkuG9
83joeyWeLA3wBq5jtyoYKfJTZmyi4aNvDVzEXWD5pDVehAOzsKx/lAonFxRdDIXyrV+5txxEbFNO
Vr1m0LoNkA52QKx45sxBG/1XUo2bwOka4gvv0qoddhh/w1wMrv4UXkKHuQrTsl1qltG611LqMUZ/
Z5A/wCBn+KLLxTzK9e4NUT2oNqUM44Qv2Qj+afFcCnGQrrTx10B+cBII4xrbots0Mg93WkYygjK8
X64NRzNvXoamC1YWNshrd9TXbj3SP4vp0xq8QyWIyU5+uQ4X6JRnP9WAtlZ3G8Z+GiFGcgxPvSi/
VSlkioaLy6yf0XGc/AqGTxhE2yCucPFozZXrWz9nxQkDcdxJat8U68B0zybM6wz8ZduFztGH8nOH
UPGbMceMh6UG2l7wA7jWZ50htkRHVFB83Q2Bh6lNkj37Dji16ZJRhBfInVOMt06AHthW8D26h4FC
r7IO+mnbmlD3u+oytmm2h5ZxHLvgRlwI0hdqEakxQNVxOWc4jq+5tL+qabhYVntjlIptcXRKA1pw
dWoQgupdarVc3fPoDBzl5iSRxXC2zqmciIOym6MxkIOeD0/aOBmXFi6QCQ94V8SHvGKI2/jiy0xF
u5JO/aoVzUSdK+VhwO9mosxUkJ4qLzo1YGnU3N5Nq2nOBmGxSeSNO61p/E09FWvfirha4ocMZ4Z1
SF9fVHtslY5wJnmUp7qJvr/8kTnEiQWDIHFa+wrt9j210o+miiaufnPfK/4XKya8kLz1nTPVP0JB
ETJJZjl9AoImyHgyCy9cW1iUUWEAsbX5mbuq20F8ooe9S5rkG///o/tRlZW/CakXUKal6F/7+krr
mVbZ4ddQD4+16X6VWfPqjfUTKESwNhMNn3yX4CwfRykVMB2wjJm9A46qkRrsWFCyiTzwVm0+Kab8
OqizG4gTRmkfRtB7ayXhic1olmyQ5zNTyzbE7hy7wcH84W4U497lDpJhsc/puANHexNt/AtzM0nl
WQ37QofWhvw9qr6kW7+SM0U1WhY3Ze2MgCcnfTruyv4htzrcj+WHmXpw04dt68VQ6nSrJJcB3Wk5
x89oIwS7wPh0zS8ATW8bTf5lgJK2kQbWCFCvY6XD6fWju8GejFUSR5ey0EitFPnZQa2WSpXvm9HW
t9DmbEYX/bqVzt7ohxC3sVIRwaIeTU6Mwxq3f2rdVUxKQxSdpDtGCK991dDD78cy+YoKNZtONUch
Nb43qZyWQxWH4S2TsDkDbexfjCnyT1Q21kNN9rhnx8Z2cOVzVFb3oiUIAptqPka86XO4rh7VcvTe
9sVJmQop4PJ1POoEV4n0jKfeA/RvTP+GEsRqAMQYCHeCObVXjVZu+/LWTLpxknm366UWblTKoKys
D4U0GLdSE45lzL83yK0XTZc4pwMKIiW3etnchR7B7aFO7AKMI8PX6q2faciVu7dsqLZVVzMEaMJ7
zWDQ38viMwTQUwlhlH6oxRttNN+dRt0svTnkfjZuG4PxbtakDvUggVgow5El6O+bUHyU1ikU9Jrk
BLrAYb98OA6FZSNz7/wvMlLeKX5ZynsBQdkPxMChaTkJJqVRyDBiCM0bgpVb1Ou3uG9hexjHMszy
nUF5wMmd+8H0ZyoPw9FSEaQ4wnUtK/O1HuJnGJYMR/GhspsOoYZ0rnIST4FIHi36lJ3ntvu0mvZ+
adwFPMkRi67bAoCMaMptklCNJLEziauVqQaxgUbJmhcy2CnhxdQ5VXO03HER7cfO2LlNw6iEYqNP
ZsGq1LKzNVSfQdJ9pjVYRTKtDPWYqbblpkHyFxRvZuR8xoP91XYFfv3mRuhZucf8HrxsxFhBMWt3
og9KsgD2pawonmk3UUzPke2+JO5w0E1xVBFDVa0xz9jvIPew4Oi0PBDt2mtX51+GpW2VXvLAwBqi
862drXjC6v1HJbENTD8sYZHDlh4p6j44LpW4rClep8DfVONk7aPG+OaTw6qU/z1qZ0Z8HJ21HiIF
RDtSIPLhbOfknhYmBe7c+6bj4tYGxQ3Dow7mVfekOmoxTYgYtnCdC8IxAu2C8jFHyLDyp/EsW38T
TzYpSjQBMTkLfFKAWb2d7VWPws7fq5qsMk138dqHkKZ3z75FeVn4yAps76lvDAZs9oYuFwQajwRo
uNa3lIBO5CbYi9miepd6u9FgqSpSQ4fYvDmGS2YovoEJNfe2DA7zIw9c4HWSqb2yIok2HalPoOwH
JeqrXQ3eGqyRaTehdStNifusdeqthNPTezAfh+ZktqDBIXBKpf3EyYGoR2qrq77CQRJequny1/bg
5VlmMC91j5Tg6Rtjo+S5Nu1bo33JdUpguCLNivS9hrC79h0GJQwUe9QqMwyIn1SM7YQejhQHGP0G
9Q/lGbu2ss6t6+KHUpIMmdJnY2jhFhQ02+bSl1ZzMYq4vVCAmID1eu0AfaRf1Vo5HPPaKh8TS0sf
mVbPr5cNRY3+EZ8iHptOgBdkEIXGurL1ev9nNw21odsSa6huyyboAOAQtvX970mSPkzox71ha091
+UgdRj1CF3sqdcw7lk2CeNer8vXD7wZzq4wA0x2fNtr8PRGFdFT6vakdl3aQrYeHQRFfP591WaAt
OUQIKoGt+WTLttqpmzUMOxsbl/9sy2JvbWDqc1ta4N01wnZJKGjbaX+zhu7Pgrndg2fJ/u5f2y3G
Bljp9ABa/2lvKAcXC+sMTmpe/27OiFa7hjCMlpMu27NiJHoqsu+Zi+xKUwX3CZmezyqAOFWUfXO3
rDp+kc4ZcNM2HpL22a/C7GQqaoky7FueHI33QAbCOkN+06ylO1x6nc53OXSs/HodQtY7LqtJ5id7
hA3W5veJw6A/k1VI0Wx+2yrDdS41fjdd3srzy1dQF+uyvFMfE9k4BV5IQYLmfavyA9Npbb2sxihP
L71vfsuVxufQ9ZtQRv20nMfgSEoZlTovJ7IlpD4l/WC37G0Sez3C6UVVkxUPy8LOVLVLK24trLKi
aN06BV4XfV6vl90wmosH3jA+VGQw04vPbfJ4imBdAWr9PU9ajwPzAbmnSGHumkbEN0rs0a7oh+we
CH5mDpTlAxZ17qYI4+4xxVJzU+Oq8DRWylkHqG+eGXtV67B3speG6hv3nd2/RhN+dm5mu29ysOUq
09rih1WVX4TKIpes5KvXJfnPoZTIBhPxKSeI7JlX/GoGRhQ5mAoIR7Hu9JKOY9Lvg4ERzao6U62C
kpvjQmM5CfQDookZ7nS0nop9BBbyBRBxEs2kPrPKfXBh+H/EffLdk1H1rjMnYPRW+99NsNtVmmTj
Li5DolF8Qz0QJo+vZubSBc2By8u2MC2RVE4ag59OqYdlhxEaLp1EUG6X1WVHFVMcSsJMY7jDqX63
K8Nh60Ax2yyrzXyCwjW9bTd4OOr98x5kPRfQp8HR7F4V0XqqXH2nCQMX4rnNcn4fTHA/KLv7/VGX
HbIO2r2swbSWJsv5B02H599F4P2Fgs+GIv0wdSlxkUCgN9KC8kOr7IRI0DK6cJtp20YbkidMDOJ1
ZdjNjzzTrqZd9iEY8cPkBdEvldvvELz9194xPSKQG2SzvZtRVfHVSZOFOLlm7+2YvHbc/7kJLi66
tz7o3uwCK5fI3qIe4A+a0ulBuqXzfXDMYh2G/fToG3Gx850cu5287u5g93t7UpuDG7Gm9UaoVH+B
UZhgmBTdKz19lJNpXkWZY7QgnB5oAiywTSN15cIBKAqL9JoyddoLvBYuaWpl+1bhkpJJAK487cdL
aotmLySsAmkB/reWkV+MdjT3ONuEF8M3nT03intOU4QABR0ud9mdhHSyL5H2H4SdRA+MRhjSGa7z
M8zu8JVwPhvm4au6CcfHpWlsTxpVmf80Hbr6X00FMudHnYzvfdfY9L5t+gR7KjmTfbbvA7xNcVum
nLFso+C571TZR9ueuNBNWemgfkH/kJs1ycpJMG3NeOoflgXxsu5aYCexW1aNuZ3RocQNRWnvS7o2
grsTatm4+oRHM1bD7+OihKKyZwbVHSD450SaH0ZVVPrh+t83pY/tDTolZoPeoSBFBY5ljxgYXcKD
wFV4A2ln2C7b+sILHhjdw9HHcRNMiHbLNrcXm37EnmlZ66Mgv2JRdljWlhOhT/MPCel50Jk5x7Kw
LTsguJl76O82+JwVUK5jHtt/2oF/bEys7W7LptL3JJZu1aGoiFAfsqzZ6GYPu4ICSrPTEov/jjjI
aIsaET2mNqXUssz65vJYgAgwb6Q2ma5/r9eqwoCPOu7vlssqxvmUmubF31MsOwo7bG4OkDqe0x42
MH19M4JRPyyFe6llfAguzP/PxtB29INmUOJfDlwaLotlBzpU4OD54GkqoY+nvnMM5wmoiipx7aj/
3MJcQWvBNfAHVcMakMcu7s0Sowp7Qo9TtACOwpVf0iz8hzhEeOMr6unL9tz1n7D70J/8ebirFLIY
LWppL4tTUeIKZY+kTQejVNtlexsxI+rb8hUUx8WcaCBeNQG6zG0iZ42o1061y9W0Wl42I8mlcuiw
Mre107KpSlL2Luu/Xy5b/+7vfIRrWa79+tf2ZfVf22zTM465Sre9Rw2V3KvxFJnjn4Wu1w9xy3ed
LPjieeTab0aC+EAv0/IHoN2nbZXOu+bKl8YwmqPlCGvvGUm09XOB6wce8C9WYQCfofCQpkd/Ghr4
MlVZ/EriJaHGdJiwMrRtLcaTh8tWMCZiAyuc/k8O11Gp/GssMfVsa/MttGsdBmnhMWPvtbv+9WAa
HbaiOtD9Su9FeAhyydS6Qdrlmfl76RvfySfXHjHMLk7SxGYwdicICUO7U3mZvXY6INqoZcZOQ8L1
wwnWnCDftq9dFZZ3hqqynY5A7Fi0Yf7ijeORYqR8N3pRoHoKglMedcljYIW/lrebTI9/UA3FzS3y
7hqEoAzDfMD8OWBQgmklcAOlE1p77CQ/EixJL8tCyKG9KKuFXmt7WBxozNIVBMmLMGNrWC1t0HLO
L6Fpo4GzTn9W/znF0jwvy9c8z4rD31NnAlqwpXXNtlVIA4ZhOuLb4l+XNZkiQHM7bO+X1aSCxQI9
9dh79dUFEGyONRUQ2GF6vC6UVr2OHbhqIi313Z3AreMhq9+LLH+F5tH/JKL50jIe/ao7B0mWDEmw
L6ZV4SETWGlM5OdytB+ib8kHGDJeaM1y+xydeINOeTaXK1yFw5xplKuYaOn9svp3R5ppOTnI8Cw7
yt23+EXriBEXGFKfPSdS/q4uofj2g1MfI9HeLWvLYmliz+2WVTWri6w+pF7WuA/xoGtH6aHrylGp
M0vvMFEwEV9t4nn30qbSAn2dZdREK9umDY/Vn0zptbvfh5hGtq7M0L79bsz/dDVIlrAr231AMMRJ
/nmP38f3QV5xZfEeNZSC01A2/W7dwMN+DNNcPgbzlCPWK7g6/2zz6rbZpJTAoO5gCYdyxbyvdM87
KzOpzmhZXpkT2886sir8xpz7snaxlE3gk7tciOdlp42r/QYeSHnQS3iCTSfKvXThu2aNCL/FQeFu
yw5zBDMZ0FEh7yQ8p0PqNuTO85TBsvGLUPvaga8FX7JjSCqqxn7OOdcWgmx6HmwRbcokQ0AEU+CJ
auZ24Fz3whb201QFFE5dkxkmIjvm5pi6C6tJVsteV4B0jo0bnIHnMRiN4+xa1k51dWGsAaFX8Ydy
87tKJvZLJUoXTUWIHciUx6+lRgFhbuD+75FgqTVFdS/6gC/y+0iHHmtdjrV5D7ZExd1V2XOfoVDC
wDN+SIIA3yijKYBIMnffj455SnhGQIfJWxDtpDjTvzX7Mdfdq8Xvs3XTVDwUGfF3sa65z8NsWYQf
70opy9vXbTCNq3zOYGjd0bgAdWYULnHdmjdJGPyXcl78btdUVkG2hfbniGVPM44kJPdWQAQh4nYw
7i2MxPbREW30VDp4VsQYvW2X1WVBA8t12kdG9rMKCOOhvw2WbTQwLMqBVED6Y+C3Fsm0XXhyZFZd
+qjPt2meNS9mnPxc/mpD/IrtPvpMuFYppo8EXczHeFgVnaz5mMylplAlVv0yiRk+6IMvS/4+RvqZ
sTK9/M8xyoGXkmbyhKTKPxnN6J+APMG3ehNAQiUy3KU8GyrSsNkll13/fskgWGy0Nt5lg8pbQgos
dHyk6q5qvj0uz+SojyEmDCtb91jKecPfRZPFBADDen2eENJu24HE9ToexLmQZrqN7UR7RSR/67kK
P+24u7fqXryiW5DA4vX/aRrk7W0ZulrRcF/68Z+m/zqrNelkrBcqpYz4blZSfNODqnwOu/9aibt3
o3PM33sM/7/2/PuY0i/7fV0FkFAm1ZEsXusDz1gU/wCiurVdXqYGhgDxvCj9BIdJ76bj23Wq0nm+
tryUeNBqZKr+79ZlHWf46m4SlKz9UbuTdnhCMmLtM6DiO1B57W7ZjvCd4umy0cgHD1/kuTWgny9X
S6vWMVr7sDSol63Ly2WhPBuszG2TVYlzxp/2y57RCH+0fhWdRvr5+5Bb45ANFOaMXMn7QBryfnnF
KPSlAUy9+7t9CELj4AmA++XQ/20L2/RP2wbv3hUeBy22w154WRY2Rp9cR7m1dVWOd0nTov1eXv5t
U4/AHf9us+x2dBuzlo5gmRiaYfisYf5+krLRqU/PL00NxtfyalnUIc8u6EnR6u+2zvRGdfm7njpT
uktyfMyWg5E44tT0r/NQrgSkqWuH7soDI/uvczBwctdyHHT4NSVaLez6Oj++x8hA3od6JO9VNrpo
xAOx8Ucz/+8dh6bDwO/v1lIIdwPSKjbLgcsCa2V5Xx+queWyoe7hhzkMOfboNHKSZl4n4MYLYQhq
tawiZSr2tcBpaVk1LSSjGlrN87IaO/GGB6T5XPqmeZ/m1vOyuY/xbm0sMuSSUY6vtQHUyxTCPS57
NVu/kaQ5PRCUbT3Vcvp9aj+z2lOftCV+ShwE4jFu8RViPjp/LCPDTbCwNXHtyVV6NQOSSf7vp7Xm
T8swLNqBJA2vfz/tcsqUT5vXGDQrVPr7xQk953Gxa4oQXvRslv7bHX32U/+7quoIJZoPhWbZu+yY
hoyefVnPdPk9MzJ5WNbGXJ3oKpH4ZMbWTxjrIguM43u83YZNTT17O9TuCJUpytcBRgXXgqEQ0UmB
DfxQYZ+1tP59oCsiuNPKm3M94ntbq+N7+GYhU4v+ISX/4oyB/KnVBu9VN3n70R9QHfn+verSb/W8
WfrobKoUOL1pU+91aESyphAfn5e9jZOQiTGmL6EBe7qxiNgZes17rRCN7WSVDLvlKNPsKUe2SXL1
tcx/mZLz8pae1ulnnF5BAOe3CpIEILeS2n5ZHdPx+0TuLB5Wdflch8F2eUu/ARszJpKv2y4zXyxU
Y2nsXZpMgHjoOuJigqwuJGW7l17ZYC+J4QTwQq2nccws7Ib+2T1ocBj+HjJN00gnisW+zaNV2KhO
ou4pjNruiaAlSocZ5NAgZBXLGwJk+vH9bwujDb71icguS3tST+q96BBaLqvVfMIZxZ3PtRzTV7m9
xlPE3/vC3jftWN0Gid6eAQBU+0rjbtUxyWyFE35GD23UFZ9kOOXwBMM5a8BCbTs1HkL/PvlmO/WH
LzT5mQYm9BdHvQnTVtsGZ8Iz1UjnUk6GIgPJd38kmtr8P8bOrElOK93af8Wh60OfzQwnjvsiZ3Kq
uaTSDVGWSszTZubXfw+UbVlqf90nwoGThExlkSTs/b5rPWvZtXLo82m9cO6nlGy4UUTcSUzZ30+l
262Wf8/CpJh2VvXql0gVlWpgMKYk5qnGVLktIsv5iHDgsuzaxNpL5wg8iJql8qGo6Cx/Q+H31dpm
HvXH35Awh3r/G4qMMdXyN0hcQ09RXv2GfLfb+VVi7FKRTAfEAdlGA+zxtKx2Msk3Wii0J6Opf986
uYH+l1WRaNWBplG2w+1Mn0RX4mdBTvpGjEJeEcP3XqUm9QFsMhxRJUo3Nty8T+PYfUQCbXxz6lOd
KtNbU3GZAEIeYyjn1ZPry2tNPbNoAS70ev7aZ1W4h5eVgb9L+/JMZY7IqPnRT6stkGdiho1mzTyA
vauqH3FHEAPtN5l1TVV96w9KdKZt5KxT6q7b5fnK0dACYXTOz7pZbIumJzIiaHmF7kYEv7iD8/4G
vafbBqla6hyvZ9vibBhoQee1Kg5Q8RRyfN/YyVDdStlBJJg3LLssW91OK040EKDoxzSoIIHtUhmY
F4P65sWaF8tqmPbWaSJccllbnl/2UDP6RzR9bMjUeYz1fX5tX5BxFJrZLiT1Zr0A2HG6PpWA/h+i
AMFkraKzWEDo9lQ/Wa6TPNBOD9+fL1N73apa/RnaBm7z7iu0ce5hyF/ugtLwDwHooL0TpvlD0tPk
aBTRfdV7sQYA3b4KqE0bMI7qFXQqCWhtGu2GSqmfpVCfApn0IHUIyhpz96MZk6ESq3ZybsuqJwNE
H6H2j8EtcwzM2Hlwh628P+taY92Z88LQ0C2axd0YR9ZMFGsvSDBP+P/QWkojkZ42Maz4vn9b19FO
NEzZlueWl3UhKvwxarP9srpsEJF8A1tvHr/vZqOksusiu8G8ad2llV/fOJ2y/r4DZBmGZvH45fvb
1Lpd7ZsJU9/yomVD20bDJklDH8sFb7Q8pzb5QNh1lHnLalf41i6PStQQgmwcNzA/OkzpTr2LCGBZ
rccx3EKqEYdl1U6Kp4Z21y1mKv8Bh/qublrzYzkGGNjce3WIjQutCxD8gfiGDEvsY1kypVmeWxZR
lNdnPFfYltlXTIW+8ydZek2Xv6AFxnru+tpGFU5834+5eWtov7XUFjDOEFfhgTHD8jpvLGSR3Asj
EhtBd2i7PPe+wS9f9FFTT8saKEXz1s1/W3ZfnolMVXgMWv/6PnFaCFQRjbKVdtdhJG3qlwAP1ft7
MLlArl1NL5hfnLV06UzHtP7V+QIUwXt9+L7m++9ry7VqgHLxfVv3w9qfr1sucn/uubyOnlP/oPX0
qucL4J97vv9787YZuPM3r3OHAPVj0HtBPyYXnI3JxUz8+zYbuwM4luTy/fnl0ftz1UDDrEfZwO7f
n84lV/rVsl5P3Zc0QJhPPsPFz8zisjxaFnU1wlTR0pYAsT82+KqIhr+sG3Z0KESQHeOeHMr3t/n+
Dl2tjFs1ntl98/svi+W9GBR0qw+//Pc///fL8D/BW3FbpGNQ5L/gVrwt4GnVv36w1A+/lO9Pe19/
/WCjbnQt13A0XQhMpKZqsf3L632UB+yt/lcumtCPh9L9ImLNtD4P/oBfYZ56dRtZNeLJRNf9NGJA
4/EyWaMu5g43mpXgFEd68eLPQ+ZwHkZn84Aam9mjS+nvmCxj7VzrOm4wyGuXXZaFk1XOOpfofauV
EvUuAxVCAtJdECfGVU6m/r7IJvVqcGk90hvmWENLMq6o8su9ogbt6vt+ywZ6bgRoFhHI5DKiKGrm
hyp3+ouZZ8NleaT/+WjeA3JKzjAO3WnI1OTia6rXRG1xV0ZIaX1j/MuamwvPDN1x9++PvOn+fORt
Q7csw3FN3bE13XF+PPKROaLjCyL7qyTG9WJpWXHtW5FeSbeYH+PerulvzM9UW3MkmQzZxgA6ZF78
/nQsXbCBVe1fFJqbm8wQJsCbob5zI1uCUOC5wbdM5KSiC3H1/bFetvJLlcqW9JnwuUKufxPRDX8W
2nOaNO2TjmnqPkHLvTzrtE18UX0shstqqtJUGXQFeP78GhPvwTZIa4l5vzWf0Vqk68nO09OyNS+S
v7z/UP7l/RVdeH0rMVr6Kqmnvt8A66i7C9Xnf3+gXf1fDrSlCs5z23BULF+G8eOBbp3cYcAa5G9U
RHp4MRy/5QgHmctBNUFZYOyDlrcc4++b+wIsap3nx/f9wrrFKQxH9BgakzxT1sEPm3DCZdbYEpo5
P9k5s354eej7xvzQ1n7fqzStt65i3FUFpevBrNK3ndNMr02zGmvq4RMBMTuRaa3XZobzaPrq7bI9
Y5ZDxVwrcXL61lWCN17XnTO9+nXyOFBjfuQa8NMbpsgP7oWrIzRcDync0skcbjvbDs9tX16WNSCB
4+3vz3e35DxD4OvK3F91OuRHZC76xje+78JLGyN/f6mmGHIzMT45FDEqjxB0CAj7aLgXfvU4DqpK
wFtHLclp5r8lUD7Z9nZsTfEioP8fEAtZ76vWGF1zPKwPukNIUFSYGYGpvPrv3nV+udRhISynxn//
cPmrl8vhl6IcZRSEzU+r/9y/FdfX7K3+3/lVf+7142v++Vhk/Pdvd7lEX2RRoyT4ea8f3pd//fdP
t3ltXn9Y2eZN1Ix37Zsc79/qNm3+uIzPe/5fN/7ytrzL41i+/frhFX4WZVbCWaMvzYffN82XfQ2P
JzeCP28U87/w++b5WPz64frW//JSyORvXvT2Wje/fkCQ+g/HBJVvO4ZqM1G3zQ+/9G/vm9x/2BYO
Usvgy+R/GptyCGjhrx8M8x9CNR2T9pOt6iQmaB9+qTHrzJvEP2Ak6aar6sIxXYxoH/44AL/fx96/
ub+/r6k/3tdMAPK01WxT103qTQiVxY8/em5hFVaGoPBGEaQ3nUibe3/2qyNk7tHXbiYVyPRIfBFJ
V99AH2ANSHvn/fz64fT6691VnS8t3++u75/CcRlE2Q7HQv35Gt/VQgHXp+YeqVfVDkL/Q+eCou9G
lQYqlokxkxeJSaxDlGbBmcWE1HwbhzLchyZ59KDj5H+44Wv2v34kQxj4C7gkaq7u/HRgpKJrdumI
3MNc3mEF5EIu2kmllWN/zZpY3KZDS0m4RtGgB78Zpl0gjLUsaDhYIE3l3s/5Pbcg2va6afq8QYa1
2aXhnQtQtJix+32JAmmNRibYOtBEN4UtDyijD72m+keFqLO/nJl/M4RZhig/HWRT2JxtDieUoxo/
3UgrBSw/zLLcE+4ksBUOKsraQm7LyF/rpWsc6BpH+zoZtINaGvsEZ2etr62iKc/OkD9GqGdu6MN+
9DGRbP/DZ+NU//kEgIPn6DRB5h/JfL7/dXjV1E0s6SFnXhP09LCsTY+i1EPPOu4DxmPYAsJiPerV
i+m2zTE1tYwyROWlVjisdT+ZbjLlhgju//i5/uXEtFR+hHPr2XIFX9RPw75YKEOp1dI9GLBMmhyB
h2ixdCmjRNKQnxtU7fQh3e2k5vFeC/rnMusL1OY45ib03KAyw/9wYprz1/TD12ibYkYEmS7SBxcc
74+Haqyx3QT+wMA8VvudSdrByZIZOj1HubhpJB9m9Y2mB3dVn8aP+XwbMQlWmkht3mWyG1bCL4dr
jlplVdCx23RDatBbCjwsmeIjsV0rvHbyQlNmwgSsIEBOjEeLW87Z6sTRmPs+aiwv6nATO6bpDQp8
H9Cp0yYalO3oDNywfcKCZqM//h5wpgW9LwC2K1nWnqkXL2HTaKsBsPoqjdUDycuM4aSyo30wXtGA
0Sv/FsWVthUhPrzBLruNbTD3bECLby1XovGDELbqc3gdo+Y8/vszUeM++q8HWKUhrvK7F67Qfh4H
5ZnrBDGG2IPWtwCo5zFm4J/QA+LJinXpxRXggITcn1tmAaSyG9NpIqPqNmZsr7RU6JEUJOj7FYKl
OvkmARPvQAWQ2o07LQSoPoyEDiT+5J9C3NxlFUd7QCkux1fbmJbRbyxAsS9+w8w1dNx1Omj1vsAT
c+w14zZxtEd3DDsvrG1xVVCrXZdHiRsEx8ZqbzuX9DY9HC3qnmp4syzSkBQl3ym8vlD9LWrFk13n
93yN7TVthuFQN6b62Bn5eBf6N8PKpljYZOqeepr6OCGmT2oZ3mAmw0M+CmXLyTPhVd8gJUvRp2f4
fQQaRFUtgzUpEtUuZLrllagfDGNKLo1bJhfswWOr5ZthUIOLRpbmbpra1OMGtxFWG+/4cUdroAfJ
IRxr40z09CY+J2rRnC2HTw/nACt/VBOzFAR3WfxxVOr2wK0Na7w6jadcduoV0q8GIPdq2eLWMStl
05XSwUSWu+c+rKRHwJJ9TAWtHLUoVY8bewyGNCOTwRiLk+q0uNGgZJ9bWEVxQ1lXCY2B4lyJHoaQ
DDLAXvOue8KF6pAGz3cEekquqxDMld3XzU7XxQtTIHIOK/T2Q2+a57iBjpUp16BscrwqKeE9GUC/
yo7u7MY5ZU2mn0M1ie58pYvuROyGq0JUV13Cr1GUSn1oicXlygzOzhrwn2hWcIYNQqXOycdrD2lx
oxnjsGrJPtbsGN11YOAetSKUJzqc0bZsPkdNkJ/rQSXbxm1rTNjQ1xJzOI6206/1kbs8lpts63SG
NvszY9T/LOpRAEfuw2sy2QShqBCviJ7jMusM98Qu50csP9HNwIxhB4ytXMNcibAuydRDOjfdFjmE
K59swSiKI68a29dBVuNtmymMsZvs2U2S09Q2+gFErX5viEqhkGAw3mBNN8RjPg0cZLVwb0YcBVZZ
u0cznbw2cO2bZQE1LvJcJw1Xy+rk5s77hsTk72jwj2+X56hZAaWaymGfacVERjlvoLu02UwnN9Aa
AeXLbNGty6AO7uS8ICoZ7zmsl9WySomPDXqI80ta++UpA61EgAzxWOsZ4BLXCfealgSgO0J7H0Bz
XHOBUSAFshCxeYTRPV3FvEfoiPaQOo2/0suLXevW7bJoNA7oaIxflrVMOhO0x4jsAZVrM/HSqy4K
04dlMRCE6jB13M12kRXSjgGGSoxD124AflCWP05DVd66Kcp7c3CbhwCUFzfY6QwU7Bi3ukv6mEDg
39f9gw7kUC2C5xJ8+gFzxnho4ZICFKwpE7RlvBJurZDpnbSY0RCODn5VvjiYsiPrax8l0VMzchIL
dBbYzZ8xw7qoSzLbQ0oXrdqKTNQKhGFatO6txGJja5+dTO9uceqS+fDc0kSidLG3w1AeLHLbcjiU
B9B1cuW7kPBbNz2R2wVpPHa3CsQLs+1ToqBoU9R9g0IhM88tHlCwhVLuUZyiTrDBE46Il1cuRfN9
miXQznuMl12MdFyU0TeNS9uObjg22gY2cdpznZCaY63V/URkzDrU8znexb8L0+xzg1xiZ3DxPWRQ
TnPZOoBk0QorPl4E0WV7qrjGGkPRU9xAD+TSVd1aYY7gvX+kRG9t+2DmmJihD90efy4Gf6yPdJDT
MIL5MR9NmksKuioEeyamGBxc5IDEH822bW5FY23iqgzer0+APvXHkXNZ1p8cgTaZO9U1Q+d5ciMX
q7AzPNhWH+1b8zQwD9lPKc8ydAe1pQ/lse+Hz0ZtIF+K6mur9djpei4SluPMzlp3XZd9hp9vOoSO
U0F+DtdQ2vKXIJ0eLJgH5yio3W0O8Ay7c70SuLm3wo2UI9DHENY9QEc1O/H93ZLC1p+awL7Fhzus
EuHb22pMMMuH9gHbJlEIKiYyhsL7nIitleFQIeBPG3dThjJ7iIJipYQ5MCdF/U0ouWS82m5LzIdY
udriFHd6zF5NeB509dSEDh6BYKurOf2JtjvlBWKMaTrAQzM2vUaarBNBr9Gj8jpR4tgxIUv3NvyF
naGEx6kfUZx2H6MCcosz+I9CR7CbCPMhCcYNdk66942qPAdt4GwgsQH662yId8F061R30oxxX9VR
sLPLgQTLVsOr0jjcWLvp5Awy8cJxmG8EanojMsc6uilOtjheY4AlBgBt97F0Mkbgs1lsLAv3HM7j
gEzZDY0pj4j9zONU05UXQQ4ISzgFGdAwGg56W14q0o+uwn0Le52YEF//xKDG9BJTvkVxQSaUsHRP
adwbtdXtozlOcptbmUkNCggulrPh3jIm7He2we3YaSoQBYm9F1QOb2UL3bXLLeOVUODyJbLD5w7G
7RE0A6Ryo4w2LYKZtaXquoeWSh5b/ygtKo5OjRIL+nHiicq6ooC3iZpZ5XUBzJn4QwjStyqhY3vF
3ZRlWXiVW44wpQrwynEcY5v2pbd8eKUJSKtt3UtBO+8oKoDWlPYARM3cDjeDuhogQw/dR7T3kssA
XGO9warAaBnAeRS/VPSQoMTUK4O/jLC/BmdXWK9qCGenIRxIUo9bWIaMUasWc66rV6SudfIw1Ggj
lNIrurLDPPImTRhTfeH0GEvkt3Jy9BUJzZMHm4bot8qj/KzsnKCQh7TQ9SM3tXxr8OWtXbXGHxHg
oQwTG1xsPcdD+8gCuhLvzsifkERZhjO+UMhw5mya36Px/ZwEIbXacwZ5+C1NvGYx9n6gVVsdFkrQ
J1Qug4Z7T+C6uz61zhm6YB8D+ZmSWrqZpJls2trecppom6ZZR7H1lhrRdBs2aNVt29MaF5l/DHvV
GJ1jixQN5LIT7yNqFauOvnztdulj229apXLI2pTVqe83dhHqj7IldTsAKzC0xUd/6stdE7mPWouc
GIbGpsU/AWa80ldcN8gfsGjQtqP4Jk2QeP5ox/eyhQVcj/pr1xFWO6lZuVMVsDqh0vXIUzvwWBH/
Tmry00UAwK2pia9WbTM21bP4oIQDWo55tW27AfUi37gF+ZdilnLtEP89tBkQRMXddgiEL5hO+lNp
mR1oPMu/MEzVNraWZJ/U0L9V+rh70+3ao/ZwgeZFWoEBY01muXXSqEWf3Lptt6LTjgPTuOWZqKeZ
6WjpuKomPdnGaQSkYtlSLq9qyxOmUGNlZHa4TvOoP8s2KDetwKAPtrM/WTYGmChkmoSlnlXF/+qS
PLDr+5KoZTP7DM9COXVBFGAN5NGyQEwQbnoBrM0MoGnBsDWUkxsDs9U6zL7zfnWUHIeqUfbD5H6z
G/LXkOUSsRuTQaNY2vsiT/n2qq7yN1FnEyfB9Atc/yremKIgB32KXgQO2Z0iripTujujuh1Sy7pV
IBj2Bc5HkWrmoaKCg5t9LO+X54AI4zySHYLFUlcYSivgXcYQxGISrsGUgS+Z1zCIYg7HcbRaVoOD
mQfNjtMYPJSVRXN7dEb/SP0OyLp+NyYRJshUgqeYRjoYVFs8uqwhiCx1uIq+ObciqB4wFwMO0+9t
FdhYMWL2Mgw+jpRqdUYI/YQV3AaDAeHZwD1liDLYiSBU70klEfehpa4NmJy3foO1tOgFMzAtwCuD
x1AjjE30wKK00j4w3SjODtffNfCaYmUqyo2Khf04TkIc+6mYaEfO63YJ8NA2ymrjUOyNmSCdlNEB
gpOleN4poh0NJbjXW4cGgD44pzIc+mPHwK7th+m4LMjcbWFQ/7ke0kDl9zZgMuE4c8scrbdIrcet
pR5wvELuxeiZlm13tPkRnRiXw5kh5pWoFHfDK+ITdFiJ/LO6av4UYEsxPykCGlZqg2Zn3OANuQXN
PYJahcDirLXpJ1lYv/lSBCcllQfhxhbvhs6gIOh6GoM70SPFmaKrlExHGu2REd4hVtvrEPFRRxXP
X5qBFe719NxwF3DMnt7XOHyuAA6vURt/VIQBB17gp4+jRwvv90piVWGM1vkWEel0pvgJul9I7Hy1
J/vQO92TkoftupteMgEr1cpBVAaYCjG5d01c7PMBsHboBJylhByodX+IjeaOwcnHcL7DkMG3H4td
LbRqU1Zo/mMvSD1NhrdJbvl72PVAMHH6qnkAzKiHRESb4Axo3OvtelNX3VHU4rVo7xnnw/asRlr8
A6MaVdoYEXUfv1U3HDrDSPZpp6A6tPhNVcDBIlHItXDaN0Oxwc+ZyeuAinIlbId0AQtPBim7PiN0
J0gtj1LbeuzSTUxN6UizayYss8hMoiJCGKSx+1ZP/J1xW+8r3fJUGjVbwzDvrGhwV40EtQhXdaXk
pQPLiYjtzslWiQ7Booy1Q2wp9wqQaMIbOlTAcGqgvjKIn8s7GbSExKGj5RK+YzlATevB3Vjj5K5M
fAyrAtwLEM5wHREyDrxE/eZzqIkzzzeTwn1bURkINEn1mrzocZndggCsoAPPnhQqyHk5NV+5cNxw
GUIypWvuDVRRE/iqXR30rPjWm9Bs/BgIhjq45nNg6VeXKPWCdGQqoBbBzim8F+GGOnKP8pNso/QY
lUyBDdfP1iHA8LNWIb/BaXCX2PPoK5efo7woP/KVXMCZPMuqQ5Qjq1fg/GjOrGra1z1+eXAY/joi
fR7XhH7PpD05GbY6rJxUp2CG/O2K4mxDmALglwR7b90oz2TgUWJg1g5JwNmWJbcvxy/lRlNBevnS
Dw9NCtBsEvfudEW/gnjRxr0ZRVQMQVlkLYABw7JtJuWWtu9AlJeFn527tEQ41D4JtRFnrCjlhlO4
Zi5UcRA10HpVI0+lNEi0Jhl2raJc8Vy8LzmFoxV2izlsC9GhJLOFYuaNnqr2bUiBOlesWzgJqAfE
aymQVAHVNE54bMcDKE4obZHYJ51zJybrMvlaRB6yikRGpdmHZM3cJT3OD0TuFJUPCmyFDVXq6qao
ogcbbpWC0/bMtwYEBhzcCUGujSmcknJcZBu7nayTgUNk5dlDUu3Uzp45K9w3AkV7cmdiNAMFWOxB
v0lqPn1qxHeOBXSjiPMdLapn29X7DWxn0IBjW1Goxo46EY21UfvkTlVcrlsDOWMw8k2IwuBlSLSo
wQGv4dY5Kz2obrqiviYKsVEhSPsoGRnTRsL3mRZVh76uNFJbfAdnsdcj7oVCOhENUw76UW0L7puZ
XRDuOj05plMe59L1tF4e1mpEcFft66uoKT87beqvBvFY5O5OQQtG5ErtqMcyS7VjWDKnLG1jk1a/
ETLwGwpnBzDtDIzpNNM5Luv0/VdDGIWeFZUEps2padB2iuOyuiyIOAGr/P/d7JdkEn/fu7fdekdc
4ANSsL0KrL7qrBc7AYlF7IhmbS3F2GVjnhw6yHkHOe9AZeo4FXADKgidEsb7pgnt6rgssCWru/Er
0gdPF+A4lebsp23kobJm6HXTlnRr2qi7y/3ynLixc8wz4Cxpmb2O2QDFRa8dTvtWOU7aTZ25pB5N
ioP1ASGvaoU9nJR4uverbHaaTGAx+uDO3svazx4iu3vCo6LviXUgrdAk9m0AXzFIqZ1GFTnmvnR7
+6GVtFXcDhnqkBWPrj8Wj5NNGFxA2EDXe0phJcded8ZrOEbVxrThKyFfXQG4VDk0KQmMoTgE8Ej4
4loqGWPuIb5WqGg3mbZSBiU7OjrprW5gPOBQJIosObrF9JUvGxxIp5ie0aNDdbSYPn85ftLA0l/7
cNL3qWuVTBQxn0/cjWVdMAMcjU1XOJR1Uyor7WxEMuP64hRFfqrafO9yJm8UkbvsBfoEKTGEy3qr
OVPyycoyecJPxuUyqnO8P1N1xhJx1dVCecZ22e9sxghe2gTdnau4REeYU/NlSMK9PTX7bmqMBxrb
xZ6fQA7HPMyfi3zWm8fKa+tTvUMT0F2HLEyv3KKZKLndtmQwPudMPDHrWhf2YLx0QXgH89R+y2Bz
dQ0B0FxjblKfAJs8QAcoxXiojNr6Lct1h6kXNh8bJdshbcN7d6Ch04GNXjOhnt3sdeJpCtZUOzOm
Q+uDsZ5yLh2jnurcW0hecSlMQhmI9wImDyUOoh1z3GBN2FrXgCQP6oGFuiEkRTnbEoDMWLsG2Tvp
N72qD0woLc+qsCMEdn6TqJ36SLHtGFBQYIzijieTGdyoF+GDRI63ndfsinZcmzX2taExDOYTI7E0
2mZrjABwmCOA9GIWHBB7tI6droAS2awtTIeblpH53RBcxti0LzFhr7AJrS/SqUfP/JwPTXNtySoZ
SNyITKGdSr3kwLiq4fW4pSDudmiOJSlzcIHOaooyxBYDRFWj8LhmXjo1bu+0zMJzxpDYIFKpoOJ7
GwtgkFrITUodsKJi3WlrbsZ1IJzN4Exf6yoDlOjj11corq7oW+U7S9DAlRLtv8RhZw9RfdGdpN/E
fcssYUKmmozy0LbjSxjChBl6iSJyLkshztnTNrLuVfFa6RCOcjjz+65xPlm4OTch0QLHNJrwYcEl
azU04aQp0PUMpudorPKDhp6Nb2v0QAYwB0pIkMtBN65swulWLqmIe4Bo007lBOMSQQJc7K6nhOpw
XbB/qMuPbkPOHAjHVTWK9tSlzZkyp3kekFG02U1OhsxdOIHOwyLZXBSkmJnBLU329bA3x5fR7a9u
7opzkDRbk8N7HKP8EyzE/tRZ1ikmzg5ef/8xgIx0C3b0bIegFPQe864YaNkkowUZFOtLglAlmQKs
wJS2A5uOjdHjKpoAfJxQRt1j96WSbn6t9AF2pwaNLFAYbMfGiE01n2fq5O5WisP4GLNor9t7yzID
FKTNF9GP4WlSTICm3VAcOkzUTbTPiqG9hFVHRHNAJU2ZkKc75l4f5czPLon9mysHREBZG78h0tEN
EGzZfe51CYDZiOysw5hwOLCyX6PMsV/k08hF2fSbm1HrwGF1yUMwaNEV04d2Shp1Y1WG2A6jC+E0
LNHtKWvVZRaJy8I6KCQnhiMTz5CCXt+2Yj/VTP8pFZcfudozChfxDhNQ/rmZvDGKji2posAp6TUz
SKqtlUBjdRMFjIRsOk+3Yc3lEN2oco6lwptqwW1vUgwY5HRxDF89tHWb7FQmIduArsQaHAasTwVz
Vlg47akt3Kcep/C+0qS/VmeTlG3A9DcJ9lPLxoTR1iJMLxDtnQY/fuv01NqVaYwItr2PAH+D/p8x
+dxh7XzK9yEEPirZhoohAloH5INxHdKfH0lPu1NjS8dX2pXrXojuahGrVMIB9OPGOE9BaXvuUDwb
GJjPZg2wbcw1d5villmPWR1wEirJncNbbCJnmFaaHvt7QdjoFKy7Afws8/9T3YRkUrqjdQImQ0wl
hSNocs2eGW51MUmQPZJRuF/sf1FoPYvMaImT1J9pVRB6k4P32g3z0EIlnXxN6Cb1JY2zT3NKsgvH
3gBy3Edb7g5IYdsgoXACc7vj1ns0IiKKSyPp9kY0QpWLABrNi0jjiiyD9uT3jAih4AAeoi11jCya
zWWkPvaY/vZ+PFO1qhOV1AxcVq6u6175lvpVRX/CLx91w+luFJjGpvMizNF8rBWJLZSif9MnLwiI
m4udqvJstv7B7lXBFDH2jxyRiTpd9NiMpXkld4h+ntMkG5/C2SlLjewUBmBmcxmQ8KdW+WmAhsyc
crgoOELWoUCclZpWO2y0IHqDi5ruWmIdjpZIHc9tniFW0DkglGJtQReHE8yNnXKrxkNJvPYxSsoS
kjIzW2s2y/EBh2Ne0xWAOqbuhi6g6GfHo0GKQdB5KCtXkrwKeSjbmqyPDu90gZZiZUbcXybND0Dq
NWUPcQf6UZzSiO/y5knTo/4AowlOaZ/TYiIPu7/gc55cLslJbd/IGYLQzIvlspPyC0aHkhzs4Yam
JWP1qoG5YM9tamNQ64uJ6DQwcfJiP8VujahnHNXkJpwf2ZHyluAvB4zXW4c+VemNut0GZzrP+fkF
rHN9NuJ07zCMPUlrMLfllKReGGfMFMKQLqvNDNTVn3KZcps0hNgqs8UU2bt16ZshPvSZuCRDcwTM
lp3cPgm9CjH+geseaEFXtSjGZvUeb/draOsBM+TMfWhV0MuNFC++PsGA6S0gb5N629ZM/LHPlmhQ
yHaooyrfGxIBeynSz72qhZukd4lxwkJL15yIEnDDjPePttCDx1mCHfXDeApMQHVhbLcrRD5fxtCQ
+9En80oJNUT4tnwZBGnfFlG0kiEpiUqBD5olBgtmzuhkqttk2kDpLNTfEkI8piije8AgNHeo/hEp
AmNs1Kjs7DvsM1j4a/cxnv05YbPuGbuCoaae0GXaUYUvdIMA/4YS/TaB3fk6dOLNDNovAJCLg49R
9LGkPE1p4TEq9ejQNxSXlvNhOTN8Ue4NhhxbfDUFzI3M90iZ53ceRJzxdfJkSCKfHcoZ+zo35F3O
zHQMIbcLnRC1ilIZfajPHSaHtcp9Y0UzXp7hATzSACfpMqef0zF321HZYtpHu3PdRvV9h7HOI6IR
+uMwYReUxfCcu+abAigcjG4q9owztaepZdQKIGbaLxdhvaCrRITetAcy9qVHlnIBcSmAzVVkFeV0
NmWszX4t27wQbvxMaG/zmAvXuIS69pxUdxb9/we00xE4KZUKdR6p+zB2kQm4hKcbfVkKygI8XNZB
uvz+aBqJ015WSfJGZhVFBMyYpG82eEk9lJ72tE7atDouizzvP6oySTfD/2PvPJYcx6E1/UTsoDfL
kZfSu3IbRll67/n08wGqSmarq7tvx2xmcTcIEARBSRRJ4JzfAMEwhXN555Rk7tVU/VVNSGsf0a4h
2FycZGGJlZonll2ypnbwzXFyIADOLR+fTdNdi2Ay4RK8edFQFPUcuuIqqI3YAqKQHqWZtTSvloXn
YnCwsivIzZV6bIzuW9Jm6PghNpMAufjl9S5rWlLYPMPt97FjhXhNEzQ7naujqEqr6srhaRQ2Fkyo
PEeNgpfWaRaF3FwKywlBgifkaqUlthxADngeSjhky1ptwmdC+PmAqnMt/NlTf2uNwzu5M5FtcoAE
z7V0JT/CxYBJCTgLMOM76XRd2AMXQonDn87XBYHTUxAi9TYAytggxYO/JvK7QHhZ5JO7K06ytmz6
ocJEFS+Pi/ZYGNlftC2by/EGaR7U+F5HTgPMQcgPdkztGSEUxfnKyW1FKbkSUROc+POrJC4j8+Sb
tXlKh9A21q2VAcjwkv0wuB6hwyfZQTG/eHpTHkdnLBsMu7A4l+OiI8I/Qlb9V/NzWdNCt9mqcftV
dpZNsnBFN1nDRbHZT05xXIaT7ecxi5HAn1mCn8N/uT0RwUOjrbF/1uSm3NFFrMDTBG/nqHzySH4e
2zIkgtvbKSZW3FZplTUn5kUrPTDSo7zM6LeIa/v6n0iTXS9uKnknjVFXnWTRi5ppC2L+HAkC0DCe
qjIfTzrheYJ6bC6FbMvCmZUhcq0xzuJoPKYZ3DXxRYIYx3dZTE4dbAPccoGL4DboxchVCbwA8gnQ
wA3QnwLXFCJTn9SIXAg2N3ocK0+dtm7m7A3PArHlPqPKXa9IN+/jTFjLIjWSVRXg4PBFy/NHIyEE
O4xbJHOYnYYBDh6BBuxg2jNB068gn+PQjKX5xApvRerwJUWTMdNjd4cMwTfXY71DIvzFLjhh1orM
Ivc0El3v3ck49jnM0xxNwn1jGDd4PLFUqgDqBRXoI2t8p1fWXavHwXVgBrsQ7SYEkv1rP7HDk8MH
XMEsn5ovxOLIlZMYxcLtmJQ+V4YBQRGgo47ycusT/Z8qpMuI3IVpmgFqSWzhvXjjmyZ6hB3as+SG
uxYTNTu+Ux3vypwaf020rheCqHE3bayme2+m9T0Rsz3sVE0NtE04uV9L632LZum6aD1YwclXnta4
hA58nyDax4oLXquavs4YHCqwr086iVkXE5dVUFov+uB8VtS92mTI2jjtV7clzwKzFHNtjXwBGH2c
QicyOKHOYoHXeGRiJYZZ0DrqEnOFhMq2IwaEQX30qYowlxw6FCI0fTwWgC1iMjd9xtrS9+8jl3xi
MDGVz01/5ZSYlXlooWKwQjaHgIzr6ruBAKqJ8prAo8ws3TTM4FL3KUWOXjP45RpWYicfbyxYs7HI
K4S7MkzJn6PFU9h7HWWilZExxS9rnDF6XKHb27zAFafAW8b0uhK/EReLUQMBvXmXNuhHM/0iEYj0
uGloex+wzWqsqo6MFVFJXY9uvNp4mloMFH277SAiJI+EqG747g2mOZGwGWJd5URCFMhDJdiaMY23
83fcnT+0dtPOxEljVNvEBP9oBvy5NE0/+LNJDsMIhe9vtbU79QsLiIZbVtdgJgTQBJgfFhggAkmE
GFq+n1oDD9Ei+hKVEE7BRG9ASPrb2cL9xsi0x8mxvmHNsEEVoUywWqpbfuOuRlPa1zPMV/PM39ej
ecBKYVyrIHd2qoLMexu24wtML303KlC2mCXr+zzMVZhTRX+Ig9Fbm2FrPo+I7meDml9BmgANkGXW
85xrsHQSDKHEskE2Ib+1qrtBe0RPEEun0YLwDsMOo1HrJpsh+jsxjOfYJFwwB7pzDKzReUZUsSKD
jjgbeUUAnZb/PIIuPnosEldFlXODGhGucDC/gPuY+sbnG6DBmT+Ydj4/hSgpFzXWEcrkM+NR+dt4
YPzAtYBXMkijEZlo+udxnGKU4+ElN0H/LIsWlY2xUZ8QgIl8Roor4xtedh5rLB83OzQZN7GK9XE8
f0+jCP0chEPvI0NxV0O2M0p8D+MsxanPmcVtokSokTowa1AeITHr9lZ/Vc0WOYIWc7vMeTRaw3kc
tWg3pXN/r3b6U5XXX0M189g1EauejPwOOQS0U1RtOLpaYvDUqAHbFNq40bDl3WLJirNiY9xqrOzw
qmyvAH5/Zr6DtgRhROJ+eFnioT5cO/G7rIxdZv9DvfXRocPo6hmgB5rP/TCsNNdj6lQyLUzVm8p2
zRucBtHq1IErjuAadviV2tzJyGsSxU4J+ztrmCkatpnmQ9X3ZJds9OcIV+Fwq7w3xt6+MVr3egR3
dZjRkNqgqzluYEqUmzrCwAYwHuJhXft9SvUnkBXhU0t4PvTb7MUerqa58Z4s/OORNn2fadNw7XtT
eRMr2qNE3VQ1UcmoUE/BXB96m9P/M7JYE4yBPwG3sdq1HMOCzaHZqn5JtZh7PYZvhqNXornJYehJ
ereZj79O6Ly4gBafMDqqN/U87SwB7hjtNvqXj6D/he3hui4PVFWDqUoi0LiAs3t+2HYxgP5DpgB3
8jv9zgl4AihDGG14kX1MdebnAALKnVf04S3O32tPz7S1UgrL6srAu5nA4ZUAm6q9lt31bvDcklyG
XTuotwIFKqNR//zD6QLRfvHDuY6qwp4Ahw8PU+x/w72EzYBaRTHyw3lYpKWW5h6D3kcnC99dwAvm
3urdYjP22rG3pxAyc5Z8xB9HM5MvcFOv/cb0Po/bUnPDL7auvisI5hD8sb4DULFMnl9MgYnG3Dc4
YqyyKJpP//L5/0Ju4Ff3dFgErmfzNS65o1MTw5nRbKTVAkxIFAylN1Hb8CUsRGQBVB9BZeRrIE/9
bk6dD70d8Xgwb9Bra7eFXphbsP3Xg/vFSmL0RG33gyciIFVcfuTOu4eVivR4WWC/lYWIQsTmrdmm
3Vp+if9EAft/YXf9iTT2d1yy/w8pYJpncjn/ngH2f+oIu+HPbwlg50N+8r801fsDSKFmWq5jqjr/
31f+l6aZf0DDQegHGW2ehTakl5/8L8P5Q1Vd1WaeQNbZdjzYST/5X4b2h6G7LulUw9V4trn/if5l
Gxd/TrDJPJM0OEE6Xj/4N108ErLKQUE0sYdr10g7+P4tgS9RjOAVTpoIC+rzWKzhFuOEJJYGPipZ
5M1YZ59rYjPCRD1v7WBHLhXvOBKQQBK9qT/JmsWslP/mqVWq/NS9rmblplzSyjYnG1gVyUYmDd3e
08OjOsbxLiim57DA7wxQHUsoNcfd8AOv4Gud+CUqRqzUlgI9VNZ1cjuD8k/Ewszem/oMF0skEmvx
EUKQ96y20U7GzqyygdVpRA7l+l8WetWOwNPGujyRe/9VxUXoa5TozRYZlyQFBsLuvp+Hnz1ZUkxi
ZRxPm7hnmWEjjKGefzF3IuWMDc02doEd4JnHr3jePVQEffPTCGQjY51uEZliYcM6fdlMUybyq1wJ
41OFNXHRtqd8Tix1Lavo+OLCJ6uyUMDpn9yRCD7p7U5dzzzG14X45kuh2eLrB5rL8iQRVwMr3RSp
rBKEokaUIxSxDaePS3XrNiK4ARZFyw+yWXZYeg21/s4aDGU7Q16E5FI9ohdDACZn9ShrTAl/1qIO
OsL6Yjd0f1/bGkac7UgRPPtu15yStuRHkh3ltt6LH/LNrmX0N2MiSSyOagk5YziHOK/4HMvZy/Pu
10Y5xvlMsrr0lAdm5b4k5n9KlEQ/sTbQzjXFbPWTYaWZsZZVuVsW1Zx+4oWLmKE4Yimy103oKNMB
cPK5x9K+9LUaDT17tJIVjbBLTiYTRaaa8lyXzUuBHRVBEblfNv52+81QshrhV7RDhvl5OUTWzuNc
DvHmvH+pxt43IFHF8fIMb0ZK7YkFVY+D05uj3+z/hw//5oA31eVDvzn0t/tlz8uPdtkzsuNiZabG
ziGmQbpEhP/E/38p/rbtfF9c7o5Sg0znn8cBgfDzjpqctJuRqPnTGcqmqImhzwLjYdYji0seacsx
S++LYeUOe34Io9I6ujN/hTTQi5OsEcso32xetBXE68GTiEP+UpVd5S5Zk4UcVw65bFpKzxNQbmdy
OFm1hpaR//nssqMs5GksEz9lOB24j/B5dIyo+w+y2mNhp27jZoaENhBPEQFZW0BxQKZlWJmIEK5s
lIWb6iYsZblL9pKtbTRY8xqxWeAMVTxsWPLHPQbFDDWrsT0/yapqBVkBaIrW8zAwrNTVWGoJmnRB
keJ8yK5WwTItvqpRmt8BT7U2U6rdeEqNd6M9fsGw/KMvMpMZzJU8RIV9rLsvCaAmlsiwFvv02zSo
6wyBw23GAmk9lTkWj250VWJjtU1HiGsgr7vsZDjBV2PusYnkvUM2HiNav67Aoy6f8vw1JhMRsilC
hACcdn7qxXNcQmXk5t+2NfIV/FrII+Sx5yPEi+Ji02tCIp8XQ/8PhjFcqyNf4R7kyPju8M6RQ5+r
slUO48r3/j9/ElxGTvgOQ79482lgM+9KfXpkYs+bTEKEvGzMzmCh9hU2JNsu+yy7l+OWtrLCFGm1
bP9uWHLnv866DPHfTiOHXc6yDCPbvDj5iJQ5tDCR5yAfXxO9520qa7JNbvIGh1ShTrulvQ+bgXeh
OOxclbti+V6Vx1yMKDcz+YaUu8895UEynyJr5/3L9nnM0FQ2k2JBPNAQYnYK5dbSSwvxo0/A3EnQ
ztk14Oqe2QXQ9xFs857gmoGJnObtEg2zOzdRoVYYaMaZNgCbsPyS9OB83ckDj9iWLS4PzrhChsPb
11l23XgeyIhWw/cIyl6SuJ8MM0g2ZUSu9JOtuEctKTM0qIH3QdoK16bzOOXGtAL3g3JmU32NZwTr
IXek28i4dW14PEHlA1+HbJjUxBTTqHpWHQUHoaL5kEa44mQIdE5a522L2boN0L5bx/q8Ru+qAVAi
cEne1iJDaAG1MrFF61J1WPVp3q9sIrJNFX5N/MJnSmwfjAbXOcsfsPpOdlk5NnhRpMMOCs6hTICi
K9EPvL99yBSFuopt+5olQggqWfDfk+TzlJJ9t9wkxzx9LDYsi0+prr7PjGS8zcjVq1ODwB52X5Pt
PPUoJh2taueFtbGuisojrqOMW7OdknU/RI+2RjrdDtJk9bkXsKuwK0KupCrCX1GMJdP8oUijz047
G1tt+Kg2T3AZ7ityakF1KDI125aOeM5ZRBdroyNKiTdwEqkYmrrENDtAvRho4htIAC2VykYnXa/1
tdEWyKy7xScsToaVi/UFj0XQlFNoPOjGN4CnxinzQ4LrjrNyk3B6zFr7Oo9g/lv+uOlcAo7TQ5AF
p1gvr+Jy/FFmgKaViui7hWcW16Jsd1rb+Ks0nGay2mF0bCeBRZowMJ+AA7Y8VCvVyHdmA5248/Cc
Rk8G+Jf3NdZAOesNy+2JWAdE6oDwUhEd0af52IcPfo1jbkmYbl2ZEItx49hrxAPNwHK2KCWkOODG
JAWBRPK1bAGwH9yPeajHd31Xzg/dB/cJE7h+70SgnqxG+a6EB79Clxs69LvCm4s9QterFB/mdTMb
90ba4t+0C6yScLFXeqSZgEtrwHr6MsRuIAeFTyAdM2XT2IV52hyrGDosfNtwU7mEs4ANbZQocja+
H2wHKwN07bUfg6T7gT/jiMUHQTPs2nu8wLbT1Fh3lgauZt0nnn9bGi1sl8CHQZhG67H8RjDO35HK
hQtNfqUq1A46lkaiv/yRV+Y92A1tR155j5M9HNmtOUfl3kvuq7jvgT/rYHca9GbJIeGtLhgKmR+B
dCp4ReMViu+5MGR3A7A//aw9lvMAZEnDrcr0o24VDx/beXwgS19vmwjFj07vSDJxxETeahOq001e
NPe5H8BOtdJDpM34JDq7jPujSbJaiPSsGtxdO2b7q7JJ3SsbK4ONL3DyKrJgnm6eqmLSYPiDB+H7
BFsz0L6OljAjHkxY7sFU3hPoRZII/HSdeth3ioz6mHYPJXcVyfKs522Pgwy06Ox+irgSpoFwSja5
LzPSulsVXoXwx253IB+0fWWZcKeQUKvi9gl6sUtM85SBccaLty7hMhQWCzKm0FUSNDeqe8IbxdqP
Rno/kgbiIgEpKwrrJVRQBiZqeOiHpDiO5rzqu0YjnFQ329Jtd3PcfwY2QW5gyOELc+Ov4REVO6CR
WavXW0shz2MF4w6/ZqDJXfmiQCBbWa1hXvuV8J6bPhlMRmxEnnielulaIR2JbSsDRH0NoxB/48YE
5O1eYYRYHa0aCy7MCiZL2IXXJaDFLn1f4BRgDF2xwsKm3hhmc1MNkKXIVFUrQLg41CDTvFK18UML
NG5twVIsubiEksPvc49ofBHeRP0MTXh88vPqvvFxVXFbpMCVytmVGhKlTNKU1QiSoED0GOhXUYPD
TAkIGsZTj6PPZo68I3SXnBznON0PMUgfI1L2kBsJE4ckNNvMckmACP9xB3abr3e7IsPkNm23VTXe
+ob9AU9dqEMJpmiZl62KYv4IoEF/rJzyHXdfDHKN/M/gwbBJ2WoxkSoGk/VoEuXrYA6AGlb7sW50
cO2wD8cseIm4TREO/qwRgieAMgLxr/BFI/D0NPpesnH60AU0i3lU3KJcoNjXSaA9oxzLFMXrr1Xr
k5f6+b7Uw4OHlO4681MXgkr2ZPj4bqBeSXohT2DpQny1vdZ6Qr6e6Lp+1d3ZVaVcDdxg3GnGHj7B
tHI9Z400H9H0DL2LqQfA5LgQAe2Hfh4xwSi5Jwe/gZ9QKfpxtO7drr2tRhzHK4f/3pB0pPzA9ibt
e6zA8XuBverzuGvb5BMLBFRc+mbltQS4C7/j/wF+dGMmRr1vcZDYMpM+1iqIWn1qkLqISMbCDEgC
3H+RBV7N02ReRUXoIyORArt11DVoyGFtRvGNMe8RhvWQ9+2ArjgmYBP/3WxPxdocvXeTrs5bM0VN
Pe3SNamQzzU86R4oxGZIMuJbif09q3GQcsYpgmgMitJnJUD2Un/KR6GeimHtNnWudBtOsFlBOm9H
TyO3hftJrEVI9Nn6x8rttLVXZ2iouDTVAOYOE0IRLOGLj0TUsuPcMyPqkGJRLPtl7KedrWUvaB2Y
K2BchzTgCjuowa5Cb76uXKxvEqt5zjuSt50x62tEAG/xnR/wHbTIsGtI9zQuAPR5CLZGjhfxo9rq
4y1J0B3Gk+2p4N5wEn/Y8SAhT9h/7juQlL45biIbdXkH6yEWeBZ/aPVUJUhU1IQvkGubDlEHp6mJ
o3d+FqenOVZunc78YvbjDr2N4KS6SDFZjgc3Va0xRbJvke5NQQ9i2mETcxe/dAmkvMgdFkslTz5s
wIFkDtvcRQnAcKNvpUY+czKZKDRRil8FeOdNXYCqQjYGZHNf7rs4f3YJEEEzC2BDe7uw0YYbTIFB
q1l6twV7fwtF294GRqmvJ7V4apg5VMieQ31t72H11qugN9Zpq5d3lq2/02v1CnOQ0Yb1ahsJM9a4
bEjMrvCweeoS7ZpOXDbjYbTw5ZizAABk/6UcOJVKnj9Xk2lNjudU9351DQLtEUxqLwADuyEOvyXj
O3tITpM+/kgHZVpXjkLmNtCOTT4gU2QmDsTArEMJD7r8+MOAoo7jelrgs2i+uF4o1IXCW793lXXo
KiD70HNdAdH3Vl2OQ1iU5P6xYgqt1sV1Wc64NwDVP5CZSR23wGPBOHYheppdcu1wxvXc1ZjZaGmz
MStEBCtnJNdtGgeecdtM81Baz+NH1+y/dg7+oQnmlJHLDxeifRuDa2Pm011VoW0T57WvqvKQpxOC
G4a6CRpo5gPcew/IbKMKb5pxVeoggr2iNPYsHyDTfsJm0bhrSCJuqzRP9vY4brKu/5qrAw8T7PCq
xCcJ7T6zYitZ1u0xQN9PgQlC0MseRzMn/ZeXN4GhPuoDgoyGmj9ZXfeNLAmY7FJdlU74IY09ku1j
qEPZq7ZqpHcHDGK2MwQ03ATi8Ep1rNuEMDRCrysU2j5gYOmteBja2zgpr3kPMt2yXX5uxHgBE4MH
ZaJQmmgJmkZj7qvKWyNqAbwC10i07D/17fRJsfpdYKBlqBnFI2JB0T4lj7fJreDQpfO0QcSm5Jk3
OytsDWbBIb6L7fo+DXgZh3h4dIkT35Rxf2tF32pXv60H3X5voC2VRqdSYb49Aptfz/H3aTYKhExq
JkeeBdDbmvmP9uAr8BjZuam5YoqmwADzpTJLt6kGjZsPYqQSJcxMHjR9KNaxr98qJWMUbU2k2xfs
VMU20MPwt62WEmkYYlioanJFCjXYI22NZsV049co9IAZfR+CUN7nNdi/jvWPTrziBbKpqePSxe3F
7AC7BkQ0CHeMLaJASfi5m6JnFOXsTe4PP3R8Th2P1Jw29T/s4IVwfLIDUvFjyEbjnRXCTErAVjGx
RDgKXzd014umu0H3AmjqIcAIQWmC67JFPdOD9rtH5Crzhi/e1CQ3RI6gTRvmSRubGwQfqzW63MeA
qPCBGP1nlIgA1baQEnr1aIf+vHe87nvpltMG+FqoRl97HXZjZeKSkHuRuQJyewzT9lud+d6uGscr
F9OwCFXvjWbzUigd76uNuHgRdyul9m4ssLAowvDGRPOz8THmq5N3he4fBs19MZveW/UskleGMz3X
fsVV7V60gNy55kP7ddTktlcbcuhjtK7A7bl1vEXR4R3gg89hMVwr6HNNRZ8iZgImI4lmhEfSZgVA
Pzz0uqnvayiLkaI91G2i3CMy49+Xc5XeIy1lKgJZI5uGsT/WY5rcnNs0B07nXAzZcTkq0P1QCJ4A
chEjyR39bHxuZwfzxbbfGOH81FRPDVza+0Eb9q1TQ4jIB0BJcwJ6yY5jPkjwopQ9mCmfWWwM9AnL
xpY8f3QF/HEVESK4hT4ZPEBWCR6mFAu7Ye3mGUJUwWBhQklBOHJex9PMTLRwfrYhwlzt5w72sPra
1s2Q1XQQ6/vKVVaFa/l3mSg6/oylU91zU0CWaLFiGjOcIWZREJotD+7kTCu5CdDeuI9rJ7obOhi9
r91ke2Ob7yOmvyfZ7iqVfp+W47xBMKfA6v7XkAaIE4BQAoYhurzZYaxQM2netFh6AflwQhNLnkB2
RQEExHlrbFiclhvZJHdG+E5cWfb0JJusrIxuHUeBRhLGD8QKCwe1UfzSooehGn+MUeUfB824Uac4
vR5Hy7yXhTtzX2G+ae2WtnTq872P7No6UZVYWZWEXa4NBZS5lVj34Pqs87Ed3kBz4SfCYKtBjcIN
uaggjWGUle7+vA3FqdrVpN7XpdwflpbOzAhSUuPezR7PkB7nX+6dzrz3vES5s6KrQGwYLG/OBUur
jzgEz6gepZwBwH2DjrbBy+G135j0WKTManUeyFEL+yrIovuszLrbspg253/UjMjIesRp3Euz5g59
/eABPfrgQY+LJ3RoxyvZTRZ2BZcHLa3yIDdlX83N241VDTCqxVGyTZ90vAvQvU4RnVt7auDdA8T2
7tEcmE+G0X3CBMm7l+26k/V39oDtcowoj8Bre/doGx1LRw9vZA9WgfiUaQZhG/5/BcjEgxJ49n1V
Fs59mQNMAvYJo3GcnXu5A9WL5qiWFjg40U/uQJPGvK1SlN1ASSpM/ENcETMDiFk0MXPrreulb1gJ
TWzIA3vwHPHOnWIQ7oqP8TSew2hKTQlIXD8P1g4+qjvDI/rWVFX00IkC6nGLzRSe8OE4qmfxwv9F
ETz/q5CsQXb/72EEQkj25vsYfS3eIgmgGYrDXqEEBqgA07a4Iqptoxi7QAkEysAyEG8GMGA6us2u
t1ACuIIORzkizY+e5FsoAZwLl2iro+oaiqD/QUrW9f6s1G2pnqeamuViDQrGxbPMC8nUKjZT1iE5
0nGwPIPK9ouVUXbzPknH6zep7xAApbq2vcZA9xlskZKx+o6aaluF1lczC5WtYRE1hm3ThPZwLmCR
jUAyXXOrZNMnDAxJ/5TwkDxst0jRiGruMs3Yymrn5yShRaMs8G2q1gpBrZXEf0OXh2ptVPcYgQ1v
8ANvoAOl5+THKPtGoCNHuItMsCyc15rc7DIDaphGZFnC+WdBUpZwfpzjyA3Iajub0JGRgCQ68Qv9
IJEIy6asedqwDv1pPkiANfFuYO8pwf+lsDoTuphpXSUi0ych2bKQaHs8oBW4Kc21bEJNdlxPgcvM
op9AD/S5wBDYMmvXF8Ujlk71zsdHhqQjoK3TuQoLE1Gq8dEqa/AARjP9BOdLxL7cjCHgb7VI+VGD
pB6uArT0V9A3RKhHiVHGBoWFaQSuGz5T+7L/1mYTipgQ+e2Z0FKDpC/k3bsawOMOUbu9S6KSZQuP
GoQd2n069s9+GBNSrdWD5mbPXaihGhHWt4OGJfrkMMMv4+Ce4IxQRMD0/qc2AurZBXIK2mc/SbaO
oURATM1+x/oOv6gEkFgxzGkEyjVOm+IoAeXy2sR29ZLOPANnQInmO3n9AlKxu6Qx3bq9NwuA9Ge0
BChFf4XevbkGNfqdGHazhQjdnRS1hjkramRbftaWNgOVOR7ir3tkn2VzOU62AbVFlKdiQVlPXXlY
+v3LMJe75bCBHvL+kNXz/uSqnmNwJ6+fFZtpPtyyvZzvv7fVpWetk3z2z+PJAbIavqKsLYVs6zHv
2ysWASBnd3Gq809w8TNdbI55jChE17QbeXA4aKWQDDil4naJRB5UFvnrZiJzhsu23I0bJJhzeYzc
c+60HEkgYz+1CDmFOgHK3w170bacHnVOwRX5zSdZ+iyfJm+rdqXA1tgsJ/9dv2U8UOnerk6866Vp
OXRpW77b0pY0+l1t2xP/cJHV1W3npaixT5TYHgk7OAMSJLyg1pVfgIU3VQlEUKbgLu40bafbVaNu
VUzZ17YSEGh8hTvI2sWmHDZxcH5HbwNchCdxD/Lkkx+b6J/BwREAid8dJ9vOB8s+8oOcR1i2l6Mv
2ops1I9JrRbHQYDTSv+TuZUgKwm3irx0VM/bUWqD+JK73lQlMusMxbrcVXaHzIj2MmeLfRhp7gku
HTakubmSCW6Z2q7lK+FNp0B2lftk4nfpKjc7G4ecKbFuJdSBmGUFHQn8gyzOIiSaUndE3poH2Sb7
yZpFYvwnREJuy4OX3bJNFgR+f44aIg6/8nICgbP4ddBm6ZFGpCYLq0DlBeuvXKi7/drRNtYmSqZi
1WlJe+IJ/bb4XVubwOYhDiEz/6O4O2RNF/eprCWS7Sb3BNp4KM1e248STxjZZneCuuHutDy6vex8
Pk62KvJv3c7uLkZi+IAX4nCSRdeDsM0EhlHqmtji5SaLCAvcc03u0BKlSskAvFdrVs4kjZuTLHRH
JaWex7q7tbzgwyh+KqOZw3XZGAqqEtWwHQEFkbIi2Sy0gDdWx+NvMHkpLIVsCwvri5pDiJec61Gw
ryUFO7f4vnnfsKaEtZUI1pasxWjF9mZRHqfOtU6DKLSxnfZ2Z58A9oMr8Xu93gXm/Fj7BckjwfCR
11xe30lc5BR0Cmwp8S+CbEsV2fDslF5h6RdxvKHXPL3Jv/vtUKcobKD/In8YH/yGqeXO3p9V8+R1
Hqw3UQut+mdtsrtim3QiHSIBkDiNwTKcTfBBzACLkzoCk9RDEtoDIVTy+mhz6GODPpk5D0/8UNAo
DfRW6tIhh27VBnGeOg62UYZQRxJCRR0VkkYYs3knRJgVXGmVYT26gjqU45w4KsO2FiRBkrmgPROB
BpXb7dIot+UeWeQSF1rqKdnoAvHc8/ay/00nOYjcxsHZ3ul6e3M+z8zMcOP5McEDxXhyNcgao9LO
81oVLEtDILBkwQIdcsMAGD072FpgHXWxXxaGmHnJWgP+kQmX2JYHLX1wKWPPRfelT21X5kqfVRjs
gsgoi1nyUWWVfxmMPSkq9Nv9k0A6FUj/bC76yN7/gzbZ5XwWeYgfDd8CL6i3y+lkbfmqPbnLlTll
3lp+KflrLV/3YlN+0USBYSzCRiBjXwtNgOyWzUAgVolsogcFfM4QODrCUEDqMCIBXrd0lLVRAvGW
Y5bd52EljO+i0ZFA2IvTyj5/24bmW7FGzGZnEwxd6aSGT7Ig/cknu6zK7VwgP3/bs7EE+fLv978Z
9LLrm+1z9c2pR33krlM6+zz0X/bLrnNUFMdG+/bmHL+v/v5My4dOJu158sp49+YTyOrS5c0Qcs/l
tmx8c/h5/5uPY5CDEjjaWABvlyJ93cyA4JoCiyt3Lu1LX3D8ProHKbaXv8bwBfBXl8BfWZV7OoEL
lrVCYIUzYEJMVd/AtSRYKomFu+mCm5J90jPGWXSXOCrZGKYheeIUydgzAEs22p1YLMvqm+EkTEuX
LHhZlfvPZ5LbcT0/zyVYDURMPW27HH455nJ2ObrczeV+VDTMJjFoVrY9EG95ryx3hNw0JSj8fF/Y
Eiy+9FIFltyPmIXwOs1Pg4TKhXIGhCZ+dloKYm/h2hNIdWeUoHWBX4eh9LNQegFvl9uZBL3Lqved
3G10QnuOt0wq7hlTgKFHAaFfNrNxF8cny3Xz/QSi4dS44SemPUQQJgDrbtN9nzrzG6zBdYrW/pgU
YH20J8Cg9ano+g8OpIWrCOv0XauZn1ATwJBevK0Shim8KyK32VayCeTyfSkkl2EWwEwz4IUEOCO+
goe3IQ3PBDdM0JYzeJnbrbNOqhgxbLXbD6b9Aqd+ZVnjVUPOV1WZeoH3I4mfbl27W88Kauh1cres
XWUoQq5is9EatpVtBuQveu3MXfrfgN2/BOws3FX+KV63/pxGP1gaRX9i/pyP+hWug96DLqDm4M9s
GpZlwuH56fyE7v8feMzB4fFszdQBULyG60wd5ydX9zBD0h2k5VRc2n6F6/Q/LMOAEAQryDUc/JL+
S7hOv4zW8bHQ3bWBCRqqQb5OEIPesOoA9hXg5TokLQfD22qFSv5nNK97FaeEoCSPXphjfuzMyN1U
EXFjpbbQqG9BdSFo89T7WIFlavqVG+a6H71w5xv5bWSDPAsBwen5XaZ6ChoJ06dIcct9WKf9ccRk
qPHKl8F1xztsSMc7r3Xt3ZsLcX/mBb41k7Iu6IIsVYiNerrj8KDGsdEWJMg3XwwXkzLxsEy+DXQj
2w9evNZb8+ts1tYBLaf8ukAID6prF5PWVBCM7Br3uh5G7bYMze9tOJdX3tjfFXY53ujCXBuD4Xbn
6rBP66REGbju7p0IWVLPHJID6Sw0bF0/vfFd/xtIouigjvlj4XTas8OzZI0lbb/147K/AnjU7m01
/wFIbEBdB6OoyWy3Sl7hu9nzmMB2L0aBC7+V0SF4P01JsLVHzb8ywgF0qOJuGiJ1L90Iqx4Xv/Aq
3Fq5gnHP5CpPKGMZh9xExj5ggvEvv6l94YYlf1PbgcCoe5ajwhW7+E3RgHdtb2pvg3lqd30XRjuv
N7steJXguQ/UtVUKuxS0E69AVEX7vIw/tcXwzTWDZh95lY62FTBHP1Hv+p78bFu0HXr0oIuqGMp4
bT3Fdpo8wuwC8GUjEeqBda196wPQqx4Gjg0ssOzzq4BlemCyFF0N8SxY8cNzUrCoDO34acQJGXWE
BDmCNCzxw/ipiRQCtfPrDTedRtjBxeXM8jf/l7DzWJIcybLsF0FEwYGtce6cbiDuEZHgXEG/vo/C
azpzqma6NxDjBGZQqL5377miAx+8qWmIriZj0J9Nl33pw2GPnPx1Qm/U40cDJFZFV0Jo7qa+A/FM
W51aijxEhv1IePh8SCKSTAz0T3ZXX0wze4rVivPvTe9Ttp4IzP1xY/7/A9P+8+B1LRM8g+E6HMPm
Ypn9x3/cnWBoaFXW3gr7G7VAefbSxmTXJSALFbmOrn987i3buY69Fe9TTkdOUGxrA0odXXuU5Pat
g990idH8mJG29+XGr2vx+j8fi7Qd/uncFa7uupzWTZ/cVLVRf6t/fExbkCtbtWFB9onWnpLUvi4Z
BHY0kCEwOf7/8naql/Ef7+cLQ7iW59DT8P7t0K/4/891E5W3zRJ7pOl/apkSPqAZ9lZvdOs2SQD9
sTn7TzUH1Ar9zIbA8vLsC7kKO0s8YqGf/PBVmiI/olRnOHO/aWevMhlrr8BtUB41QUUckyi2rT+5
VwjgDTYEhAutCJzr/7L/1Af+h/WZHcixZtiGZVqOo84m//cOdF0zJpEzj2+2ZX66GQguF8rhavT0
huEqhLXspGLrkiS5bXtCAMiIzCj0glqguP0YwzTf9CJiBcSTSPrZD22l3y+b1PL/MMlzj2bMIQhS
NYUyjz5xnAu5bqNmZ3TIjDB5A1Qp5mE3QGtMgno4oSzO14hd9RNLX/0k4tratY2b3QRtFtr/ifvm
43Qhu+o06QFEraRzyWQFbr7J5Tr055YhoGp3YTV4yLhS4FWwe3Xpi20B0QNYEQkJhDv9JVvUUFoD
ZDPghLphXatfPORgaM1VzruTteeAfOcV8tvi9j/v938PWVP73VWnR9NB+cuJRB1///jjkkhlFwjO
tevkrWUwGsgu7YFCW/M+RBoDb5/g32mIhSBg5Dd+/uQPfAws9OXwVac0tZrUcu4iYnmO6aD1e2m4
wWMygRyJ1WOJyxlNbfrddekN7eNxNJzkMym9aZV7U3SH6n26r4muWTVk3WyWJA5LD1TO8aNVe8ht
GqJYpn5210Y93SdVPlxmQFUbpBbaMSz0p8FIrd1kQGePZq9fz7UoDpot6l1hgeeIlQtdI0B2nOGC
ALjIbiFBdqS+ffTpWN2hlWheLfehMdrxzWtteRX69n/ewYbv/sdf27RMRgTHZ66DfslVcbT/2MVO
48WiiaRJMENAo0rP9LOPfPIs2pGOfxjr+wyv+2G5Y9mMXgCLks6Tfm7giNS7v5+jB9qvaq6af9z0
j4fYbqLXq+XF/361XrFoeneqgKWq113uDjLi9H4u/jxydjRtjWTY2vBPMRFc8ik1WK1HjdyGfzxx
uePnLZcPGOWCzCzLev25zVw+wd9vPvkpP0bgwhZrI8jY/6/v9Pej//W6+u889Gj2L59BPWO59G9f
6+czLff8vGlX5XcJoL+m7/a29NA/qucvDwBghdRwubjcs2ymZfcvFy0O2bS+RZzj9wB0ZxgfsOzM
4BwrbRblX6XU6pVmq/dRbyVKxyX7rlsPzGNfe3v+a85kupvky6QNf/WlpaN9My+JNf8lRqKNeoRi
EsFYppRjUTp+V7lQqU9ozgcXLigKrM4X1UvQubekNZDutk6I3aR4M+B07LAOXFk5ohnWw30HbpAT
Pko2pWkjVn2LPocGs9K7VYvyrWaakCKGM5QqbhofBqWSCxEVx5mxgofYbQYcCetZguRIVY6ah8qO
SMwSms/4NBQMo53S4sUeUZ8CdZ5S6dVKr5fHJwv5Xqt0fC2CPif+jevh1iudX4zgj58NHS8SQMyw
KqJs2qYJMU5CFoTI4BLauJ22JwkODaFSExrICiOlLwwdgBBe/2nhLc4bwBzAdZHce2t70SYqlWKC
XLFfdItKwZgjZayUpjFV4kalcmyV3tFH+DgvCkjzlJruLQzb6KxJAV2wBJCFzvPQKGMFKcMXuw5x
UJfpexoICHJoLfVs/E3czZNBLXtTOsZjEjZXH+rkBr/l46wUmxXSzVppOLP+pBXBc+BXwQapG81S
9L6IPl3En41SgaI4pKKrlKGm9Ym/ax0oxSiATySvJvR9JYzVnGLvUV04l4KRUd9wvoyPDQ1RZKjE
ITgnztjnVClUkbuiVUW0aiv1ao+MdU7GX/ChHnO30FRqy3ZSitcK6Ssef3Gkh9xutJE/GCrkgXL3
Je9KmME9OZYR0jhcpHETShIXbE7vEd4Mm0I7QvJjVxPb1KQFWjY5gzoaEwOjUISwpkuY3eQMxan7
ois172yExQp0Wp4RR6IZJKm5M2I+IrfB7PTGsVGy4FwJhGeUwi6K4Wx8tezkt1NiNxibfmtbySNk
puYCu+FUKtFxicx9V6NDTtAjm8RMZyjq1uCAJOf5VY9yuUDB3IuVpwTNsVWkK32YII5mh0BDqUs4
2wht726okGxF4Amqtr9vFqE0K70Z5XSkJNRd6SCmbirCY5BXl0poHSvJtYv2ulcibB81dp8Uzybq
bOHFIQYeBNudkm4D0SVqaSzslbQYWmGe/J6t3lsZSvQ9yvWsROCVkoPX6MLhbKcrawDIbM6rSknH
BRpyW4nJwWHADooMJEwkuwz6tCsS97vXwjsGrOzktenr1Gmw9kiPOhSGeZqCqdjaKNjzRcquRO2x
gwisxDDmdsk2Cr5yh/xek8nGLhy9Hat1eRIT8Q1OON36ZzfJ7swh2goGRJx6BUC0mT5ei8hhC9OR
/DsSBXMlwk9Q49c960F91i+aW0IqdjmURxRlM/NLxZB9YbJF5QkwsRMmuyIrL7poCbY16g/+Q4C0
Cs87mGmOl4+G1KoeCBWea/tD89h/I54ZkiVSQ9nwAviiGV7k9OI55PS6GX6nsrOeDGao+KWK4tAL
GNeGRoJd4nt/SDVA72uDh9di98xy6JuK5bpUezq2HewPnvaqxWiKKfy/9TgkWIqNazI64G9B6sRD
MSozRa9sFeSWbRJltBDKcmEr8wXMus2s7BgZvoxeGTRaOjoJjg2E5jE/ACYOR9k5KmXsIFjH3814
PUZl+uhwf6Q95i52ZKtsIZl8i3CJIIr1Vo0yjjTKQgK86TahBF2sJcpkkix2E2U8iZwHMGfe1lSW
FIk3pVEmFR+3yiSAXY6ZMPeW3q2guJOhdDcogwvhD64yvMQ4X0LGw3WkzDAw1+Av448plFEmUJYZ
1kWHQJlodPsTYDRROHTH08J8trECugQJrWb8N95ixFGWHDxoT4Yy6YzKrmMo405vfnGA9XviEV5S
Bs71pEw+KW6fiFn1rOw/CC70DeLufa58QsoiNCmzUKNsQ43yD6Xikd7j/FFgDKB7QJymMhtpuI4a
3EdIk7cVbqRO2ZJc/Em1Mip1yrJEOCSqamVjsvAzjcrYBMBsui+V2UngehqU/anDB6UrQ1SsrFGV
MklNuKU6ZZuqlYEqV1YqvDlnOIz2nsLEPfLkJ8LsDiXuK4ELqyvSPzpgXrgO48Ge55zQ1/EdJEux
0pWJK7awI8ZVZIOL7a41hXnFRy9ZW824F4s3R9nBZmUMA11Gug2rpsiuj5Fy9jY7BhjIt9avIfYP
iCj0dwPSwBbVGZT20NduJMkJiJU8YtksV1PYw3fCicZzYM94MdTT1PN1dswvL+S9+3nWHuXY0VLu
MxXPGSbPsRR/La/RDtNVK/vura4tkh5zgf0F9fTdpGUFDgpeo/AeeiDX306SxpvS1qPbKMv2knVm
sDH9RvvoSfBbXsudgeC5nMMfDG0sjyzF8n0HJONMMrBYzW72hRWo+Q1Q6+zErXzXaK1uPUMrL5Rd
hqsmonHjiy7/xGq5Wx7Krs/wc4SUR6J+YvU2ECk4z80DaTAe0in1av01mdrsl+HSF82EEHei8GDA
kKlG7EpnvgSV/26rR4ouvfYBrompI1UC7HF0GToJVDHllFFZ2PzmMEOD79S/R7cuV1NXd09Mec4j
q+btFCDG7VFZPQgCI1bLw4T1RhaA9T21mlibcdHcTeGon2yCtYAsNvGra3ivyyPt2boleWS8kaM4
bmPCJM6AEMIbDGfNItTF77VP1OCbsrab3wRI4txzzOTJbxptb0yTcXBRdRNKZuhEcPFdLACBjSja
77HEYtnMXnTXuaV/cpDe7HrRSFbw3vOyg/Ssvud0Vb9ldmtuOQ6Gc53Wzc12h2RTYtb4Kkt8yupV
KwcrnIWp8rFKg+zglFZ/KLq4fsxMyS+rHgJAeOVFXvAFp5+sU12zbr7ppGdNy7Rt7ZX2a+BHT8tD
yYx8HBJVNqiFt20quzzn/O9uDXnATNU660tm/r92JE1t+tBF/0hSWHvwwqg66IMUj7Bd+583HjBF
Vp2HFyjkNewW3n+nT9UF/411k9MIqF7k5a/BetPmzPjqg0hs6r4RlzIr5c2gOvjzgIJcOdMijga7
x0bTmuDSa1p0m/iM6wA64C8fEV8z6N+5A/TQsobyOlmDee1LXRlteYt8Pfb84YQDQJIk2/kaOG57
HTon35Ag536D9vz5KE1HdVW6/tWTTXzVq67d5KXHORkR+iXoD8ujmPLZa8l73cpRMy/LAwRRMl+T
9rh8HidoxbqYYnEDqCEvfmubm2Ge26++p+63fKBo7tdliWl5qvTkImoXFrW0vU+oiT+PoA7RrD0v
r+8YPO1zNBnJVpaT/GzH9udb2z7ppyw69TvSa4gv9d0KiwhRuxH/yuVd2iYku8QsovvQg9Wfq6FJ
Le4/nLjkoeyYWfLzGH6AczE0yfrJAGMqdftHMXW75bsEUDFW5H8dYoj5rA1qtB9xQbatHU/vyQh1
QL2OJFkZ85eTPthTAxeZc+7OcbTkvQ+L4/I6wBXGVZQ040MLfB5pDHJ8O+HwYnpwWh6Rhni7Yw6J
h7murKORC9phpbPuDBePiU5ONzFmX7GXEk4jpvhc26XxaNfi16Cl4xcHD2GQoD7vPAjoV6F0uq56
gjCyC3VJ+yUzzOAAwEzugsgYPvX2vDzRsJNxK6lrnDifZ1v8bO3O8YqX5U5iswkSmyrnNtievI2V
nf+8KlK8x2EQ3XPStA7UgszalngQv5yByY0TfhFKmu86EUE9zkT9gpzktnx84cglwNq8FmEw3ulZ
DHRAfcy+Hz+l7aZPHbTdU4zEYbvcXhCal7Vy+KimktlJkcjDMNrG6wyCYfmIpTmFeC0mneDu2Ly3
Q2wFyzMdzKjM9TLvgURN49xPjNU/dwT+BrZp9O6NYCkKrZn3wnfSdxETP6v2ZT9G04Z8RQoHhF88
yAnYi++wSNO81kf/r0tC12r9vmpj8zLLQVsv332soiNlnpmcHpv1mT66u2T0549KMLWnyXhPm4N4
egujxlg1xgljRf7UedrHz6cy+KPRgR3uRGxbV0+jL7Dc0UbzLSUS56UnwOQo/ZQ17tilXxKBjvq0
3TzY27qNbZxQJaYxI6BGbJSPP3unhcgLRbplLA/cmx210c+rNnr3MlAYfXL1ITvhUR9+fsBMOxuc
6D/Jr+hIRy/4y4yl8+I1MctTfmBN13RygfmLdeEQ3C1/u8ljaWiQ+mNEv8aeU3eop+PJt7Cqm5zb
ZUAEZVnhc5RdVh2bxPnU9ASipWnX1zIi9EAvzH7vWKV7rVIcMJ47zYyEPWfV7tEXdnlMXFPCP2Wx
qpP0MQiLoG8fVzAzP+8ukfPjJBvrWgKGEF7lY3npcPbP3zCttXsjtggyGBx73beDtfFHZwIqrH26
XkV7RsconA9e+VKCAY+TYVzlQW2ext47NAVrQPSB7tU1WVWHVoebN6bxNhv9k5ZZn5QxDlni2a+d
Qba4YfT9gXxsYxe5HKOtXY3bqEdNNsu0PgfYzX82IQBq0NB+qn40wgMXkPxycVSd9q43zs1YR3sv
RvD19+3//rjlwcvGVBr3n6tKcB4W83l52vICy+3z0s5fLv59I8O4T0iU4mlaaCIAAqBgT/sQhTlY
115rKReQh3TltUgRh/G87dPiFfQJ9ZeYFVCEempfevI1jt5zOlxMiPNs0ygWXtshjMIUVAHtF8x1
KwKRiTAbTnrQDqdBxuxcocEdwennsYt2mQO3REzHBYZXNrjzZvRz276DiknnMSHp/s61OufnAf2E
dHGB5+VKd/DD0jsLilMHc4Qjmw1rG7TySYo/pabxhWBugfRSm8knNtn2IcuEg7HzB6DbXT4BUezf
gf/ibYtZAARg3Nx22Fp2fZe75sUFzLBfdg9HGeleKd6hMgVQ4mgsGJK6f1m+HNXR6pTnq1xUquRI
NIm0vlPJq2qsVIDGxC96j5IP8PezSEhraFPFqRqQ29W6EDjpcF7GpIPtltuWe4uWKbpDwGDUTVD2
CYmJ3AZ8SOFumCggOzTXyweLzMTflBWruDLL+cZzouGwcvZMx57blJsh2dxHedCDJ+1vVgKJt2Np
SWbfdgHpeR56i2oy21MZcuItC1g9gUNKdJBGAGLMFsu3+n/8vLqtpFHL9TzW/XUy2t0qsuRRD5JD
S8vwMOtdsQ0ZqmixCGzZdK03jk3JIYkzbWXPLrCVPmnXvWweOqvoyNWhkYriddwbrXsBM9xgv8MF
sqILTUOk8vFKNMNrTJiRW9beoYS3e2KxaElkJZFAEaoraU7TjxQh+9hZ294IdVv19qqqZPxNjAnT
lumctDH4NbTt78QljxK6fEp7zbxZfYEmvSQabYYgY4zD67/pfBeJ748kuNGGAoqA1W9l6swHUnBf
0To61yC7OF6HI0wlS6GCYX6YVN6x46nXdoCpkhF3tmtqjXU6GNttAh18E+txtw/c5tB2BGisIBis
jT6d9rbek77Qk9SqQU85hnP/Ku0ORkpiZmfI9NXjPNUpCnRiXEhzNHeJSQjXRFwOgkbf3UEwMk99
p5unYMRnN43MLUbyH11ODfBBNHOPmqC48zp7R/5zcAbJVIqqjoFcPIfWENynJYmNZpaVW1tk86NW
UGXkfapT01GzTaMkPukTHY7EVrGkg64fqiVD0fKvk6zwCSg+XLokEHR1me1bMz0nyiSzbLAS3/ut
QD1VGhdPDWCR0rf+vUnRM62H0ieS1dV+hWn8AheVcGyzDtCad68OpqM2HWk2UBBxRf0v1a/bf8Jb
Qoc9GveRiefIbUnEyb3kEJksdMAGOynHNQmjgxL29HDV94NZXnI5Gae/N6WDRmAm15F4mvI7iHIs
6OVUrCOHFEj1JRYZ7Nhn5qqrSHuu4qQ7LRtKTt0pdl+hMY8/umApk7u4yOxdZoB3WATCxX9f6v0E
HQYhG7MSPGXgyFHh6hyGuA/bk6F0T8Id38NUj/ZUa+5zPRYciYRUZwCbKAcv6UbL/xwWQcNoqCmI
q62RcBHOwLy9dDrb+XhJE6KThBEwOXI5jdaZ3/1slqsKagvmVN0DqoDfGU7k3yLoHLnvJiDdlGJX
FJxmtUGYnW3zAqGcLiJzXczlrewF2S+M8rii+p+Nhz7051Lw35d4MRMUCb38NJED8FR9OC2XLOJ1
/3F1uUMgS8sTpzos0uRls+iV0zp/CS0jAW2B6mrZ5CoAI2DG9nN1uc1LNTrrEXFTmoLeEnvIyQA+
2CryyJxkOHjpQgfk1IwG3FNPTZW4PDLncg17aYQZ6o4AQFhJEsBzhsmbAQbJw3xD143SKOjssyEG
ytC0QI3dPJAm1s8UaizxEMjCZC5RledBBywkJ8aLUPVgNUlGXNaoRin7atlATKNOKGLSv9Qu6fIU
iEHmU6VU/4rlm6R4d/cBy3WhHYhq7HZjnH6Jzk7Odh9u6kkffrB9y7DVcXRuSmqGNEKCe8pr2N9n
M9uGEVketkWqB0IXDF/+QBbHTBZ2kuThMQWuxRKJQTt3OdSMQgD1Wa77hCqEQUcM80Ceq6CqtrYg
qua1D4CzKcgeCiSwI0OeZGfgiMrcsNgR5Pa8oCgnJcJbhoPl0r/dFjr8EX1Z03Hlf9HJ0t9WqA2u
yZxjr4+aCGxuWlzoFfotRWZYCpEHPUWE497NhaS7y2IM5PZzCiRiB37YuxsdY9exzP2iBwP/HF40
hWk582sEw3GoNTAtgX7txrijBBxyuxkeHHdOLyYqHsVI3sVjVH/6uQG/KGiec7uBLEAS3SZ9imx/
fCza2b8VaAxKU+uJhaUhaEb0lixa4lCKdfJe4nC6G2qgUI4kzy3wHIMCIXiybWsMtGmyPqIWa9gX
3S73OZkh9zlQG4/Zey43UR5SUk7UcgUYBoqX4cGgwotfoRabPhuGB9e2WUbpIjhEWIOMWSvuc9Bi
Ezj2+8Cri7Xh07oBnUEstVa9w7+GdFmr0ToZCcBO+/SioxNb6eRp7hwjgz9ShTPdGc/Y9HnoP2d9
8rsRQXVdrlGLZwpYMqiA70jXLU7St7Gw1pPm6p+dpTlb09JRXxh5/DaC9Vhud6ueLoIR6UeHjJfX
JiekoEzsR38oP5opNDZ+alJTqqVzMCYEMMZsP1fCbt4s+vzHCgwKuKCifSv12d6MYUFTSN3rpWJd
2xnBMZVfYKgOJ2uV6ZF2FBjtV/BXmjfXCU5M5/3v2iKZzsGgAC8o3QshI0o5uzgfxkd5S52EhDa1
MdsqRjwx+sekJoiCeaL+JbUG8UBuP4dd0LEwYOLR2tl039FuZ+3xWkvNe4UZEBMFl15ppHRb4guM
+1BdmmIsjFFMJGRjFRw6tkxPLfSvhyhr4OTACgB9OpUbtF+SXd3W6zFLJgAfApkbLv+TSygLjpCp
OYrINg5tkYE66gRUmap6RURLbyNuKbaRvLkxTERnnod9knmDXAnOld99+OSn/SGsTPE6evEJXni0
TpywfnaNMTsWY9+sUXBRTxY3XBg2H8LNV4nuYJ232hnZ3yivOFDHrUNw1CpLUk6FvmwfGhy451Ev
gz8meVfbtkVKtNXb7jg0dfXa0OAgWTW7s+ZEpT+aN8cvHulMGc9xZMpnSCfk7xU47WQC5KJr74iH
fXJccmSkKYvLcqTHuJ/PcbFzJ9A2E8/hV+NUVzxmRdZdMb5cl2u6i2iPnFQ6Ny4oJzOM1mYwR3cH
bcysN3fM9s1c5t9QSibsNkl467Pxox6r6UJblNo33uyj69nGg602cz9f7IQ6ei6slBWLy/hX8yfz
k0zeo31ad0grQHQ1wyYOnOnBhMB97COFNTLJNywRixQTDW0jYO4Z9IX5blCsxJCPTLrSo2+vZSoR
ELvZFN0HuitnM7atDXE9JAPZp2zh1N5nqEoJlCqrCw0i8Ia5T/Ql4HBaH9P0y8ucrTdH84fv9yii
sijfhJ7ZbSpRtjvNmuQTAWSMoIQ4/RrDmOxv1/mjJYC+dlo/hHumZx6warllIIs+EECGu9yLkHZ3
wn/oJlBd9vim+6H5UtsipoHIicCIhPFiB/W/ri730uGkSWozVSzJMXpyRgbncbLewe/M+zoIkayo
q3UzvveNjuLOGP5qbTHf+gg4V+8Tb4gY4OwlYDhNiwqw7UA0pGqZr50mpFcaT9RNKO8K55dPeAUo
iyR6tgIaAXRJpkMoPPdx1oVqw5Q1xL55eC72th1afwnZf8PThGxfTFictTG/y0JmSbFfkLXSxPRx
pjSh2dDs0CYmL1jUP0RaJiuOD+/LaL2H2jPqP4NT0poJiGaaywPFnyCG5glfr7IZlktS6Ds7VXTK
EFC66zjPZCpBimdGsNfc2diEroarfeyHuzjTP7I4nI/W3OJDml28yUn1WjGy54n10pOZ95RzzBem
Je8AshSk1Xj6kT+Rxa/hldtGpPmmazsJc8Oxz1Uvn8o6e9ZrU24Tc/4EPxPBLjFY17Qyfmy1Vt80
Xa8dwrnq33jOe9pY40rWHBgNrWIAVzN8SEl9C1sHSzRwv28z0V0rq12nrem8m3T48+I41kK/I5V5
D9pS7GqLQMxIRAeTUtKBMlO8tp3BOhQ9kUCcX8utJlN7GxnUZcwga+/oCrNg7I1xbaUBkRiF4T41
CPJXbVk4pywlR9KyS/ck0y48Uj2a4UXb1yQV0UcUwpycM+070jV6dMnI2jWcYNYyIv9qx9/WONCD
HczqamoWFLim129t0r2OmhGsvDK3L0nXfjaN3jxlYYVTXtU3Ha+xv7yPsawI35K2/kwYZYYjINcf
C06eZIi0GTNfwmjn2f1KKkKqo1KuHMcxtnNghEfdcCB8Jkmyb2cKc15Zy2NvE5mdND6rM+lle9oi
nMRESNDKKKkrxKSK0f0qr1ZHuLdtadcEkfaWfnH1WDVms/NkCfXm5xeU0EvM0Hh28nbcEEvXfrVx
skONjJdqiLKjV6q9IsynOo3No0iz6lwF9HF1iLwmKYaP0TxqN132++Wa7fQkB2VElbegUkrM/BEp
ahlx6rH5O53L342tEyvPr082QkysVut+DUhi51XKVGztgji5SUkjgwzXl3ZEeIFpyvrw+5cCqPPF
GbwJQWWrXU1BqCsgUiUlEuc2n//Ppin3rtb9oZMBtTFAWKiZTC3A4J61crrgmyFySZvcs4Z8jrDI
xL+b0s6/46icEH/rwC/RbP0Z7Uysk4i4cdpUyVMGBalpvVMDL/cEIPiJJDP+hW1LhdQx4C0V6bWw
WYq1YxGt50BGO7Lu5p0R1cZqWUy3eSfPQWbgKSZbKNM1BDBxfN/lyB5GABc3hii39G7ZQGhspb4h
+iftStrLfY5jNBlecjEBu+oT79ZKN2dd0duvTRTtSSifV2QjVEeaxuCBatBDccFzpV37J17uJRXD
W8zy8NUYQ6KhhmI7kgP3oTqPX3FUFxsrGZzt1E7M0HIaCHyb7Eo0YL+SykupDZPc21XxiwrvnSTJ
7mFIQ2+XUh7bVG0i9vhMw5UN3GklnfZUWHX76ghq6WEOu00dJn1bYGuL6/EhnXC0VrmjlvDDAxL7
/GwxtV8HkR5vwrLdwzBT3zx4Cc0RdRE61l+BmlFqI6ZIz4BaDFfBezBNuDVN3/ffngI/d360pV6U
IQ/S4/u5V/37QAOvNncvWpBs87aMOdUFVJTmMlybjH9QcNOE+GXzyXLpsjixNt8ZWkysHyLsQ+iP
wS6j90ELv/3KB5pAXZP/RY2Grpru5mTsMFsynPix9ioyrqykPNheP6wLkwF7duzsbOXlBIkxdI+a
yMpDS9oS+x7aJD7QYV7FBgmFVmRtKrfM3uxCUGKhXl/IlHO+I/1vwclCRGH+VLnAGt1WbKze8e9i
w5R7gHb9eSrj8JzrobPXS/qpRkcvy+k/8rIOad7m2Xl09X3rS85hcfhuh+7ABw5QfWubUq/aa5yY
24zEGRLhzb64NxIbTK9I6T/pLIX42nwo8yWUpLemRfhQJam+5aNnWwpY+mNeJ+KRA7gZAY3RGbUs
Fn5Wc1mk4nkRNVstblNwHr3OuBIF+wgM957zB7KozmjOpgJzVDFn+bKZjiEC/D0zjmCl+0a2FUWG
zZh7zo03NmfWyjfNQZOF6fhlbLIroS/mkblJsSkscMFzEpnkvKuzW/sRyTq5Hzu7PotUu2aRkd68
FDyyNlnRlcoXGN9MRJc0w/6Xy/YMGPOoi1y7D8JZX409h3JGNeyNcNE6KbpXGe7iLM5vktSbm1bP
+lHaEZQwbspTHTktbGujyqYbWMNnPNLuM5BkHXmp/9bHjfMQ12/9uB8pnTwm8EiBf5JpR2o7yF0r
3XoldRJXx+6l8liredObTbEPNaY6ub03aFd8mg4d36S0P22nqx+TitFeZbh/i1rHlRyGT+nkKlo2
Npow/ky63t/VtlMcZCjHN4kuKSmIzctzKztqmtU+EZW7yWh/HDw/JGaddDhKf7lZo3YpntgbFKUa
GZ1RwqzC6Vt2arlrfo6hHqLUCGDWzf54iuP0MvXMc8rGA9uKswIKXIeCPCViOSUDs4tGku/gr++S
qRvfMJ7A60NPQYPJHd+YsyCkDJrHjuRtg+jJB9YQ8FWLxt86pdMcbAoYqnYQXpdNPJq8bqHjpA7l
urGk+7xsUkq7k0FEXZyPb0OOGKpOwmQfmxHeFsfHgqOJUwBU+NoGnI4tqFYI8mR6yGQkTtBODZLh
2uqTStW9NIN32DgH1uLQZfAEoy9l+ep1XnYrPomiQ8HUkbdtOV65a2nnIEjJNGRbfbbHppzwy07p
s5xp1PisBPpaW3GW0m9BpZEYrlms1eP8WfPTEpefe5+ESLclCxo/1aZT3LVQ7sDpnA1FuYlDgYZ8
sMyjRLRXSF2/Ti3LzDJza+YmWgLEBsai9Fi3jUP2AANCXpPev4QOdD6jKxGZ5TSclSHeddFmy6om
7oDCt99yoKW9ebLSmNm1R4+KIqb/6LVy7WfhZwsa6rUrXfyRTEfQiJagcUe72L2yyC9wt2TFHQKT
be8awyXa66IM70LIti82wXC9LoZrbahuYN7qd8Stu8faK971JtLv0LGcCxnXR7Nzihe30E/FWCc0
ZGo8/NNYUaxI4u9xOslkP3hG8FwP0/BsgJM0mvQ3fSx51eywfWAFnNPf8yH7BhrlhbwsMfsk9dUd
aLyKdjDRZnW0IATGyaJ140NaTs2KwSM7SOk3TDDYOPAnV9IczziD8oudNsmBOZB+HseR8llp0x4e
hP0cSXkXFlb+5RswvGsDQUoTPlXmnK37Li0/CLuigePaf0za7E7hg6E2bWbxtr+vCy855fZ/sXcm
zW0jW5v+L73HFxgTwKIXzZkiKVKTLXmDkC1fzPOMX98Pkr5Fl6pu3eh9R1RlIE8mIMkkgMxz3iHX
TqSp1FNKqeUEHA/xi0o5Nlm5zkhLvdkdwNqyCcJD7ntfG3LCOyp4pPvYvpNzvoSw0n3s9J69Rm8f
ZrdHK82o0rMOTZEJf28VJA4ThZpxq6mA26ia7jEYI2VUpsYX1THCTTgqpP9jC1FbAVxgwF7mqU81
UvVO/YEf14tdANNB7ndi+1oXG4ra5oa8Hnba3rHWOucptYtTEMNi9SfrbshJko0Vur8WT7oFSQ9W
b6pvbHSyOuehU332BPVXUefmWYaCoHbWWd4VO6uAOlvy1kxCiNO8VuMlPvdkNYFZHkcdTS9SWsu8
Vb6m5YSKV1v2l9D0h4tmFf7GhQJI5aYFREQ1ObIccP+Dmnxhx3cPVanE2rGNd9Rj7EUD8HJH9d0g
8+GLI0raZxsIROPo/qmHrvXYkM+A0ai82LhRTbVlbqCmRRtDMeyTaEPs6/XiUVjcTBkefLqCm4Hu
JhRFRpKTGUnVnaMF7hZuo75SkvxFnxJuvim9lDBT1lgT8ox1tBcRhuXO92MWDFoOlmEsdlTFACPi
DrPOvck/JTgnXpvQrdw7lJHSlOdU8Z6mijjIRkHtcRnCCyTl4iI22KikEfLyCbC/9mC3ebxTQ0S7
Cj8R6aJiHwoAImTVPjjmwxhRO6iah2huynRRKiYIJLsUq4aq6kpDxb9X4zctA9o4jlq3FuOk3TWs
Vu7i0ohAcSoRmJvWXxhplKGy2mprzCWsZTUU+jms0IiE7dfsOlS9VmOv9Nt6HOx1RSYVAk/moHIW
OBtEr59aYTsHUtrOwUWgcoXTYblWBGqXU1zjeKrgeFpHz3gBJCtfC51tl/bVM9AQNvJ1oy+Vpv5I
BTATcwymVdEPeKAlgDWEU6douAazzzoomOy99lL/hD012uPT2J77kBvTU1+Mrm1OXgz0Ki51Za9o
/uM4Kfb9gMT289hwv4cQxa776g47iCUVaXLUYOCa6ptbdtPbINiDWp4RbWQXgMhR5BMYcVIECzXP
gjt90MxzYaBDamoTHs5W8WrUjXHp+4++19rLVPtQGXLQQC0p2BN7SZxN7Bw61ZiwO3XLFc6AO5yO
vK+ROXQ4PqrqXg/bCzcalXxd7VZeC15UVJ691eavapAXC2o6E8T5sl573VzADj3zMMhmuCfrU941
lFbzRQCcZwfe9k7Eunqf9mGzqvrsS6r3KEVmjvEmymmXToZ4KAXEAYQc8twQH1gEgytuo+Gxt0uM
aXN314cqcNs8jl4oB7r34Qwnd4zqzqpYWzumaz5maJ4XWMWSaQ3uUtJRFZpoNhooRwhD7RZHCWr8
evYRlj5bnrC+T6IeUV0/6PYaCZU7u+0Whqm7j+Cmo6UWB+ZOdgF7dSsbau5lcrTjUGRg1jpcS2KH
e8VQ1BNoZjRmhgKX3REr2Vzt1FPS6zzRI16JmuHXT0P7lip6+Kjbdf2Us0RWfP0tE6r6Egr+KXwl
+3UkY0rnVKi+Glu7UYBPQrp6MhL3RBqle5tGUly4mQBs0qplNlS4r/g5jwzI+BvIqC0lRH/8RmL0
yeir4Sks6540egwBQABYbvu0Olu1HiI2NxnLqe6sF9MBrDnmonnlT6IwFkb5e9s4L5XvP4Tc6tvA
msgvqs2lnaCfUGZh2954YlpaweB8n1myemSD0A78ZJ+oYJ5UxHr2ZOO8Z7MGO60H4s4OkuHeUCGb
BWE9MwfyZA/JtrrTVc27izeJgWNvlHTZymla772xIrDxhXjtIsve5I346G0yv1qbgHzRAWCViao8
kkJGyhqlvTeAi199ipOHbOISPbtxJAyAJ+Su4j/w/ARuH0PjS4AbkaOkVJCUQ/AkGwXh24U/ufYd
Qt7larLdadUXdniUTdhS4CgD411mcANwlhpCYquibX/qPCL3pX9peHrtYmVodxH5V+rpnbPG0xyq
saKscyptwKs1WJAQGUGzaymqUfC9Si+lqNshYFwC3GGDh6eH09jNVo0U8k+mYm0Fta+dRdp3GVeU
8crAZQtEZXLnfIeD5j40JLiWdeKkW8oB9ZpHmrHMLRLKiLlac3q4NHv9/0uk/mQBSG79nyVSNXXW
C/3PCqn/J3mv4/ff1VGvZ/xbbUF3/8cFTixcagQqq3WowVe1Bc3W/8fEgRVJAEsHSC3gcv7SRrXx
UjXh3Zi26ViGpVnwl+u8bYL//b8shhBoYNRAVlXFuPX/RWzBsP9s/jz/PrBJLVMjn8Ef6hgzU/o3
tqNDKSlN4cn8nOrmX9Uw+sdgssJ7MEnJyiWx/Q6scBGj/PtRZrM5QaAZD1VUR3sY1t02r6iYBf3w
wMN0WrctGveuZeVPVdXVDy3+8B615CfZ+EC6MaFinxlgWfPkl4V5ai3nAlE7KlCTd9Eqj9Xu7jqZ
hNldaw7IWIH9ZquSFBsj7PzTVOA2nuSnW0MBLj85QRMM2M4pLmy3Ml3dhuWRnCOPus5WMF6+XkSG
M937AqarBeSv9Cu4VdprYmv3Vlm1PwH4HbDYat/GashW3WCJ+4SCwV2sIuBAvSt8MtVuAhKrd3Cp
IPlnal6dUt0rTyZUhR3wlJdbSMZlc4uVToIXlwXKZz5JCUUN9v1BMXLhLZOyYMMwN3WMWrTs8k1L
dhh5/CXuYFK46MEflvwzMls2134+xIzJC4VOv68Qxd/Zcr51PSvLhn1mYZZlVzWiEXldP/g9oonm
qJBTS8h9Kl1r8VKPu/RAQUD89dCbnZ/NQkn27tKw43WVOf1JZOlwkkdgBqC7O3WNmASjcqApcwT8
IXRuePCBdIyr8i0kDb3yAFDfsVB1XgvwiKlbvLkeGe0hB+vrogsSDNAZ+tEu3pAbd8mNmzV1ltb8
ogH6sfuifIO3nO1s0vgbOY0lxEMO3+7RjkT/2+ml3wGZoKZGiqvF1Ai5p/DOccrLteuFsXlPDquk
pC5AbmYq/DjTOZMu97hBWCF3Awyn0nSds63lLi5VNKibHAIe6odbvA0yip26/yBDsuGF6p7NJO5W
1Gl/XSNwqdLn/pBuaqREjwj09KieWB1JH1AoysD369OAnHKL1SEEIiMgJUsWzz7UBjhJrS6/yl47
mQ2YjXngcz9QEobapLEPSZLaC2xdDDKF/56ZVakerCwMU69nyhEerGuv9OHL8Ix9lI2aNNvKZpUL
YKZ5bAutOSBUwz7AjT46rb4f1SB9Nyh5L5LC9V9GZMKh6tr6Wcc1bIugSHrwor4AnQjqAW3H9uCr
hdK/BKwLqrWnp8p9ULMbUcCB7AZwkJdrA3/zmCUaaNY/QvORMm8crNhHH+mPgRDhi8uHPgzBr3Pn
kTSqPdJWiMZHsx5+2ZQOzjkumbWEv2xuTJ3PuRWBub7FQm86upFinECFNo/wXlps8ZTrSV4Y+Xs7
TDNWV7p5dNuJqm+6lR2sN6in/nYYjLV5pE5FkaIyfo3082kRhetuwfp8WI+GRgZ61h1wRj9VFyUu
7C3PPYQTg3upR2D5GnEPXZMFZnLm9jqvnRA6kONprX4gBXA3dkGzVRpTfayrZHy02eBxfG16vdj6
9YjPUhlr19hk83SMveqYz6HBT7NjY8evt5OaAJrEp4t61wvkfncugXnxMQbZxYElNql6e2J9kl2u
obitNzCOkYaZZ6D+nF3cUU9vc29xa8zqTaoo3dLgnsaPDLQ6NE7v1Ee6uwwGK/2ByjNsl+m7ShZr
pQAvOmFwzQTr11vhv09g7ZkXlBd+Ww9c/ir8Q2qFl+hNLcMUruoaOpJG/I8eBnXKP79k81poeVNP
1k/h2i1pIfRNBqPSjrrldmJjJ5bYlmnzouiaivGdWcTrBq/FbTH/mwOdX4Hzs85SBkTrwInj0GUu
qnlQxgIfqD44gQBV1NA6aWm0T80qdvZZFH1PwLEtwXxti8l/j3W+oUlHaaQYs43syabv9olo0+dr
pwiPajCFlybolWerQa4ZhfX2KAeL1KfskFXVXnbVEvlsAebOjpzsnCSWcmdMo7IuEjX6OkFw8oM0
+tDU8DWOW+0FExhjk4F43Yyac0yDTsA9jNQLwBN7WyVGeOfVnXYy06lAFkbNXjSQILC9h3g7JmFL
RlSPWayj7h10nfmotDSIrXQLnlrenpzp3O2S+3Tyj7Inpzl1Uq6Sgh9NVtN8vE7bozcas0010guJ
KRPrpWgWmwntF8tWz7JE74FHXPDtmi5TWU1Q/n1v5aQDSMn73tbatZbW9mpKyA48AJH9L0of+icd
LL40tu1qlm2CzBAGolqfvjR2pA9pXlc+GyAQpElXxY+dr00PaLvHsK3jZYm6AfzP8iKcMd2MXt2s
jWhInyl5NUc7I4vS+6ifG2XCN2BWQOJ5ohxYi7oLtiDaqsw7XGz+GJBHMibnye6n2O3cTwN/N/kW
Y4Wp4zlj7ynnZesiNK0T1QiF3bfjbePO7C4QPJ0lWx/zdbTbJ9fozX9V4IQRsfV/tAHuxWzUEN+X
aFYLmhZZTRWLRNmnagUtlbyzcXc9lFHRWPVWD8LjdfoMg5VxV4f8EIdtcuwjEe1KXa33hZcWZxfI
Mc7Khvvq5M15nME/pInQlyiLPRAVCKVur94neosPUYRQSt2ldJt00oEAcDgk5RlWcAxEm3kyNHoC
XHEa8ZqL7ZRXg/V9KNHHbgzuNWA7wbrOOwMRLjV+wEcjflCLRiXGqqAy8/jB6JT4wTGDdBuHNiZC
c0zOM2FW71KnQ4phPk02eMsqd200gqL9d4isTnqyJwMpHdNa6VWv7xhDpbyIjZcYM6h0EGT95sY0
qPt6iYbj0Pzevw3IIxmrwxZy0N8NAy/XF2DglNWn8xrdr6sFFn7vU9JXR+H6P80EQbMBQPYXO3GX
vuGHz9i29U/BmK/TyFIeCxXeaeGCndCaQPsuyFF5vqN/hcRqbQKIG3ssZ9QnXi4/5AQ9Tn4WllU/
uRbZfpTw0YtTDOVr1Tpbysrad9fzo6UBkfUMV6o48vaZVnIA7jXFXn/SybGahsCYlwwphaHgNAo9
Rwo4oIBe6/49S+MAXabmQkVNPZWmCJ7gL7i7CAdENC8YlE2nVJex0tST7N1mlGglPcmz/riGnKFn
8I7kNZrIh7mqp/q69EoUkZzYc+6uhxGeDXeKMSuL/XY4XKZ+VLZ2awRrAA3KF68jT8k2ztoZAWx6
FU4TS1XeBnJUVMNKsRFjC+JMecS1jJQNs7psKrf//K7TsQH5/VVnq7zoLBMZNNXSXMG+9s+vOg+5
lFCJk+xnrLvdBRoGppORV38v4uDQxRUwiPgeH9IqWHR+B5nN1l+cNjcpwyjHIHEgbofGoK48DMg3
8u1GOdW4q8cguQsxBHY3QIfHzWQD2xJ4Pf0X+R/jz+I/po1ZiXCsGRanqbZhfbYKIVFLEjCxjR++
oRwEaGRsN0MwhqBWi8W174YBqNbSREEgavLdNehQmT8NE2IIGBk7mHYawWVSJ7EaR5608pQm1rwl
BkXmkjsxIkWTdisS/+PKUER0ljHZiMQV2xqWzUIOWPMozlb+tgMFgGHlP39gc/7h0wdm8HeaLsUY
h9eM80lBb0zAN09i8D6UPjqVbpZ/GaAAoCFrvNakT/dZ7zsrYRjma6SyR++6ki0UKYLnMsc10ivM
V4Oyzy7MDQcQEV2vzT8So64uhqMoD7blP13PRmJjYzZgSOS1Szd/qNWTiUNF1n8Lh6m+89OiPqj8
ixQLeXjtN3aNuRIjsVUW6cYqxvrQULRZw1ToVjlg2+4cuDgFWQEOcq3FL2G2+9ixuor6euwcQhyb
r0001H2FrA79PnLI+BXQtrsUwRP5vjcxIw6bxnk1Ndihg54Pe3wDqyeeGh9yQsXzbGGrivM4TYm9
R6wg3tSDW78lloPVpxu/UyqKN/HAQ92aGv0F0DlmdXVhrNUO8cBb15xR63BZqHWZ/gmbzuAkj2QT
oBq9QFS+3XwaCCc/veqo/kfBPvFnUUq+8Hz6IOdU3rWz5pUc/y3/Q5J6VN0hEh9d7VQInUA09ztR
nYZUPaMtPT7izExju+YqCPVgY81dOZAooPN0MV6n+XXv7ckDQ/3sSSVr6h4vhUZ3HiDdeQ/o/LnU
odMvXe54Dyisew+jVsRby3e1ZZfkdkTquCe1LqJwK8+QEyff/8rbyTrIM2RcANDlqjKQ+aYjryp7
8gx51VQL9OXtKsFI0h4CT7iV80KILaVfb0D1oFgfN7G5vB7OfXkkm94JULUX7HhwMuSwjaaVWhnW
ro3jbPPPNyGycH+5C0n1mZprYJLkGCQM//zY1KHOxEVo6R9JgdRQ6JXxGdfXR2SXEvQd/fgsm27U
4nMUGtEyL5xiI2NyrjyqGlDKPZIFJLo54zYwlD04vmB8/RQfhyq+L/qnT+F4/um6Hx2bfASZMffk
DNnUSoSeY2Io159+G5jZo2swnMr1p98GaoptO72ZvWf/+EPkUVb78clnR3eL336YgnuKk2nKQQ7K
eGg2cKecKtn+bvcQuzA5pP2DtGT47VB6RHjoMUIU7BEu/u0Qsuq/TwuMHGiLnPBbVPYbpcCLvlDc
VVsNVGrVxDnJIxBxutkOJ0B4T+HgPxl+5RzLvC4XTt/mG4tqQQedPnCOcgRZWOcouyMZOXiPWPDG
EUI+rhL0L7WufZ3c2n8k5zbc27mtLmxlUt+S1K2X2iyhhBtp9lwk+kHGSR9E2DE7UIuDUHvTxeOo
d9WrIC+3LzTwVnLW31xVy8pp9c9fXF389fXh4gWmOgItSFLYcuv72/MjynMt7js9/SDNwycsPBy5
21Z3TnFfYVQN8VD28giQ9SrQ0Y0mx9wsZfC3kT7aDXjznmSoGdUQABoyWSy6zX51mzxMvnudUxeU
uUcKfQ0MnK2KpcRCj9ttCN7mXpt658EVDis+zBuwzHIfZChrsvrOtOIIi3oHMZS5KSZRbdII+0wZ
k/PixqGaJkS7lbE+AfnGCmTvVJl1yLTeOsijWyNjIgiyDY9o6EjzPBtkPZbB86FsPp3327AV9+NO
cdm+z3XUT/M+df/uUmXNK3HE1vRvfjO3aew74EfeYVIHBYnhTDnKozCsv3SxpWw/xYF0/Joh5xoV
a343N+fFGJnz2/mf5vUgzpYV9PPVp4E8Lz1IhvNV0VttVw6/LeXeP4LyioKk4M4lcxi0lnnw4h7G
DDWGw+QesOyuAP43xOWgM8SIsGBsY13n3c4g3/jgeeq4vYVup8lrBiYKQ0/ks9Wjw++yVpWm/wIh
6w3D2PZnPABTILPyDuwVaUosYLceudrLgPgMosjlNwdU2SqBs3uy29I+BgBxVqChxZtLakomOgT6
vgvYJsnToKPBbJfoOGRRsOqT0jvr3rQrIOR9UeraPxdJ85Z6efklQubm2OKHRpaZbhsG9j6NKx3e
3Tw3bXFUbSGaxPNoX+0V+5iGOZDTrO0vxhBV+1EV07awlPCpz0niZ3Zif6juW+SgIZKUGkUYyLWP
Tjk5ewC9LZl2Y36jt9NjgcToQkQVMM05ZkX1dBlDtKfmE2SI8ka7ASfdrnw/mh7lgOcbD26B8JKc
AbiQP5CkHvbdZb8UbkRefKwQWLo+8QZrQCnGI+81aiXJC56UspGjtyfjbQAk8sbSycTfQmhhcJHb
A/X2k24xORud5l+X93YatFDe2xin8R5vXHBu8r1+7c8jo2ZRxdG80y10e/1rf7MakPNui4NPl7ud
yz9B8uunmVof/JfFwuy0+OcVu8XmSsz/IZZBZXF+JP/2yDWqBE2DKK5/mJW/BxVcHJPCgwtYRj9B
BUzqxirr4ng99F3AeIp9x5NS/eEr3nPOU/wLFHF17Q2We6hdJHJY4Jo47QIuqmJI3UiECzQERXea
BsMFrK9vwkB1XhHTQtnNNsV6sAP3FX2yd7Dj4oIeR/KAvcobaf2Hf36/zDXQz3+rZrmmDbNLUxGU
/pQE09zY0QddzX6IaEBPKRrEowcrZYoDcZE9VXX0LYJp2jJBehUvJZE/+BqbMTma9qK6S/S0WngI
k28wNoBo6U0e0lH4EcujwujPnTqRiJrjVDxxXZaHsrFGhJinUb3rfcujKAHnrlSQnmriRt12OXg9
CHC8cslCPDtB6aPVUSA1UQHMB4em8HOt0AcnSUMmVTnIIxmb4PXuW9vb3kK3aXIuntp+jdgm5yrV
fK0wRDt+DMsXFmHWBqmMbDNFpfKlGVN1mZhefSe7pqF9VRTXOsueqq/KYWq+uINqXKBNPbAei3b/
/DFpn8vI7JtRKBEsD1TWtrr2OVmJlqM6FJWlfMdRuUD0VPlmAOl4kI1nDQkFmujCr+mS1glT9RQi
/IvQdvYQWlH2ULV+eo5R3XEVqFUIG/viEoK+CzGRpar8bvWKd5bXQkQ1IyXWUkowq/vbz7BCPlNI
ZUd5PRlXwurF17JVE+vTQ1v4LR+/5x5az0LBEzUVVN8RDU1Q/1qGfde/9422S5Pc/JeT9NsM9/V3
vRcutEbXfxqjCXV5LfMOamzDLasqZ2WKHKfsP0pEU8mvamjx7yWiSjy6roV41FwiGrETOSVa+bcn
hW2DggQI7kd7PkFeV3GQqpt/ShMkWrIsxvj3n2Ap5SW0+n5ZlHnzmKZle6rC6h6b5uZRhrgpwHoG
BmyueYbWufmGNIo/5ABPbHE0vepnFhf5pTdC92EwnKeeu+q1EvW0aWEGc1e14rUM2lMHf/9pSIPk
XPWz6fcc79IhXJujA83SG0fA1km4InOHA/uYbJA/Uk63JlDFr27VDC9e3JFjfwr0zjiQx/7V6J5p
HJLWQrnE82tzn1jJSsbklLFJjQOqPto2Vtk5Q4lrv+o/KrszvqpNOZ7SUqVwPXcVpRg2lTGKjahC
42vFC3LRd5l//+uc3C9N5PwDsQ166D+OUZrLhD/jRy1Ok1qo38I0X/RC6Y4otuRPYmSzr0bZt3K0
xpUVKuad3TfjC+CHXUrN5RuMaG2tIJu5zxECf0XwhMUO89NAs7k7C5MFFl3XWswnv2V4R+1I5Lb/
TXhfAx716VnJXWdbMmvlOrpzrUL99l6w/L6oUsTRoWHOYP3CEWdtbqDFDcsmnQGnc7dvi4pioqrv
Kof3xG0elMwe1pB3LHujOTikQhatPWhbf2xhF/hA+zt9eo/ctEaR3fGP6JiOd8aY7X1Fry6ZJXgh
ZWJvg/O6yFBjRoBWrRrLgz9icsCasPJG5+jkeZxZVm64qNJc21jIhlJtN4BdUC7oD/hPmxSewZHI
ru8X6JSKasTiVR7KqBC17i1/myAPi4KaDzzwvew189Wus+ez0YuBH+DF4tCZ8OJMxSuezCEIgcs6
5PrGTH30K9GgfAdD1opsqJp1Hhxl4zHxOBZZuaSQka1uMXnkzKP/MWbEfXzwxPNtlpxKjWxcOmrn
roIC5g0CNzY66KUaLU0Q+ItWYOhuzZsVb97KiKLZ1J4GRGUOAa/Oz0qKTffck6G6y5I7ChMJtB8v
uuh2z2ufbZmR1+NbidLMzgTsvQFkN74FYXDQWU49e0lsUvaDmCGn8cFYi8yJw3tUZ43HrjIfZRw0
DL52o+3vZRcyhBNN6ZsVOZAeQRoD1ET/BLwhQmTBczM3mB8PoHuerpEgNRZ+Ap4WoLB1jrO0OARW
c9CHtuIjoFFMPpsEoZy7SRPVE1LG6l0VafVCjqKoB7oBidy94mjWCgfx8B6YSgUXLsm3TRa3j/qk
ogHiCO97XyKl0pjeTyFKdDTj6mtf99ZKnU8qA6VeCl9EG6wG22xG/bNRkoc27gN310ahDg9PkL6h
et62iCAgkcMuoZFYpkMVygWk3MTqtoDDv3CUmeFNbSfrqDiCihy3svCjplm/BwAzSwT7X1lEJMth
cnFmwV79iYTmfTZv5H0vs9Z4qA8rcwLLj5CcfUFuyEU8QdnLnjRml0eOirwNtvP3ThJSlXCGTayO
IOPlM9cJx27X6OGbfO5awGN/Dch+Og2raSz0w6fnc2gZj307WIBXw4J3VOqtAzdHhCGP8pVf6eFL
4lLobeI0eDNz8WEj6/RjyMe7zkm92ePpAUvjbtnGdETTefeycUqRHiNPrFUbIul1QFEsDxKj9hoi
zrO/Diitq98XyNS6mase8ZumcVLtKLtOk0wt2Ab66PDVO0TGLtd5c+g6KvvcHur1FDmPr9hFXmqo
E9DjSb7SgsiEwKV2T7LRSM0D+3oUORUoLyrh44m42soxPw/yU6EhQj1Px7m7eyqrCOXiQF1q2NBv
CsfyzrJxy6heOcBQ1rdYK2Ll3Hvuxk9rcbzF7die93Ad9Gsm6GhCosANIwxhY0vbyKCcrGYd4gFR
dh/bebMHCJK8joa7a6yU2hcp1kvbRt9lOArNeBunTbuR3Y4vOtSpIDyLzHOe3UaB5cvZjWMjDJaE
8UrXnOQ1HgJtOcZhv3E0n22fyLVvuVKglVbwIIDb7iIBiBY0+cQK/2rK8MB3/AewT8AWjB569dD1
G6QdQkmMOczsmEOsI+IFPZTDa6Pgzer3aE11cyyVw35UIJMu9OagFXaybxMdgdIIbQ/bVdJlXSnh
RzMtbRSMf1DjhVuNM/Q5j2ponCi0bIw4sb8MKQqT88xQV79Eveu8WNo4bpTES+7cQP10LRTzY1LL
xcVG0/rQJxq0JnloDrFRQr0hOuBGUxTwtLFuQga3+9Hi47SoXdHtbV+UL2WqYeycYKPUUeZ5Ub2w
Wfe8QTYsW6uXfHT4hwxqRMjnUTftee97lrqSo7ZTxftaICUiu6h5qHemNiDnP58bdGp2xFuAbcfc
zfjA7MQUj/5UBiSquuCn64LO8vraX6ioHlIZsL9FXuYv8ezInqa6VtaWp3ncGx0OxagW7nptqbdo
68T2fTnCxu7dXH82IXYtGrsY3+tGPbSVoXyLdXNPhcB/FnXgXCZjXFMwQLAsV+I3T9TpSVcQJUCy
B+n31vQRTDOzPSXY8ZBbvGHG9CgbjXrf9Uh2r5TVmbd6m6J4YlhrVkYqqPFH7HIjRM0Hyj1zQx64
OaCcS+EH2y3KO6mjbJXKbHcG2+ezbHI3Dfdd1rzfQvJoUiptY4a5tlNSRGVC0xi/pbp7BogDPQ7o
9UHG/TkeqcpZicenART/oQeys6r82FsGI7qdpFfze3mk2lV+n3Tjr9Fx7sqYHHWRlDrCJZxezRoM
uj6q1r0hhvpUUQBaKkVdfu9QP5kKkb6Nflttaj3t9lZR6vC4/Hd9YgUMXHQXuE11n49RdS+PdLJf
yLk6YknmiM9JcRiWI46IKG75VsXjmNhtQJ481hbK7faYbeWAjF2vYOnhk80SbWvqNTrO5hKEbniO
erDyeCYjujt3x9rvr13IwihiKcUR7gC6MlM1HpqiL8mP2PEFmYWefKzKr852eSHaob3AC0fbSkPZ
FEUw4yVz4MAG6FIvqj93lQr6szeS5ErfPSfnS1ymxrOq5+FbZ5gDMgwgis0mEZuhbMxDnqj1wW1H
xKMctXgArgFZoRSkg8Mg33LnYpPlml+yMFP3xtyToTDzk3OCpv5StFG1QZlUNflnYTgN4nLtaPM/
bFWenEIEj1rfTdtG2Cg+ZGB7gzQBTibaZy3s7GMBfRqCatm9NTYifkMbDqdQF9NTo5snN3XaNz3L
MdXFhngnTwe/s1BwSXso4UnKwj0JCvTT5rq9bOwgc69HciCXFf7bHDPxkMawyrWmzBL6MOK7pGu+
Jtyf6MSnkMLNoPkaGT1UuUBxrqN8dtqiLnv7KEcRnIYLnjrPZgOJLyvB9UXjTEiBjU4h3btQpIxO
uaCaO/dkSDZZ9jYOwjibAAUvk+IW+zhxL9Bqw1Wpp/kelaj6i56intmklY2yJ10E3t6bsbfuZS/z
9J2qltGj7DnK2reH9klNRbiMynJlFEIc67EXx7lihdLCfCj7sgl7fI7LqkaR94+JcuBTFw1tA2xY
8dv1bhf5NPfvrtmUVATVvsVKAbTdudX9EJWPsFmEJFbidcK6eRmaUbpW468jBtYfTcdtZRohUgNl
fS7Rc3xDD6paToaBePb8be16dTyMSUEeOu+1jTaq8c4byPoOSE0eUDAAxMNT5JtvQaj3leJZxkPE
dK7xTEvOFuukR717b9IwuJQDabeiGKrvaCncI3Dvf7G8msV6xh6sHp0R4SHvICcoIpmf/uZwDsdI
O4qpLbg//Pp7Zs1iwFr7DTqfua4iB+fhIOkfxRBF12s7UfQB/714Gvza2JutPXuxIhAz5d1SXtuY
vQcheRWU5kz7vjAAVWfzb9UnuDblYY/EBBUUJQILLgHhspH4bwkVl0e3gU/zPnXl5DIMYnh9g4/X
Dhe9XeDT9W4/Q2dBDzJvKlahUOONlY/Dri7H5s2pNjlM2W+1MIDAJnxMkebE30jyLFGYH8mFGhOI
hrJcy2kIqx5dkijPnkjCO2QsVFxURoTle7uCkh7Xh1u3m2PwpFoWOPOh7F8n/nHKLVbkQy/VU1d/
NzlAd3xXWSGgsjxHAdTgW4AL4HNbRz+CwspOsNG05//L2HktOa4r2/aLGEGC/lWu5FUqX/3CaEvv
Pb/+DEK9Wmv33efEfWgEkUiQUjVFApkz56xGx1zGvTltGwXJICXklRUs8gZNFxlQ4s9jrkyL2s57
GMoZoMxG7fIWZHJcIm9RHb7fIkj3Cbd+pPiHenZW0UChntIM9kqnLsl3tQF7x+n30WxTjKj8ZejF
EkiAe9SRQjkSjXCPsntvch/ge6P9vFv+8pqMwUTKCB7mebtYVHn9FM/YuBEsEXC+pt3LrtZQRGyM
EAxD3pe9WJWTgbtSPqMeQE6JTN4SEV/tpGixulJyN/tMSggNY8/6QT3om275/VvmW+baqGpxiFJb
PcGWr67qZAQUWaQK+uZQAdqehpSFbikXy+h+NwNsMYueXcuDpSX+oxxolL65qO1GdsbIgGEO2q5+
Q9BuXyPjmSEnAX2PigRFsy8CN/nVhcHPUHXI3ygxuwKkEU4Bqal9NfXpw+T0xRPQRLhbeEF/S4YE
DyaxRnpsCtf6UGsjWrmZOV5aCyC5PhhrDX6OwHPrVaBMzbey20jEc1hChzCkZXi2ZlSfRlnOmE/5
1VCgZRVGJr41k3IJmth7RSDVeDBVg/VrrFWU/nlPNcV6X+Dee50gd3+y4y57UinRX7K9TR5kVw4o
Vb2FUrc7S5Nip+SySYs1+ju7ZVAAWvFDi+v3Ct7B18yum43u+sNeRfjtwtZwWEbhkH03oMKa4vJH
2pWkbF0tviaeUu746PWDS/qY0vcoXEiXerQe9EbrPynlsFZ+aXvHiXr4Y8/rbtV2U/NpdulWXpeA
ODcqa9SnwqwQlcq8/jxY0+8mB+x0SP2Ocop/7K4z6yN1EQj/km0T3MH/ON99RiolFzkSgQhcmNfQ
U6OHaCiDN5Z66qoYgnR76zq1s0wCvoTsThrEMpGXTHvZNWMdovpadQ8E04I3syHbX2pxdZKjYeN9
EJC2zzxKwze2wedisNvH24lIO/tQIz7JiZpuwePSpFCXoYgjX94poLMe4tiFfGlLG/qs5BArCxIm
3uP31zsgub4kmtxY8F4OQUQlQ9UGD8A1v0KiBHy0HJNylyfTd4DD0xb5DSg2Sn4oZa6Tihy1CMWu
2v0xknIVYw6Eo9Trc0sk+UuYmRkVmGX75HnzRlABamvB9nNwCV48FCg4Xomqq0sVwOkqmRxvZXkj
yJYSrHXhmtGTbFzYNlVwQedbL0R5o7KUnTWhuSpNjkIJqh5R3Wo3s1qL2CvmrMw4N55oENiRh6P7
0U0RpfW+95YjJXLoa4rKjHhy30JUiTYisyGqmLtu70Eh22juTo5SUv6jyAznLKeayGi2KuEyAh/F
E2RdNyfLKcSx0ONpIefkSDxuszTz12rjrz2DpckEjeyxz0cXTt7CLlESS7SFHlHYzq4wrI8qHG7p
Sg7lbq4tpL8u/wtStCFWfgKvS81C6KK1DlybenqVPehSmst/2lXRj7COzb4iSXrpqweivrmBWf3X
OaRdmoZw7I+Eql5zNYUPjc0QWSyx7loyyrYktJwgTpWbJ3UQsKLk1c6d7f/pL+1dlecvlc+WY651
bbsWFPl8JFLg5SKhVkeJCZYPo4I+TznxYPqz6DQNkhtTXx6kyUFL+lHespUHJS7B2rIolYr0Sv/+
vy7v5IBozJ9FDVvw3U0e3ZeCbdxrxJ5h7q2tD4Im/ScR8G4LT5q7tuduEMJcJzwWQkkkTnDTUMQw
2/XY5cauJt5tqpW9dKzzK/YbvtBflSANKXIzqC5JVeUzFsqXyuvMq+7q8RlCBTYCs91yWMixNS8I
aLndWuSdte9V19tz6xHo/lO3UWs2hcmwWW4l0JX1BrRAAonJloocWftRRMiOTb0YVtKW2iZEbRC/
rbWyWwPNEI83ieLELlamW8EEQDXpM0Fz9VBCR7rwC8V4li5/JgyAG9kqRwAWXTV9GUS9noQdXsXc
iyueiXkavUQzaVRd2/vOmmYe42bwzqmdemfTTx8HUyBqnwf7LEmaQ+dbC9YPzQlCh/giGzFvvGLT
/vD6rt5JUzRv0IK5sQhqLcE/xiRoSOEpE7KGk+KPSKPkrbbXveF068r4oREXp7CwxF72qknwQHWQ
YCZP+MAiyHuWDQDHd32wSsoKXO+ZomukEAyUk6u523qsWIxC+WLEDURHsOVtWF2Nj9I3D12Y3acW
ncP5bHo4x53tyKSWtFSeddGJ5+n70KsWZJBjDs2qEXb7oenNDfwZ1s6I3iD8h5LRo1bFNZsPBHL8
lZ1ZPxBSMlYiStleh3FDEsOwzqoW1dcqM6qrFiCKOpuyrGM/Pns0Q2PDoMCgdJtN8Pfuqe0oYO6a
AWWUAztH28qDauZTf4aPJd+yoJlARsywBzl88yy1aVoNul4v/zVTOpm+/yPuW2UJj0T4VNX6FXq8
8WNS2eoTPuo2sku9wJeEh9cjemI3L60hpuY0wM5DNopzw5qGm3HqgNH+sWV+FuzIkJaUMTYGMsYJ
EpxQ+0dDxLK0r8ODN1jBQXZlAz9aRloJccIyL1gKS6OWKEGwkYcxiBRrKQ/lzGZDfrPYNrVVbpOg
q5/8MqD+1rC7HwCFOECFUE1UwACVXl8ar+33vsbryestgHZoOZGa6H6ISMD4r11TZKnQ5ktbZDo7
kxR6SLbfyargRKyOBVXXTo96j1SkqOBM7KhgSBNTfZRMZQO9eO7JsZ6KGzkm2RXnsaKKtdvY/ztP
jmkzIvjPPMOFTKML4K+t46Je6kNGRm2EkxfMdf/Aa6B4znWoofMZ3GMpyOwRE4ysZt2mofGtByWE
LFYqHpWpgoo7LvO1BoL9S8narJj0b60//5erxDK6LozPgC7FUg5ocFdZGjumqudHU9UBTHomcgVa
afMqnM8NWcZl8JXwLdAImwiYZbZaEyuoz8EQBTGhuY/K1NzXSff7aLDyraf00Gjm6QyDmV3uo/Lo
Pi0wCkSUMi86s1xfDBDXf/i2GB+KOIbGzE28jwFxwSCDE4nXVLMWWhrvLR7PL/yZHi0efAs/gBGl
jCZotKoAqBZiHBuo/7sXBbJSIud1tpSjnVpTj0g4Qs9sryEGVi/7Vo+fTMprX6iTJxCsGoiK/DlT
bYPezucu/gvK0yCI8+L2mEJlu/ThxVoWslvb/OfPTedYCLjIw5vjbIyV6E3jTnqQ9ntTTv4V7Bml
9kX1xmO//lXNMQcqG36w5O0WXegmL4Vl+8BJW+S0hlA9GCFin4UynOPKHq6QGY/XIalYEgEUkCbZ
mLP0X1C3F9kjgj1cb6NyQgDFL4CXBmqJf85RuTy+ocTY388RGs54cIPqTZpSHiVnregBCc2lwMC1
bRjwKBdu5ubeTRX/PVQhfvdlRbEcAOWuNhtjrh6WfdnUsReDqC6X8gR/n/Vf/Sj0n0phOBSkm+lW
A1K70mxFfTMEMAyr0boHz2+0t04rS6A3g7mHMi/ZjXNw3RcglYIszDdJFqSvAfQeiCBas2JjlrxG
WSl2VlDVyxHFndfOjIMjtBswd8luQJWSQDNT9koFLKtbVmiFunF5qCK9PMije6OEDikS2YfFw3Vu
nrXflocIaYRFWEBlZCktErQm2ilwIL9CbV3vqwE9YdmNZhrHTCBTWqrp8JoHUDF4hkE96OxsD4pz
7AaIlxLL7F/70DFPUEp8z+ZeRrjjHEXjmxxrykS/uGHxKCfGvqc/jn5wkGOJEZrX0lY2ciwvCvvJ
82EamM/iZrzxmuynHBqMIH7VeBr5UTguo3ib2anxIv0QDVtEFRFReW0bsSHS7A7SLZB5SbI1rx93
0Cnaj2Dn89cpaN5VNIvOcsyJAMUK6G6PcpCfebpM3Sray1HFDqELZ0W9ld0cFvh1Ngzqxog08v6F
c8i8IjwV/9mMI0yAvXaU5qmtCiLUMDvd3CKNOCwUDrCshwI5wXmqCo1rTyJimraJ4H1768qJclzO
jtpIRUPMSBdEZNx9YfXqnuUAMSde2UB6zEQ/6q2DegLJdFhxdJf/qtnYl5U3S/fOTg5iB4Y6EVzs
xXS6N9PgqycRGajGmmKnzT05KO3xSPybCnEX0Y4JrmFpzDSq2Bd3J+Ln4bqu2nlBo/zqCtBtpHzB
rfYaGieDlRxlE/jApLtbtZJsnbZJb0NpmT2Foz3zcfzxkYeKEqVHmz92bo/DJbZhAhawRe5LI6rf
wpK3++CaPvEYupUon6ZYjR5lz2iT1aR34zOrF7Ya+TH2S6gaqjJfeYIEeTgp+vzEMq5w+I2bMUx9
BGKjIFqy1Mmg+M3zTWxwzy1Tm0y7r5I3u/W1yr0EqTMdU0MYV3kep+AFnumP03w+JIGbszl6ALC5
hDRRfjTtx7j5JU03+5TAWRLAAi0/hLR1DhoRTudDvdNp+UZze4NVE8/IePLriz9RLWp4+gnKt/pS
zY20K1BQBJqqn6SrUfa9iTj3b9vdTc764yvtkDqVR01w37dFOH7xPAgNtFz9GGBj3w6t22wiavuk
3Ydq6cOppmZrquiUuQZs5CxUgqNRRv2yKUvjoU277mmcOeYCbRs4jXGVFrhUBZT9kELak+slyyhT
VXJKZr1TfLt7MgDxPWrs/2+jAIIoxUGReyknB2n8swNYu7JQY3prh3I3ZKm46m0SU1hoUcbBg0JL
Q+c1+CqNdei0zxXqV3JCNhCuyK3mIMcs1vsXVxnf5ZhPuPYkRJ0hgRGKJ6cz3/wJrVDkJF+i0ree
C2tTK40L62Znvyqup5yMecxKanvpIIG1la4QgE0PkJXUPCwYTSfPhQ7v93nEWMvzRDHrVUjQqVDX
xEWfd0blUJnPRYbabNTrJ9nz1YZYUDP0CBuwWXJDrzrP/nIQ0WvzWa3Nv/2J3yIkNw96+lSd7dG4
2GkAaCnxIJh3BmdvwaK+KPrCeOIlZTxBV4Dy7Ojmu6YKzCdY+/zLWIRbOSjdAm0wVrVPOP4+y+yf
c0q3rnKOKPT2YYLSGK0Nzii9Bq16cjwRnWTPU3Jn78wXNmaPvy4su34UHeMqfLWsDsJMs6pXahx4
MDVmv9xKn34G+gv6F+hUF1Qew4A8fTah34JW0QEf8ZrZlJU5HeLcI7CmsAnKQUhCFTY2yx6VgTev
gB0v66B/GNLnem4qv6cCQwEhkyGq9ew6LCREaB5lT3rYZW0jl4yulpzldml0rEb3m23YZs5pURsG
ldyC1LL7HdXAUNBBvnzunEHsUru7gIgY1EUl2xClgZOmfkqPm4lCxPgs+yVZJpBx6kGbTdJuTWxO
sqgcVmredpdcr9mCJHH5OdV6tSpVbdzXte6999WLk4ric+rRIukhhVybYVwSg0woEYmnmkcoQrPo
xBRP+dwYHrKFwRQUO2nTNY2AL9ug1vGfKIfLnzyCsKA7cojn5jHpVUD0QJlCeTL7Tr/oc2NmZrfs
zSbaSFutxfoFMgn9Ygf2lY2L2N9Npd4a51C7ipp1wUJOL4CK84NPl/yiKTD5MVmxeZSN4riEuuRh
3pUc5oY/rlJ2R8u7Uz20v93J95qsQP/pBn6Ldobod4YXfee58XOArIe45zQdETRFQgTh4mcKfmHG
RJnna2bBHyh05ZcJWbDiq+W3WcFlkTap+TwGsQvPsw1rpl5r+xA+pRlW7V+hXECDygenZa70obY/
gySF2jEyhwdt7iok72BJMt8d3bN3Uaf5KDuSZM+hGF8kk6dvzUTR310/e6XgznwUQxa9TGRXpRk6
1uigBNmwlF0fgtdV2qXQIf4fk/QizpbmVIHeIjg9611YgSlWRdPo/BpGmGkzeIYbvfhgX/lpqKBq
OsM0n8rSO0pzpVFJPMLtvm6RUvnIYmtYFENvkWAewjcyMbfZgxCEEe20fYThbT+QjPkkFAODBzih
TVKM/qc+Bo9eDyZP4TF6IYwPeflsh+0G/utBzMFNP/hENaSPoIUMMs1ioTFFqyAfPLYuhrYGb3lU
PUIeKDnlp05Dr12Zs9tVTwho7PToBHI2fuH1cpBpblR2us3kNNBEz8lxqr2WPVmeN0iBy8NYVDCt
zsl0nVoYqsCq7GLA5HEdR/NDnrbMIXSFAgko03yVdu20XvkJhV2/s60mWsvMejd5n2S2e2Kfdc0T
dYIsbz7pVCjhygQdsKvHb2anIiKj6eNzFAeo5ZCbhKhQOME2owLoOJnkEeK2cR/QwYEmPG265tx0
lDAMUX8guAox+m9bHp4aRATz2cM0um7DejjewausHKoCzY26T92XsByVi+kmR9mLEXF4mTlP5iGn
69tDjoz9HLagtoaCtWNekaeHXtl/8jRD5e7Kg4/Ucb8Xnan88Lx6SbICEsKGhY7TV+N3pEAS6Ch6
8w3umHAGGJVAc4du3YdD9TyhlQ6VVgnlxNztqNN9dFHSGDUNAQtDB62ZUbCwDnTPgxHc6Z59oFU8
yJ/Coacz0xrGOiQHckwJiuEUGCUliwwGdYxHrP2I3TE+xpQUICtFqIRsZLMsOvYXU5kal6JVtRsI
TAzlr0wdU/gDSKrZLHBXEhymdQNaKFb+rlV1AXOmCeZt0K3PKifkWtdf+RUPSFxRXM2j9ZfwgpFK
9hKFsg6+o1WNJlmGgjmLoMHey4byDQCZ8hBHDtH4svfl3Pw9/i/X+3y9abvf86VRTr8NVw3xgjIT
V6clbjQUcffVVoGF2Cpc6VC3l3BLANQOLqGrBF+Fn4lF2RnuS1VS/wwSRoX2nGy8S6UoDGxVfVAi
NOd11Ur2VWp6Vyin4Ll0A1bMQ+Ndpa2nGmLJvaxvukwlMJx03IcJ/DtZMZUPLZDnj7Gyvjp5GT9W
lDA8ZxCABjwg2K2iTh9PFkhknnvWuh0IEoFiaI+eqHvnNBbAGNygX5kjCcgM7MdTA0hiqwYi34K7
UZ6Cnt9QwbrpVY81yMj1OiW35lXvUzEMC2GZ8cmcu4qrLEonD1+h/LEfzc5+kuYGLvddXKTBymOt
8M473gOUr3dbOeq45i+KVN2zHJQm2W3y/mBQ//46DP20dfvYWRt9q30SETu1nWc+i0zzT3ZQv8SD
Y6MI10UzyIGLw0C/afPBXYu5C8au2lYIMlCaSZfCBGWveGTCIbgKX/Ww8M9aQFxfMT+zPHhXzdF8
qetMbMCK5euaP8CLDsv33rSRV+tm/SeH5MTZKKLXpK9RxG76YaNU+rE17fa5mxGeGQQ1AHyj+DDO
qE/YpPwdctkx6AFGpR/6y8uKBeBV9vpRwI6QArl04OUEJFzswdlZjwFQAO7beviutRDtdln6xTOi
YM3anuWNcNRzW5hiKT0KWOWUPPreELVa1g75eG8C1WFXtlhNLrRNdWsvemU6W2V49Ko6+7AjqXke
t3tT99KP3nCWPa+h19a2unNfBOQQ+EN8dInprVmJige9GqtF4BMfgfTLX0waEJe8C9ZJyW0eCogp
bENXzhHIzv1Q8Jrh92++iJmFXy+L4opYeLRNoTU9ub32u1GT8smEk2N3t8MV/ZgYQ7Mbsx6RAO6x
T2XKLy0Y519eGiObqybfs5CInlUBdqIGMd50LftEdVD7g4Xc0UYVqQVfNio3CJb732wEByNhjr90
39uPRGO+1CJHLXP03aNpRv5Ciat2oVJs/BbqWbSHmmdEIIBuFVjWA5gVsnRzV8TwUyANa27Ap1Vv
JG7zla3ZznacRy1BwMgySoI78yiLIap4EX8/KwQn3iahwX9WxFd5pqKdJULr/gWYzviCtNyMeOMC
usi26AhYl3YYvgLoan95zs5Qm/onyeB0McRa8WpRTrOuRyODoJ3gvhmk2cNInJeYPzXlY2DmX2On
2lKj1/xKS3PXE2j5grIjhL9hNV1j6JkfQiVt9lkRjCcDJQToLlrxqs+pWofSzZ9Wu2T91/ziEQCD
day+NUliAyZwc+44KsQTSlEfBngMHtEHBiYa2Ruz5u8IjL/bK9kLoFEt3JU2ehmw1dTEtEY7IkVi
xNVBNnLo3rVECKjKgbfsX3OyhKoKrXSVLa+P/IymW46OTJCstKqHV5zw9Jn4EhA2OazVTvyvkZA9
HSt2fOQoVS2vLjuJZtjlDu/iW2PmPqujvtmUfQJedR7oSw9gRlaLTwizvF0ru1UUObAQAlidXVRz
MqDH9DqSL1p4ICOODKg8HH1tPpyyGsWf7nwbKTsvPHSdVwYbefgv/8C5jARYrujIbUKiI++oFmUn
copAyuZu2Pj1Vtd5OGhe57+rCEauCJpMWznKmxqB5rztT3KUpDrMXYr6bI5lidwd5CONprzJU4Yt
iiiyK0/Zk/1aya7P8uZ2StmFK+HBNEp7y29Q3dcN0SqfcixIytRwcbfJo972pr3ZV0N6G5HGv3z+
m40FyxaJlxMZHoPS+temSCmP1jvnsfVt59GhliuBpPx4txvDIBYpIm4I5uHB/tZ5TGZUYkMklgzV
P1MFXP9bYXX9QvoNe0MnKcvzOX7og9Y5VfOR5kS/j6SNrdLv0b/8/tsooATndr488U8ebK5xLOx9
M1BPCBMRFbKOaxjGUh4axsSqQx7eHKQvyTyxCJyuvk2VtkrOl4f/mkS6xN4XmtmsxsBOKRRQqm3Y
AdRNkwoy8dT3qdnQWFZWwHTKzCX5+GdgjG3/TDH5Urrd7W4MxyzPC+D2hKqdhRxuDHECVdwf7n5K
JMJ9HY4fg2nau8Zz1Y1dq8NexOiodKaRQZU29ycnQQdEzT1jfR83ioxx6SqNN/9bXxi+ABcICBTW
p0WkXjInm776uVWt1SRrEB4P+2ehNR/S7lXFwhzHoRYUqrPMSwSc4iheKI+ZA4MaNzuE8LWlsOwI
9HpL6lGFrW6AdHZCKvMAyvLmLaewuHQvcfEiO+T+mNWbysYlxXWSNtnoCdhiILw8VdTAW3ROPQdP
5yrZRV9nEIfD+cEvK1P2XR9TmuqPr56eNtdCFeU1KeI3oyjGDxgEYCfclAgIvTavUN93r7XX6RyL
uOteJdb597GlQzyZ+ig5OfD/RFYuNpDsC/ZX0CYBWfpZ6a19FGEyvIQVCM1AZfcURt7wwlLX37as
wFdyVKlzJGMm95scTEpdY4l0AJeALnw4VRtN9y/62IFoNEr3JJu0Jcm9MD3EsjoFNZhb/z4uj+yy
3apGIvZtG6vtQ6OE3qrIiK66UdGhqEusYuF5SnuQfXs2yqO/bE4iIL8iMslCTIdQQxjgfRw9PDad
7V9ap//dmDZ0wQNKC5u/BigYgPWpdFSUMv6ZQXzPv6Tohp64X5Z/2eU5vSB/RsOPJ/l8BdRu+2Pl
EUiea4Nktc+kod+M3Dq1Wv+U/Ui7ySaNUrR7IRE+OzQY93fT7ciheuh+OmmT5/zjK01/nV0E/kGz
ynprDFOsUM0MdYXptVs3TqOCSoR2JE3XI2jQzaLUsi+PMphSF3oSHkVQ8PSxPR2O6cI4G2JCJw0a
MK1TirM1ehARa2GmrdDCQCxNjhqsH/oOXcGJGwWs8izpMYbvo+A2yowuXctu5pk5MtIg0sANR++6
Fv0UM7RJDsbmE78S+xUftJJt/mlK+A6W0d1bHXSG0skfyorHVSlAN3B+ftbJEjxkfZDOQ+CdKtLR
V8eyyKdxT0hzjXAwtLSonspJAsFdRflygz4U2WcZW/GjhDSwRqmvWKjgSR7vSAcw6H9Zcu0zQrz3
EbBwfcNL/O/nuV2nNj/u5+hRgfcoV9632QimgEBzcEDld7SWAOiBhs0NlY3NKptQfe2yoqVcUWkj
5NGN6CiPGmmcJovNuUBf7+Ykx8NaNL/9b15yQpySUYf4C2juXyeRw7dJkR3Ex3afsyM6xG5bP3St
+0KAVzkExmBWJ3kY9plPhRXGkR8kDw2KGkD72R0YOwoduQ9Q6lyZkaccQqIjizw7D+6PxvGi1RxG
LBYy6Sgzkf89KSmHAASU1N3QKHqwafoq2xvuAF0IBaqlmNGkFfvzGynZrf9nuFYRXjn/6Q4hPNWI
6kJhpsEGVK+SeFj2pRkjoBs1/sOd16zRx9sFIpMsy/lP93YG+HwGyGPSnqLOqb9qn5Zp6lfZVJZo
T5ERALdHN3PZBbWyC+0q5f+u1a9ZnRjXuPSpGFE8dXm3uTyDV3Vsk3idTyUHcrvyFqMgw3i3qar1
4cYTelHzmaSd5+qqBj9OGREzdS2PHhW7ul1PmirHyEjPtk9yTmRTcNs1Yheyx6J4vxiOesPzqvPc
jhVqGS0yCDtaLtxHtGplkuyaHUbPXyloYO/9eWIhneSh55N41CKnXt8XYtW8srt3/z8WbP+3Sx3X
zQJAFyrrHRufCXyD3/rVxQPODNvw3Fj9oz+aw77lNW8CTMNW5vYbEVhjJ3t2XFWXTNdQPHLLH4NZ
gqr+Y5Ieo0AqvYXRdzuaUBHHXaGcYFkNF17Qje/JRDnl0HrN09Cn1jopFO/kNp22NTS0SgUEzsfa
mfwHPW+qR3SR+lWUhin6pUhdGp3pvCXt0B2UVgUfRYLEAaZJ46dDeizKg5aF7lF4PoNtZ/welB5C
jNHREMFCZWOsJmb0mM+JxSiM7LNjdWvZk43CU2Cf6M2PbvTjCBhq2D8UbllTseBZq9pKjH3tU2zu
h4HyYIyT89IpFZvWTBwaE0whKe1HNzyjZR5DhkiDIlN8baDuTR27ucjeze67e/aCypEExDTX2tVf
PCs099JDTZLk6kC+vCB1bW4N21d91GMMIAl1FTzcz66mEIH2GYnzuy2vESKa9CRdydPIE7ZlOz6Q
VucbzR/KnJshi5tdESDfc/sIrqqzNrC0F8SyR39pwUxxCpru4f6ZW0vPHnPCp//57fphhEAmBTQ/
f2zpDg/77dvdTX++4f0TRIZDSiTyre3tkhnbDYAqLB/u14xsG87MjAzc/apdqHhrSuF+f0N5wirM
fn/D218rDByofudvdzu3MH3WO3w76S3PL78hklkP9w/Zz98wbW7/f7c/S19QBB4Pv7+dnK3a5l7x
HVBR8x9Czs7T7EskKnN/P71N2nExVEq0AoZXPoM7mutd1eJUWK3zRKrsuRa2+0nxDYxzGXKymeaV
77mWLQtLSc+5cI21O+umN3Z+4cFkPmeCiFwweTxlwpisZ2KIo6LpX+WgbErAGLrpjjd/9FHNVUMA
dCPzoX0UtEeniH/c/V2N+CHvfBacjrpqdYW1XjnTtKfDgIyWoz0Ffi6eIIg6OkMzq/3SG0vkPoNo
1n2au9LN8qCsZ7UdwAqJDZVa6CgcKI/nc8hGNMWwTju7+JfNi+uNa9n15XaVMaqJ+XtiIS8jZzVG
iCqIVaR72R20sT4Dbr715Kyhgc6otErIOf983kD0oA80tqCzKYLwAdn4KF/ePy+c4b9yNaEadfZI
mig42aK+fVJpgtudOCgS82T7/vmS+mfsd+3tTwLYv0DDJwXGj4Cle9K9LDvXikYB6+iHF3lkJuhT
gSZCmG0esM0EJvdSgEAIjQaZsv/0dmN12FVUO95PID1kwxW8bPx9hbvZiouIYvx/rnAfSMr291Vy
ilDgj2c9pHZwJKtBugbKTGibRcdGmIpOSb0f71jOQ2aN/CYqRqNDur0qz66LVMKgBs1VB12wIp9j
vSiB4y87PRs+zLoPELzUx29R3pwqp/N+uRO5miwYWBOicAZVOqzkiSOAT6nBd9vQfja2r3wEqevA
ztVmr2imw8IN2+iV0iW2prqunvm42oMVdPbBRiBrh85btRsU7lw9t6UMCysvzfvOj2s8AtUq2kUt
W40lf6N36U6ODLo7Vxxl5JIXokvH481q6+5i4EWA6DF1PNGq4X85W6IeSbxf0ZJNq7E8WZbZnM7W
rllcG4jwGkTh6mIXVlpIzNT1L6oLHgR8sQIdY5csY5E2p6m21KdIrV+l3fFjfRVNVYPS3aRRU6mv
ssJWPsGzahtXeBaJZKYPPSpXLRS0vRHs+Gloa2lmh3joy0F9ia7mFDiUgVlJAxWqS53lhmUiQUgy
vsmhH4zkUNdFQ43yfDgJWCscU9v3mp8TXwxWodMV62nM0lfXIn2GKKG7dGwreS3Qqd5biLAtZLdr
KbmKcvWX7E1K48CQ7p7kTDhfzCdY0pcwBfMunhsn24IsaV5kp4+LB5jbm6ucm0bTq+GH6ln2+Cbw
8npBdJSuSQ8IsCVUvyN8oLyk7D93/BQKdWEUdUisnkYftBBxs0xfT2H42zal1HPBcF0DFDYJ+0nH
aBD/DM+OVjshjD7m4I3/2AtzDjR0asyDdHqLUVsBVl0m750yCuj/efPLrl4Q89Qjw9/7gLTeWQO8
qSZKv5SrT2+tuZJOWuYmF73ouI85gyMi6pksjZXAPCVxTNL5igdKYB4dNR6OvT05Jzk6kf8Gh+S/
jqCrrqbenKsmSd8N9McPUxNWhOOZlHdTvrHAWGzkJLNQFVC+IZsHFFYOsPd7G3+umJRNJHV53BAd
nmSW7JFGHSwh0VGoYCa/qp4jwloIkItrG+sV3MNhvM75C2/kYD86HgKGw60nTVXb+8ssGfkJzdNd
UtoHDUHihT4UJCChBX1VWj9im8CZCAS7u4jiAhDMvzSz/gazA7CfcC4TN+ziMTZKlM28aa6ZG2Dp
U3hlu61VPzfCcBdQexdfa5vyKW1Oo2stYlFAl75biIcv4jRXX4vAItViCEEg20AXEIaonatMM56k
CNcwq+avdcLWjJuy/058bXU7U5nFaJV3xtfYoFLBojD8+X9YO68lyXVky34RzajFa2gtUlbWC61E
FrXW/Pq7iKhTkZ1zTt/umXmBEQ4HyIyMIAn37Xs3NVEvtMWToyZnZO7QB94EsuWefUvLFrYSJa+B
Kf1MLJRW4/56WwfRqyuykPJbY3Q14KtWujqwPizccUSlqY+fR2StnhA4zZ/aCiWoyEofhCmclPCo
2gBZPQ0WTVKsMsLpSzHKvTE6tMiS83hiNIdd+Kne39ciHzdFtaL6IMYtB8HOxuJLJr2lTtM+DW2y
KKAzfm0MRAoVN9BmoqvlyOeZflNAZF1Xr+zEkHKKesonJmctcVckPtpHxU3KB0qrbubeTPx9mk3o
6MkrzvjNUT7Srwe5MfadVMcz3ZC648RPsZArVDd1c+yPwiYaoAj9MZ6aMazNBZJOuEwzOohsB7Cr
jIi+KkNYeh8WNjEKHRzoqdTcy1UczptudE+V6VnHOrP6+aCN9jdCcDuvd8eXfETAIXOrYk1NZvDF
Q1w4D2L7m0RB8yJVR/0QtEp4SUnfUNarWt/ScHhVEJ/wyGzMfDftwDV2weXeWLV7rHjR2VPMWNiz
yHai7SiZPnLy+MWB9dvZC+Ag1uX0GJmUNs1MQnWzwqgrfv+iz+5iVSR8PIGRDpcKQrPd2AHlEdUB
aEX+KEeYlUTlQE0PSI8PmxP654MT/JDNJjiJ6oBprJ48/y/miVV0o9/aShmc5ZFSAakiEe8akfPg
G53zYFfAR2zzKiyDTNAHmpx6IcaEzbTrVe/U41n0YiOKNlUHc5mPCFw6N93qAmltfwynxTJXtVcj
KlKBapgPPhorkN4nbEy02nxQs9G+xhYwF8aEpTINaelSz442eAVrYxiFS40CkKMCKtsuy3AehlH5
gtT87yNho8yqeRz6fA6GIvjqdL80Myu/WLmZbi0K3JbC7HrB3rEanWQvdyukY6AyQH/0azjKPyjZ
b69+1GSnQRusmfCvUg2qiMzqTo4mJ1dX1d+F3XByl/eAwoS2ht+ZYxcHYefeWsOdmTTb0Ei8LyGi
3cIudVK8jqFgW4suV2f8ubqus/tlNl0FDDP7orF+X13Lq9S8U91VBZVKWHTZe2EpZyKy2ZcRDfaF
GfXy0a2dYl9kkD12XRA9jy0QBeI02TvV4POo7vVzo6nJotE1F6pLDxGQ6ejeJI00rM02Ojhm89Eu
fHVZf/F0239uW32vxKb6xe0LeMjSyD8WSkN5vOxmSzVxrddejc9uYCs/Qy17ABWXvGoef1ZXZtI+
1MbuCDsFlaO6X72Bld96vEb/VNz8K9Jc+rNcSunKzgm+ayh2njpvDCbSTPdrJHlL4QodEopOTl49
ZVR/r1q98XYypexn2KP6uaoM/IgHvYWKe3BBtY2IfWuhs2GDEQmyoNcxLesZKrzxVyMPvudJ5X4n
knDKIOh4L1SEx7nt+zOnRdvcy8JZY0J/Q8XIjNKPlZ4l5bvjyxfE1JrvWhu8j61vbCTT6VYyyiOP
LuC9LH+ELiJ7bMuCDejgIjY/2dpRL88Ujm3SrMtuHtAVeuib64QxUJgbsuDBT0PnDME7KObpiEr8
atHEWbCsbehElj4MY/wHnH2pkpTm8cq+0Siih9to7VKXFNp1sIwsyItIdzes89eUm41P9TZFrO8r
mbIM+6BexXYrzUIpls6u3an7eAAoF3lZ+a0NX8AfW9/jsnHnUG8rR/5h5lGHdnheTgPN8COhDvlb
aHbh0ivZB5gDEJVc7qBXi0Lr+6gjcps1/pe8i9pVYIfyVsoN+cEOfSSjJo++NZ80ajCfg1T3NvCD
2oD3zPK5SZRH4QAlUTKD1A/IWVWVa1UKVD4C8kVAMYHXVV8sMNkbKU7yVYkQjNVE/gv89+oWIetu
afey8dUcmkVgpcOrW/b6xlbRDRH2Uv5e90H81iDntm6AH60VJzC/xklifNVsIgp9LFvrounityH+
LsYiapxXbKu1DZIt4+ugVQthVww2qmGVqMS8ev+FgPJGnIL4jrUIpGCtmbE0R4UaqTP2EntxlE/d
u00M6H75f7h0SBhTT9Hoi09ze5D2O1jdUbSE4k80ZQhOuQhy7YMtTbrszEWEa/IIaBH9cY6nAdj6
bVinjZ+f7GpNya3v1cdPdtfL0mMD4r+NzGFeUbU877ruNTWq8lpMxYk2HD77Pyaq3qsr4jQ3E1m2
kiASVbES21pfH5RFjqLe1csMbVnrPYQnreOsck3Pjw47vQ1Vsf1ervl/khZ3t57p5Psk89tNBcvn
0XBh1KmjnAyGhIofkvL2xQ8rOAHc0ntMFHSjEQn2IQKRT8AAsnNpavLKVFp3lqYGIvPCWHHT38CR
wM7UNNOzsIkjN3aMHZVBJ9HTnNCDyijxi2NFQiqIu/R8s4VlgoRgIscLfxjkR4rBvV09lgBYXX1A
oVf15wCgu6sYNeK6WFgB8qCiq0V2d8iH7HtWJvJjpZfNCbLFQ+y5sPaqYUBG14g2oqvrSjdL89C9
jQbduNadyH0ge+o91WqzEF72yPtLqfMeL1OtCPALrpnBGMkTdm548Eu9fgn0ch4NGnTMFpHCUW+b
peg2dfST2vjhYidtdE3Zexp1DEjU0bVlbhY1vJdMSlCrysiYbFAWbteWaVQPpU0UWI+DYzOx3Ua1
ERxbHv5iTDReV5fLRvXLpWkqYwwQurnohimvPRAk2zRwk7NoFL2IFnJhIminZenNFtRjQrWS56MC
agJnnJyFTRxRwVlu5IYE593mSr67gO1FmYE8zMdlGyNerk8cPInTJLuQoqZ1TP/CPOjs2qbhBuU8
O6rm/griHQ8M+x2F6l9q08svSSmNwJIq/1xnlb2BHz2Aa9HUT51C/W6u5cWLEuaIZlNA/Q6W19A0
55dWhk/hU1rKOk+owbw1dWLBUNcm1yLKkDT9V3s7DX6yEdtAf6SZxYb/qzC8Sj054JkpyZDHpQ6w
4JiNmgI2MnxHkmiA1WUY9uLo3lgGotJK1FBFjbybMzU+7yFUPU6HoVY+tSoZ4rvQm7CrEnX6wnZz
/uMnRu/OfakUy1jW3Y1ENdoasdUBtJEZvKqKJMEdKBvbsPKCVz9KvgWmU515cAev+pQFj6sXz7V6
QsPJo5gyFpW6I2XYzYVTzA4W5BfVHkRheaYMPDZGJN9nRm9pz2aoK4skGqpzrKjxRpGLBPyCZh6K
MI5XftkrDxZFYvOOcpK3brQeCLJPQH5ev0hazVwq2QOX1xBf18o55Y71g17xBEkKRT4ocNXuUlvy
NmMhj+fcT4fFgJDpS9exS86/cM9JDrqRkwIIq25GgEuOFsBb44M3lUk5DaWQM9EXDZC8EIRDM6LR
GP01ItYQ7sLnNkf0VQnG1q59Gyo9ufoT9bXSd9mhTwuo2DCFkwkEgnEMu3otTKLpdLU5EyuYiTl3
uzhSJ07smw2Pm+uf9aEGW98WlBPidElUnW0/zQ7CXx4DaeUaYwUQS3PWBoGt/ViExa7OOocQfOMf
7UrTVuDbogtKVvaCjcvwmA1GTcJYK6Znbo5UkeYt7Ia6Mz3SlT2MLZAYJBNbiFLW0UoYQyW1i9uh
7cHQ7BJNG/byoAJBU9hPZ15TPbZdDBJcdwlWJzLa5k0HMWKf69shKYttOkUmQxgZV6NTxpdcEqFs
1XvS5SyZm3JVfEFH2IcnlNBiCzEp1Zwpr8rD2p02UTOAhcu2K6AaczNrbdnDzJgAH20hBTs24Oi9
TV3Lb9wZ9RISmvRJ+/LHrbFAF9o9FTOZr/12cyvTRbQMN4fVhF2sZk5u4Fo+uvEWYoITGONDVNfl
WoptkvvRoD4Gpllefe7gZu0bxdxVKQpoYSTYlU6sPlpmqm4yz6CSf3K2kXp5TCntmVz1PMnmCli3
jXBV5DreNRJwbdHVrRrBS6dQN51FSgjaIPkx8WHWNBwjesk9dj3NqJpf6pCXYf79yrdoNB5Dv1Z+
SmnLO1cM0TaxiplNmCuceeWabQaiq+BpllWUFFdJqvR51VBqXoYtHE1NQuiQJMA3isiPmd8Qtwjt
jVdm9i/yc89uHxZveWLkc0sq9AcNlNyqhkf1aIaRtm2GRNsgmtaexIpQ/aSQcrmwZre9/63MeDvl
2TXFjm8rFgnonWlFvXXy+TCRFOrAorZij/N3u6BPNjJixc5PCG2PxsanSDHM9D5Fb2ZIlgn8Q7B0
S1qeXIM6z56LpnjOOk09DW6bPnOVGeBGg4jMNDhKGVR3tlbuxKjVVCH8nUa7EaNkPQrYnVwTfU7m
EoY1VhWx7r5qTmBoCvDvWvxmB/LBmDRITIvtiec6X1LdnOhGg+bkhBXAzFZx2Z7XFIRFRTurNKt+
H1euJ+XvZRz3M12DEkvOuzdKO5yDK5W/m7qphmWcxdrs08CnrllW7LYojhT2McjgDnGQEExG3Tn4
NWFoyNfZtIYGO/wi6H/yRgYhc9/9gvnwBUFx/4uTwBNMXVF3DuPe2FTU5VDrYufnhITwApptc23q
gzPn8cbHPjUNBQZ7U7Hhkes15MWFMUMVFWHpISIzbbg8v8ZgFuiefuiqyn1yvW76oag1wox0k9Yp
l2VjIHkxOaMSYK5HTYduY+r6jQOPM2LIt6Ws3GlOvtQ8i6kju+IHCI/m1uRq1k0359UnWMXsJ6iL
9MZokcdsPDNN6rXXJuH2Uy3YN/T+DEhyj/JDAOmAscijoXuXc+UxJcv4zW3NaqZapvOCntcwR3M3
eZQbOVhCPL13EgueQH+AszUcs20PEgfmE0XK5nXZ7njVsMGzM6pYeryWDDteZJGbPiZTM5BZINNw
FRbZ9Q6ONW5lho6+bzpHVcmMEd1uyqdl000WQIQ6eSHGy4GIcNbCV1w17jEkLj8v9N6epb78FFlU
X5lQMqwH0k8r003LuWAWEsRB4VQAW2f5JB0PrFUeKxQRY/XF0vnz7Eg9i55MCB3k9ROaqtVFgXN4
V2ZpufBSy3gb2uynlRjJNXcq6QQ9NElvo+N3hM7DFI28kk2uvid+89PgM3vj4dKgfQksINSaYA5j
8wW1+e6UUcS0DGwbJLFjIZmpdNW29Ci3duGbHNDOQW5HHg/8Wr4qIzdIdEDQf6tbb2U6ICzhewt+
OvxjtFJSNpESShsCgN+HEmLzRIeAvIAP/XctCwyRqZpbr+iIumukTtK1WeTN1TfzY+wOKqJcGlv/
Mvkh1zC7EHT2L1ZYXDvJD7d9H5h7SLxhhJwaIz57+bes8Gtv5nXUi2ZB+6tTV7Imr/ugcL74mdst
a00u9zYbiLPHJc7DhpcsDQaHFarb+rkcG2/eEYukWqgIYYp2/GhWN5FF2ad81pRm/KZMEquQp6Qz
18pzvlHDKpPtVx+u3e+2HcCs0lFwxgMlXJslzCiubHSvjglcq9T99odnDOvSK0jcNdpTm+oOVXrS
1TPTTa1DtjBYkI4MkTqva0Smu8S31xGc5Pusr/qNaUs7d8zSpTI4+zGu2plM0INATNOv2kAzV5nb
fPGttEbh3Q5mVToE3+FluthGYb3n/HigckYDFhr0lSPV9Q7q151DffMJh0nMnAqFUzqAS4+AgfSe
H15FA0GZspciWOknUyRJ0IoltrEkt6McO2tQjnKXf+nt/FKYKdH4rHyifDw+Q+wsP2eS8gJLoXVS
w7w6DkZ56UKgPHkShvvAeQ/lJj3IkE44YT9sPQsGFOD9mX6QTm5DpaJvJm8dqIw12HSomaauNJjn
KbL1YKptd2rMmsJ1CVCbLoXBopQbf686zVGpGxvO+glxOAETfYcjXhF+RrkPRmqAvkDYRUMxFnh6
4SL6jl995aU/hUV7eO7RFjoXcfhcK1l1ItDKL2nsyPB1Vfsi22k4o8giWZdB+9MmE3JFJlg79r1F
aaPuB3PeNrIDR1cxCGl8d217C7jyGH0nrI9HpxjD1gmifHbrB6rVz4ZKjQHVpe0y7+3ipdDCZoko
ZL4WXVMzefw4Cvyy3kj9m5MP866mDJQom5bub4cWu9a9q1PpN59AFfvI0x9IBUtzv0OE0Hd2aTVc
iiE0znYCqrWrl7qj/WRfV8zksP7e6UZ7GeuEtFMGzWcZvI0lv8NQUudDE1a/Ov2xsy1YfiLfORSk
mWawULWLPqJ4pgmRIg+kxt0gFEfAiZ/zJYHJ85JOR6ShL4kaFxRxYhKDbUahVNdxrxRdWdWTk6SU
3yNQPRm6X09lJLc8g6CFEl0r8MbjYBMs4zn3BAa0e0iabE4ZhPmUZ3IyC4AJkDjvP2qrjVM3jjSe
ur757e+k1YSHGHB4PGy1gbP/UXCzYMoegvhX4eb2ri/gfrQb9G2oukk2gU6FFfWZVCaXcJOx5R5W
Wq4V59EuLYot5YYYjndx6iLbZLyq71ObvJzPz3/DM4TkXAaVAoSH4xlS5mzpBoH80IyRNY/1Tn7K
42tZ8gI6yfVe2zYMN62OInzoOfV5CKbkixOXb6qbHuWCX3oU96itA2ciyqXNTQvJda0x9E3jjvIG
rDRK5pkaLxXDKraKyWqAu6dHRleQmea9lKrlpSqX5rudJ4/KgExQlckysjXSsjPC/Be7vJPPvfDN
a7nCzo8yKJqCZlMO9cnmp7SOVLtb94Y9XOC39BZwQKuvMglK1UzCX6l5JJMFdJwf88Xsa+vN8uE5
LVqleiDB1KyKuM7AupRgowlj8c5VXbJKb+ZpZUXfi6yf+1kZv8t+iQhCGsTPJtDAVQv1yX4cNVha
DLC8vtMp5PSHo1rr9pPtOAq37BVRruJb4BuUd9pysXP1zgJP2L0rXsSN0raA4huVCRC+CfdQEYdL
IjfDKXHMfNYaxvdQyb0nShGHjQJx6hrSU+eZPTpUkan3AxoLAIRpMjwMid5R9lPKqzJtm1d4UXfC
IzDrkao14nNqV2Xrpq82suXFWzghzK1C/uHA/zIi9VebZ6gnnEUAkf+y6Qm6D2owHFLCvrM+cNwn
Q9cJB5X9bsKedBoMwUUPWrCv42MAUI+KmrJelgYy1R6f5cJE/3LLw0V6acLRn9mtTfp7Gq0aG8UZ
Q3+S5YmL1M14Kap5kJZAKjS97bZNQ/R6tJX0zYmt9w6k6aVwQv2Saf5PxNpTCqCdWQ6Oek4dHwwL
jmxuEZEa1n0bpQ+eOkWus6b6YUKelQSN8s4u572QA+u5gPppqSjRmz2U+YK8p3NJpgbMMkyq5I42
rimpEpwflbIYSzBLvls6F+HoOCbQ/JAk9t2WS71J9Jcby7SKcIuJK13s29q3xWITcZ3m3LcdwWbJ
85d2lqdHyasQIBhjiJ9aLT6AuvhqAZg8BpqxzPzqEQrqYK6O6mGsnL2eEMe1HFs55oi6z8fBVxZG
XfcbJ67ULTokwzmfmmCTDoRcQBkEm9xzgoVuNuqrOcCnX/b9L4rhRr9jxw6t1XNJvH1W1U627CBI
4nYZe+OODMLc1yUDoahc28gDILa4MBViNZ61cSMpnfOV5/eqxF98R4UGxkYERpPz4TBSrDpPNNLR
oan1i86IiNDLg0VJXdO0s6huHiELSjbCdm+oCvvLpbLVbtlZnTbjbeSokyp4tauOMIylBy8TG+Wi
TQztEjm+s/IpznYTY01GajxQYJRuPAPFm04tYPwJ6mNXaskjjAq8V6OyB/ZK77fCpiRAX2CXBQ4q
2Re2Ata7ohKGGic5MvvB03hLRm3imyxJw87Xs3EHHptPxyWDEVDUj4aj1PEiGH2RKtIOHUW4yxYC
5k1S9PZVRt5TttSWTQ9K89S9EisN2OP4QTOPvSQ4gBlOt8FIwMIG5rEorFFdaL7jQu7SPXhEwx3D
JIU/hpJ5rEEoutSrXaXMy668S0/VzshGjCZvTR7o3WcTIQDkyH1e8uK6fEbliyB6pD/x/THB6Mxh
eE8vdjPpCjfPFsXIFyKfya0pyEsvChjClsPkJQbConJPdf5DdBA6lZckTKOFZZXjBYYpZ6YpdU+W
RRsvN5tsmGs1tnXwr7iIAXYL+tkAIjlZ8i6M5rKBgHstNeWhd6zi0DTx76MYqgUYuqFhhPQakLLw
uR1yJ+J7FcvtKuZJeCwNdHwl2cjXieK4VFXS8DVwtk1tEb9Px6NRmjwAkvBaF1LEz5/bIm+wFoqw
MHQjbEIJSWlYV2Gr7YxAYwVtaWirbJMqlyQdUV1Qf+tRTtNFVgynBjqgiwyzwVxzfe/qc9VrQnMx
2cIO1nxvvNiAiQ786KpOWcArqPOYdvW9k6vJug71t9Zvo6Pf/iQIXp7iZshXju3CFhOgQFS5kG6K
IziVockRh/emtk590Q+ETpEf6U3ZRGjCgq9ait9cWFG+GshbzAxdql+43yvzOnS9x8IuUWoLS/ds
ynwpggjSniDamw3avGpj8GiZuqLpIPWgCtLJ+mwmhtSeuHXaLaQuVi9a9RAIcibZjJHn4QO+cTfJ
hOO2VIWRvhgpKmHXq06hPgTcBMGSaApf4bXAN5uV4snajcCprBvESHsVfqGJwkn4dehawRdtHqIM
HoE89OJFYyn6rg6o13cAcz0pvlk9sJ2eyX2SPcH8uAQmKV2nF3W3qZRXLXaKQ5kE7q1r5EkyD4cu
XEHggsZK2vbSEvFSaR0D032o9OwHpRNgxNKu2/FbC2YdmaqrkUXg5Zx4XBuOC+CqlF58tK0euiGZ
601ZPXnDUD5liX3JIRM+5Z5UPjlaZ8zbYWi4w9K1bcVdk6IIF27tnows745tPrinFLF1+DnDVy8J
y20g+zmFG170akbEJolDBhsxGlFHDUaeVJkYdSWEq9JIepRtXX7g+bER5t5q00PsZyCb2GgCkBx9
yBvIYBpaFS+ohzCfjTiCwFuFO5yKKvM5qYh9AzSTF/bUNQZZWecZj3cpsoznhColIKFKvBRzVaf1
1jB8N8vb3AbkME97DYZfnHnDq1bZ6HrwpLFU1PYBpO3Uf4muikjlEmZ+eSWc0w5Mug7t6G1U9qKU
0I2fr29z+95dQPgjr4WzRjHFovRt9zYam1WzsCiz3whnOegAPbVTGlacd/SluV7X0Rrc6MawnPbc
eoO1SoIxP9jRPiNC94TaV6vI3dNUSfOUlP0L+TnnmMEssIHhAXZ9re/OTR1vKWl39pYmwcYibLXy
rRipzLqZWq2LTjpIBVfO1QDq0lTfkx3Z2R1q08I/LYN4wf45QL4cdRMr7XjFC8gTy2GMbB25i0Tp
f6S50X7Lc19F1VYzztSlh5sA3qiadNilMaLnRkYqzHRSdUdMvZ2HTu+9loSOVxo8BysxqlTIftRF
jLrINJrpQPqqrL14ga29NN+qIvE2qp9BWt4RtgsTs1xUUlGuQTPz3LK9cdg5yFQYy9Cw/jqMp0Nd
SQp1/sHhw6GeKPkqmqq9POPBHTrvxeTPo2h5WEjQAL1ofNuubowQ0dSTjE4/h97wIHrhmGanAnSe
6IGxMg4aCj2zYKJXH0tInuy+h+98WhWBTm01sWstQlPSzoMr/250aWtJFATezbzw57vYBUw5Od3t
sQ7noj8E5vzTQOaF8qxwk2F9dxYuxCPY65hwzf85nduyYTRKRXlGmGBFfffwZo+muxhrpzsMSiof
ZZVwV6MCHAzZI/sDZBPBpCgkmmKSFRJHsWZMPBgIw44WikLCpvw5irMpydwiT/tpQDiLUVh7Ef2Y
VhbT0Pz14FGAyGI5AqK+rVoRWwb2RFKqmYFkXkTDmO6yKvjdUBuY7oh8pztxdB+4+90HPvn9By73
5YGbQXgv1r/PE927z/1M/4HLp6Xuc//xKv/xbPcruLt8Wr7ypL8u/x/PdF/m7vJpmbvLf/d5/OMy
//5MYpr4PJR2QN/RDx6E6X4Z9+4/nuIfXe4Dnz7y/36p+5/xaam/u9JPLn93tk+2/49X+o9L/fsr
tT2/5O1QyxDtHXi1C6afoWj+Tf/DUFT5zErJEd5m3fqNHmUf+7cJH6b97RmEUSx1W+V/87+f9X7V
cocKzfI+8nGl/229/+38bGbYend6yNv5/Yy3VT9/Dh+t/6/nvZ3x418izl4P48UounZ1/2vvV/XJ
du9+vtB/nCIGPlz6fQkxEk//8k82MfAf2P4Dl/9+Kdspoc4ttW+DZAT7RmonhkTAZvv4TyNGomEo
dqp2EWZhEUeVmHD3Nd0y3IvhkgTS1omRZdM67yHTGn3uVQa1VbUhXbMghkCt7p/YBUNkO/XinErC
FnzLNC7mjIFu7si+/xLjwu7CE7UaSxixhE00VQ9bhqkDAqsh2z9AF32G1CM+F7YUbzvbQfC5o87X
NqNbA0NlfMxTGEgnLy2KUJITo4ElAWfz5MPNJobVSH9Hjo6AiNVALSOWyv2eOudclZc3RxdWyUVl
BDY8yQb1JdmIxA47e3CYiKmu/AgtVxu+G4P6+a446wQNyNuHVPdM3SGwinOhxMVZURpt7ekF0HUx
u9WqYeMWIBs+zLZ6B2By2rxBLsiKYmJl5sgSGfX1vpZY2u+0iqCmt7+tFyRFcwjTGFrev04p3NK+
648qLxY3N31ki2apG0cue4qY0QvyJoX6m1g99MiUqH8Qrm9k6q/GoVsb/N/2gHK9g19NWvauwSRh
FNPvwwU4EUdy9F3SNaAq7Lyg6DSF6SOztnlh+beOowQOaJjJngPHheCK4NVthjDep0nWGM1JetTL
D3NuntVQLrs4SfefJ47K4G+bULp+Wkt0jcw8Euk2tkploFUfI7Q2yp13CprEO4kjwF4euq2lt3aB
zJLXZvQ+IPw6Z4yOI5Wlk+t95m0hrX2w7SgmbhroO9GMhM52KCPrO3GEYNqwTaRkJgaTP26i6+q6
l1JwwoyM4mjEZqVZ68jAy1Ab8yEeawr11EqSchLWFjG5JZhabS4GbqOTuzjqRpmQt+odhO/dg4yT
uZJyKD3Aa/z2vY9Giv+IyJBKwPZfBrUx0ze6an+7203whCp8WmlGlseV12LkfjIHDUNQdR0UJtNV
/7muWzelVI9SQ3spLsKwPJVPpExg2LLdnWiMLEOx/tberV1kYs2oCSFaOPkmIFsQvh5QvhvjTvqw
gF7kBAziLpZuC94mfViw7OF6lWBoWKgwo+/1qQnDvNmLrji6N59s1OlBG8tGbH4f+K8WuE+7nUPt
nVUGtV3KxqfsDwlbRBSQ1eTiy356CY2U3VWIoIQYIN4WoUGNSO2kVQkvrb2jFGBMZ6IP9vS30TL8
J4QW5JWwgx5zdvcZd99SCFuKZcTcu8+nbu71VGM49XaUozepSclk5AZMbnoYPQYA1La2RdBA5hv2
WrTaRnhQwOWw53b8izXB2NOM6rrcjEsgVRYU/hOcpJ3gJM0AqCcfc5PU43QojPU0Io7uPmJK1a+s
Hvmmu6sw/103EBCV+0qxPJ7cth6uo2Nc9Drpngo23LtcV8vlUMbpN083SCkBsCJ0NkDyNqWg5Mj9
UhgAV6MC+rWwrt2ZVA9bATYWKGTR1JXtzg3DSZZ3m4Atp1TVLRPwW3MxcIMnu44brjWbr/4H0LNX
t9EW5sXvN8eGKu4qgDEXgSt35xSOs2PnqqczcSgauNgNIAQVmvY3a0kVdF+oxkq7e0J26iLDOfmQ
N0ImdmrEdLuoAwCWhAVys+phDE0hVJdHr0Y2J6hOZQ7vszgSTT4kVNumOqgOt/o9EP05ij1ADjA5
62vhLGsactCRDydqbVXnPo1fQtexIB+OgZxK8YBuyF+2kFTWWQz409E/2ZM+fYn/rBG1T4Qt80Pt
5NER7v/o2JTWonIIfULq9dskBseiG8GTVEq+hYT2II/20M2ET9WBoCbviTJ86kTUB05rJW1dBWtx
GDfGux2o2fqDTZwq/JXDC34QxxIh077XEojudGeXTE1vKjBS3vviCJ1gdEnMavPZLrXO7u9sveG7
OwnRJzTdJ5/bqsIq+mKOaNqB0pO5GCmKQd6QVW4NU7noup+/1MSbfRkguxn7+jNRj9ps8hfPS2UU
1Dtw/XL2oiAhfzY681HMCHM7PpY5L425TrTWbLjR6JRc7/3Ud/fiKOnyr4NnmyvR64bC3XsVkGQe
7n+5hH+O7rYOmClqOC7qE9PofeA2WawjVvx0uppqnUVaJxMn/r/Muzv/nhvIqFBYwUr2g2xdjLp3
leQSFvrCib8QvXszel35hbi2Y+ikfm0vfIytqH5z2oiUTtj6D35oc880Qmlv1ma8/7ROA+nX3u9K
+G74Eh8UubK2nZQTf4J2YFYjnnMIkJcYjg2sgKs2BHoJFsEsX8NIcpYxbF0zi0A5CdMkWsI71hya
qSFZ97G524SLIivLqLSl7d0uJty7wk3Y0lwzN2PkoNX2L0sa+fjxDPf5Wkg6ok6Si2sYFELFiDtY
sJKvRTeW8+TkJPEJgG2Uz5sUNQvPR23L12p4vnoUuBQt6GeQanUkzv+lydDrRe/VgNt7JobCToHH
WhzmXoIKbEFY7YPRLTJzqXUhKDenalaB8j+knceW2zq0pp+IazGHqXJW5Sp7wmX72Mw58+n7A2Rb
Pr7ndg/aAyxiYwOSVRKJ8IdEE5SD8FkWnYmABF73j7IWVAjg3DMGkTaQETnzrwxmTeAfNey9tSpv
Vhw7BudaiiRVbcq03S/GtQwinRmeJymIlIokGfzfc+597jmNkF2SDXFsBDsVrB4KQqXxilZI4mvl
a9/gRPer8qulUiplk8OOggwj7ntGUKxjpByW8jZ4vysWE8q4oWi4x273UdFgTj4b6eK2Kov7UPeG
e7f7UPfkAsMm9muznPt6Oz/D9R8XLifuhznBL0bPnICzVihFqeN31bJBqyTs9KdRNCKM4S47DWS2
zB0V2zpGjfC7LYy+4lglOrq1Hl1la1TyF8kzZMxl1eFk/mIG4xHjIPW5ntY9/JgGJB2QBWF37hbG
yu/scJ9jdHHKHFS4WBOVyUpeIiw+NQu3ANkJDbXetFM+NovKUH+m3trvXeXVEAkNhom1iqyyyw6b
aQSElyjFkwvb+OK3hvYycei5NBLH3IOa0l7C2nFRuw98HKdLpMJUc1ja4vTVwvJ1bxnVt2pWXZar
IgamMQAE1tX7WZzDysIMNHMfte03WevEma3MjaDu/GeuGPPeXV7JcbVCqfeodKXHMRkq+OvMpzQ+
h6tZA5iRsV6Drdl6vredq0K5lPB011Pb4zY3BuVybDLtMMsibQA4FcJOcCEDfzSJ9gKtj0OQ9T+v
ZMof2UYSfeSFWu9A79QHXUVY8rfboLQclNUiKo4ci4RHGWqlK2GTcXRmq7mQ4P/lTyiTaxvmnDLq
QI+xLPyjx6iVR8t2guNtANlyH2XOkbte/X4bU99wUD4H6dKKyu8cpZbPnEBVz4qSfuasvz+Zoqap
1rgDMomVlcgoK716LqJuhfT5/CDztWrGiHiEIiUbFctuHvWWrXvRXXby/VQDcITX9+0F3DQ7Z7kF
t98oy+XAVsnCTrziKJNBEcx7fYIpJF8fhwh1P7kcSyJc7fTGe9fUxtlRgMfKqhMgqjy3sHJktfKc
ZqGaiXPOA0V9/9mn7zXjrGTojPuVZ7zf+zCJjR90Hbe/EE3LyEm/ZmBwroUoOMLUrqGeWetRuJfe
Y7IhMwt8EhJcfmRVFjIlNKPnEXTi4R6SV3BGR5vNmfs4nB26Bz9H8vf3y90ydbjm/uiBdRVvQRaj
Y6KgnofbwVfao8Xas0RtQG+P+ljv7CGYdq7WtsjTEkp124C1IuvyUkZvfWR3u+EQEShu1azDGfxz
1xb/0aFQ4XwmkbLTOpYQskj7wAd1JeqNqui3IHSXn833xL9is+jR2Z33s7NsNo1U32rg8v8e2ko9
N8Pb81/DllBfdsaEfiO6IOkqwXHmQ+u8gSetiUmnHRQfmvuKKLLzhtBZfW5iLAOdMc0/cn8q124A
vZwlNkLPtbpwClVbeQKZjxV0frQEclNeydgMEB1YsWiRRfH7SlaRSaPZs1JkeQbx4C2Gvcqc+YQu
dfeghVn/oGuWvxoGHG/uMVutgnNT+lsZGiBdojIrJF2NyR33MiiLGGGIrQ2gQ+hcdw/3wn6OW794
AJ3psFS0IHEWTe0BuOcFq9hWz5kFmg2K6SpGXnNXclr91jV8Qk1sYTksnJjh/8Ku9rv2aIrq0IJg
hSHsn2Sr7YZfhsmbLrIrCNhrVuvVg2xzzXLbmXb6JNsipV2AwElfNE/zXgfsh1F48WzlJUIp7wHA
ZnMsfBCpopYhbXC76rwUEwKtb/ayYbSC+sGr3W6HkhbzEZF8b+hCZa9qZofhBWkyFxxbsOkCgCn3
XDk6JnJVEoa33re2sAaOoRjaWgkCf+MNIToEaVBcZaFaWEPNLQa6soqh8c+GpmyQplHVYHNPzkUr
lhPDKkxKpOd+j5KMWnENQt1bD12JQdDvBtnDGti1ixUHMSZT2dgobe95HXufa7jGCF1KVVjtYcuF
V7CUtbzX780YFyJ4KetT21a7xoS8HCbztuD8H5WnoH/wDZ3vm7gyknOMB+CVM+WfkdgvBrHrwx9I
JoiGvmxrGAyASdktXvtKCk8/9tAJRIB2P3it8zCJAlYuLsA1u2OpFjkPYWY5D5bmO9t2TJzFPWZq
inaC4XSUIdlV5iJjs2hzPQSjyGiyUQuC6PYy99j9ZbwexnGPNs3RC51+DzEbcnpazu82U+5VZnbs
R4qqixoVtH3zceyV5jkxnW2g6jNYkz44piBMl5Gsmk6yTrug2cnWqBq/xL44qged81rx7ZVZaKsg
fM+CENMKhq4aLd8gyxFtZXWOK1CUWuidZVWrQXwq+XtuhN2FJ1V664Q/C8rDKDWsZVZpWMqirsHz
y2ruINipY7htVnxt7bLAaQE5oH1TOvmWm67xzGEDd3KEBP6JbOS3EcT/ikbguHSw+r7+lWuiE4AX
C7l5iss708cV5F1v1aqzcexFIa9kEWFFdXSq0K/QQKdFAW616I2kRXCTalI3T4bXxu9D0nrxS5l3
7Xupdt+1Ltq4TlU9loOqv0BLBx5ZN8wUo9B4GUF7rAJr8LeyNTJZ7+NaYgDAIHnC+fuY+MCkEpFc
s4f4AAX8IBtl/7j6lrqshmQkLONPQa2gcC2ylRJh/xlhedWy1FXKT+1JFpCvVCt8Gqy+fILMObOX
pCJ2OftJunRTlqu5aSKM+ju/7YutEVrWRXf0736GIdk4aOl1KLhTMp1EHR804rUThWwY89zeB2P2
2trVr5DokOduea7teHnL7+zgEIfzuZMSpUJ8Xl7di/Y/YlNm/b/y7t3imO9/obTjykyDBKy0j+LO
ZMIYFpxTvQl1FIMo5FVfck6ykPW/msGCRrsw8k8yfhtBdvkr7x77I6dEq2PD7+G7plY6kwxe+I9X
uneRV3+/m9xkb2hkWrf4XxPliPexZZ4RKta64q6CUjceAcvBRVWab21SbiyhNS3rSJtEgIcBNN5j
w2jgYfRHXXTsZFD2uRe168SHshyUR4CD1nPf5N+UwhpOssaWq75hbWater43zxiH7KKkGE9552q4
5MDUmOxYx980168yJos+txC5dPViLaulMoPdrfp5z54t3/+uDt9AQ0cw1LQOr8Ai35je1J2TpPHg
qUTBQRHKrwzKxjUAoXCuAzDoQXiVV5bO06bQOtSR/92Ayxi7x771LuP2nMXIUIgULf3RDBwkyTGy
wg0Rhxh1bnOKjYMs3NDbwDK3njgw8L+lGJMcszYtjs4YP0amlW3j3yEZr+w6LBd/X44w2onyQd96
y/Y/kn6PJmP/+5Cl7/0avS2DLSAnd60NXn5u0qhHaAGmQQnHZBHZffg9B+YJiegHf5kPA22s91kr
2pWvuem1KFASRNxP3012pV1t5mgru+/KJdR9j8OHdj6FJvDsTR1CJXIaZ1z9EZSXsjACAOp9a/jA
tcBsg+3W59O9eULivlt0Ph8Tvslf7g0R8rCYquF5qWbFE09bbsfIkcoaTAnz2BTzJ1mTxVCa4ksz
1Gu9mYonGVMjhGDq2eXHTcjHNJuj2mgt20wRQv5E386K0S3vsSxr3cXUA1a/DzQmX30N7/LbqNDB
DtDk4oUcQ8ZyD21ZPx3jjYwxOYqWlR61O3RGrkU5YfGBzdJT79njGd3Mcyxq0OSrpwkV/g2iafNK
VmXBHv53gPIxu5OkpY3lXX1OvGUnGWphW29RNuiXNcLQ8ITHCSSZjzXjWOrXFHS8Wc7RpRU1GddD
2zwydzjImqvOJihFfaq2DpZbCxm8FY2qX30dqzCjQ2lOxsJBNS7mFC+arI7XtqdUl6i0OJ1FmneX
Oppx4f/tAnh2tNfe5gBF7c3wn6nUlhliKJC5e/OQm1HxJawgrrqoUiF2pCjrZK6ck4lCycFrVHPr
sCny0MOHXCHBor5bRfSVE676hxNvcdQINtxn6q0De+6h83R7WVQBMbvrvEXB3PzUtd5BttpKguJ9
OvEVx2vU3qlgIfcpFjcrQ6/tE7T570gqhBAoNCy9Rehe3GM2Gu27Qu3gm5Mh48o4lT1a1r+6wd38
/xnuv15VxsQ7ZN2lrwOQ8rU4vmxF0YmTV1lANlrFAH5P95DMCPRJ23S6yh9U5MqY7C+rEEGfwLtb
e1m7jwtLJkcLZFtAlzp0wMqFzXL2UvUpZFHnM1L23rXhhG1q8mpX6Gp0yYcW9q9l2I/sBuE85fmI
K+FDusAWw/o8Wt3zkPANVsZmaQ2ccbLKP970Vf+QWpWXk5fp67oyocoIZVXdsCjklShkyizUWTux
ax3N2Y9ZL6crdzRkrsew/wpZ5VBBq3wPEDfawi/vd1Xkx9jYqF8tvmO73HWQ3ymc4m2EgLT13Hla
y2oztv0ao6Z8K6v+PMQr1TLivax6uhC/wujiOHGrfAtQsoJuhPRWparKGf9ncM058muV6uqvo5b/
rNZiv1VWvcTzkSLrf7bKavZQmuspUL/38+yh/GqruA6lJljfNk9ARw+sYGwNxxL+M6tM6dWzrMki
CzMhZKF/jwcjz9ajs9dtNvrZNjCgw6jG7UpM1iHGVAOHQBDNZIOp5+atlZ+aCUVJZKe1pa9LfUB7
9nezV1lGuZIj3oaFWbuYcl9Zt1jFLPu0Lw5WkuETiF3sagZ//lW1EGHQvc/KPFjrWQujQ1e7+bOR
GF8x8cy2ZRCA0+mC4iwL1x/b0+BeZWVqqqpb3RsNJdCWVo3F0thVww5Bwzc/ryATerW+8HRHubTC
zoPTgOCap6gtWZrxR7ys8sBcDC7ik1HbsW9AmuyFAm2/n3ucLjm+iD91OhqVtuV+aYeAB11SohPf
w8vohrZHM6LwviAT9EUr+/rZNKbkwFRJWyPxPHxJmB6nhvfFZKeOk9pSBQura0/m7H6X/VgH8PiG
dvI4wnjkPKIzee5G1k2STB2fTc3WPsMoxbsTiMheLh1lkbEUCp2Sx5RYTcoiqqB9qm2FQXjuuCgN
l7NzLj17JRehbizs2vJgqfmtem2SWL0Wjf+pjgJtL2uykI1x4i8GuHHne9zQdfPUlcZcYVWpNt6b
PRvz2fajadGrmArOiMytPX10t7KaKdYrrs5L3FjxxBCyNaYWh3xqeniSV8kcZs1CXgaBmzSLe5Pq
tixaag1kOF3+SPx5ie3fwmxtDzXHeTzFogjYhclXtTF8OIXdbWUD7ls+1idR8W6bOYzDsg4b/tYD
6CF5GQrZnViYWogHzulWCCWfW/2W1HHkpuH1hSCWwExLVHSDnpvG8jN08BhFl1phqxg/11nftcK7
pwEuz1M9NnZtpuuvau//bEX6Lj5MA85wzBPcBVy64OvsJNs6Ns0fKOzvm7hjkw+RBpaP/t5unOJB
buSnejUv1CAPj7IaaGG4rlSkydzEeW3GGX+kZP5s+265SduRzUfPqT9EvKj06TOUWWRZ+QpzvLOs
QEgdCnWMPkw3QczYa166CRXILOq/y7CbDeG2NMaFle1s1mgHlLtRahZX5r+rkzIOwr6Q5tvlLT0E
boV1OOK5v/v8Nc4tW8NeIF/cxww859GBB7Gtc2c4KUExYHiPlZU1aNcOL3MTM19isjVRx+Eki6LO
X5QxcLZJE9v+WcaQBgFDo5f1QvYAZBKxPS1GrfI52Wmc/5SYv+L1DSepTIdN8pvMxR/QmRey1Yri
T0Wjdru51XRYDaJHFLacBJV2BEvvd6JkgSHpYwMw+8IyNkmQtuyZ0JRMQuqWQ4ytUif2pkTPDLVr
XVNXQdD+KEu28pW0wicQ3gvMil9m7/xfsX3vhp8N0gD+FhMKGX81uLkD+fU+jMyWLvE34/h/j/9f
w9xjN/v43z1yC2UVfru8m0i8m0jYQ8vs+3u1Qv0pMHNjoSlNtWKPoXjAYSx/cMQV+AIITPZVRmQx
h7jI1YPt/JHqpe3Eemh36/J7hLGaMm5jfreWPeXQpqv2l4m9LBkysz7E8cIy2UaOwngzx1bgLTSe
q+fSHdaarMp+WZkWHGeq5kYNoI1D8+u7UwQi9P7O5KvD93W44c/99t7gtV1/bNh0vL0NUxUmYMoK
52bnMWPbqfPYKNWtyn1MG888g3s5yDZVhIrBQajDmJgdiapsaMtuWNea5630mHn4khWcv2hoF27Q
zi2HP+rVRrznJEfhrtA94mZzbwf71+5RdTk7brJzo866tFaR8nzNOALVGhWIDsoGl3g2rYu8coPa
2Adt+3zLk12CIf0n9/N5l/HPYOObHg4/iV3bGNHCFqPKvPtQAhc6OWVxuL2khlZGBCtrNYjTxqHv
Aih4ZbmTVbzOMQK2oCLJqpsh9VF3zxgGuEf8JZxb8VdVNshY78XRppzCGOVBsH9GPKQL/G3qRzzm
6sco5szLLHUYX8NU8zFTwDP5MyaTeQq2q3RArUNWZZ7s28bMPUw2mG99/xqvacJ2WzZwsTVcz49m
0f8svM45DkwaoMCjtASZ6leDsCyvMEJAjtOKm6LeoF2O5gQyg5VWBSs5wh+XcliZLVt8FET4oWGN
NKuYR2G+iSVmmeEJ38beCco0m2yDhVt6OWTq6laHheqeblmTF6BgYYdf/2ixZKdC9Ef1nOU3PEGm
4SnzFbP2leMMq5D5FYWVlAo2zJz6Ieija4dkLKNTBM8V9XnjEGfpJmCPcxc70KrmsrIOnNnau8Ac
nhRjgGWNKvLCmPt2wwJq+pywiwD/dPrQAzQR+Ia0mzrtb/HcrudbfMj0P+IyfwZOcss3004546qI
JMuIfNJQVZdauOumCcvjtpyiwyy8dwcHawENA71NI8x2DRYuO35R4Uq2Bkiznnw74QEl+lb5ZD+o
SrTrRC7WB+7BDfw3JEznx8bujUVTo9qDFtwCxW7ji6F12GMEfYScuQnFVW/0RRp7yaWPyvQZx6Vr
hZr4J2BW+cYOGgWBNa/85MFkZv+ohOyHRzsH/rgmZmcomvUZ6WoMhCpMgAa3voUCO0SgiJP8+qzV
CntpGfBsmSxzZIOsyqJ04LH7AY48QSg0X+6J8koRks7F8O0+vAzLQe6xIYw+d86ndCzmTW00gbap
ZhvSosJybYURabXkPtowjRJNVpxUp7EzuItnXpxu2EDKFv+jF1iq+GB4xuo2iBzvlmQm/bumGPUu
NuLoci/sAhT1MC3vEeSRogs6lnglzJH1wpZksJexe4q8akp3XvqapqzuDdrk0o1d02Br9Rm8Q/Fi
t6C8LGqQHag3rYzU/PNdGA5bcV3ZfXHrZDgE/tQfPNX5WciYrMqGe/WPlLhS0sUf9d/DKLNvLn1s
tZay9d75fx3LES+stGW4w7N5j7THvI1GJ1zUQkKrRdkfKQC3XJWKZxzz0EN6S0ptJYhGnRPOd5aT
FbHZ69eTisslfdSCP8o060eZgvxAhLISBkxBUFq7MXUcZo+18mkYtD3MOdS41XDk8Etol4t4NVff
jQSljigO9UvZmocm7DaD0h/ixiq+hpnb8JQ0lNcoNqvV2CjDg61a0dZBW+PoYj2x7NKpxNpOR/y+
bb9kjRO/GqXiPBQQiXPk3l59zmNeiuAgm2SB9AOQZrXBN5Bs5hWPTWMu8Nz9VuEV/JIYOs9PQ1nK
moWZ0Ysz8iNzk241MddeOcbCVqLkOQi7/jkZs3jlZn67TTO7f1aLIj5zB3yTjbIYA/+zy2zxJGvI
cTjbxoS7GatsCy0ZzBWDeU74c7C5SbstG8HnqWs58JsL5jBCxKdHIRvMiaiifLJ2Wn1bpagBRZEy
8BD+5cQjjXG0tEHY2QJfem+omvILNi8OEsvsAihZyCnTmDxIpBUow2vVZsmDBGGJtkbUZFsQx9dG
TdXF1DLrcKy25LgwURdg9csnpzCLJ+bSkCXyOd/KqmwwCnjCcexcZKix+vqkt87LLV90ChRhlxqw
6EmnPk6Xg9l+jb2gO8oUTjLcazvby3sHTW2XKjfJU6OZi8RhEpyUUW8hFZz6ey9TrnEdKCyWAH5e
sCzrL9nQcP6vppBWfKQ8t4YDZwGPonrr+5rBh+g3y8oKOSITD9NUT9A2jrH9ETVZyMZCZNzT/u+x
qceFb2wg9ybKurBd1AlZU7vIjaynOHOP4xhWVzxKqiUurdm3/3dGxhjjv8fotApPEqMIdlWSts/N
pHz4vMdTIWp13oW7eRi1paKYzbNRjO1zkn7oZpo8yYiFxwhOhtawkW3R5DkXc0QnKWjaxzTWgTVX
5oW1Kc7cWd9/HXhkh5YSf7SOZ2waz4j2RaLal46bgT24/rHmMVdD1+VynD1l7ZYAIHF9d5HDnDFb
mlv9dUJ66VbVe1t/7Xrf+aN6b5XJ/9U3Z+9vh+ZtNuvtSRaeivIBD90CKcdfMXmldihesBXscwqS
C4DnlGGrq6IsuboFO4EmjTtnl9nGfJhL1LGlKHuHAxLPJOel12ZlN/UdUP1cjz6plbFE9DP8CnAS
OFjkvupOjEViCQYn6RF2NaKLNSj6JUFBBnITP5NTFpTrW6Mdt87eDtT3EEoDRz3+W9Fwi/Dsudv2
GNisCm82XqrQbI4cf/QLWdURB3+ImgSTnlrplobxrull9yzbagQWEqUKL7KmlVO5dC9zxK38AQ0c
9zglSrIEAIC9yGRP576ajSV2S+FXx3A2zJSs974tURXRUciyJyV8K4UhmEiQPRNhTFKPKDrJnkyt
o69zZW3yybHeh2Eot32yDgOkv2cQw/U/UYXP4dRqypvdD19rq06usqbqb03Xqq9A6rpHDtfOaVrg
/N35nGTqabCUVT0fsi1QYHsNTu8jgx+/r2o7n0HZK/OuBHWtp2wNqaKwwhHNqd9XY4ZSBouBYSMb
ZKGVqX3LcxD8OCIatrz3TxsOUbA/6hoUIPxw4+S4aI1ux8q4npKL16k6d8xUe0KpeVgmZePyoc/B
onFqEzkuY1yWblAc7a6q3Ntl5pfFUXMttqCdEkVG5VtnoM7NhluB1dAIDHziKVUYA7Y4XTs8677w
DM/M+Fvq+0u2HrsfWdw/mIhRfZonfjCmUZUPrZeUu36w2SPUMv1ixJW6CjUO7NHs/iI7Te6+RIXo
u2MN2SJU8/o17zFarx2/X9QBDuCcD/YoivKbayaz3rWJ3b2wJyG8xsC2y9a6CAMOecxvstEpAu+Z
D0Y2yQK78zf8u72zrBl24y4NdwBxJoZGuvg/x5KNlTK7/x4rwvDENDTvbIrOcqxYfwnSzFzJbbfe
6lLcjaL2537dH/V+VNxl1qE41Ii5dauj/TGjB7NDK8J6SbXY2VR9nqxbMdfu4xrpW4U7cC+q6mjM
F3atOfelpmil/jwmj7KjHMyxyj0OHgPPPNoxCKpga2XeUY6lGuN/v1LwWgYRjx4j8G9FoLcW0NEw
iTZd33QL2eL11c9mWb3lqFmj7cF57O+d45KVRYB+0EKbDG6jNRi3o27jbQaMlbPAlPurCPlC9lwN
tSnClonLW3YWAa5VtPgwI5GnutonSw2BGbedvxmCYvpszGhP/Qp3FUq7Mqw6/xn+V7YcJBd7ev/K
luEwjv/xCrSNR9Xtd6ycrG2CGv2LOQXferueviES8qQgQPRm6rEFucpSYW7WLH+6eV7IDGQWN0Pv
web0wxJAe/duxNq4NDiBPzObRHlVVdriLOsduPFB6EJ5wzem1th2FeaPPCgv+Mq4nwa9xu2oYlfb
YT91W6Ozc3CaTjn1vaev52JoXhA2H9CVa8ZvRW2IG4/5g42hLarDiy735pceYAv6JCoYL/GpWTVw
j/+I46F2bs1SfQlctGAHy/qZH2EUdc+/x0V+L/J9h3w5vvxA/51/f92Acf7Kl+/n3/n/Mb58/7V4
/85UrEcOUF4Mz/oeGt3wrUMFek5S/GHcBUy6CMF/K9+xZaB/wz/9nzE2nQMitz0TTsvaoR4Ub3zX
nz6j14YUW628Ozqax5WIY148fUaRZ2n+jucQ7W5xkT+7Zr9j96RdZBiuHBszqetFmin2sRoMBwOP
Xl/JFlnIhntVXtWNQZe/mou4O3ThOO7u8UkbLHbKQvUZW2d0mbJE/1T2zavLqeoP9HYzxUFvrJuH
3YhHzXJEhmWTll6NtB8Fflr1SVbllSyUgePywGwblFB4JClQtMq5PcsiKb32HIlCVn1rtJZIvLSr
e6w2O/axZT1Q5nhjmMG8kP1kF9kwlajKwumskfd31E/9bGD1VgevhWtFp35wtFt8ipE4GVMbO00V
RxLWBualH5B/SdLsUDkdLuopaK6tl+PujXa7cmKjF96cAxV5NoT+XT4/jxHLG69gueVMz7iDzM8u
3gVQSnvMF0UM2s2EsSsTjsiG5mfrD5Dbpud29JDABZaB8rFXV8tgdGEUpPpFttqR4FmBEltrRjg/
dwhxidUwk8l2aaiG9xGH07uGLuGPNHlwUDIMFrYNPmIWPEFk9dddyrxFL4Ad9Gr3WYfhNmxxngsv
SECJJaYxYOWLEte4U50QZICGsJtalQdZG9kaucqr6tr01Xi7VnjGriw95TMbAQLB4Yc1lAVQzyuY
iec6L8diW/cTU2YE9ZYcTo5nC9pWjhYUSj9G/9VviuVYTiZ6t6WyDtQsOiTaMD81VozkLMJyu1G1
vLXbhs3GHXGM1ZRgfGsTIfjY5uFej7vxbXJjbcECMMeHgda5SniiYIBnZtGIS0nFE+N3gQnkzyrr
o/igeBV69GgBXaBB9a+N0y2Zi3BqEmvcNpIATxxRhWeP6F2fr+LR4L9kOEJdswBLzBb82i4b/aNU
hId4k3hXDtzqowm6BG8opYcvGYYbBm8XVQs7Indd/VEWTO6vhqohZRigXXaLIztgKuVDA3L7sUgh
pkT6jOz2ry5mVA3sG4Yf99CMSOdONdjQvg/DOSnGNjwZb10bhCmX6dzlK83HCLkGjHNOZt14R4q/
CtT2vbD04OIi5rmQYTXRcdAw7Q8NVUvO+90NFuzgphI2FFeKLuDKar6vk9pTVl1cs0YqcnMz91p2
dZMgvxUZVicYQyOBbQNFuRQgK7eqgQ+b1XTTNQt6G/aN5nxGonlTmkHxvRjaj6LWxjfTUYe1osfN
CYe34VS0RbUa9K596avMX3FEHu0aLZrf2F8ARhPUkC8GbXoL3e6zAtYEmiA1NbCY32TDs5m35osK
doo/7/yW48zzEM7ek0yqxFcGzoO2cCKUlvW82yrqmGwqE/0+uC/jq9F7J4Xn7hfbRQfTGAHnRBGu
k1Ay0aUbh/ZLNUGhK5zUfRxRFjsOGjiACaT2l4rNN8NzyneU99Nd4ATRtmmt9pM4MpIJuPSigTvl
/aHudf1Zj6q3jn3XbcBewK4Wwq+tp2kvAnG0SWonOmDjCwkSMaslZl/611H5UenK9A+AUu5+8MWf
Qs+JdkYZGTu38dXHNkDbG+Gx+R/wQwhoKd/qwE3B3TT6Q+BgW930DpazQB3yoomPnlCQloU/zeoJ
7E+2mQS04h67XbmITLstX6hbiyUSQ42P2DFMgs7vcfhsbIxQsVerynw8BLPD1uLfl7IuC900x4MK
jeR/JqmtonLsHAzjwYorRgHAGIIRQipBBWRmRFp/CerIeizrsX+IvS+xaWCrnmZhfgom/0m2OV5r
PYZlr+7qHEzqAKUgXiZWaK77wtY4wxL1AJXZJbfmAtk30j0TjcfS3WYVKn9TqWu7ueZIGjK7wzxY
48SnmcF/Y2DZdw9NEwH7V4eLrCF42z2UtssOc57oaxmThdBTwKtAu2BkwlAy1vr6R6Yp7eGWYX3o
WXBgh2JGS7SHu1WAtcA7RuAfK9155PQ+vqaqh8lM6D5mRuU85pnVHvDUjhayGjijfsVNkS283p2/
NNpwGHWQLoqXzLtWMc0Nkw71EwBE5E+VfTMqj+w89Y+jUyUH19K9ReAHP8wyEVM+4WFtPdsVc5OW
c7PFiILyq57E6arxq4bXTzECACV4dhomLI4DZV3NavfYhWrDiW3RX31hV4BE7PTcdaAEJ1PJPoIA
22bHQajOtlEXgOf9WPpN8hUXv2DRZybGHgOSaonb6JhBxEAznD57QS4WL6wudh47Nv7W0wj8ENq4
tmmrBjYGwIOdnevGsWfSuw96PkZXFfcI1W535jwkZ+jf3IrsMblitchjkVXA4yTMTKqgnJ+xN1PZ
HsGQbXRcC+2VUfvAPyGBcciP2kHItg2d6h9TnfZlLkT4fQvGcDdjcZCF08LuNed1trHHjbqaRXVQ
w5DWk5XXBPUHCCScIYwC8WHDqT/KdMFaKPiYVLs4ISWSLmVW6sD5NlIX2xHRCcmXlZvmyKLqTX+x
Gr/mN23XWKFWypsbepAiPXYnCr1/tgJlqU6n0Lr0aRnhWTPmBx0LpW9Gmf9jqVb8SdWAL0axi6+s
ZnPumqYzQFkbqYssqC/SrkdHtN+x3ao0FurQ9FdX0Mgkk1YybsFi9sjh90+uoOPK0JAEqLOkvX7w
3LR8nuEuHjCZ7hdVnfS7EUzcBnsk9Zq0UYR+hXaRNZCyAFNEgXJhu03QJ+YJGZjxujIGfaGUmf2E
HIu+mEbb/9x31RUXCDdY8Ki1haAtr3qO8gTmSJVHm9woeFIORqIAjkrxdNVjB2JG65zZpjLmVQDh
inlid7pVq97XN62FIJPLsTR/hjjeuImmqgc1afDZQmZ0kep+dZZFJg5vaj758RZM8h3qNeZJNqqZ
ifoIe2TrysLMI3VBhbRmEF9SI9vYCtL3/4ew81pyG0nb9K38MceLWLiE2djZA3pXJMtX6QQhtarh
vcfV74Nkj0rSTPT0ARrpQBVBJDK/7zUjODAe49y8Rp1rXIO8K88QDFF1/VdVPZ81KEx6w2gfP+uH
WDGXVt0VGy2MfXSiMezc3S7HjAh2ZxS3S8kLYznanuqq/1OrJ7T1hyD/SM917zQfSizahemU46NT
TS5/qdkf2Nm6q77Jv7ECsHDRIIXcqVlAJgyKnSx+NtyKJK9it87ufqsfzFZdRehqr2S3z0OeE8Iw
s6usMZ20cFbDqLVL3XSz9eAdVN3vHuQhcPhqPb1T97KIUrmG4i9KPEPdPSj8Ch+Qucy2vuPgLj+P
knWoacJe1yL3IPv1DcSXePI2twFzt1wPsk09eeNKjuors3uoKvUFS9L8JKsGB6/Zro7OchDYvRy3
kWBXkKE4az2BuFHDudKoeoKxyPIze+rvip/6G9My/ANhZe1Bm5B3lT0Gu/5GdEt9rFWn2lei7jde
g1ewmkf7Oi+EgcmL7p3LBr5/64oTqiRIuOIlsBLmLFKFNeEKGdhqT9zSebN4uYSFbb4EoRadejBo
y8KznDcjqJkK1Spil52LF+Fhf5I6wbLJQcxrmhPv69TQTuDTwm0URf0lb5pijdqo+kC03lqadR29
lGWooS+ToktvjV8UDCH+qLtoX8SGwbvNGbehN3nwSji0AZOzm406uxui8ZaHsH4yvnsicZbN5E7H
Mu7s5zCx1kExUY/+ylab0E0VmTG8ZzpR6Q5ZV49IBC7kBimQefiYAwsLiqG4tMVU3XtB/1UOLxzd
WqUCWXad7HUcpncEm4296wI1b4uhOxu2na0D3HafRKkJKKxZ+LW2cI+WW56q34ddb/2JyMGzsOL8
PczzcqnWmv6QDaO/kVfs2Xrcrmij23pW0h7zqcHKn8phEED7tfCrCLo7PdbZRHHFDFTFd42M1/jH
7D1j6IHzboUG96O3jJORBuZj0APD6BP7vTeAsiioD+xNVKQfVT9hF4lAwVSoGYZe2Q1F52dme2Tm
aJcSRQeqtV2O2TfPKUMMqDxnWWmVvvNdin2XIJbU97gmE68BQ92Y21DBIly2DjE7tABI9lK2GiWk
dhtqId5+4qi4urNCs9j/lgRrXv7at7LVGky7UvUkwjq5jIqZzVS14WlGmBW5vq9qa3xmr18cfD0K
1hJY9mt9ONdLINqv9QXrhf9UL/srQ1GRkUzFTk0if5O6WoAFvRE9B52hbNsY/QPbi+LnXleKg6Vj
filbcy1R2HeMvJHmVtfVcVMfkrtJm5M4Tf1Nwj1MpUsOfY9MwSf6Q9aR7yQd/wP9oQxmcpB1EiAi
G2pBXqAGHGobCB27OLTdOZNBGlmJ9PfSYWavdQvLk+K9wfH6pZoF9AkConA2d00+RLxpc1CNMlJg
jq15lmf6fIag/2VQpuQgqz7r88xqtv2PUbKBhPhfQ71G/DRKD6bv1VSbO13TokubxvYqh+6zEgUq
67JOHnyoDTu9cHG1gsRzqauuZYEL9w+el7nsprjjL/wxBHewrVu2zvHWT17L8yBNNjNx5adKRfWs
lT2Bd2hFHSqrzsyrXYXQ7SJx6wDDzfkTYj5BXlte5zZ6/gSz6OxV6mnEnYzWvbcmDaadNlTfXeOj
yKPhmygyY8nXkF5ILYtDgEHYRsdu9xJoscAjrbbXSuqys9S67MVSO9g5pd7uhrmYiQrp5dipDrIV
MYcOKFPQn0Y1zF5Em35xo946w+nOXsyIrTxP1aEJ+NmoCZ9aT2rxDoYPeaPAjM6R4qaPMIcusl44
eQ5CA9LwhKPSu90Xq9G1shds381j0Yd/DfdSJMZCVNTPhpX8x+E+oJZ3a8pvwxFhN4++7epLOzVA
Yxiht4xdoj2xMbIXcNrotW7fXESNnpuqVq5+QiI9daLX1gicAyGeBk+bIn4d2LVuVLsGLcU9WbiK
VW/10cNhzqiC89Dgzj6gD72rRyySFH/sVk1QiJcptP4sEtwpyuQeajJL7JmEAV9jEVn52THM4SSd
dqUf71zF7x07DvEvi94fVVWJZ2GfRh4Q1qrdV0n5EKFOrW7hBDQ/FfGOafdYRT2UrZqfg7iCYei5
6cowTRQQ50Oatl8S5FL2Y1diHDg2UXrRUBxfRrbdbmRR9lPnhnTUSSJWRna7QDVUK9dIQOF1xvg0
eEQRIqN+w4GwJEM+ihVopDmggOA2mtzJ3cBL7UU0ySIWcfNmGpZ68AZHWcpRvq+3y1RgEy1b1bcR
eb83Ai3hKU1wUoPj3bB6j9LVWHvFoQ5Va0VYM9h0CW9wNAY6Cx4jOzDbvJ3mCHXXAHJP4IeIknRk
/+OgTvfGLJOzYu3tLJq+4v2ORtmS6GP07DQxyCy8Uj/SGqSeZ32PgCEQNranRyPDhnYYTP9oCvhs
SEWEa8WGcy+qHL+iiXAz2XT0EcW3nlmY1KCPtCW2CdvBK+w93G3rXIduuXLHRH+rdHGRH2SGwS6G
C4k1HC/SQp2AGuRedJFnVl1+V5TAJhH4S31ZNS4G9riLp4Q+d4PChrNTRXfqrLo/ybM2i/46s3uh
HNUQqDgdPqt/64o7en9rbbtZV8UqCEzGpM3iNkh3LlZWt7RZzw26K/XoTTYWM1wkDxdj4iRPMvll
K+ZXlkrZnWzCPyBb6fhbbGUjS5Dkdq0ydJVDOpBODmLdv2JiJ1YYNQFtCmGzyzpvPiPuvlZUnXQx
LoW3+tLT611H9nYhe3wOSEKkpVx7KEFp/usiYco/xQkR+Zk/RtbLUXHnmCs3xo5cNvx0dT7QvISR
WtyzlWif68y5C8cOJMhccrT0WVFD9yxLdp1/99JZk2NMu2cbR3e8JovpJOZiAZ55UZpOD3SCkSqi
NUvdd7tDW0/dc9wF4zLFJ28vxxLxxloyMqedHDuoTNhjH5jb279BQ2HE63BNkGMdklyb1lCTjWzt
Y08AfZz99UosOKvUwkKx64sXz4p2k6rbXyxTsVYJ4AfIQ0HxBH/weqtHlWMVs58/qUPWPDim/lXW
y+uEY406p9tMVyuDe901k/NlaE2N2bapLkEYu2dLFxZhCA0NwSYdVvWArWTpBP0VFmZ/VWZ6fsVr
clJdIGc/6oUughWJS8EKjR6ywRcaZhUZCixzlV+oiouw63jJMCs5yrrUjKMFM6ZYlfsmAvytsYpf
l64+7mMSm099Pt03VY9PUEMscLTr7smyISPiEHDq59KtKkDNpEJzVpYi+Gp4mSf9URZHL8rWfhKM
Gy8Gg+i0rbXJJHNHDbx2UcynmMdvzKoL5iUMde3M7tHA9RarJgoA4cw4XG2Kt6k7HbLCVt4bplSR
siJna71DZJRfF4jI9yZ1d5io5c+8JOojCrGzwy71aAT9MeJ6o2qPos/yYDVeg7LUjiHL7KMBT8Zp
iZDrTNoL0Q/VQ6Zk7i4Yo2E7RMn4lOrDH4T+rT8ii3kEvYTXvDCTjQPy4kAwPbwigYucjBVbfzjZ
g6UO7bdGx+LX9qzk7GqAAuoa1Ktip+YRbYR64bHuYZqjKA9e3JvHOTAD3H+u/OnUlbVGW6Yb8sNo
Ps7tjdDipTtvNVneLzEk8E7Er01n1dtquAoVxV61aWOfcfBu2fNEPC1BUe46w7DB19DgixrAaCcG
SIpM1jtZSUbLuTWLIIBs4lrdYkCpa9Vq6J2ohjU94J0rtrOxFBZeY5MyGw8fmLtU2DRE04PvsuFE
ZOUsS3IA2UN1NcxbVVUp2pSFbbssk7q6yi4e77D9lGvWwkAN+EHMB19HfMPPYncvi0bnJ+dA3cF4
vkK5J6xfvQjUF/wFxPkHlX/ye+DHMXZJYf6owl1ZqykWAwWqLHvbm4I9uyX/nLghfkjEXh4Dv1QW
PPjNl65M/rqiTg7kX1es0c3aulOmrrEK1XemFqNpUVXeG0LMH5VlVNcAJgF2j+6LrB4NlfBKOrlb
Z+5V2MZW6KH2xG57wvRdF9xr6jv0cVcDWO4DzlT1W5au5P/D5NQPlsGWFzqdnRdwsZPh5yLulsqC
JJS1TMcJo6XerE6RAuF0M86n3WwFJA+1Vtp4h9CnQAClWcjKzz4Gyr1bUaTqMswIO0pnYE0fd1lD
oirimVwIMJrPo53o5IEmeMB+7q/7qnFeGmv+BeWvGIu5Z78P/7yVAG3ualZ7q8Bs89exTBumVi/b
+54SrhzP6zZKCe5ad3HqSjveVF7fbfnJ5m8ZoiftHLg1ocCs4iLG/hMh2nvh2/ECa7PpawuSlDdY
mtzrcZyQPvVhK/6QapRnUnDxpsp4a2GjzSrX23z266I+XYZWaiwzvPn6Nuuv43xISoc4ul98tCka
ILIk6w0/hEVajqxF0V++dXOTqrwU4k32+qxuRhY4Qs/T3WdDWRDAimwAjPJq8vNqtdPAuxpZ/LXo
/bXJ1HBO6gGfq3YMHzKwPEvdAoU6VgAY+iAvv2ha84LpZfiRGWRD9ZZZ19W2WasVbAFN/6A7NaZS
ivgwxsB4c8sxIIKTDk96Hw+rrCjNa4cEzEavo/qu1WGU6L05Ezr7bvWJl++CoV06hQtFj4QZGZY+
qO9kcw0fFGeY/qNmg7gtCQcjxZPH2MTl91Nr4aOjAePKlILYe6xj/obRJHc7bA4teLw3mHmye0Sc
ZR93dbCs6j7fMUshu1hH5iqYJ1x5aJqoCG7lWFRZtTBqmOT/+J///f/+7x/D//E/8iuhFD/P/idr
02seZk39z39Yzj/+p7hV77//8x+mrbHaJD/sGqqr20IzVdr/+PoQAjr85z+0/+WwMu49HG2/JRqr
myFjfpIH4SCtqCv13s+r4U4RhtmvtFwb7rQ8Otdu1uw/+8p6tdCf+aESu3c87osoVYhng/2EJ0qy
I4GcrGSx1YR+rDDf4SunFWSCdzG86CRLfe3ZT9DewRvdWg1WlkheXmRDrg9Qq8ocXTMHoS6zS9Zt
YxRvvhM6e2dKmpUsojWYLSsnjU6DWRRv7QpEdfoWGySDkklLlrKTGnfdyiUUujez8DlzsvPUDNVV
M71i5/p5t9CMHPq4rMxKB7pa4J1kiZBqda00ZVxntRuvnDKtrrndff37+yK/99/vi4PMp+OYmu7Y
tv7rfRkL1FAIzTbfGpRzwNTl98VYdfe9kj9LU3gjA1OUTcLaSIv5qFNfZC92EwmbaXYEvpZ9FDNn
Rh5Ep7V4+sQfQPOqe2459VHcHn70EnOk5EeV6lsmqrxquyz8aHhJ0K2YPNIFsgQ2GDJK+BI0SfuQ
TQ5kXvr4ilefI2ESFbn+ly/D+P1Hahi6qpmuphqmBg/P/PXLGCovbfzeFl8Hz1sbsxq2Nh/YP7Us
3jgTSBR5IAz+VVk6Q7CqSHL8VCd7t+T4j3GumHDG59GyLM+CAXFgdUoJIU4GAlFNuyGGkbAQsOJz
FSTJ7dANWYTquayAHKuqyCnQS5b9ygUb7ndHOUbW37qQCH5GlcRHF6HW1EUuMlgJBnalf/89Wfbv
3xN7NUfXXcPRdM0x1Plh/+lh1gGHTh1b6m9TVTcbzWzTjckaek+4N3mO+vzimJH6NXNSElGtCIn7
B9ElcBNlIRsKx3xGg9h7hJYdHbrUHdfxUGJHWDWPmLRi7TklwUPXRMn+VgzmFIvMs6gErretEmHQ
EyQtXNUfLTIXM6J7H/dYun1mZuSZrhj23edYOerzoj91Zrz8XNnjs94bgP0isci8AOTlWGSjf7Rh
5Oe3cmBg98m3tZWt1tzlsx9CgsFthCtHfDYnUZpZy97Q/f8y2+r6PJ3++li7hq0ZQrfnIINjWL/e
oVrVanTfIcF3Slhu+lR1cVlCJ8lxIZ4SjmH/joXcOfKq7lQ0LmIGXd682bUeHo2ky+5DEWX3WoJL
atK75l7W3Q4dDBk/KDBunfvJOkSAU2I8XbuVxXa0svu+0B2CzUmzGeWHe15B8jsvuzXUGQ+5EOjc
sWlkzWKoFPSrjZjTEuYBoWSnXsa2VpzcpIAv9NNpgzDzLpq8q6fWsAKijG+8T8SOOcw6TUMZb4fe
CC95lOhr4LX9fcTMscKwMn7yO0J5RDO8F6XooeINk/KeBME3RQWkr+jOCV3u6QnO2kNlas1uAkBG
OLiNrzox4as8g1P0nQugYPmjKm8Qg4ya9MV0p8G5DShKHwZrCn72c3zTQb/0CFeGCrNWPgvjTVZe
xl8JP0HgthGj8tXSXpqixw9ZF9Cj57PYnpC0l6f1FLq3SlkEkG8emj9FTI7cX4Jpj+ewabJ2mwCo
tzz48c50RmVPEjhG6VupjaXmBFglIDZwwirAOyVK0x2JyyMUQEnWW37FXuOnU8Dfa1Trp8Nnn9xl
cbuSZUu3vkWmX2+9vNmHahE8B2pbrAQ5ilM+mc7ZJY++NOakQJvOxpuJeONVnG/Ispp7jMvJI3st
ed3KGm90BslgGDwfK0MHyutMeBg7l3h0DSxLNgJSji59hS6C8KZiaVbpuBjVCJuwubPRuKSjs/CL
bdjNaXJ79Qyq9K9DlmHUQ0zA3rKfn/RF3aXqOdKALyJvv5H9LO1DHZvgYjexczdmWNgPnhV8cXvY
MfEo2JZ1tbjaA3p3bm6EX6ouh6DlOQk4IlN5JB13NjvPeyZ21S3c6EAubTwrXqX66w6PTdK/wO3c
srgYCvwKpHuxGE+n8ijrMjCvaIJqxYWIznNfoLFRsVP312yFCYCBgd2NiDn760KwuFUy8CNynBwi
z9wggnCU8Nd8XmtyEM5PeFjWSZDwxUZg8Nbm5AUrm23FWmt0Vjio659hg+RH4VXWpbZ16zJGoA7/
/s0hlxO/zEuGZRuuIyzH1XTTkcvEn94cooxwN1as4qtiRtnSJiq0zcsCb1GATO+dQMEOXbuX3HHa
I/Fk9AvmeidCKVEtxHRJJsW7+sL83hfWiE8t+xeWE/VB6IP6GpXFQtYHnhHuiIYWG1nUMixCQXA8
EbUzTmYwVLfLllrBgrxR0/MkgnST6FqP8UISbnTHd5hTYvu1R94onkGxv9Wn/tIs2vyLP8bOuscY
aJ+gu/gaqvkNYByhVXqrx828fU2IJ0ug72/9M+olYNgNlQgdh2NYOfnjnJdcFVlobmRRGZv8Ait1
FxPvKhBe1mF4B12+j9q8eMQgmwxLU3+Mo6Kt//5uOf/2nucdYpMIE9wvoZPG+PUtUpW14ZDFDL52
QYsTtJa/Tlbt3UdpaZ/7vOoXjWj796ENwA/4rgVb2dGe0cjZYIndv4tuSLZOq4dbYabNug5Auhjg
S47afHDIrB1lUZ7JukDo5Gps+xDpcXblPY6ki8qCq8QL+YpYIHaxAw9NX6rFydPG/lRglvHcjOIS
VNF0QZQof3Z18UG+o7mTpWAOUjZFUB9lMW3Dflm5dr+v5pGlz1bNnwx7K1tDcONrI63qje/q6SGY
IWdgINtTN/OJrFk7vl02dV+fQO0BtZQ1su2zV9nryIg77BayGqWpNuq/M5lZc34v1S3yY8Q2H5if
i10c1QRTEpUQRqzS1Yi7uWvd+Dvbg5xZu6N9ZyPlNi2Emdt3eWWeq1yM+3JukK2yXmss+7/ceHlj
f35MdWKUQlNtQzXZrGm/L/B6pKi73vWNL6PuV6vcKkDUCqW/HWJ+8KiRuC95FVkbthTRnVU61n06
IbxrI7AoS+TBk4voTOCgbIFnU6lunXtmuMhqcDVjj5SZPKAVlZ0dmznNb0yFRRae4w6qU4RahnPH
Um//9z9q8/dFvi4MlZ+zocKENQxD+21pFJuidAwt0r7YmvdaQ2q+a5hlfjoMPep88B01FiiTvUgR
l74DNdKvzMxzr2Wq55uY7T1GSmiQiiz3DqUTWgcVCM2uS6bpzuuGalNgzXyFftYvemNsjkWoEYs3
i3oH6BqUUDKtHS/19ib4vYM8K9Sou51lP87+U+tn3Wc/Emvxf5mq/+3h14Vr6Y5mOoZw5837b5sh
FiYTe/ax+hKl6UeWXQjPe3dDFFnncMbySHyO0NN4heKRWH3WybO4dfSThsHWbUCJRs1CnkbTDCI2
ynEjLyA7ywaUbOboh3ccSVqPf0G9OxQGymAM0Fpx+rsb/FueqkM9SzWNybonBgruAMKoDqAHbphe
X2ypYzLX2WGr3d26gPq6FY25i4/mygKt2REZ2Dq7VnX6pDvCPEizIZyIs6uvimYnENGFgEVRHmTf
PI1vfVPw/s5ClEG785Vh00d6Dd3XabVFO5R3IOWdL4GaYE/vAMYjQmKziRVvZuO7X6zebpYwF1AX
0XrnWiWIsepzA2JDhIPzILuArPEvxeQhujk3ZCNrl8YbMQMXQX7XDuocHqIhmopXE0Dk3z8mtnwO
fpkDLHbDLsBW23YAIRq/RwaQrEw0tGy/WAPI8bIOCX7hLrCOlN5+KU2vX4m6tnbBXFR6MNyq0WR3
spVXN+69RIXHQoinjKWTrB4tsFO83L6hBmq/tBr4Dyc31aVsdHVsWDweFQ5zq5PfB33/hDtReRal
sO+EH+rLFmXlb8DcYVQZ49tUF6D+cE3ZZ6FfPFVK9So7dEpWL6x2bO6Re4yPgT8l68QblK9NuJAd
cj1zV4UbjEevyFx84j1e/fOl8dN7Yn1rPbGKMXaDoeBGJomXTmoR9vN77i8yR1tVi+r7cT5A//mr
rsrM6l4ekEr5uU52/hyrRF196/dZp0coJbGm+OVav1+/tEEFsU3SyZ4/2rZ6DuCEvCcG9kJxOWT7
vFbstz5CN76237sGDl3SqRVqTZ71bpfYgUNZZGHagSvBYASRM+qhV0JNqDPr2mUDmtcJ1FDXLfdd
QeIPoZCEx8TwsYuG7h9Bn6vG/sjCow9e3Lx5dHSwL3pev7gQBO4ms3EegbMZ695F3C3Ejfhx9KsO
mzt8jyKkK5YsXECYD+1F9h0mHLySSvFgrdLX10iGVfmULGTr7ZA3S9ONpvuEDdFJDJqx1X8IpUi9
k9/kTz5FVjDSnrZYMV8/q+SA38b/Vvztci2MvlUpdGshx0qZlc/rpViOHdQCS6PcbtZdnxtXUWgN
CQ4+1pjPhrlOtqqFq9/O/r5fjmb4xlXJsXkzxt2ScHd56ufes9Fa5q2B2LR2ciVCXrY6c295Vgw+
4BT6xeSIJgMSxMRaDBS1Gt3LQ+41iBl4Ybqc0TS3ukaY097OZrjw3K+dD2rTwm+J9cvn0MhulbM+
tcs+GvU16kbPpuOO97Y61Uut7+qtLMrDkGntou+cdN81xXQv67QUeLAC6UmWZH0xuvvcKca7z6pW
ROjnt9E1M0RzFdmHp5EqrhMcjQi1jm/Yen2Qb/SvrqKZD4MWnJvRHt5EaRmgaVBvwiHl5159zEwD
tfI8pgW4fBiDy2g00nKZ+GcPabMHV1WGx9qP2EWTMtz63TQ86uVonGb+oeN2WUl8Eg8ocC4gBenb
5YoDGYWXkxY/6rwj0OUf79kGFo/qkLZrS+v1tSyObhzeZ2O5lKVbj7HUlqavK1sYy4TOfPbICHvZ
1cbwTOMY6h2rvz7bYRNp74Rp9fVeNshD0gP73LjCmLWs+mohe8uWxlbvgqQoHzQX8eyyEf1dbDva
2WsBJAEiLb8lCJClyDq+5mmabTP0FHdCzYtnrL/uZYcvoe7bh8CulRA1OngdbmPeDY4zEFMZhwsU
2PQMGWBx66GxkjkqsXn67CG7+UWGi5rVgEw2VYfFcuWwOw6wJh/EMH9nSXXUfETkg5RiYjXePst6
Y41aQ4myJoEKe/DSbwYCOmVsDd8xKgJYjKXmQzf5yOOkjbXzInVk7nXsW5eEZ8617D8sksqSXXHN
snTc8z5OUax4bWF6YdI3IABY538d3Ln4WVekJrdxJlpuQLi5i4Bc7htWfUupHJBWNrp7KkDMqMzt
S6DyWpaKAdOYPNhpqZ+Knm95KnoUn1Ft/DI5M2VJU4ZzqhKqMjET0U02qSC/l0WjlV/gDYE+Ctwc
Lk3bvkPNtZKs/DIB8t969VRsZTHRD8XgAQ8bxnI3jWa9kYORhFzm8Nxee0VB3smLx7WsD+pw10Sa
eC4mtTskvSlW8jJaZZ/VhDCYl/VIB7ToTibCMmELesO7iY3xorSlQdE03mPk/kXWaz7YbfDd0thg
eIuHYzB31xtF3bkY9q1lr0IVF7O2SPmCgL4zrEJBsbMf3kfRIAFQLmL81pZ97IhnS23txdDU01vj
1zFuT+H4VUQ+vPVK/25E2Y40iQ8IU/kzhxsZEai4lOzYgwVp7k2fp9VH7Kf3ytAZ95MfZjCmxXDN
gM0vIUx4mzjWZ21fpfV2o97krPWGoF57UbKo0E+8uELJvIWhwRCs+Eo3ceajkh+964HqssMqK+XO
6zXlbrDRAYv18iirPuvlmdp7PX8UC87fGszAUNYTH7atBguHrim+OEmIbI+peM9jZiQgml3l6uaF
f88Ox1kYUDjIxFJn+X12FnpwT4ryFKlGfzQGzbyojS8u+IXEsyzbWlbJQwrQBpuWoT2QiiQy27Jk
cFUteO5jALdAX2JQJG34jFKHfYm7kvmKRsuLh0ff+MjLMHwuVL1aOWOK55E7NHfDfCj0CHmHrNqp
XtbcqY7NYT6TjbJbaRrFUkDiW8u63/qVyYDtpfUEaUc7Vbo6HXs3LTHQqaOnaSAN7gO++AjxzWhM
76MTQbjwkJ4i3+pPax/E2G0QBL5yEyXaQgCVPto6wrEajLQOwUqj2ylmc70VUZU3T2ONOszCXpvw
7Z6bDAODquAxiURaPZcQBdcYgwVbx7fK58xAzpJZ3cYthqJemhiJOjmil3MxtG17F6AlvZRFp+3K
AwvM6FZEUdE9wksEfzR3TidLvdML/3uiP3nxpH4FCv5HBETzfahLb+FXwn5KKr1e5Y4V3MP+yzdR
P6h3g1IOBK9H9ZCM3KTEKpBYwc9naal6e4VhG+9U/ttb2ticIeWJlV+NGpvs7rumBf2fPBpKlSR/
RqzsFjHWCC9lOAbrqgAi/KeT6ekqthKeADWy3FNf6jtsFnkACtN6ycrMOBTeOF7nUtkUfFN+kD2D
Ak4WimZMiJiq6bPtm0CifaU6yFZXy9BcRNceSDytejf0qNy500YWyRpH256A3noas/QZPSpzkbZK
fHLzOrjouvYnk2H3GgZpvivg2awthClf/dzVCPsVKqostLpdcNKDJn9oMmYQ4SNsM1fbpVkdYTPL
CbV7bdC7XRdDrW5lKz8WVO6TKgGfxSX7flUBU3oxkdG72L350+dCCkzXcozRDhsde0ZL7eoHHMdy
oMklll2xFZ59pBZXTpXWr8ilv8JM4vcZ9Usy3u43Z/IAas2DBNyT7RAIrMLnQYEDUsvA1vh1CpLb
IMvpl05VON/8PkWgwo7qB3/+pFQPfv4kQHD1a1b5r5biKx9p2f30SbB6d5NiLZhLBSjRORkvU/Ty
UKXN5r9s8uZYRy6T9besPOkh3VQtAmcAkP49ztNmXhEoKnwKOwoMhD/b+KhXmf6S6tH75Ef1BeE/
/SUwYhCsdfU0lCx9+tFbyU5wsbE1Bmp9GxI04yEyQRXJ4gyY3KJCZ3DjuIQzKP0KbRJjJ6+IRCQo
iyIm+TS3jmF0ibGguWrsyg9Ef8JznnvZLkjwWWC1hvCHmMKT7yb5IojYUubhALs0HXDGSqwn2cMf
XtF86x5le4DtCJ/dnGUp1HgVpaOaHEY3eHFq10IwxWA3rlpbrzKUGUjonOCWQg+ai7WSRbs4jiLw
RhTdpByQ13TtnSyajQUztGj0Y+CMj0zEL7pjZQ923GUPMVsOkJhE6LuCZ2HpRzy8YZYeZSuIkfbu
7++gZvxbOIsMn+uqgliNBUtI/BbOimxmk7J2enZ4w7glQDgZZCUnJkYvRRyrwUw7umuFah6tKuNH
xd8K0c4jgWqN4upl33TViR6KKo8fSkys904sGtJjEcRyFy1RFWHiba2GynrMi+5N7Xgxt6nRXPza
QW2lmPaJondvU9dPu0kA4wwQh3srDZQ3JkJgZ8vEIQd8+G049JBm79Q8Ov18taKFIes6VnnXY0/y
MgLPlsPrYsoPBdlhDLjoVs5wisxMq1MK+vTV+eszXbeOj46bmUvZyxcI+mnMjkd5DTSRSNaNK8WJ
huVAJPCqozB3LTBf8Jnezp9VrgATYwyItsk6efCw4tmYqOvehiLnrJ3M0npVMdE9+fgr7nIjRe9t
Pvus+09nf9/Pjty/ruf+OPvtKnHoii3QaXKI6n3dKd42CsJwyQZtmndp072WBslGtF2++qzztXZa
da1mrOUw2dCZ/5+z89qNm0u79K0M+pw9TJsBmP4PSFZWqZRsST4hLFtizplXPw8pf+223PA3GMAg
mKokq1jk3u+71rPUytUzs9/93GcKC2DapFZbMczf0YGDx2wUwTcvkA9Co4w1iwFSdRNZd/DfC9fI
w+5Z7cUD+rEQEY60YQcGJtmqrrWqb778+fr+rZGtacwREGQYuNAp267H/6NhlBtMciK1DZ8B1UTJ
0TD3jZY/YPBqXw2r24mpUb7IgSXcUDW1SwVT/1CHs7HD7F9cFdDvnQLhoIPCiot8WUhg/T0jQQm6
bqpNe/3nX1n72DXRTFuYGsVNQ7N0SxcfCmeGIgdRSFfqyzyNXmzPDdIHFnpakvlsmu2eaXLiDLL/
Y588mkR8k2fnqJneP5t5c8Lah9xcwWJFGwHzVJYNzwF6fScTmXweYIbdS1N2MTJ5eC5rPiCVSJl9
FnrYpssgV89TW1PaHHXytYuUh7xhWwqxiRxZ19bFeiId+IHcqqj4GwmCZn24MfEft0wDiLJh6uhp
UKj82jzCRY/CIF/iBwxumCKtiiv6M8ES5M2quSwyNSiu/BLPOQXsw4f96+Z6xs9z132pKGC1pjpZ
f8ubfDjv5+bP1xY2xh1cTTFMWH2404Cbn0JhP2McoAbS6BMBDWYgtpbecHQ5BSeoO+Kcv1l3odYa
D9xJZ9i0HFzfZJCJcWqsSN+Doxvv5LIagGnciLjgLaWeazOoO6gtywvWN5H8KnSQBQSn9U1wmE3X
CdFx60HRdMnGLwd9bZScUmqEDDlpzyfLYl1rG71wwCx3mw8H8gxWu7OeaPBVcVUFkGzdlSY4vWR2
Qy3qH8zUmK75g9x1WQ/da1lU4zOOqeT+/bhBaZRBcnO1HkOcoeZ5e1WkZN4YVQvLNQgVMhs0+SpV
qh9r6751kSxHP5y87luPNq1uHkQAnWaYg/Ik2x3Fhym9FUpZUhf/a7EenC2A99tCn8rTuv3zsByD
NKZpMNKktcnblWZpqy1PXmVZyOgyYqXLrq3lOYw8JDnPbX4Z3h/DiOS3hLV29N+Xo0uaDwjOnE4i
aoH1Tfoqk29Ft12PrWdF2VwfoK5ODFSWZ/l/+6lKPx0iX//xU+NslF1rFEgRsnmGoEtAYwpy77lB
yYIrrbQvGDety7o5qJP0rA5U8TUADFf9qOaXLG+/ki+sXUOV16/XNcPXmQGSkmFUpc40cUZcsh6I
mecTI9FUm3Xz52J9RQ3X9ecumeaD0ykJmJR2kM4IXICxqbm1DWVDOq/7fi5CIwjdoIzSI9Xj5ATD
iwTAZW1dNJI/Fc66Stcq3cJGvcRdmF7FQQ4ByyrzjcXH4NVxWW8yMBtQJeBBU+QaMb51b0FVwM8Y
+vy+aalbD5Mqb943m667tYkNUjXdL1yR15ReqrInj46TQ3vorvN4vqL4k54DenhgT4Xl+K2uPY6j
amw60cy7dbMgHNDR5ym5VGETfK4ZsSh2qj+m89RjWP7lVUZ/k2GSYbjZxtQF1OaFb/NxQrT26BtF
vSsGpj9FEZYQLaO79QRIb5Njhr5xM0Z2fxJlAUJ4tMsX1KDLG1ilZHk5gqATYCH1ppv02VkPIIG6
pVLSfur9oIQuA1A2yVGvR5Z6XE8QFUxqiaJLb5GnWrpJ5uv9w2AzafVhtDFzrreLCefr6AFORDyU
YGBjyKzt/UjVP+sNkqPlcGwlqLkN5ivZUBsbKxTjcREX4/sCPSeF0qlaiXOj7OUm8KzVmBGUySFs
ygxfrt2exiL4YdhQx/47/YTylgy06bquKtpTSDCfG33eKFErXeAtTHeTTV2pREO6T3J1vFOhLN52
+tV6bN1TK2aJ6iY03HWT2sWtruvGkUzF8NBEmrZNZKV4mvJmu/4tjLHr3bCdm+ssrWjhTUK8/3kB
MXt5XuTPisaXmlQe+TCGY3UvCHxaX5krCQi0UuBJaBDgSHpgb+xxCr/g1Xj/IFQfyN5gwejUyOq4
yGmVu0YNGEHqQV7mOmzTpsInh7m1st9XpnWFJKH3lX8fmuT/n3N+/xG8T9509TIs+PkjpEAVf/NY
Vn9/KpNMpcmIN3VTM+yPT2UhgtbOjG78pOuzdUnS7kJ8R/WsdORj9jBadutmDrbDqFUKZjWdQXfo
KEFOg+cXgdQn/HnM0s0B4mESlGIk8X+tSbppM8qY4t269n60Mv6mNQmm5Ndp6zKyoi1pmATkIiHS
Ps55mDs0VYmG+kGvB8CbUHflWlP2pg6Mc137uc/+L/vW8+ziQmqoM0kZXSmYMekhojh97OeKymNq
+8deLQ9TPsfaThl9czt1PHnet0mn2cIzhokyps9916ae1tTmsbIBiormPjallFGZkR+iMMq4PbMZ
T/130heVG6xMGqa/6Pt6FhWAbKNZJJmtm7X/YCJpeSyRC277xqqN63TMK1hzUfmodow/mrAl/3HZ
jMrCCzS/fgiyWb/l+8eYbxHoTCbJS4VN4mbITM9K/HQXQnK6DHR5r0x/3K5bU9LZl3Wt7iwZyhh5
eokJftpZd0pG9gxByz/8PHl9PVWqrby89P3c9bVpx9N43dmPpI5HgYZLVlP8XRDJFWOVoXykBGyi
BCjT4/o/iW37js6lTvE26j/1bU6Fl/+RQV6Bi6d8hLiVm+K5zKKvYTxn36I5ftbrQmfYP/pcoBbK
RsIhH5YTIp4TnyJRcasbbMTWy3DpfXUdQ6lTwierTF3j6hq/xM+BVa10pe/+HEpBKCVzAXfcbu70
bGtFc3VgPG490Ca+1bRI+1oKP4GYGGjXmhaW10HV8BBaDnThfF3yxfpky3lwMKO631YDN5wm/rYe
p/UcbuaUSHq9lZdsBn/YaAz/r9OUccWg2OVX1Y4fcXn1YP1UcaSRK3nrfv7qbkw88NPCUt0Nndns
zNKWnkLgNesJKflRG3XQ6iN89fghjyjQLG8oB3rtWtNsnXEPa5em7GnJLAc6n4YvJCvpVvUb/zRn
WeUZmbBv4gGHC1zSz01dNODLyuCTYG5QBsr02JtmeTXVOvykKZ8esXlE2zbSchT5HI1KwKoS0U/X
69Eaz5Op549QlsbrmtgEpiSclUTzvJsCCRhSF82Pbdwlrkz8zWl9kWkHmw5024PUDNKNmZMku/5g
fC8H0w57b30RoYup1/qWcQBp1pzrGDbLPM0IO5pl1hTF2qefm+RE/disSr8+UVr6z831aFRTclhf
2y7pSlEVUNLN6D3aOo1/EfrHKOjFj1Ueff2ST135RwUbt7T57dj6CskXGy0xZDQhhyT3ffFUjU0N
sgPgHAJMSvYJDZpeNQ5psaDp/FImV8qMT+Xki/tktu7e96e2QdUNhazVjv4to+nXdX/DkMTNGoAA
mJbSm6wtWydcpCbSRFxLFlr6xZir4Rr9J3kQMVjdvkNYA5x3Y+ateXxfJa/GPK7bPs2YHbGbMHJ4
yALD0c/5BMayqYjqed9XVcY5kmfp+B/immVfoNxOSLV9bhYMX1G59XH0Ug/BnRn70Ws/VDuSiovQ
KbOXjIDw2Cm7CzNjETpFEkO0CObXZvIvRm0NL6TvfJ/rQnlWZ32ECgbgbqTs7UCJB7PrmyZIwZQZ
BAY2m+eQ7MPT7C2KXMvqetK61mgtWVGWlbnrPqnGMuNIIe+Rre9BByHawe98Ww//fJ01ED0WhnOx
6f1sdGww53hNk2AjGZV+zRxXxs2qKIfcjrszui0wcSJs7qWQsbI11/0XSHEXP0Ct6EhekPf9u7sp
WkxNq7NpdTEFQaacwhnlz+J/aieiKQwtK5y+Hk0EaCwo9mF/KMmss4OYgQhmVpW3v4Gg1h+DsHlS
lny2dWEvTuIuyM4ExEunddd6qhEChfThnHo/zzVDkgcVEe7TuBaeqk7BRc3amfQqYyKZLtXPbSz3
G9Uu8gdysVS8t1rwoo1IYBrG0E6flF4C1udbMSYLgU/RP9kR8MP1nepA+fFOxRLQqhmSujOkWpwp
bRUiCs/WspEyDD1nw5wCdhuqaNuY0pKLwBEz1WN8iORzuighqZrE7Z6V7Gpc1mKlyq6Csm73BQmE
72vhv/d9OFoEzbCRsfKjDpCPNrVRXCXLamjI8lESLNbNdSE0Kzc27ydBNhQqQRucaiWG4hZKGd30
oDdTS0sfkfyoR0vvGk81sDrDy4AMFlIdwK6W3VipRg7rcgAeWukNdmcdqyC0P9dp56aGPpKRgvQ/
H/ppu26i+zqQJCceyPaJaRdjAEuhb3fkufKnZvRdRI3/hdD2yM2KBVAmafU2T6P8CiwvWmawu7tq
DvpbxZ4nNwxxr8spzQdtqTAFS62pHSL9YOX1489d65pVDboXLWmGMoE/SpJZVySSW0z68c1BmhOu
umyu+9bFXDJycfAcEhFpAeeDGHRbUwBzFfphgHRLUArr9rxsj02Aimnd5in+13aQ1Y+6nMP8yuUn
Gf1wVsv5GxNEoJ25YL6E0CBMdOMOrbCxDa0yOhlmFpw7a2k4SW39qSty6BeQfV+7lzRNirdcRUNa
16r1SeK2h3Agbc/BUKvHwsySXVp11R2zThAfWZW+9ARurq9S+vISTNytEO75LrfW3Z8rf6r41XZD
l1C3TVWmLGwLoclcTr/WvKhRhr0ll/43USz4g1kLThm1Prwdb2oTNC9ZMm+eRAfmOiZg3U2i86QS
jac02IoloUSXTh0PJCER+Vf5GiOy4jqK6+bQ2Z5mltEuK4vwLszv0qS9FFqgH2VJaEeqBQS6FGXq
Rn2HAkbHbMCsSfcKeYL6NaYytw7eDgctjM9t96joku61E/w26nbtDlsF5WStxirShsRaKEdjEd+Y
Mq4ggNJPqgJcK9ee4leUs9rNXHwijM5G6QPBWKW/SXKUlV/Jiq/ssrr7JNkzQUUBDUy89mJPNzVz
MVZKJzO+p+gB1VsdmouYSOLye2w2ERTpkySbtNwhpDo5Oa3bDGWqN/jkU1lh6vpCKbZYuOTt4Kfa
dhbfOl3NDz2llo1JfdwVgEy3VMBH16xLxt6iO/hzlO7x4qKVmdENJaJwQPRi6CRDTYr4lZuCHk8i
YDhnlTPK0Xw/AI2OJdIbp5BnPvZemCJqYm7QMUkbhHfldtIs1UnCgdZ90laeDJCN5AdYMtKgfk0K
kH29kVebPPBzR5KqzMsCtbyLUQMiKVDPQKzVc4vHKVGijkSG0IVwMx4RHNsnEgwBnzcYpOgZhvcJ
pkk3HVVKjuS6IUKs6gMcPg8eJs38uD3McOyBNZSOMVIxiOfuWyZX2hXymZcg1HZmyJjJqIo4d/x+
qo5Uw4M2yK4yTf88xoZ2DFrZ9BIBvpdRS+DGit2SHWk09FgemNVlV5j5s6uKm/QUAn3tcGTUsV/e
h3r5IESbHUVEq9rXT5SvL2CxjCfuvYfQItyd3HErzM+FZsSPtZTuFHMYCLWKGregHXmrI6bra91J
QxP1QxkSAEeCHk7Z2On7vj13xnFGBrFZaJ5bQn3PXWrN57BAoCKZdMWxZl2VPimzMo6srTnq4lhW
8eci84ezP1GUTWBmWErt77tJvbWYjzrckq0D2FKg0Op4r8R1d70uVBNy4ljlRPCFNaKrStZO2tQg
ldPMq5Ju7GVAieJNRgi+3ySGFrGtO/iz08rnoLLEZ+yHjhWGp4oq9lHKpPEw2f1zhn/8rKsj2miN
j1FD4OqqGsHCzOgRN6Kf9PoaQII/W+puZCTrZarpRpL2TR6qjRqpPF6mcTzLeXbT4skjnR59LSZ5
8BiT1npJ3hGEnoUbChb2Lg3MwgOi7Blj8NVQtf5vbmvKr9Nt7mpCEabA7knVgAiYj0pgSGS5add2
/h3ZkfpYTOipyI4xewlDTmtKTLowLcOQ2pR+jLW+F+UbuRnmLuSJRk5KQnx6khwTuuxd1E+4hvlu
/82d99dGNr+iqVMNQK6sqHQiTP2DU0WR1bTOqjJ+HUmGAulN5uAgF7dVqhRk1k7DXjVJUSmpA7kl
c8dtqjSONqC0WjHC5QyVI56AimvpVlOMZkvDhWlL1Ga3hZzbG3kO1e283GvzZIhc20i1jZ4JMoCK
8LGd5L/7i/9apVn/4givFYH8HlPIb/ZNapl2keBs+54BNDvCXDROKHY8cuRjQplSeFiEtfhOjt/V
oVzrk3yeEmmuWjgPheX++Y9rK7+UW9bfhlx2ELm2rdBs/ujdHxH5qz03lO82sxC4J11NgHfx2lvh
YlqaWm/W7cQxYkgt1mi9aVLyrWvb8aob7PlQ6Naukk3mLJQN94wNx6MvhQjO2sjcKmEFV36GJtn1
4RMaMPm6mcPrpDEVxB19dM46Nd11JHGIzVr+IKryUSoi31HL+CHqqnueYvYmKIeMRLNU7GpZe4xS
gh5jHWqbbiRQ45YGQ9zZHX8uIERdZcgbJegPWdaobijk3p0CpSary8RGtGzWhpFumsE8BVi/yH3I
nGwkDRJQ55vdRuFORO2zms+gFcvirrB0+6gGynGIpHvYYPHnhG+to1j2S1YAC9SmTj6hy9H3ecAD
pJDSeCd8tT7xTakXXXPXvYlJv3A/wAVXp5tpgB9b+0l3pcpti6bWJrRBLk9t1bXnNCOO2QiKzoVX
nDiJbEXUiZQbwhMk+jcRSaXNNL/9+fNXfhvVcCXSwhN883XVNK0Po5oCUqpZiSD/npvyeNPXdkm8
lq8PLn2d+yZUmRaVVNXV5eosqyK8FdwL/vw7qL9dg0vvF40KF6JGS/VjH1iRzGbEzjp/V4r0G6lu
7RXqjRS6XBagUoUUszan1aQ+I/TYMQMLDuGkjBtK2sifh8LaRkJ9IZigO4+E5YKGmaRTClMgnnLZ
G4ZevZoHYkH//GsrH0qV642JmAHdtlTFXnqhH+QZSsJ0El2T+T2qufjkRHy1u0H1CB4EEuIH1SE3
DSQyc/tZhBuK9wfg6dqXwhoPPLoxq5JDyCCkHK6lvnSovtrHxpxSJ7bIJiDMwFX4zBgKW8pDVCny
ZgqLPXwo2Wub4KRYsCd8IgyNJvPITzEOYzA3HpVTazdY1PqGNoWzkpEXSjjTgvlOH31pzLfmAI05
pFd9qpCPbirfh8QSRP2VaUz0c2gjY8UlkrQr4sap4ukl1+lthjgi3USaus0UjOa2EFbIPLTovSbu
K9yQk70NOm0bFqK+1YY2wzufmpuR3K6tr+sxIxKb0aoIBqp7c4vfTau8Wg9a1y8ZuNrxV4yBYVO9
SLouztzZhSdJxPcqFsGhFTZ1x4yjiVqY/4BVzj4MevTWMe7DtbSOncfpAIK33JdNi5qYqsuOEYNy
hKEbAQ3+JmvE+gII0eqeXK2iDQ/G0mvTmW6TfhmRMBnqh2YIxs0AwoxHgMjvbajse7vvXgUoxYxB
jarsFQxxN2XDSPWCAIn5nYxu9uhPV7ZaJvuwGhRn6vVoplqSu6JK3Yno8xvNlIiVrWBZDrId5g6d
C+k2yp9yHQEDSRRKdiJvk7FhrnjB8AZsPLtvCt3Y630zuy0laFkoNwDul5gj3ITF3DZ/8xj4YAh6
v5R1sA8m5Xcb7N4HQ1gn+zbfS9P/btRRyGiqz53ElOxtggJpq8hRR9O5768NQ/TXeqCQ7xkHpyLF
2s7gYTvq/X2/BA7iXHzI+FD+/E37/QbBCMAWNoIDxVDN3wAzmjrMczIOyesQdRdkw8q9YiN3r1EY
uz73bW/q6vSmhYaGTqJ3FXXCkaZYitsKhjCSRqp30yjFl9HqUNAmpoYIMu7vzeHBLqyXKZjKh4Ce
/9+JReyPz1bGKppKJ0bTLFvnm/frjNFQoiZriCx4lQLANzNIxaEwP7VpzIMLfOnWGNXRCSW/OODZ
oT2ELPYe2vCNmdrHXDHEYZ1M9bJ2lpoRvV5+UAfSsoqO+Y5CPoUToK4026E5a0p5iCkc7hQrWEAc
GGsgptnHephlR/ObHdFA3yaUYs9aYiFcaetznPn1jtpw8pD1NWUz7j5tNz7++ZP7oGBbrytLZ/Jm
yUJF62p/0MvMWQcRYEziVytTm42dGAHPEx/bd2PdalGZnIxRMTZ4pV4niaCobjxKUyNO2VhvcC8B
IB7CszbK9ZXIwhK+tfJkElx/o1nSgcTCXmr1z5h9SYPErOGhXoycqkl7l6IKTI84qK7n3P/SyR03
NZ9JFT7XTz6+nlPdwSL/8/+V6+e3zxv9D49Q1eIiNRTjw5eoHjLRWEGev6ZCyB5K2uEaN7BN0HYf
mIeIQc8lixIPnUx+tufgXm/DN7+aVTeRVbFNdTs4r4vCprQLuQeIgUBZid0q7rrklluVfyit5pkI
5vFKotxrtdkmkuprApVHAAyUR3E3Xuv8bjc6wKGIa2tv6wGZ9qmk34y0+66T/DkyD0RqpKRZkuMA
Dye3NUeUFnZXWftUGd3Gp0evJbpyIpQcLX/by5B2SQnr0M3k2ONLk2cJda+9H8Sh2xEa4jRBvjQ/
mGLNdyLLnUk3JEJNMhAgGHQu4Azyq3ahHgWZXRFhDxAcLQ2/mOikz9KUVh4tigv6xeJaHR/ado72
TDkD6vQGpu4sL0kZ7lMXIbjqztonBihIPJvhtTO6k13VZPlwtwYG7tBUTC4pgzpnRtC6iUk8cbKF
w2+ImqjiKr9mBGmfLKOITjSxCqdNdLFXQn88Ttb0NkadStchV47+kujqq/lr2FUgHKhjOoQGjFcl
KR1+RS5lC9tv5Fa4FQxTsMhR8JCB1iylUF0sFbi+Nx2iZ05jXwMVi9PPhl6Tabkk8KoWNTc0Q3hj
lFMTTs1Z799o0LeXlNGDAx7jAOtt2Ol+nXxG6H/0a2rExfRipVJwxaSn2o4BVO8aaZ0TT1CHqI3L
J7EscEg7JLSWV4FfvsDeea3xge+VQlwDdtbv9K4b9yY01QEu7UWNkFSOIvuWd/VZN6DSt1ZwM5Cz
dQMs1W2U7I7kiOLNDHgWGtfU9s3HXJkNZ6L1cMpl9XoUino/KeFussrkZmDGA/NsavfclqhvD+FA
hFCIkxa93t6IKP2DJ+VhXGb2JuZRfkLxPp2DjlLVbNnNTUD+2d+ML83fxrimoQhNMH80bQW94Yf7
cE8yJVed3r0axMe4STgx7MnwZVl2xz2UIcPFsiouyGarkuVeOnEAyMNQAi8kmHFnRPO3bIzELk0A
zscC8PgXqh6mAybLPiTxUqFiHM/z74qESMwgoPC4xQVnvBlOYuQD6S++4agaNulgmCxPCSbw/dkw
XcnNlyTN9xqizzsQAQUBgnl3hl4ltnGhvK00GFwjO7JLtIMY6QGBL0ues6ZPPaxjPEW6kIk5P2vI
IrHFE6PuMA/gDQ2i4jQA1UqWvM+8qbv7LlYVd+4fMjpfcNfGeCPnoIHCOX8dLZRGxti3u8CnoZQs
l7BfR9d93E/nyBA37VzW77P6//0LNa5ZKXLfCrBiiMHaD5v/81Bk/Ps/y2v+fc6vr/ifc/SNjmTx
1v7xrN1rcf01e20+nvTLO/PTf/x23tf26y8bm7yN2um2e62nu9emS9u/6HfLmf+vB//X6/ouD1P5
+q9/fP2eRbkXNW0dfWv/8ePQosun6KqK/3iwLD/hx+Hlv/Cvfzzgt39tmtfX//Kq169N+69/SJby
T2T9pmzictcEJkEGHrACl0O2/E+Nax2wB2N8CpbLMyov6jbkJxv/NKxFZ6urMqpNZVFWNCSXLof0
f9oUImwqQJawGADq//jrL/CD//f+0f13HiBzt19HPoKRpG0bCtUERTNk27Y+fOPMCW09gQb5IaSy
5s5jXR7htpfHgRbYoZU/d5Woj4WmlrI7y3Q3JAIh3GbZuR5ZF1I29anTKsOPnaMUNv9xeD2w7su7
PnHHLvWJAkKBinji2PRBcZQDXO7v2++rFmVwNaUWmhu+sU/ReILFzo6mkuXHdW1ddBEVDafr4gm2
JsF9lpYfFRgtPAmX1cEnuXezrlbLT0n0OEObrpUM5oVUb40q6o7hIB0qbqeuOgbJRreSz2R1VU6V
8YQSmM1bLFRashkpqR8ZUqS9MxPQsOj2lI1p5KdoViona6rJA7pNvcNWt0kYfCXmhkfrWH6qFQ1A
S2J+IwBOl+l5GOE1RDOauKO0hWzhY92nMJ11i6mwTC+t3N8MephsUggM7qRA/4WQ6EXgmRDUEZCM
/nzT1fGOSJMIWyqKAzR9p7Y1tzYCIY9Yl6eSIuo0BvGWQa+CY3o+m0EanSStux3TZhfprXD13VjN
81YdPiVhH24zUTodOTcQVcstgotHpvUPDRC4De44ks9T1c3y0XSVLKPbHCVuYxo45aUSua59b+EZ
J54SsPqsWE85TKeyrMeN8Alxn2T7auoh5ymZJe3lqYg3UdNQiu9sZTvUPJEl3Es4oeNCnj9J4d3Q
xrTq8k2OUsFZ3KCVLyteovUKPYRu8Ewbx2Q4V85gkULemcOVGoj7jMnIXo5qR7WiS+J3+hYGiuQE
ER5LQto9FYuCE4fWWW/Kca/rypsEAcnLI9U+Vml5A629gq56FH1tbiaYXO5kMNWXTR2aLQbfYFJ1
L1eItCml+c60m3obNvlGokm/i1L7FLRUAsc6ypyOJBQ1KgM3KeCnMrmpKDEYL8PyLsZ0TuLxKfer
do9rDlO/NX+JfDXaKtgm1i/KfN+kBfB5dbxBl5E7kQjAhKIXcPVQ/xa0xuT0GjbY1OSy8eMS6EKu
7qas3jWdz7hLNY4Knck6S21XkgdM1eTtjJXPXLhCoEwdfpMx1x/D1kaAj4gnoARutUZ9lPtoK2il
zDyvEE6NV0SPZJ5/a6vJQVDEyK2+R6En7tWof0lhwnjTXNy2rZyjr0bX2BF8xm1tW9ZU/iHSe0pC
jc8v0edINFHNqLnL66HzpjFymWnAdhbCi6WGL2K7zw1gEXGXKpuxEKRCA6OWguSBSmLOwFk5yfO+
0vXvkdpVbpbQ0DIKfJZtwCRdl0NnpKQNvKd44erInaAboo0cGXRNAuDWeTXhO7Z5sE82NRbTi6L6
qRcdjP2U+FGjQElSOn6S6ydFBkHRTgOCTgAiBc9xS2Czz5fyjooDtJGCXTTb+5TSNvrEemfIqU3d
o7wtIOCW0wRYDYhIrWvqZlp+sSqHTEbplPJsGDSHTH/IFONLYvrkPFEMo+hVZV+IRFPcHHuhY/s9
rtTtcAZN/doJbAoMk2c+Dj/36NoUXp00jymX2d7UCBgLBpogc4d9MJdPvh1SeMzISbLPzMz5eDLH
7tHLYa3ZMZRjVoZZx6P2G+/smiobSdXfq+lAZ/gpCTrhKqUW77mB7NKF5E5HG5N4fsEZOztFle1w
F0m70DRaz5cZMkEb1EboOp2sf08F91Qwu1003ox91F5PqT65fV0HmL/v/dEOPjcmPqZyisb9rJAo
yTUmgyjczumEKFslmoKotmnXE2M41xgL7YTEql7+Ri0xdzI5+EreWR3pgOASopnrnGFZ2nt+eEfk
orRTQ+6cvYxUh+YlUWeboCm5GkMN77pPpwC/JXNTvgcRKJExCJge4dXE2pniJgXDLeVmQFC5WWzm
oToY7UJN9FMSVqrBP4UqXW9GkWIgP70frFd95PbSG1O6n2BcueWhg9z/JUVqWPo8qTAxPgn9Tcqo
qiuS6F3i4g9+EQVuUb6BmlOPiY+LFunbHiPBw5j5sTNKEDVzUu69OA2NG0hobkxDqkkk/zAr3De7
7xAN570/a5/hEfTemCiSk8An8DBIqsS6mz2BKk5Q6gpw+elgmndMcFyoHpCNFaVxB5HkXMISEUeg
zODtZP3VHL/Mpcb7aC3M6djNDPVL31dftDqm5qbQzKo6bUJWGJI9Eucvoz18Hactir8M5f94yfDX
ebCGj3FYgRGzSYpVSLzMk/Rgqv5zXcjDwQqhLw+hcvAzivZC1V2duaGbanO6l9LJ39VpuB8EABo7
mLMbCd22Iwvd8SGsbTKzaKggG50XtvXRHk/UhmiXkxLn1WF8O41x7zafmXEFW/JpEU/MoIoGbdph
jqbDIcCZNsJm2I68h2yoZNbqSx6i7qUp8FBlPIvgQfu7lMRwFNHcNIbkTQT9wpFH5TQ1DP9jShKH
5rHXQQUzyC67khvNNJE0gSJF1oVbVp2X6uYyfsnfctuQXFvUNYasCgE6D5WgmaAIzQ+1AaU1MZCS
4R5zGDZg51A0/S5QImg+M6bAkHwt9IiRUQZboVWfKfEbu0k2rgmF7pt03EmNTGZETf5XX80bDR2w
i+Iu2hnINiRJ7G2x6KQLdbsMX5iE+nQpslOsyNdmLghlj55wNE3HqizHXZ2EizSnf1/Q5jomDRRM
U72ji+BJelLRjaVMSiNx5D5QNF5cqU5WDcUBurt8LJaFFqpfMh7pnmxZ57HLzY1IuKnPSUr4ZsmV
F9pf+jDLNiRG7kcgdjs/kP8ve+exHDmQZdkvQhm02AIITS0zuYExmZnQwuFwqK+fg8iazurqMmub
/WxgIcgIBgNw8d69586MdRQ9yFt0XvSxacIsWb6TcF5AkQpwCmY4pbA6mzvyvz+7vCCV2mb1NZaa
xSqzrp/0shj3CziztKBKlXfOUfgYHb1W7JPgZ7KwR8LGKsM8MOgrT74fsp44Amn4wZgv94BXAU+N
zj4VDP2uZluROwVZVLo2c1ZQLWEvfNK3l4LTdIlA5+GXd+RjQ0UoIXHwNIQ9ISdrpG/jN6BdQGLm
3MK7HMVeyB6gQc4CujSBHmDxGQgQ8Sx60KyqS+vJLZw01uAzMkl04ky+A4U23lPC7z/XQzvVeMEV
m1lnus91GXtWZRzLbT2rN80L6e0uCpL8dgry+ewhPjvMkqK9mzn7ac7uZ6udzott9hH+dQGStMKB
LrpoC7I824hr92blU48Z1pOVPy/ZW4p6M9YRbUTXP8cNkMWVFJa9oKY/OyYiNPDdZlhVz0VvRg2c
wnOz0K+vNYM1YWBWe+D0L7Cm+bQLK+m9mrXbNSidE13DiXHPDttt7Z52QIrAvJY7qG+/hKMNuxKa
00m4TSQ8USCTMJKQ1CA8lvmIqiOXXgyWtGNiUOKcWaY418mHLZNXwE5yL+06jblIdMt/qgerP06Z
/maZdI0J6hwzsz1PsqIlu6iaArm9SdjUbqWGsR9695u/acxk401xhjadqlu6nltdd3eeX3/UeS8P
KIXPq6bkGZmVNtScUmnzIcbnuvApbjNeZCQdNWBLD61ZnQNhvc7E4pbkUedCMyNQa1sGi1WGVuF+
QpYEp7wpWSnpE7a5JCJGtsXanMvJSKu3NSA5EzZaRNXtG+vAbB+YxQ3pYWhmWh0q5vhrLBPgFg3S
uXIiZzL7PczVxVAtTAH9pfNN65QO1nK2t02E3Wr7zJVOVPldH6l2AaDZ6l7UBK0A7vfi2CrdNTpr
ML3rvLiZy0dNIN9G37hzfF0cNSJ1zknVyohFHy37Ri6nOnjqF9c7d9thSr8qz0e2mACaBIX1BuPP
qrHMG8EhK9MjMoo20lIUCsS8yIPFxs2eMmvvVd13VhRB6NQMNh4CKPw0oSB5KOzr1Y/TuYEaYXd7
lySFbsF1l4tn2HLVoVXeeNEoxy0oF06LOnprhUA2Hz5ZPbzhQcy5rOTFCeYoUIW9r0tQGNlyNvFf
hIRviVhloOXU4hxyOBlH6ah515AuizIWwItGzO8JSE2uufOuYiz/c1HbU/1oCrOJgjmg4bedhWav
ibNrt3COK3xpSdoae2/88ArB6d5RU6p1rY9SVd1U88DQ4WoBw4qJbbCeubr9otHYEabHZDBZ8C25
f+yDNK5VnR/YWd3myZSfl4faQbdIfw4Mj5W+tEvq7odiyC4K8gUuyG3JV6CjdIt6H2TeW4ocNMq8
lQFv4SRxxIUw+uKMp4Y6Ju+toKwOainIo2DP3MoAboXBesGw5J/THH1REzLwlLsATllufmRl10ZE
o91QjrpgBVE7q18vFc0MZ8LDkxPliOBpdc492qPYc2aiNiZCsKrxlNkfdUOsC4EQ5EH7v2uliGHa
DrqesQJLHOsR3i7n6LZ3xST8z0PVqbexlUD8NOefD6ET2BKgx253PSSut1VmU5RKunldpO9Wy3hk
IpVnQ6TDGaWPsdMG8elYK1GW0M+iGVgNJ6YzxDVBP+fctdW5WjOffDC3xQZcRm5tD/sMwADOBDHu
h/ecwehMuqV9zkXt/LlVTi7KWMTCDfMQTTfS0nZpo9Pw11TLmoSMPLD16iiFvSNDhm2lLR6CJs0I
IBbecRXE64kgOI/bc38P18eqoiLWQ5u7XbD9iKAnekby9ERvydsjVC3PVv5o2vXCOybLl03ZJVqU
75wL1G4NEIHgTmhpergKbNvAS+JBmHXY9AMp073vkwbUfpuMcmBuCHDWtFkZGbn+iz5sYn3H419w
uaAWC6s+42SG+cxWTJwpQYHs2g7JNksaGavdQgzr+XqAj7keG2Xiu3Frho2WZSxg7vP1oK2PwtLc
03Va+/swxtjO4Rpaakc/69thVd0Lue2E2PtKEKduf+JYSPfwSqfL6nFS4T0Ru5Wh+JjW7Yn24nRp
3LHGddYQpNTN8EkWt9oHzXhKNS1KzGDPGKAzu2QABbLafrgeak3/oSvwJoMnI8AuryKwCERwk13e
B+FSFvml7R3ax+bQHXppogd0oJ3BEvI0gfCNMy+yjZRIutKwb/TCk2GFzITo+O9z86QVYaMGTBZN
SzHaI1XUHpUeysqREJKSx6zpveeuY2mg+1GXoWmUTQL4IcgZV7Pq59BrhyQY/XPeqTkSNkGC7owW
yi3LNhqubmHyWB0vTYDOsDGYzTa99ObHqtewIgL1vaG9H5Jk0RJy9y67wgxtM9HDmRigS6kL/lkp
JpdCThFOo/lECO2vQVUvmU5ClKP0ZT9bSMUmtmdJ1s5Pa04QUdN8JnVtfDWiPVMUeF/M2nrqK9K8
gL7bsZma2XlC/c/mab7rcvFTD/w1zle2li2iFGqF+KenluSiwfRuR31o90EN6Lz2p+Am734YU2Vd
unuyQu0ndiBm3Lf1tO/zILYzRkTSe+iVmux8086oozVVI/xD1hOQ7c19PxFoz+427kUjoDL3/c1E
8OMNqdJPzvS5zFn5AesLjeDg7orZenED99N/r1IjuGNWTOMeJ+JL5mhhPQTmaQb1HHZZs9zA8pOo
zALn4C0yuMmQgIWFHAyaW1YcpLV3IC7mjHrFiMeuXA6e9bvPmvXkOsV0QDLpswHxtR1pgS/tCp0v
1VlgFJ493wopl501uGOc+USwaDn620a+Z6iXogxcHFeZTgk1SD3YxUym10lYY0V5BrpQH1NdQuVU
Bo10Y4qCbfgvR3dFO6EGJE0FMAgeYi20nB9EFSjqWhyWRQHHB4sWVuZKr3Or0o5b/XbYDlrrk1fu
cPEFcm8ta4nmnhOwMnR4SXb6Wm6Ddj8G0zHF960RoHcOtsNi9g/s6qc/D5nXomtnuq/DLNK96Y3d
+XrQt1uQRfbtgMYi32YckT3IvF1O1+ctZvqzZHtWEc7JWqHW5y5yTcni2l2T9lylrOOuB2iaKGM4
fXV9RITpZj00AyoI6FX4vInkcL1F4lsFVcx4u+50WrY1Xp0Zh3k2CPLmRHEN46dBGNyhy+vTZmM5
wkEPLmaKLLYdKRgGlFUSw6TcssCf6VK+PAjaLqvcQB35eBRF1IELpsGllTF+aA8zlu5oJP05Rh8M
4392f43LbFwW27/4fmFQ/lsBOk5qV7VPWVqcMxCNZ15dhUVSkmeIcWH1qB7nZl2gATBKZOTivhC8
1yiIwuPrekjNNMEV48rIIVbqlrO1i6uFnBavNWMkqGW+6/01u/cHjNzNeGhJNUHE1NLiA+LSw4kN
um2oSR+U5T0Uo13uVJnGlTDNk1d4MHOK3xS1SmI9zuU877tM73cV1NVo6cgRLOoje7Z0t2y6DNoa
WtjzFYS9tpS7fGlogktj2ffFK03TX2ppGjZHZRtOafbJPv5epfOhDDCtZJL0ThR3kUlxkeFx3M+C
KRpZWRLyLZWGdQw0HbgN6IWdteVd22qezmDsGcv9pYnJYGVFtCLq9mQZhAOKkb3lwCX0b0oYS7Fa
vR9bWNoQVDe1WCZaGnz8YH13Ju9clDuBHvheBBU1OlqRcScxzcGL7yjyxrwzi5vS5bfVNoat60Ut
Rnkghu15NoD1sHgtdkVO9VpaaVgJol3Nsqa0qRXGfbsYCIg1TlA/v7H457iGzVDumtOedkaYlgGt
bWqlmB9/zTo13SkQmGsoo1t9/ZFvCkOT/icmkipeh/XOkNoFpbuFRlPDV90/owCj/9IZ3zYBFTL0
Q95Mnzq7ayB+unyq1/xbyqroSXZ8bCnwqdpDTcGZ5WBepc9sBAoLu1M9URXPnoEbapGdMOOtmLqb
rn5xzfTWY008wgQAN8kXLRZb3HhFhA8d8qprfnnCXzG/vzVB5YZV7b3S+nlzsLzvMmXb+N6r28mj
FBJAumPh192J1E9oLGg1U4ZRsJ/zTjIzzGOTGLekQ1Mt08okUvre7+d3VSB40IzlxferveEuwIEZ
s5jV+hsxOgTKq+lYWvNAMd/o9srIokwrkiMMxSfTpCGQj0Gy09NpR+jqLR5KpEQ6bZO668+1nMKm
rnDwJbdq0VS4mr2x0+ma6OSwIS23m3ih0exOE4GRTjlGugHyNqXVUwdWEJvWLy0YAP9mdwR6dVGq
tcAWzO8paaFgz04LQniqhhB4WB6EFE4oYDmI0h0SNXjvG6O2oJBgi/Lqa4L8Kvhn6QwqyRn31YfT
27/nr4YuYVilza226CTGp9l7U3yxU8Wg4Azlbig5uzeNGcoros0eFvz6sAOpWtnafgYz9SJRg2qE
yApH99kvQTpPbfSB+QfNRa60iTz31f1WoKGlPGDtB4n6qihhy6vKPXelG6OlXfbjREnAzgxSKnXL
iBPKLL3go9RF3Jvf2qIY46K0Xu3B/IH5lLj5Sa9IUm/fmppSuaHyEmdrhnCnb/fDjL6jpJrYLGQA
Ug7vQY4nXHOdsl+SPOiPiTdidihfSlvZEVLcJsbLgqw+gItRkOZm5s1naszh2Dnu5g9YI4vOSWSI
J4zSx4lVjxysiSgTqGQ5E5ZNeyjvjmuD5NH3NDAjyYBdYlPMB9+bspupumXBYWBIl5l7Zyb5bzx+
0LgmdIaAM7YNWkHPqGE2ylhBFakExuuTI+KhHw7lkp1lRU9hZ5baSU3UjYOlMHauBcJBQ1S5+XtT
wJKoUKpc+yE1idI4Qe4p0z18wm7nwZXc+T0MfhhQrD++uNjjrNf5GpvZpaxgsrnOtMgz7y2IRKDV
EHe+Emynh27ftYdWp1khU+MNfRWC29U/rT4SksY52fm8FfDKNrbb/qYMVqLHK5zmy700/V1f9W6k
WxlM7v52ZXfHP6J8Fp312+yhhtEy4dyZvk+bmSLJAnXCtXWbvRBVzGh4QWhJBwiOYogPGEJr1onb
BGWW1KoPfAUsVvLhnSaCEwnLvC8oDp6KFsSFA9HGXkc/smxWINVwP5OlGTLBI++oW2+/7jonb8PO
NrWYq77vYVMMXmPt5gYUnhAtucvB15C0/GfWDrdrsSIg5YKS1IgSre/CgIggsgb3yoGzVjJPgEEV
dGwYXBwk4aGc2YMuSrIH0mF4uKSCNonasS3nLGwiVXkfVDe/RNv0ewzwyKBOHqLFl7z1aAdVHnsI
Fomp9ZUTIFAurX5irInXuT6BUjXCgNAE/6d3MGCgRlXjeaFWbCUjNCI1lqFM1+8rs/ikwyb2+QC0
hOq9E9ta8QzszQ0dr3waF04xfaZh13BJxwOqpl3VoTsum1LFrpxfbK8913VPsqaYZ2iwdCAzDMs1
qgauroxB1fPbvUPI9OBHK30jwJneHvRMH9oL60qd5bqYSWdMjW+igsIL8bIIoXPe5jQ4p6r5tL8K
p7LuzG78rqk+R+7VwoLCU7VOSKORJJCt3ch258w+0YW+/M0YA94YkV3UzONlSOkuzIwZB2Ok8pqt
aufXwY+WEhWZ8qi7pp5qj39HL9fdAw8lH3dLSvKBoNnZIdnWuH8P3rYMLszifzz290e01SDfm+1Y
GomGEIIcc+SZ8M60omHKTfRiKAqoIoiIFk4XgVnlKWY2IsIqnwnx78/3iUn/u65eu+uvX3/mX27+
ebntx9utmOCaXB7G9hK+pe6N1Vjp4m1vuB2uv/v37p8/4u/7/ctL/9uP/3m/Zer0HTZehuoE9OX1
F6etmpNuLz45BcqG61sbbmYc61VXZCeYr/pq5QcvxduJTPuLothyVAN6ItH67bFhdb3rCvfLXcrj
CAlUtMyGVh6R59DeeV5/hrvyvVhJ18kqhunM8258UzlHzVypWG27kgCCEtWJf7vZiFoSucEGZ1Dq
I9nqhayf/nkofBdFyPU+qoPA2F1vgnAVtHm2n5K6V5wJkQFsb5/a+vLvz19fz2uoWP95lWp7t+sP
XQ+uWfzfV/rzoI0FL3NbVs7MwX9/7u+f9ee1/t7/Tz/znx7D+eqfPHnYoj/PjsTDN1FqDD17sUhe
4G62nafyv5693ro+dn32evd6uL7A37v/6Xf/00vVUP5Zt/FdIMGLNRpt1JXoG6R8Wk7w7f5/fNDq
evYcf59vt1/K//7S9f71aVew+1H+adpaB73ilKZfzc2k9ZZ/3rw+dT04OQnfQsNPxMv9ffXrrb+P
AVmw/mh2/78K7X9VoRn2/6JCmz/lf1egXX/jnwq0wPoHiz0f0wtRq5ZtebzYPxVoKMz+4eImRPNt
mCi/tvyhvwo0AmzwyyBpQob5rwo00/kHrB+EYzYbGYi1uvv/okCjrvTftdjOppG0Ud94JlI317Kv
CrV/YUvqg6aNomVatYse4akcnwFYpiE22Q5dMgv5wMJolnRPdcp0htf+psGIna84NQgSIAy6u7GS
FVYZK0bHp/vm1J89KmfKJ96xa1fwauMLon86MUH2SHPzeRqAY7cOLeTViRJStcJmtV9LzcU4o5vy
xrH6z0YnSpYli1hEDA3m3sWoY+XG2SjooMCsOfasVjwl39cG97JN3GzZYbxKhEPdU945/ezDhp/Y
2wSExiFPeyC0WiLwXDH9lHtnHi6mGlJyr1aa9F/AeNK9Cw4knHrCjpAcIFw34bPmLJpgaK9k0OWs
AL3c6HZ+uR6Uod5qis+rQaygFTTYx/MXmLrsFTyIWarIkFVPQ0hFzzzoKYZLMg78RH4IH7NRb98o
z2uRsWGw8fh/RNbkjWcDqd/oLWwXRX1pJ40/wEwROIwprmkcXXjHqV5u9+xZmLfXW0bvWqdK1299
CJR3K/tlaqB5cGjL1OJT2PIGTwyNe81yUf4QTkU/RrtvnDZ9SKw1fWiFdmjaab1ZF2aqHs9ATBtb
f0hXh3Amhr8/d1WbiAfg1qWeB3sLh/8ud3L7xRup1EIXseknjdnt2CbvuL61ez1I2SFilmJv7if3
10PvL9p9Z7bPo/WjDmZAwquHct+v3PWuTltE0rV56Oyax/Re7DTMxMeCSDgb8ifBo6S5trHlYPjf
0xHZwkQ9KhGc3tGglaQqsPS76Td2C2X8izPO3k1AOhvDZdLFeTVmD3Pv5Xf5BD1lwUtN7oJSUa+b
M6Lh5iFwdRiA5aKe5YK7cUlzGSvPGZ6b3rEf6eCPAW0Vo3/VtZaD/pFaa/J8vWM6LFyndnzwYLoY
U+G+jrUf0mWi3V95FTJzymmlK4tvK8k2CPIcCqLS+ja3cnlJrOFtTFpCz6fNgL/a9uPoYshqRYNt
LwGMOGPKoBAh77yNlC1cjRN47u5GQbDTWPntTteBDgaNcl5M17oL3GK4c/UpR/wAmlhrl5++qE/p
RJchbGGZGZqbfW8nLvEqQIVAGzf0Z/cpm8riA3iBxgaq9Z+XguU88rtsLyc3CP1mhDdckMom+J4f
16QZo5w4gw9/TU8drdEf1O0jbHP3YPSnV+m16zHbJJa+tOS3EqJMlbjmPQUlhcSxtw6z5iQxluT0
rSx9G0kLoXP+plMCWE0WqJPq7Ot4NpjMg6HI9Spszz+WnVrePWm8w5NsH6RNFWjuZYnDxUkjgpjG
n/WnZnTJU7mSnzH74lLVY3AnZ1RZqeHiEp9z/4YCCLi/hg175gLPLXjrShrajpLN+OInvTy7o/ka
mPYtzdz0syY8Nuwx3D+0hr7cZmUGXbRGq+lzsV3YwHnnGfoNA0UwP7faND83pnlUTgDpUzYIM7fH
p2xcd0O+GLvrT3iyD479KAU7uToavXp5LHtvfnTsYbpt8vz89yG+y/KQ6vkld106GnPTveudhRzM
b7Xd9e6CWJHaOdntrLIv/TRW745R3idtKR9Rz5WvSws5s5w+iKRbbydEZS+yqe7yRqb313tzOqUx
Gq70SL2ZBubsvzACsUatFzAQeam/owADDu84L8s8qYfeCd4wEcQeKtWn1jCrx6EFZjpJxEXwtHdw
Y+tbu5+rW41KTmspNk6puSGw6IdcEvPFNq2J9byPP9ID9wSPvw+XKhG/qAwouhY3o/DM2NW6IFqr
srlt2KDc8/2xDxzHjMYAWHQ9aN9SW5PPWoMvUDFdxnWSd3vYcfmxc637FEHlT983yKDQta+ZghWw
KS9d3jW7cSjzV+wXt7txO2Y29Hxhnnppe9+qrbZIos27HRB54K0oyNi++N/wcctI5/QCJNVZqI/T
9pvaMeX33/QVnVqVIykyuuH3qHE9ma5xjyF7fHM1S9vruVGf8FQ6eySAcHJgRz42Bu60QNKnTwbP
i/1R2A/9Auh4JMT+joA3usZB3cSjAuLg2ln35rV8KbU35Jc5b+6SdkOprsjnstRLz/zJxavnbIzV
avlmkjlOJnWaPxMNoh79sYYwomfPoG8YqxO3OzotJTSzGG5K4YNWKjsUmn6h3ntHo1DSNihztgAN
2ZOwBo351G2hGWYvKDjrfKLrs/RsPLyuN1SeTmmqqySkP7w+OK56NFK84X8e2+42Y9Huulp/S9CI
3frb4Xpravh7JpIwdsNcjpfZM9nMbrfKakbCu5KXTBlo3lkps+/cMDzpvXRjP88z6vVmRymMAmxN
ysZDZUxHr5S/DV03DvhRu6iyocAjPWcadKtzjtN4b6BbDFf+CZw//tFC7hFx4lthIL5boKYhEqVg
v3WqL22+X7SCiX1Cm232XgJugy1vMxR3JsW6/qFGlvKoMcqGisy9veb+MlYWRDaTwqEmTiAsTSku
QKOqyM315ynJi8goEuO4Wgm9aB87aFt2J8sS39OgPuDGN3fzWE5HZ+p/MAiv6Hm0AFaPTcmoVe/C
K4vb0Z4/bRFEtkLe5TnMD6qkM9otz/lY9XtzTOzQGgbeFtmxZ9t05L0vbyF+pMA9vNCD1DJqMv38
aBCExg3xO8nZZqhej+n1D1TzjAfKonTUzfGnhV246mcZIu+Gdac5ImztQhx9+mkRdedvK2JbvUC7
2uuVuffcmZjtvEuAiBUky3VfRNwgS0qaN22AxctVQ2QTwvy03pEu9GYJ88uotVsym+40PZkjZX/3
u+wwGf6jagV6j2r65SmPuqWoFf0r9zVV8q30nIPEmHAQqtT56L/KTlLJqbRIDfO7k3RfY+uOEcbB
C0sNz5qMWF8wg9PMnrLsMV1bFTp7fYL1lYzJRxtoMmx+qtzlZCa5Ieg7eUhVQg26Nw6Dae8XOIaR
Qy85GvN0k8TiZ64B+NL/ENUXisBvKxlDazUCdCYgBXkSwazVWUzdVt033ttBf0b28YTmPtjXLteT
/ntyw2la3hJy4jqTfXPqHBNTO6fjcJ8AmesXL+Zs2uGFxYv0MEPGQte6cLJqT6OlfZaTfNSh00sq
VIXmHhcPkA8jcejjCkSMhNhV62RYAo0ioklmISrmNp1DJK5PyK5eTAJqY4Q8WWwVIubqR6bsU6WY
8mzvm1ySpPkK04EPUkD/36I8XMtFXWJBnhGvOCjDIWCut2iYi3uxden6TN6wfioPjGqAgeGuGzPF
+ilAnTnJuAdkmyBTDvREIIT24D93UH0sIJcNPF7BrW3ZDS2zhEDyzVEJBkQoMsRKXdq1+WoGvTtI
bXnRuR7jARwQ/0brWJvrzdSROEMU0fbiRsRGbBNaLQ9E42LpLcomGnySDTu+nj5Tz0tZX2odHHLj
6320WGj8EwyPnOoZhTU3i9dUf9NbDKC6R00NyONOOASBCAvzZsXnxrkaBTnS1cCksCbHN1lb3+X2
OobhfEfTfGeBl4wWHwLvkv0SNteIpYmvscup1yp0k+6rVwcfpJL9KPyfzAAPdM/5U7vcCWlgNtL/
7dfLDxo+N+YgB/iQ0FmzXD2UuFyZJ90415bP0fLfFsP+RaD2ryUXN3aHWQoZL7C0G7KATo7kK3eq
7Ctz8seBBBtcN92n0bpg57OF6Qvht85cNObdh1twLjMPHHxnPrZZdsuC+Rtd0q2i/CRd987vgsfK
XEjuoy++1PN33Ve3rZBnW2gXlkbIz/vsZ2bQ5t5OwNqGQIR6bT+qoicCw73vS/eiQJAhX3I1qmxe
RTKQJHkDDdzUk0NZrY4CxMU9bXrQjOKh6OwPR88Jusb1oEE6a+eVarRUN6m0j2K0sp0kAQKdfdHX
D+OYdAeaj8gUoKT1dX2fuoohK6OkDYBEU+DwSKyiPvVhA0MNMd/8Uv4kw77Es4rEty52WZEkEYsG
P1xXtzxaU34vK3M4uMb44C8qbKv+I6Ew32oe3p7RIDlPyn0z57dKjDMeGsPAA5nGhi304yIc3Art
JxpCdbJpOoQNmLI79vuUCTEJ9qo1WS2xPzZ8/gcBiX23dpGESyCzBw8GLtTE3+UirVCNxMSA5AEP
4X+lT8Wzr6xnN2jyl7K13pOEqR25vRZryXQeHVnvWWXJkxNwSjWBQu8PU90WwzvpgdXN1JvgIvOl
3JfTbu7jDdZGy3e6pWGpP2nVS44lJjSdzo6J1MQ6Md6z87NjnP+Sxde8xCLIzzaRbXQIfUKpx8I5
aDNSd4XIPyNCASVSc++VC5rpAAW7nniXkm/tovFJ6WyeFmtMd51e3WvgwmLh+PcT2bmoKwjKK4KC
RUtP41GnKeMz9EeWNn+4vadO7BNPTpYlu9X362PvlN/zooUZXrOLb6T+0xh6FHAV2PEpaGvmGppK
Zg1s0AAcK+t+P/T+bmHj/0zLeLORuZ+mZW0JR4x9H46GMt7PbIzekAoY7GgTCgtVZJt7j9lCNmfS
+JHo/Sd36yCSi/Wmm6Rfy74yob66EAZA2jvN45IwwHuVfiuVNu6agpCFQLtMTK8U5AfEIjYb9G7R
XmWy0KUI8rgP8m9OVdF8cabbqdF/ZwvidzXkzbEr63RnCJuNdRrspUKt0btIOjApIFj7e//6oBW4
76W5ervr4xNW8LMrl//5c9enCz0/sxsTh+uv9hVnN8Ct07+95PVJUv60vT3rN9eXvD40CRwQwkNT
S6E5Sqy0uRARgIEISX9EqJi0nNPUt3fFQiGpmX5lpIyFw6J/o+Bxm5+kpiNO1IZTK4d7e+hPkAKQ
iw9ImZT7zcHeVHbrL69YfgkLiwgI5lgG1smapl8rmSX4grIXJrFLnUUiGGYEWqwVsDboRKaaZMBH
7CmzuO+M23bJEVH+XFdaXVXFLDA6xo3o3NjO0UjQotUjb0B7Lv3OYORErlduh3FBqne9tVaJH46T
8CJTeeqoJj2+Pnk9ZAPpjuvkvIpy1najmX+iJSMDe6iO42Sjiuo8pO/oeWZzCMKiDaZQt1M9pldF
7d5UhJ34PhLn6/2OPT5xP8dyqB5bSERo3xDe0fOZwoRqEqFN2bncQDTIMlr65/V7Za/ZfvWQppMN
BDIwKwhczOAOE1V70UcL19Z2MP/rlkv9j6VUykU816QGwfU70fQIG7N4BqpEX9C6Ay7303SpwenP
g5m+VVN6kWUdD7lxi6/iCwHJK5mCR5LrHHO+q914ApAH1ndnakiMDTRhxQplY2pD1zZvCPXc2bTv
TKXHeTse8lmwn4mrjE0P5wabFGwn5iVpaSRtlqHaZqvv5Y9X+TYMnYFU9yHQPoSRMjN4zV0+Bz+7
xT/BBg23JYLjsJztE1yJ1aMyCJhuNmXV45wqNDriTsvpDwPKMnTtY0CEQ+2PJT5icqR6QmUfxqrf
WoJWloQkSo0O/YLegwSx9Qe/CUScPTWlmRwtNd0FeE5Jz2QhVe1XaV/Gve+C9S217gaz1wEQB95D
Ik0X37w3E6K80llEc6HcsG+mw8iGmh5tycf0OIMbQcIynnp6cGeHXRRBN8tCyxrR4LuhjYdEK9hf
zOfAvLc98O56NfxIfPpP0AeJGe+qB7M4Qa3EH2J1v8tuiQLE2P7iy4s5qLPjUhEgTArpVNDedQz8
4cyqBY3oyWzmJay6sTtJp97NfodaV92IOnltO1ePdbtE+eS1eKXuF7vxD739fUmSZ63K0GDL7NwW
D8pBqTrIzosyB2gEVWxUpMOhbnAhYmLZUirfE+XvZsNCAZ9nVFiz/KWzD6r2NkkVuwAWHJz6ZDh2
/fPKcj8kbsGMehcNgLSXV4TijCNjj1NDfM8oO/jrLmHHFNa9/LJb7zzgj0EJVHwVYGjxUbJiLUHz
m9OtXVYfc6L6syU5OZu039lTdxzcLIvqDiNzm2Q/l8VSd7nN6tGi31wyjVV+8F6UqAcSpV6KfGQr
o1ZqRBPtWqhHQ/VrcuW7YSMnL9evAZXw/yHsvHZbB7Yt+0UEqpj5SirLlqOcXgiHbeZcjF/fQ964
16c3TqNfDFuWlUwWV60155hIpDJGvrrDyhCOeHIecr3VV57okfUA2LOEdnYdXHRmXB3iudf9treO
ItnmeXJfOOIGubFfKpJGo1rbS/Vimt1OU8+9k2Drqddj3+xFbt6n5VwFAhLciLKD1E34ke5gfbca
rBtJZlCT3lQN6SxFeJ2HnfQXYzbooZzQdv1pluQ1Sm8N2TyjnagRrRQF1aSNwdFmRQNgidgkvvKI
4njt6+pT2tne6LSryezBOD+5nIjGQBXiEuoKmuFOIsIHt59vbNk9NJ14Nq30aE3lQ0TuYpdjNsuz
44LSkCAAjBrt3lTVe9bMmS+SEDungSadmNXX2PQQAC7mR5gSioSNYQkKq3qM4+yhWOrvmIVCX5rv
GkEQ6pG7XLDmEKg5daFDC/NjSaYPMkPfpCy+XU9eq74+zI7zNqf1Ww8Ij3Vq1ZllFdQVvf9BVsUG
7XXgZAvKmMTXX1tzSnfesjx2rnxAv2xCsubsOuOXu8td960Oge93F38wTFLJC1yu3WnaefO5L5S7
iWZm3ZdSldj0b6UpvOAIEYzQOLdcAvpI3pB7UvmonX05l5tqITchYSuYgp/g0reh23aXI6nRrE+d
S1iNRZAj+NWQp57qzZ7LU7WMezVFdyi8722TomyhU9zT9oB9ao/ZLb6Vkbei3UwgSDsLAaNnXicS
h2ViOA+gsIlxmUkuG3EnhsTOjPIVotZ9HGOpdhN97VAbight19hgWnRy3m6VL3zaF0iHPlNB52s7
ouBZqunu8hH3Rf3o5aSx2KwImR1vCCP71NiXgV+rKHN4CzFTbElPuSuB6koMVal31idCS2x+gISy
bhdwp3axWGRcFbdu8jl0FnnXSYwZxdJe8iR/NRL3srXySPDKniBPodo8j2Ul+bPk5udEUjmHfv1N
8XEuEvyi0N+BNCHeadzbxiaWZZw9uu2argeOkOw/WpJ4xfQMK4BksZCaXVvYLNo9l8lsudYl+yI7
u2I8xmMRw2xwxHBFbwL0Ky3sTvERxjVO6vg2GeUHlhsWea+5jaTivEdPRugeZ6XOB9imdLAv223c
PkgaI3ll14KGYOad+O/vMdolgRvRDtEmfMmRSdvo4tmKXGs3c+0IoOa1q9A6W439NlkN3R15DmMa
HMP4TY371OcPFj6xTQIYJRztasWxlfuhQSoSYyeuK4mrrfopjqgjUeS2JJ+x6fu2RkiPzehusmm+
J96Gf20/9Bv0X1xQdf2jQB7sd+Mhna3w2ur785hD3OkEQChkmjuFJQZv3FHPoQHkNhvtixihwMVD
y5W6tKP5JFxyoiVDtyVAgVvh5NAZHZYRlE5dvi7yHSHO08wIhvQxFKXeZYVsuldsIe+24Wa+S5Kw
XQzyChRe7+cAsPAg8/KmylKso2o1AfXhUlbSd9dNNHcLShvVIX9xZMDYa2P38qKYgfI75NhPaHBH
dNowz9cK7TEBxLeOFtsIZdWl9Zq5BxW7qG4ciEBJfG57Y2LFajet8p4XMW+NUX32DaGME/lJnHPR
DZyxuw7QvKmMB9VMz7XhnYaIWUbeaC90bC1R9shvqnKHLQ8YaZxwneWCliTzRxLPO2I0MlJI2u/F
XjA2DexZmfORQKknvnK4EIxeiibN8vZh8kHb3uEUWi5O3aA09Nfu0k3hsvE1EVJiFg7/uDjL1kB4
4Us7977doS7EcfcUm/26UryAIRYOID66yhjb1rKooisNVynS9sGX1WW6OUTNqimMbYO/dKOk90l5
c44WdrndAru/XwZqEihPsfosWpOYC4fa1Ut0P5Ro0MJwI0qjOuHSfyJOgzCy7mYq1vx7j05EP2mu
xhutio1VP1wIARe0e5udnQWRUryiWOrNk2M303EQOl1aDFxXyGjZPiBNfBI1IQrNSF4REzYc9N27
udhNEA39wQmH63IyUUcS7ckAb6K91m1YnueVNbJPZwZ1INjUT7TpUWQ12A3WPK9igwbKCEtl/Q5Y
cyvjaK+KiSbW8McFgMhc5TmTqe5jkzwD4Zo3SYNOeIjTjWXDd8jEsq7kfJqr7k+JTW+jwW8w6fPL
+kkq5tJ24tDMS5KP+jh10KfcQYA1QFuYkk2Ygcqe3T9959L/Z65X0q7WtMsKUJiMoMc1L63YFE0B
+moobDRnaB7rCFuT7j3bE594Gw3vZT8TFa3Wnry4j41eoJYX665z7tjQPsbh+K5npMDPyl0bpau2
ShivbeHMZIH18Mun9q3L6W/JBPwm4RaYQPuOi5O8sRgUWiHp2bHLyge09lqroalOoJ4LjsmMacoa
KFgeULIT1+WAuIVNQQmau7t66S4hYdOqGC4UCftrNAU7GAfWSG90UAqkvUoR/K8QTH81jMyCsUwv
IXzK1+kEBG2psbLTBOSZdSYCK9gqyWrSujcrjBO8MxTGItQJJ3CTQLbLE/4iwh97XQQjURWkcLrz
qhfTZw+OPrAK/dbtY9J+JsyuoHBpjHHrdK+sflkD7u39uDoOXre76NHJ3XbBA8gWSgNq+lrX0LRW
yz2Wk3A1gyBc1U2p1sTNFqsxERdRAcWk9Rw6xp0JUSwIE7qErsS+4ZSvFZFlXv/Up325iitv3uHc
lUejRZXoNBtTJwKxJdQI3fDAAnMolvzE8rBJGOvbpzDnTGbyZOyIP7J8LTIFPpPBwMnLRaa225nr
j/yTsPkL4okLrWdt2gqFEFCNscj32TxfxWM37op8yde5ae9Hj0tcWrZ7aum7qmfYk47xtWYwbUjy
aZ9kHjO6XOyjnMyKxaUMsU1Ii/oSTF4XbrU+Qy5OuE3ZUSKY7bRxB6CmWD2RsNtsyJdOe6lasHpN
mEHNWXVNdRQR0l7yydHNta5c497WD0M+4L7OFtaiCn/LrOYPIB7LdS6gskcVUuriHnzOEjSacx0S
IMmQlhMDwk5VpdlVGSYPYQ96EvI5U0kEhQ1xmz6j2l0SZ5uU6aSv2v6efeymF8LD2cykdiid/DCU
1XZJDp1e3lolg4Wafbavufn9OETec6gAFWPVsrQvunPrRdnbfEAfPnOZMb3uJiT/Aa3XkGx5vnfM
j6ya4L4U4vFgMtG6GkP5IdJ4VXVpBFjEYY3VDLWe6YiYUXqyYExwCb2vHXs/OCXie9XDSDGryk9t
6s0QYEDAX9Fscz7R/5Q7qy/AWsYAACTXKLvq9HWlhwwd6PgQQuJHjvwotag79rV205AUgE7w7M6C
mXuYZzdaGlhtvql5S7uoimLcPc5RM3OT+QHtEKQR+6zRwbWaC0CF4nbulyvDSfIVwx1fqO62aDNG
HQYARnxBXB0aTBUDedF9xo6pdZb1ksUPJIUYQROV/TZPanHnhhGjRM04N151P8QKWw6cAlYx45yE
hN6T8O2bDB33g8TJ2nr4Auj5b0RXQDApl9tcO6HuK7ccd9dGpp0QFaD8mNqTvgz0JdjDId5JUP0t
2nsTp2f3hYY+oaBPoznvjYrt3hhZdqB7XHrEH2McMJt1+ROi3Z9eEBOHHnsGhIEahRDyhrthABXg
ZfwnF2OicnULew19kfGgMT4PsCovoucNrjcCu6xll841JMlI9+PIK1dZAcnFqGyXPpJ7urjWN52g
2iOD47poc+ekZbCyUwsRlAHGKOxfE9RD27mGIiqKkEbFtdDiV7qD7ERUG6FkDTK9d312FGVgtvGa
yQdxlwOu4z7gcmHvnKLA4s9wWcPGMnQrpdPJ5nJ7RMgqg7obPuzK1HzLbHBFDi+s7TXzSfxVndsE
KRxgvzCEuy68/rrYuuGwGtt4F2qAfqaM+jfrhy1Z4g3V4XruE7ZUNOUbAy4LM0tMfzqzUS8zw7XM
WLFJBqNwofFt2ejrgSHPJ6NEnZ1CuJhq+FNZjyQUqcnOdLrvSKa0ubJvhPAukSrUeINtrO0mOaD3
RhcBXTk2P+ZkvPEs7aBLQsZnfNFkIJzhvD+kJm3LeExx/o7nmXejD+ptTt6VpWpSTFK1Rqa/im0H
zW1Z5utqFhzqAzSWrEjvlVHY2wL9D7goLJ7equS/xna/eMjMSfk1WfXboXKiQFXZlx4z5RF29RiG
0w7ZxGvP+N3vMhYir+nelzTeUUkLZ3FQbw/Mu6vqm0HVEyphlnKen64tHvT+yZHTdTe74SacadeN
A3L0soLTkuTv9oz7JLX1o6eLr9AuqWip/alv3cfB3saDYW+qdLyd5+bkeQpkZBLvENbAF6WJG4yV
3m3drPvK5Jix+aQCzoXT3PWNeUwcy1sXKts0jhYecqk/KLUbmKowKBQpF+3wmcEUaSdErLmNimk4
6ekq6zAjFVw8TToaQTJBQHIdta4ulyU3nlj3QcpwHUecn27rYujWpJn41sR+srYRrldF94dRXMXu
A+FVVDJEok9Xzl5+iKRxsCcm2yPDLjqaZgDhucPLhT1kSDtz2xJr09DpMD1yo3IL8UX3hbSLTRR2
CoJUZrWdDQObXQf9zdLBOyQUm1I+LUL7aqPJPHR1tW+Fl927V+6jnOLy2EWYPi/xAGKIHmzjj52n
3W0FVj7qYQABJggJxzxNi88pwo6ry1r0dlaGkZXkIIGRYimG60qBk3INQHuJGwm/sRVgjK56hscg
XmA53LeG9VFZ2QvxVeHWTGexYVUbnHuLBuvWAMBxRBpFet5CwVmVyrq2CTPBLuwGtJnalXCAfESW
i9X1OeuWCVYB+BNhNR8VXopDURvEz/S3qjYUCwMlZkXYW1C3WrtuCUuJImsbKySSc1dH66Yx/VLL
T+GsZXsJ7/ZGOulVHkHpCZNWQO0WNzQO6GGnyxboa9qwGIu4b3bKBEaUJKO4mOS5qOMdAWNFiB9f
rqokDb/ighHb1NRYNLytZhOdSCJUvRK6tu6bifzLLNlOVnjSAIRdYD8VJ3d6mmf7QVahcW/mUJrH
1txOkXxImEXtJgIBKU3DQ2XZcluCoiA3cjyQDnCtwSlaQaQ5SzqEljksmywU2oUFJA9kXLynWIID
IvfyDY51hoc4Nio5sGuBjCfNnhCQAg8J+q7s6InkSS5dvApd9Q6FFg4GK01p432bWzpkYUzSrDF1
AaHZaNbgJPgWkIQ9OhDBUvKWI6kIirHUNsze26BOGAPx3cw1TNx2TQF8ZoQL2ufvg9XIG4kbeiw+
QmFlT3mY3yW58WHl9lrVBQSi/IIoDddZ4236eLzPORRQ1Kp2pf3sfrVV6NiYztWz1vTeOrHLDRTd
gpGpbm0brsuibr9gB1GYetjlTVXfjErnSjkcxqpeYKRHZEUAjIjL+HlMNVZfA2kfQHGCVNhxfgE8
Lk9mkrzWFdflgnY15C3wAl12KDiod2S2H0g9ZqbSUFuP1dSvMIgYlE9ztLwZbIYBWgV2jWNTVEwx
EvUS6m0Cl1q9dnobBiEtPKwf6s/Y1vk268o48BRpa5BWsHyUFMj9iDfVcTaFxvG6jH2H6BbPviAX
MtNLL4igwPH6U8YQzrFmsXEqMoKHRjwLqvuVQzi3iEhRbC5tYrPCb9tX6rFIPIVxzp7pOVlYAOJ+
xhHF36VZeJgBM6/SLj6XugVStwJXVusGWRaLVm4E8n4knXGzjoz5vVXFt8qmGqGUc1u1wtza3gJa
uubuCFeesoQScFzKp37kczONfoH4V50G0dDj1ZcJX+/4KAYIDM2qkKs5N7gFepSVBYyo9vjnJ96o
GR+9Yio4y63i8PMd/RTEmv//23R275n/e0eSf//zYWpKocBuYlUeZVo2wc8df+5TNzZCu5+f6eO7
c/D7jGFW86ufn5M55lc/f/Af3/6+zL+/AXKBc23//3wVf1/k32fketct6/+8JTLDdOVAE4b02xoc
H5d3/fPsf1/Iz7PpWCKK3e8T11pGCfFz1yazl/bv5/f3wX9u/X2Un++EM7WcDxyke294iy5sEbfo
qn1ZTPpeSbBQ0oUG9fMdJrbq73e/t7kLCVmkJ/zPfVJEVnTV/veeP99Fl5X697YOziMOIXP3c/vf
R/j57d8//n2u37/752EsYCGwOiMZSJs++jrppaRuiG5+X0ija0wgfh7rP76FANyK9e+jlW2J33+y
zlkxsjUfMkgSbg+lTGswWV2+pBcDU3z58s9tvz/+fEcq5pWTld7mn9t//v7ntp8H+f1xoQpl71Mq
2i3/8zy/9/vntp8fcxpZdOAv9/7nsX5u+29/4qkGAlZnxSQtM3v537fx9+3+vreyr9OF7Kj/613/
vdN/e9ifp88W7+B1fb21K1sBo6IsIxJuYPfFj04InNa6fPnnRzEpMGj//HoU4FfdTepdOi4CWNrP
H/1++ec2QfA4xBrgdb/P8M/T/P7tP0/13+4nvZDX9PtY6AubQ3tYfm7++QOzHpkB/vOg//H7f57k
58d/f615Rb2b0379Xz+C//a6/uvD/Nzx97X+3OfnthgF2Xp04BckWJHR+SIjlIzQ/HJUjD6wcLfq
NiLUcfN3uRiNJ82CMQYcRq/PP6tBdSGdxWlV7U0jc2CWXboPBVbhTKOlyJbNNrTLRQz4gpTvCtfB
lulve5yRIR2ty3d061qTLbZdrweZWVve80nPaJ0Jt3gUYSt2Xpxus2l4bPqElqNGS9MpQfpPHeq/
Hi58HQ43nayuLfgtjBOpmbtivp3r4cvEh0xIGIDRVLH3YA5LD7C5yHVnAH4kbpe6CLeFFF9ePj3K
2ss2JEMNBC9ViItaywdHnKz1giopyq6LirSZFo8j7pk6vrJRQV1HlzlMZXRMQYpTIdECMMS2Vh7A
lqOgFGaKXuPDVeFd3fT7Scyw2cdF3BFiqO+WkVdms12dnGdKE7Y2JK4gYafQ0V3c0wlM3ha6qzYU
bPX5TFcVexV2ejemDhWPmY+2DrHrUQ4iBcX7IsblbJg5ORb1NSpdDM+d+dqMlxi+GcBAPyRri2s7
FQoxe0ykoApHK3bs1aor93PcX9GVYI+R0gbUBADEKJX4+5kChMpMNmPDZ2cpshWInnuMmCEutY7/
PnQJ92Fj3rnzTTZM353DB+MO3iszdcajg3cVQRsKkpzHuQBbCMaatszOrvRBxIieUvYtbfzcDN9p
SAEpBBXBtFjulsA7R6vh9euMv7WW1AjT5pM2aafX3WiuqY2fqCWnTdfA7c9V9+Ukt0V0MY2itfXp
BZXZ1tDm+V7XMMNCZaAyz5fACbO3bvDiNeP7YldrNAhqouU27iLJNVD5xkWjsdZN3niErhEY4d10
ce6D/BBX04LmM8IKAJ6Qf3S9MWLcz8wgMdNHrmBswLmkdHb2sfatwmJZkcV7OYL01CZJK17+MMKm
TO4YDzTmm9Kc8FTp/WdT6FOgc/qRvcUcdJqRysUxifemSE32U84VY4px1eINMbtuWoHw3Bhmpm2X
TKB3VjNDkYLZIsqX55Cc5RVxYj6atQH1oOQF81w2SrJVqZYh6CcC8dreQkenbYqIcNRZApRs3I86
L00o0NH7PGgb5cKXGiV1mTSu6SfEx7jEyuXFXxia4YWAHFrLaXnxmhmvvrmT2h/HA/amJ0ayN6Qg
rygVdwvJ2YEx58Brh8dZgjmAkN27VN+VRuc1G2DkkN2WNbLfLA2FMY3HeqO5T5DTAOOSBoNLiiQ0
cyjphWjV1cIpHYxqpCku5U000Z0omL724t1qTMoeDOcQwx+6rDkjps8Dj06l7dWvUg0nZmhF4JIV
n6vhiRBnKNMdSSFtCHUNFTz7DTkJ34uqEPkU447UiXeWqQnqZAnK0nwCfNWY2NbynD1SVzRiVab1
wXBltBYAbqWB4DLP52e4Ou8EbZEzmlRf6fKy6FAMHdShIomZ3etnt4nPGOHLY5kowOBH6ODCHrx3
NfVE7sH9nRHjpQD04e7o32WOnlrYr+londBlPgMJuIJ6GQWFhJ0s0N+pxSQXD0mLqrurEH0Iral5
m8Wx7SfEg+zmD3vYDmH+SIzjm+xL5kJqvjVTIt97PIM2nURMEqzdJoOwBuSRLInUQguzijgmgrbq
Ucel7wMfkt/WCGGwWezrCQsWNi2CU9gjxoKa3cHv01VHo960hRXeoUZRpHBBwLmMkO2pWBllz0Kg
0XHI85cRbOBKevlFGU87ouuK59qSRmCpeZUD5lwBf1xWditoyExMxFDZr0EwPNmpfkcQK83p58Fm
6tsQLWGTBMqw/avSMjIQ9M+uwfZNwzXohRUBTi9wzPSUa0WYgYJASOPC+/HjOXqRqBSmAl3nOFcP
Im1OTQfGBDZW3dPo7GhY6SMvmDRGr8N6J5TerifNpq8p6hvmVn5S2ebKcCL2rREZapcYM2h0mU30
XkNQjaUA7qdy3zJVdzoH81BenQrCSwrD2TeN/d4l9bqazFsgfcXKFPkulk7jR6FSq57w2Y3tjgeQ
aX5kX8AGXHXXvZGiawfmt7I1ZjeI+2b0DeW0Cg3t020Y8IXDtDUSEiPnEY2SA1l3ah9NuQBiKcwt
mahbi6DBLC7P5SQ2pswRosfIQ+Ymf00sDjOtevFElR6GILrEpNTNPRpgUjryp/mCZTHb7hE8CeHc
9rNeoauhNVwAfbCj6RqwpZPRcJUdUlZp29dVjYym6pikVgxlbLPbZyEKlcTekmCIuwSl2itT+zcv
yh/tur+abMtPxYjANd91Zv6aTRwTqSIHpac2MIareEFEBI99LVqaWlmt3xI3tDJazs8MOW2+Y9eN
+pAobvKibST21Rxwbr7NanqLOmaCTo4k1K1oEyRMfIvsc3SSs9FMr6CG/6QMaYeIUOMh2fdm8ch8
lYmcqO5rXKV9ojEdJxzN5/N4MBcEKdVCShowpx5ExbIlLum9c7t91GPLobu5Lt0C6Ydy/nRmt6wU
V1ig60gYSpPxk0BuoZkj5HRRkjGPR0iVd1kEY0YijFhjitpOIJrIVkkvDTJ3X02M6TGpRYE2mxVZ
9VybNf3Y5D375fBC5HL03UVH3dRh6ddOdlTWpygwHonxpedF7UX9TMIVIKg5f/Ja7cjK95C0IZEI
vcNHH51kTZlg6VuVjrupCjfdDvL2BuQeqTR0UIIEy5U/MiZ8i2cGg71TnxL3ol5Q3Vp0s72aPDKB
q4e8BwjLUAiTCmfv6IZ/8hxQczZCYJraZ1QhV7qnbns3D5x+vKtV9EZGE2MQ0uiCdMxfHY8IKIIU
wV4vNLUMk97wwrFxYV/5LGLPTStHKpoJZIe44pTcmv287GE+hlVxwhuA2gYzEJ4ZTpf+2Va05Zbc
nQDKVDd5SoMElw+fpome0yjgjtr5n/piXClUPiK97s8JjfhdGzNVQdDj4FrAY4DuvIyGI9KtGLAP
MV6YeFly9Y1dNBunG66N1rtWVQ0TKkRLnyd4vhitGxq6AizURYY61Y0czTcWiya/wYfs8DE6Dg6C
ApXVqtcdz+/wsNNnYbJK6l4B+QUitNigofatrk3u1bBWoa0eucBRSd55X2IiwxMMcgD1gwDsUD1q
5sxuzuvf0Pz680xYpxz7t7YjEnFwmWokM79FMpfTpGmZiuRVRXiD0Dh5KMIaNIFNxPiMWR+C1CID
wTG4excQuENRX3MF74caHTi1MQQufJ0Qc9LkysSPNUTjzeSlHC5Nci9ZflZdz7kWhhljwuaKEKBv
p0toj0vG5RmxWZ17QnDyISdUKUvbUXpjEgoTd8O497qPwLtSLBJPhi84OlGC+GlrXetJ9kSt/eTa
Rh1YkESQ6U6fdKUYtrjDdHI9LjX2vAK1+R7VCVdz+06LUtrjdoN0u+HsGEl4oHdrDQXTJjvPfNOl
BrNzc5NGyfew8Ux1tCrZ+szdNV9O49mqxrXUgYTPhca11WEfbPe32FAZ9mrZrUFvnJnrBy2xcsuY
7aZpFqaYSzxs0eUaoENX0i3PKIg+2Ck3gZURrhpLJv4OB432rYf6e1Jl+9BmOpjE6libp6IWsKJi
xMR5QSG6WCCsuswNPEw56WJdt733WGgEQmoHgnSvkilcI3knUwOBJVajtRqiCwLPRETSvE5teujL
5X4xaM4M9VtjaqhVPURjMGTOtYlkdKrDs0tQg9+IiLoTUz5aWQzgLloOAUIAcQrjlYXYcQg8pfWe
9kXsD+MMQMzWN6YxP+oC81LKGRjzCWdmQlyqpf2xEJSsCG/22SPG0kYJMr3Bq2Puc84dztKiIIi6
kHxO5mieoqm4BiSPM852dcqx7rrLrGcNxoCJjQy56vCid0dNbmwxMQawtAezIqfAZDvGIlVhDHTx
gc5P7sW7O4Yw2TMWNo2s7bh7HWLjQ7e1eRPqwwN86vWsJFCsKAfb2FIRkvmYYumavTWFCdzAOKOg
MrhYIOmrMuPbYFxBCHr/h6H2z7pJdoKlB7Mu7hLU9X7ckHPuMbvXPI4Sx9LfLdf9kzBfwipY7QmO
3A2z7jF5kPeN5SGdkh6iYvhj5Itblz9YJwkIXwRYu8nNGIzrcyARRTpycKkD0jqQHhIexB0Azpp9
G6qjhkAR3A3Qrrw+p3l5HQv7MLTAmwjvWo3KYwYv9ca384vlL135VbecaAW81ObXjCSpLpYUlBZi
MqPr75xyfHW68TMp1G5hqG3r8g19JwxBIiGDEv5cOLXY+paRgQAHT20+DJlz1zMM9ee0uB5wLGnM
KP0q9V5TC/0J+qfHUN33pmAQytYdXi9QYrI9ITyV17llXhEQyKkbqbW9TBg1hHNTs+sYAEsQCSNu
PXM864N2Fl5fbqJ4vsfhRtjs5NwVpPYMQxqCuFxeXO/epdeOyKRwoOBdDAsqpcCmwLQdfEmpTort
aB2QjflD22+VE6MfwvWcnxscoAcBZI9jMmjr2FhPKaHdyO24K2i2tabbdJ4PXYTpUnb4/KJkWXtE
k+mEAYyNeNHy/AChVN+G07ytpnBTDTmml8bpkVSpz7iB62kZe+oLPOEUGJegDapKdl/jjcj2VNLW
XrsoT4bEQyEz2DwNMRy5B+rX8F7KxkCD56ZfsxO/xCpewzslz2PojSD1dERX83NlJvk61Ek10V2f
eEMyIXC12CmjPbN/yUom7CRNRqsw5b/m2S1aGG/E7SixcDo77pZexFd2dp4mrt5WhaC1BsgXDLYK
PLerwf31JSIh72BWX3XoRH4W1ycVxRsjI+Tcm6djnenwXkPYumnPpg09cqM+k3E+Z6jYYKh6nt9w
xoNJgqdleJxK49idynnjQZom95Z4qk7BO8siRqFVCPQqXJs5WcQpJrtVHtILSZKvKsyvhIOmiS2Y
xbbeqv0l6XbxVCnfpc4mtE7/Gg1MHfkZsHS5Rfj25qBmcRbAc7NX7DOj/qqYAW2cKv9Kc6y+4zBu
GqiHS4RQteHLJXHCn8Ry08bezgEC279xKhJRUb4nerjRreEbJMuJlNrBT1ijpNOui8F58uR0nFsN
JUfDLr4iiGNoTXRlTP8cpleZp2+1Sys8ruerHNHlOk/KfpMgYLQZNhMoNT5xjqIGkTUil9G01y15
MfydD3UwWkFB28tcnPGgaquE6d+TqaMdGZvwThGZPj03rvGMfubRKXqqTagrFjqLoAsJIkXUgSIJ
LaXDboGCl3MTzW7VbJvW3hivglSURhpPU9FrfKDtfcWHR1PQuNPybF4p03gZ4H7ICJDkglaL/4wX
XWEheIwWeycvujczijtKYUJUEIy47GExKeLv6o2CPhyux0G/9eLorv7DwhvC2hwb42qKh7vcZKdm
t/Db0xF8nCleYtDU/qxXJysfHyd0ChvCGG5TIIqGh47MZSZrMoZdsQmEh0zhORsP8h0p9buDc7kT
HJiZ9eTE9oNuw7iNkuvYW7aZwoJCMkjXcrZEWKdd+PiGeOmV9aE5SEJ4X3tMVRvcuDRjUq7/oOYJ
MtCHfdOfssa+7lgAPJNgmFbJ1/CyeXUJwFxatBqyusp0e6Fx133WzXTRCjzlfYOWIUauNQLUEcJC
LBJytFDF9GXl7RaBm8piglyFimDr4a6O+wU+gMWepn9wcvOIyKILGFJQUyG1d5lY8sI0bWUW6R8K
AMlQRle+mVafcRHvUis7tHiLyf7+it2WPlXb1iszl9FmSrb6XJ8yO5uCtsn39TDhJxGALSvrPZPd
odWZxHoWMS0Z/ttUGR9xWN61ibXmJRz7+MaBhtAt41WpQb/JbKQbCfiL0bgPlYY7I/xeSu1Rv3jW
cOw8atnbgMbBIk5Wi0RNzaWj7SzqlaHkp9Orve4lDxBxon1VZl8qvHzYcf42y+EZsDFLmIHTuKt4
z8l4mrPxukqTBywU75QQ7+Iic3aqYWPV81tfR6NPVHMaaIWXAVAki2rRHeTN/U+nctpOLJkrY6Y1
KxL9gGqdbkL8RmBUcpmpXhV5dEQFfQ+x2/Qdob0u0XglGu8Qe+W1zhIOFGWrqgqJwaijqlHrZExe
krw1g+/Gqj8tI/8I65oYDr26I8jTR8LG4mLjjgkxf4AeW8qRFFt2BXT08kzWRyMvHhBD+qWDhqRE
/TKPWJhiGT6nKapYq4f8ApOQ4D3TYEyNmF6roq3dlKChA7VMqe84SbZZIueY/x/2zmQ5bmTN0q9y
LdeN2xgcU1vfWsSEmCM4iKS0gVGUBMAxOyYHnr6/yCpr616V1b4WmWZKkUlGBAD/h3O+U1efnmh/
IB2/ES0abDOuU+6Qd9wO/tYYNmFVX7IhSCJbybU/kYnhG9XakcvViAkaLMYlal1n6w6QfjjyjK1b
rAObuwsV5bh3RxTmDz21DrDYPV5U44TP2md4A6aJrpyKjqu4ujjFGwSZTVrUd5X2H+mI9vVxCS5z
a68qyqNd4nGhMMu/YveLmIh/xH5/ZXJ7i7vYpEsgKKJora0rm1Mhypc+tb+X2iNZhUhWju4mCkg6
TAWk87HKXlAvcA6bDGUYHjd7urEXsL8fTS+/6H5fp6DvDz5+EKdaHkEBxYfbnFUTf6c8GA5pSokS
M6g/G4HYKnRUa8T2OSgme68MwVhPgr6Tdpucy9k4135jXOk133XJbHcZ/J1qyNtEafEIUkOIg6GG
ybgo8n2lLlVtsCDgfwDDyvii713Nw/gqsjjY68W4NnTlxJHlDDGD5DhmE00jQY3O3BnrRiK6b6Ae
z11pHY0CLXO7ABtPcp9GLUjNiBz5aJ7D9uAaAXL8OQzWOMDKZ3Kq0dRA5oj+/uO//7e43Evuy0dE
jF+QZ6iqxuas6l3a+LKOipQokkp/BCK7sPgZdp6Pp6oN50PtlzmOA/+HxxzZwkC98p3B2PN6dotF
oTqImEkfvHpam7elUF00UqGriTNsVAwgs/6l0fXn0IOAyjxOn4VILmGNYeTHf3yfpJa5YDXUMjde
unZELomKoMObYgxzj4WJ0t6brN+4gblpqLDLOP7pSAE2x2OEDlVJhFjkCfPgNXk8lgKwf9OjZEsN
RJvB3o/9rzS0Mb+AtZ95CMdDfHCW7AymHvRqaL+H+XVAioBH+NI+flz22MA4HjmXU/pjCoO3QEDE
CKo9yZLI1Gd5XkzvuWxujQTDgLLmpUpwuGNkOqhGMNL0b3gYV8oPfikNFFkkkLzc4onAyAfdkWzp
RauTANyMC8LhjgireTuY/XEY0T22SatX9YxkDaEbt7VzqEbxOyQibGfCT0En3uYpk1AvHlaW33Rc
WY6/smeMdyCkbkqOH7CRKYe0xNbolH+mbOkufU6ELuNt06VTdpKQAxYWcoirahum5kc2+5cw+YMK
Sp5M9fAi0HA2WVDxeJQv5fQWO9hSxoAeLU2Qx9ZYv3VfoxKuUWaEkt7ZR5YHQyaSmWm95yFP67wH
UpczYoEG5UYWAScD0xdvFFd67FfPLN+7Mii2BmjgzWiBoEgMWGGBHWUPKZxEkcmHmNC0m3vB5JAh
FTpNxp4Yf5eCXQmW5oZkmsXwiHrO8whlEN9lnxx2YTsz8D4XDInlxKgyHlmujAnf1T0Yb72mhzMc
CEtVEaxzz7O28TK+WkVNoeq0OIsh/awcBlZu8yuX7V2F1bQv5oe7qMAzYotDX/YElSYsprqF4ZPv
558DQz5Om9rAbMrErKjTQyLHRwFtf3c9/K9MK5OIr1Z3s0SzNNnI2x6rp/hHy4QF45JB7dqfMQ5g
GsRQmRTQ9ChGnmIwL0DmGHYOphFG43UkT2vdlAPxKZWrqPlZe3jjFByGlolftgwT+zIumNBJSMZM
ya2hvFtplQ9PbckSqHM7PpqpJkJRXhIXrgIo8rMukCNPjDWppQiiGLHQ0E1FaSvADpA9e+lZu+Mo
5SHm2z4em+xSCfMWNsKJhDm0u3Emr6SVGDTyapvaREguCYdDkojuNDFvzwMsDTLXb16FD9Tsv7E1
4/OvFmBzTGTjjGSvomasTt9aYnz1TsoZd2S/q/XUVtm599mftoqhfeNo46S4imGAAQvskXvSQHyE
ITGq7qP+rHv3tIwHN+dJWmSgukkd2OM5kzzC6vkousdOSJnGarBKfFt+rqhrC3f1AIeTo8hlYUzC
PrFvLHtuNNosz30rC2xjvlXFawIsKhtKhDs1+Ga5RbuGFD8vvhWaH5HP3MJOoUidFcJBRdee8de+
9x7vbWz1HpS9HA0Nt/2m1G/K4xW3Lj/SzjGY6QRic8dKxgvGdzd0LaTg5TlgKHlK6ieTEQpXFItu
PpVtmndQHkEibGN+ttXMO6flEWo9qiyfXc/WIw1hLZNxL2jcV6ZRGlt7EFXEshjKc7ULkWGm6cjP
az9NT/TPBNJvRzm/g2M4N6M/Qk2QNXpKrBWkoGGDByCgs4UvMv6IkpAv101+Ng6BhX5Augw7VAaH
oR0qABaMzb3ml90XvEWzvI8Pp24QB29FOgZ7fEqkm5DMt+rRoG7stt0P1UlVXMlujGuKGwkyS3MR
M/Fmta5IbbBxdlJWuFxzorF+Ea/3adp/Rr38Gqr2KSSqwHXb+9J5JJ1lGMu7+BPtHt8tbA9D92sM
WWqjGx6ZBRWPZ0zjdWLH7OGfkum47VLje6hEgFRBmWued0gKhOETChF8pblgp8PaC0w+lQ59Dqks
VKz0tZFd86ws9ZxvOLYP0onno4cVZ5XR+gjC61d+UusdOY9R0WQvvVGYOxXcbWFQGJrz26gBVHUm
U2GtvvUjGxFvwneXVB0YIGJSPV0s/PbJJe3677DRuw6A+ZjdA7p9mmBOxXHU78KmHRjwq63S0KBm
36vaTW8JSG+jdlgbUKtMHXreevwOPAJNd3zJh3wkbeLXFDDQbyQj+DExXnuGAgS8havErjyGH843
kj6YthZ9uUUL8mnQuqvUnyGHZeJQSvlEnPODlg/dxl8aYidD5tfWSM8HNY7hf1P9Np3pZ08kclR6
097i2RPlVQ3rs/iJozzmezGXGAGdse2rZ16R5KrCV6Qat4hSB4wn/PHckPvShC2kYufedqE81uiS
104LHwkv4NyQaYKTF04+Xpu0n6ZrgzVLKIQsGnRWOnzOc33jhJVUwYR9NnUGE7VCB9LsZll3ZOvS
d2DBau7m0vySHVqQPpUvthnG67Rl9JrWLoS+lsEJBrrhVnnrrDS+mLVPP4xkz/YVGbshrmPHmm3R
1Zfvwwf1Ba2R6q7tw5lDMOUSJVDtbtnjXy7Tt9IIYZc//oRP5Wt0mTw8cgk4CoJXwAV6XyIQX+VI
IBgQ5bvACCELqnHeNC3P4bixXuWQSa4D871r0mlj2ba/Tpx94OEZE0v4TvQFUBnFTLvuymmrYhqZ
clqohVZK1+2h1d3r6DdLZGNA2o7AlHQuEnbHbOdggbQRNw8u4gCLUh/g/bXYxFHC8Yz1UNnTeeX1
1lHdcB2b4LmoeEOrBb9qY6lrH/YEBGYgKfl+BPBGz3qjneRNxTNDfsaMOAp/ToMFk9RnLS8H683x
Wh91x4+mreIo1Risa9Blyr+VbMSIOxXIiVHOx42xG1mxWoXRbWqgZRLTVuyNWMPJPVeDBnDeAg+L
r0DJLolHr0Jbhg62gRdrEAVQW+ihw4akv0z/5pELjM0P7pajntohZwzjQeKY2X8KzqWk6OkE8GbG
413GuMYz1xk3fVUSwlqAf2ut4I/vjngP+zfdozQTxGOu/RmFbTfzfHaWX0ITeudAZ5V/fI8LdCmL
rxZ8PMPPntrPQPVfzQnJ6803lSOm6Lm47O5V590pVCh88Glu0Zl/s3K4BkQ+f4lR4ZN3LNByoe0Q
AuaTCt6sCvYv2zHxDiGSn2Mj9TdrwcKXEH3iFjVvgC9+wQ2IBvIWcIoUgNcDuZlk8Qohgr2pj5Mf
GTlyuvk2OmwPXBF/T+8oUHiqrONp2Q52vzFGdQE8VkTIMg7zGN+ajgWxzywit4i/YKYnefzP72Xl
/laLvgjwBlSppKGkJwzJ1Yqr00AQ1O1ygU8rf1Rn7FFunkyxdOcdhs3R2bduf7AgJg2lfjHmxboM
aIHsxuUYyPZwKVyKd+e3nTvgjGFFGHW/MOfKOQx432xSs1tETypITz27NGZun7bo+zP6T572wbwz
+j7cdHCUQ/HA4WdPBfHl64RnfU20uLAO3lhwlANI3hZWQ9pxhrVOY1eyjd+JO3zmIv/ZQ1Tm6rej
qeVzEdm0homT77ylA1fLEFLKcmsYkg2ag5/PrkGCCFxsTBjY2Lq8zSOaZYRPPGGPspff+Pyf/Z8K
v+QmYV7AmJahfxea+A5pq9zkt+70c2f7v5uifw/m7oUtBBRSaRAq7/fsnXGXtTHtgLAe6h32qAae
a0+ANzLTMFiRpdjS8pP6g+zIOTWt9dOKJzBLFTqxxzar6kmRoFMDFlY1h1F7p5EwLvKFfe6gCvVe
yYM79owPZ8j+KBsnNixrTUQHsrYY97z6XfndOyHRTKOr+tYKcu04OXmmk2Qb7ksxXjRACbyzE8uT
7RBkSOpM0i8TCtW28Yut+7C58PD55du/WWgG23QJLxpJ2qayxFdRJk+YhdMjDKGjdpe/DeWXBkAY
hXt59gAF5hXR3f3smltkc2SrMvgZKi+yJp2cu75pd0nXPuMD25ouuTZNLo6KpjTpWyKfB9ADZdj2
POExksnfKcQ1TAv9wakMXjc4ReExxaG8pQnzkq0xT1gg0vDEZGOtu+pxDmYkuvvVa9qou0MijQbq
wK+RbSZ8tJuAaflaMfPzAOauWtbl62yGoec7+Vl67VMC63Zl64aNlWaJoYmgQTkVkYgEoKS59Ytp
QW0ed7gmwKvlFGVNt68rUB8DM+GsgrzT62obpMslg1+9Jnmm2ppNf0wCeSCKGKE6iiMLAOMWfs17
RrNYaPwuY0cJ0Cdw4Cj6AUD8SljotRKwQpgY2caY7U+vb2/C7PclgcHb3qLeLXrcIdTVBpGbNazt
6d4nzs9GnBKHp6bOJp912J8QjUMtXIiVY/jbn/tPhl+iDd7YoES6StiV5CeHpjRNKCN0Yt98qW9E
Vt+yiSDtwTo0SVHuLMYDXundtY0ZjvGUiprWJOvNAW2m7PdOw7tpGZi6JZiVfpTrsPKu1eK8xI58
FjxTdgHxeblaorAh6ZKTXARyPdQsyMhF2UrJNBILnMQiYbfa2SCj5E9BQrHToIt5pMybfXnIalDV
I4mRfU9VwrAxrDQSAKM4C61+xXL8lXfsKoiistrnoh0GbpoZK0z9ge7+V6bd38NYb4lb2zhm0USm
odmXEa1mtXTtXvqTkSwLewxkDM+Mm1MvBPb5b9LXe5O8W0yZ7cbo7XNGwBR4WTQ6Awei2+G1Pf9B
S71tzYYDo1PrMRQ7t+WENaefSNbvRf5TOA/AQX5gqPuEJczm86vflzjcKNAHWJ2sb2GtUCOF39MB
aTubzrMBJmGF0G5AOKvPbhm84LViwF0G30w1noe4vv31j//5b//7v1MP/pPUA5txEjkBvFVf+n8l
v+vNZ//5j99Vn/Xz9bP8/a+/rgj90n+sPxGokv/0/8Yf/Me3/kf8ge/+k02w5yMgdn3b9lzv/8Yf
BOKfDrpguMxM6YgzcP6/+AO2z5ZDtKnp2Hwb39XR6qb/+stx/smXYg2znRDEdOg6/5X4A4d6869/
NHUxJ3V1+PWvv1wRWsCmndB3PVLLTMd3+Puvz+esSrp//WX9D58rHPtuJ/cZI63I0803N5jjiHBV
NAv28CQdH2SsnI5VaRWR2SfWBo+g88zmjGqS3dfRRdmcT5X3zPQnxOOMvCjDcHSe5gYf6CLcOzVY
kDTj3RuYl2KXfGGqyvMqm8oz/oPm3VGXEEBRnpnLj3igaK3Cqb2iu2pOpMflKyQiAE8yy39qwyVc
Q2opX3zAr3mCjg9RuPMc2EgHetuyEYdk4YnKc9hZrRdv7BRgRcODmxlep79gqV3SwDL4zb3iJCqv
2C86LqMRWOqHqQDQdJn+ngUNkQm9y7Os6CNZevX734xxMlTGg1PUR10mwzey85JVaszNZeiX/hvD
M0RaTc9CPgDX75kWPqyk2CDQi4pyKU+drq/zAiAxFYcxaD/Z2Fbgm/PIanWxYyYXcOYsaaQGYzdN
W5xr1tVxMo7vlIkWYNYWm+Y5LM9jkM+nLrY3MW/Wm4mrrmgIQZDhgl6qdLaGOyr0xuK3MQWQBPhx
WJO6Tc7m8zESRNqGMCht0n21TM90nSGhXS+TD64lESXzHavbGYKuEG2vhF3yZp7kk8lO5p4M+iOe
yEgtdTFu51JCeYXjuQ+jfErwg4N7X4WPoEs9Wnehx+cK5Me1HJhHeiUih5CXYHsM9pnsoHfbMl0H
TqvMcg+4wz52fgZWTCj5Bj1tI5DJ3o1AMT1ig7dHE8F9BFNQlmLvzx4HUhgzSqyd1y43Ytx7HTS3
tLsFNq5xHwryIWxGzgswfVFj93pHfYF1DvKWMGecEKGpDoVuDeLlcEdUJYpoSkMyNnOodkbjpidr
Mv7UnfmzMcx5Pyet82Q+AMWxc7DsKjy7Q9gcNP/TdRGj60QOnBwde2DxSL73ZnQyY2fEkqg3DymX
HEPnjhU5WIUj4e34VX4ox8zPzeNf/tKf4nzM9ik+npOZF1z36doMO4fIeaKX/PB5KXz7EhCmcXEc
9wEbY/KSCfmSQ3zPuLKOQQwXaZLzMcB2ds+oArw28J60w3lnpRV/7IAaqBI+M79GscUuGjPw6QAD
i1nfsbGjazN8/2iMJh8/uGkD9OcmXdhT9fX8VlFobwg4RBcFzSeSgIwggT4iRHHY2iWgcWf24MYx
BLUaOaxeJ10NJ63Sn07cFwfVIhxyUSxUgaSaNRU8Z5I3Fl+p/bw8T1l/aik4775ZVmjuHi9/pslG
nqD2mgBkxoEBWJfHxdrEfUY9jMK3s5p8O495cMqm/N1MhbpDu3nxkvyYxY5zsZOHaj2uTwXk264D
fzY+oPVlbUW+oliueAJfuHfe3T7JeHJZ/s4qlqdFI9wwfdx/KpOnKqbicAxwu2kFsgMwsxehFoW8
TvDZajDH5aHbhElV5NxowtbIHABsgpGyr06WtRfppJFU1Q8hUJaRiSWPDK47/c0Iiy1GDjjCtrTw
XCichoPcGqbTH9Mgg+kTLm8VeQc3X9TMOWtz3U16PJpLiKSG7L2lQhsm3fK7hbEGxXO8awOjBgvr
IB/wd0PrNJekRKPnhVo/NxlLocLHKuPPTHjJoCVgMrAQ11WPyRh7kFvvK/uJmLqb3fbVLZj8J+Ku
DbTmTNaCxBuvLWCVMmj9n9OYPtbTh6SRb+DcHkkpzHfYu41SHuYudhnk5hnwD7/D/uOH20JlGSQq
FD6ZzehINsZPBIrTi4ztW124OEWd4eKZXriWhaq3nEM17YPzVM3Duznz5Ld+m35qoz+C2piamXnt
QnLkqgDVZqLH4THHsQm9V9UmG0V8VB104db/TLI4fGMGGF+Fso4qx46Emm7aD5Kx3CQpo7zSsHez
6Yb0icSQ+6a+E85e/5DuJG6+Y3ybTedUKm8AmLTt7Bj8gOUHG5gN487shz8yC4edYdpojro6PbsV
ZZ5hLvTEuZhPbZBDdrNekowJeRCnsCWK/FXNXw19+pDawTc0Ax8sPk9N48vNAlvumNuYTewUaI7t
8taWpc9Ju7TqaqflMaEJyB9xaYtZ/Zg9vnIsy3Q3qDY8JBi610kykyWc9dk+5IpH3Ryqp9A4OML5
ldRp+MZCy0XekNyzoGgAnATpi5xzBvZz9qzNvI0qxT+VNC4lAKtSO/EGK9Z4Ep2d7rO2+ohTNhRQ
T8n1zdNxPQZLGemFmQkIahaVStqRl9r7bnHr1wHFMeaaUkeeVYe3wBn3poUp2lc+aLPRNc9h27BW
xDYVBWR8b339iFKozGkDjBhnw1wl18mA7pfX3g/bAqoxeva3yar1MZPWfclKGjjhuc+CayiZCOLE
H39EtMCuxrXdiJO62diFEW6m1v5jz/NnOeQW4PCTOVYhVLbpmcLoE0cGU1ngR7jDum8JbqRHrT50
54X1U5MDwUG2f6yN6aPpjoZFIqtH5iOzgCa/2MI6/ftBQs7AIQ0CTkXpgwBqccupjjNxGDCvF2Vv
bXIFVyAVXXkPC7TQi/1pt6b7lE+mRYgRqhvmJ9mO6GUfG0fLMrWrmFT1g7lSVlq/widA3RZwrA+2
clZlPat94WDvULYjD3VJ3OSQz0czhk7F7U7jPn0RUYJHMD61WHaj3iIkigwL6zkvko3fj+HJaZEH
TyqEoziRVk1uCILA576/akALJ2FlRzVjKGzyHhQ3kZqjjiFZp6xi3K7pnuBFIeWL4zPsA3breZlH
neq881ilR68F0CMbVH9+UUDjbKkKIJmvh4m9F1d2kzA/Sczhpe8M91XheSp6D2yI1RLI2yeR4df9
uZQ/CsesDkE//1IMCbZVCAiM/ggkfCAveskgE3UKPLebJ1XEZm1YjQE6Bj5nJNpJ+QOxVrCzzWXd
TEnwQE2a16zg2q8bVe3TGbcFnzSSgOR7ECYkKbQ1aZ1ObySHaZFYkIJwM9bBcBu9geJRTud4bq19
PMUPl4wrNiJoA2Tjdnr23Pr3oB4iQ40MFrMENFdRHbopYPpgGO9TnbJpbl9g3tUvMvq7jMhNskUX
61mWFZajts0hCg/Vx9huB82jzVjulpt/+Uw6D8LuMKk1/iWgLiQyoYHQuOCC9EmWdZ+NVEw3UJ6f
rkhhHix7PJUEtliye7Jsj/1w758gDO5amp+zidFCFNWpGOc/juuk5z5OEJUlC4eCnzlQKNnzyAqu
BLOFzZDFAAcsprW9kv29pNTSYkq2iRzu1KwlUgyNH98HMSJEgl3GQagH7mdewWK2CAL13kq76+DQ
Lea+rAEl2j5QIj2aRJoiahkf6bWAM5L9HMzfRDdkkWPHr76hsn3fAo0l2/6WUrshUV3wUw4ECffc
8z2/kWcbDN2PdhyoD7/FoQtwZ5TtrRGgopPpKbSz9pA3R2uQ9d6E57NBW20eXXK7HhU2sFAiVvBc
bRBkscfzRv1cigaWIIkAg9sciI7h7GyW5xxPAm6x+VIzldCJ1vc6Ib/VyaxDp1k6GjoE7As2wTEo
wtVUd0RZ5yY4yOpX9ViqxoaD86CayQiFGrpKe19c+2AcOO28JaLrIvvXIEGgTQ1/1wXMQuXjROny
8b2Ernn4uxji913BdSUjqm9eumxoHl2AfVuS5jEPDvGwTyhfWG1Fym5efI1YM7MyuWvT4ikvhbzw
98fCCyyowXWxNnK7JL10UVt8juRv4lBY/12UTf6kzzIlPIbgKvSPvQxP5lT+kHVPdrlRFed2kC1Y
T1wyPmDnszux7KUnQok6kxHntfOWxaOzHzRZE96Yb2Wb8KN04b4oJ4DjSiDyFgF8s3VRHeJNqqdn
J5ytq4Im+PdfZmOQ8muhIi2bOapiY6tDt3xOQoN7l8dx6pkg1BFPrOcRgwxzHmgjbgXmxm4Lqsrw
YDAohEBETW2QrxFkZb3XJVdla4iMVZa99/vgUoUKQ0DodhuLRBRMqNW2Hn7AUuSyow9YecwupdB/
/KBhExxypjJp+xK2yQ3pNAQSNw23Ss4Iv8IQu046h+XeorIoDAO14bjHumGUR8I8DnYy47ztevta
NxZTKSzMwLUNm0sgtVvGnPJD5kGyxX4BJOrxGOCj2wL1kl673LrFdknnDdShZyy4pImkg5qmvacs
gTA9uYZTVb0yrvoIFRVwPYb7hIJxY2ue9fGs05PQmjwkjIcksgRRAWWP5oqTTtOwMADz9+WQvS5d
DhQpJz3b9WGjEiCIe+yl8ZhJQinkKZpjuvKVB7DRgxHLnmGMCnbUoWytK1FOOLM6UOPh47J8SEet
yRmPZZ5fmhmfUxp6XH6sCIGpZXgYZsxe47IexVyfZB1jDevQ0E0LW35MhB9DCId0DL1sk6NW2Y2B
dwGKVB1RS3CjkBG6KzyZHIXOT5Ut2oPVur+sQI1bHaMLIDceLnxWGHudxBPnauds5hGVR4Ic9tFw
ZwGRQHFfvsxzzjs+Wn9q6hdW7ilxGMn4NbuYhhA1EK8ignNP87lOO8GLK9tgP3hZeDYnbrWsJAt3
mg3Ys63PXiwHCZXnY7Cp0/KxoggwK6pg37F93QsrTDeZb/p7XHIUdpZ3ya2svhgCcpRPtYIczdwB
90nSVed+ZcBZY7Ott/aU2NEc92rvRSFp3lGac9z3PLdJxmg/PXf+6pZDT9/J/lqHpCM+qMZVFV7a
+OEMzbu9Yn+8YVqrsQBpj88QKyK5FrTlPQ/hhhToyl7iC4u1H3SufAEYx+MSsNvwR+/Q2G5/V/W9
yqaIU5ycHs6jSDDK2bQN7wtDq4gJu7PghV2m0V/3Hvei6+LgNlWOkSKBnp11y+8AUPJGt1pSitOE
yTk4F7ZhvXqJ5/CJLEWU+Wij8VevOD0qXAXq4Lh2f4M8B0ULZXvkBfkmBHRyUNVV17Y425NfHEi4
AuTkA4aiRO8wo85Lt7VCDj+WrWSVxzKLoAI+KO0P1YxbWVezx9scauxUafyWWl2E8BbImAyHjeVQ
7dQ4wzF0nRcSqrK8ya90BH00hKReNEViboMMeGU/B2rtOUA4rccRqJVtnpHyfPNUr8+NxTlH+PEy
q/tc9vOpxH+wyLh7xa1TdtCufIiWF/qOSPZVcO814MQCNJEM33JgG+hYAu8wJDEz/b7koZpaxSaU
efuOKbqxYqx4Q4ZQNHaB33Y4kDJlj3ufNrOs0ulgLMGTVXbWvQ5+sFagYZ3qe2Mxwu/6EORZ6W4M
joOD5ThrNYiTQCu8nysMZKXt6V3eMKTyBdloFhLsma0f7fAly6ePoje6NwL1GBhUP3viP19EkX0w
cy9PrEd//H1ikYO3ijucGJbVPkDgxreRQcxieeolfdDjHeVciOxAJYHOJ+IhZx94rFCyPzlJX7yl
jpNuCIKaHCi+tZrZXydlRHqJfZtMMbFCj5MIVH/V7yYzbVmTdnto3dbrwp6XRgRYhcFFzVl9xb8Q
4hF2TLpmkWFInPoIVEB7yFimaeq9ZLLm/RQjwEQfGLBssZk1Wckfb/Hne1F4e0LfumdNCWjPz6U7
NN8lO6igl8yOnByljS6YTYn65FbyjxTKvJANsHXLtF0JRrwHaeHkBzLMEKMz0yvkxXAIWPcDCodW
3hEKVaaTceiyJT9loF/XSQ7pCQ6Zj2q1xgIYDC8EaPD7qxzzY6n2ru1U0ZjCa5W5rDcCIf6lmHCJ
NgWU62RGMBpqIX7CIF614tC4KLIs6MCkeCIj50l+E6VO94WMKfFBLgNRCC9m/SvQfaR1O69V1web
1GQBYfBuBcxnHi4zBGScbndUsM/mQsSTM9DNUNlM9/ZHIIgomhwsTopUDngf9RlpnfucpilcKvM9
HXvnR2J8xLExnDLHPYaWFx88209OCF6OvJjp5nXiwCBXgZgLzD1isRahMLtsg80tyzbzyZCY3JvM
Ry5kjQf0nkxzwWi/VEMbhQuhD53b6O0Yc83Wj2GtM3XPbqYYZgaEgksixreLtEk/EYCjfLN66/In
7c0LoxTvy3ZSUoQMn8ggUTONnF4zFL43MR0SZujnkHPZtqZ478JcW4PhorUJYYIsHhsgPItyWwZB
zLxxYIpFste6lsVw1Eid1smEvh/uEfBWg9oank+yq3LQCQ0C3ZXdQxhxG8z8f08sxgWXSIkUODKy
Gp11MffoCIxy1xLntGuyGrkutzpGsg1DoPSOM+65dujGC09cBz2Mb3NIpcz5fJ1ITRrdOnzJpRW+
NIIJATIWQkfvE347EMBIGBk5S+gJ3sEYTGzMQdy+pOy7DYq7y5Tk7xjYOnI6LNIXmTM8MR9Z17rO
t9Oiy4Om1mOsj7Crnp19lU8bgwXBER4Ka3CHxWXGBjiYbPTdCfPCwdsOoA7fPb9BtazeWvcLjBhi
VXgXG1RJf7ycLZf1GH8ECZVzqsOD7+VQU5r26nkThS1OrSep6xdv6f2I6ksfillcKXWSAzvVFEQN
DIB0REUUFyAzoMoxcW1tYLQGFr9hsI5uUhOIhLxsFY9S7dH7I8mpqI84KyRQ/IfL6OfYZN56agCk
jrN11+VD+mRUn4GBnXDJkyizyUGIWU0og0eyXQTVsdc+8GMF2hTM58HzGCok/hTJxL/6JnFho1rr
wSTkQzI2zotnY3FWTh7qI5h8fTR/6YzRYJnPezC0ULsy98VkhLLr4/iH0ZKxI4iGQJcDXI9SDKss
E1eDLzIeIBfgz/u5DExMJBMEz9EE/xIQdSHgMfmdaNfBYKh1RygXuN126/UcX36H4IPceYLnZEjl
7w23IaGq1gDiXYnc3BHZVjvAlockmY76YavhbWN2q/KVr9I7bcVGta4ROaW4mgloZlN6127w8mha
2icBNe9EY4fvEtgQ2lJ+z3z0Fl6vS49d9CghHN7/sP7mD/VFCpBguvU2xYgDiJKahyt2sLWVufUm
MYGoff0f9s5kOW4l27K/UlZzpKFzd2BQgxd9ywj2pCYwUaTQ9z2+vhZCr/Iq8167WTWvSRhJMaho
EO5+ztl77YZFe851KmeyV79NRzx6JSDu243PcT3Olb4fiazDwxbXZOmtu6LxNqKLX/Mq+SxyeJhR
jXugBnOVhZSOlkh+qhxINmZ8AjpsB6toBQ0raPDkx6Pa9kP5YxBs1gyOoFmcosp9n7w38tLSA4FT
9i4nWEVoqj6o+caP0Uxgh2SqDBnpoGsormiBgUyZL5HbDS3fhmH1xGfFHbuDLfJ467UdPqUIgcdg
9us8QKQXEGLqm/Gj4hy05LiHD3uc5xI2gCfdAYeT9hQNeBILw+CdzuIHAhiJKsQEvKoRh8tWHugO
EhvH9X5A1HsancHactS1Bp+Ld1zHFFlAaghDQ0WKFTBzP/wy+QRFuG0KRWpm8gWQcgOxC4HDxCCD
XVJyrexHLagP4FWIwghINYXueTDtKl+M3fhNBDQpCxc3Wpds60G71oNj7MeiJy/LNGjcpNqBUIoW
biw8ynLkjSizZ92a7BXKa5Kwbhi74cqVyxaYY8mawWbSjtKNXXskg7cB+QaI5OhPcPH4/ktnd+Zz
PoFBCWK1EywCe4XFc+MX0BKmYnx2E8tC7kFzYKrz6oj1hP/r7mQg97hD6xi/O3mzijROH0LV2qEw
xBNB2uZG15QFWmh8MftBrvWw0bDbCOTGuHZirWfNbn37bZRmQPUI/dWDOxLT5aZjhd6jYHxCLSOd
pR24hKWloCANQVIA5ntrUdKnD9vy0M83Y11UG0rNh1/XpTk0rKCWi4RRPtthdwbF+ZS6n6J5wUaG
pwQ62IRKWLkGFKIKx2uWyYuTYgcn8fgnaKuV7QJtkVBK8TxDZzBtUBXz46/rBhZR7DXMdWxrR444
zivuHJgQHeya9xhCr5o3Y1S3OYciLspkYdND3MiWuv0HxxQXmrFb18Yq1OxTT0wPHUdU60l5AGz7
3TGLbzpMCh7TnP+K5OlxqK+TP3xjHM1SoAoKnL5708hyrn84AaguMOSadyKP0V907VxUm8+VXj/a
Sh60nrbM2D0UDjgPc1jB/KQkohck23alGyh6EdE/xxCkPc15JiuiO6jAWPdEX+6EC9hw8Ip+10OR
Toc7vyytPdON9gDEmJcYgMscJMdEqOXEO9EhK4nnzOhoM2ReyibEKnXqUZ6uSwN4gxjze8g3BkBm
8KQrYaZktdQgilL0qWSV0rsLYrrv/gOSN7oRmdESJhID+l6YgHe6MXz0Z2t/wah16bLtAIyfVoHV
MTqeXH1uaegHJQAhjDIlyG74xDjIB3VXBA0B1BUtAy3j2eOaJi+NSOXJ3gXkZmx9CiLM2v0OfdKS
sEd7Z8xrT+KzR0GsOrRlMdBFMzHbatbSN2HYRG5GTBv7dlGWlEmW+5kGCJFMH1fSIjV7inxaX/QH
lpqMKCpd9xxK9caB2CeRpLw4LBiHtnAwzQ7C2PmVT5aEQYhb4o3vTCYoMSLgqgJbxsrw9OjIDMVf
17mOEynt7YOLZhYPmn6aM3sJjoB467X6FqXeYRKBB6iVY/WgUL/KYXhNDbfbWM74Usx3g8jLhkcY
1KLW7jkhtHSYvYvO+nPb7m43xby222GUYcRxrqjUjqTv8fy8nNRLuygPtZU8loL0ep8UeppqgbHq
ZoNZ3pXUKiZ1YdIRWEG8Ho8WJ8eAKAqzg5WlF1QLKBo9Dn1569/pOOg81z8UCCuLZoq3MuaDHufj
dwdymU+C4tRkFUXzvEvPj/z2VZ98RxGLfrQeTIw72hsDTKKusvRluActTmhygu24LucY5mPBcYb2
LPJyM6u3SQmgdzY7peqB/QodcVM+uHlEkHziTwehtwwBDDzyU6rO7mDgtom6V1OlpDNJxJ1o5Zda
wvE3NU2bCtn6cOfTiVgDPDCWVsZQzbHdlcbxFISy4Rw81WX7qid32TSI1zL6FyHYM1jO8SB4Mf14
lxDPCnMgWuOSPHks8UhcSQdIXI+tK8FXFmidOyO6f5a22NuCPuYwWdvbvk0Dq91r9XdL157sEL3Z
fKU4lkeAttyVhv1Qo8PZYiH3kMXh1ZCsAUvVjZe2xuLkRZtBlwwnC7m1rfJl7CKfy7u6izFpEP4l
MHfhGLEq+8Gq0CFHWIU57A4n3knkg27/5Hf9hZPtPdWaQ+BNhWXcRRJLSOJPYbBAUCuTbAavUgFb
cfgklW2BjKwbz71NuNprrLfmfqpHgnd7xJ3S77K1rX/VfcnpKSeyjJXO24YdzbyeMLmKEhD3DZnu
dESRO1Ky1A7xx6AB3KQYDn07EJNWsgrOjTlL5f4mfiojvItZENyzTsBRBNyD8eSYOHS2C4OV0fDr
fVvB1ahj1OSNIpTIz9NrnuJl0iSsPav0thhwkp1vhGpJx87Gvqxt2lToe90hyNUH2KWlznuYkBKo
GxxiFLJjRiLHKnToJqC4aSHWo0mFcVNtkqr9DjrpQ+ctRlEOkkIYBJ6i3yCFqiu/ZfjWCWZILLw/
eoE5XI8+iKrvTrjpUAs4+A7xic2KEYjcGZU1usUAAetDbvZ7Kh6gWtjiXB2MMCzqNftjtnIJmmQz
UMRTTNaL29vjzmg/dRgCtWHiI4QznoBuyVxDXKOIF6/BSrQ1UhUt/JLsFQa2u3okZJJ8kkMvvrzc
05i0+XtBLbmsJFBEN/9ZQTJ4cwFKF3W6N+sg/uZuS6BoM/8t2fV2Zm8mS3y5BSSIiBCaBbAvuvfe
MQwIHYCV4aB1J9kcDOaaJ+BDkqNBZs/EdYd4AQagMWJpMGakig4Lz5YvXARLe6IhFNSFSX2EMAAb
vJgn856bor1M/J3ZPOgd0h2tAgkOiq0OcWbOXWfwgBYH1nmc8kO68IN0vunxfU2hP26TxmHB9Vpa
jTo8AQ2bI9f93sUhy4TI8Hg5e59O02NVRf4eCda4RMlQ37VRd/VVvYEdgQ/D+KR9LwiYUSml1LmZ
DFzI6NjhhdGua2ua7klyMSiwRSolPlB/ywIV7ZwcFASl9Fva7osE+j8EQDa9IdqGrosmSc+LrQeZ
x6MxxGrFKYVA44S8OWw9BDJ0azXhbRkAt9igyLWqwoZjo9qybGRjpp2v8srLVsLBytAIhSDdUl/d
eVoPIf2/KvWw+dkonnMZMSyfVsNaZ4C28SL7m1k9WQhX922PRiEcIkj9CvGohvoDrxLgNYMmF37X
2T13j7jC2ag4qRgoI2FInV1sa2xHMTEl+OpcMSHYzQfK+JahYzP2zBsx/cWZfRyw+mFAyA+kYUQK
Q7vU8zc1YIWU5EKxCioyhDmyI0SPGePSs2DR0GYAFrmjH5DkoYLMD0wU5GiXZN2YmWfvwhpWURiY
nw794FI/asQQrv0gfkqK0jiOucCKQ8606mJ0zRqHZLY5hWQGORjoKRkso6hqSfQpH6jy2KR1uFIF
6BTDBvQXtuMevAfGqBrTt9YvArjwSxLT70FQIIEmoFZV4nFqCDWnzb8qCtTMF+lYOI0sxkb0HZcJ
QdF6hVYXJS7eIHMtRz3eNS1R115ibiKvZ3oIISSxrXozxLx2vtE/aJXvEvKD/yIWBwajCerdYhvZ
mrH1jGwvBr1YorOMV74ywcfWxg9GvxagdmWt6iilEWMOV+Bi6Wp4oMKpDiIk8cUzww2RWd/KEJQn
cc4NTa/hTeZn38XIqgr7IwFLsnJ6pUOT43Oe4stC/IOPucHfFyUoyiMDw1iVrh3usoFY9lBlZBHl
4YAMaf4rvdTtTUnASokmHapGomgFYT/TinuZZlcMW+6B+Q3Ju974M9eDYWdl8mw5LkzNlnEEterK
MgM23hhqkukHl7gH6QPqddciz0uT7gRFAxOQ3WE+5WotyqJf6VrOoJm5xcqf2H9ppIBzwBmm+e+V
eZ812fQ8i9e5ouyeo3VvmsYmjBDa14q9SKSwxUbV6wBV4Fd6TAeYiQ/rdDKJEZJvWTK2Swf79UYf
Hv00orjHEYWyHsM6nlmuBkLogjAx8QiitOsJJdD16KmVxqvD+Ci1G/oryEQdMtf4zD0n6BA3SDQo
07k+EJFZ9b0VYAlhTDUnPxtQaCTEGtM4OtJ7JbrMW7WN2kT+EB6lXR3iVJDgQhcfAj7CmHb2NXD+
n0ANTgYTI7hnOesDHFR0WdeySC6eGuqNYXDZOHblIe4rtU2Zhoe06oO7qhjfo7uhtX9YCR/Xscie
C5zvC71zv4W2a24Ct1wQaTwig8N+zrJ5TCZKi6xr+EygButQY4PI9q1oXZTHhlF8aLIvu4zCOM+H
L56QEQcP0yfkjT6nLghewiG8UQNnaNY+Ip3C+YRe6m0HWUySmKqavT6f3NV8ur7d/PpWUTjJ0ZYr
ERb5QRtLIoJIfe7TFJauNTcWbjfGP7/6v/1ZShdj0VB4Tm5irwKHxq2XwxvtIp1ow4E6cyRfcONU
ziOmlWWceyNqo2brVTERXFHTk7XIV8E/v7p9+1c/u/3KH/f4q1+x7YFiAcYfAaZGzEqDLj6qq+AS
uGRDQZQjYwsv8XIcvWml1bRnggmeY1A9g+T59Fu/uoRRCNJDxrhuSueIXY/uiNShOSNHXkp+y4bk
tGiscMFZCQ1RcXDMjobgyNi1BYOR9F104srbssSam2HkTNK6wXDpZ3xIkNorHM06LCscBzVtDtT+
7E1teIRxBooQ3TE6lmU77Wi2ed++kVzmnu3kJ2vmsMx1ljkMBmIty2YrbPKwTeA4EZzK0auJce/p
IhkRqySeoZ6akOY7kXme+Y49T4CgW2WD9a0wvevoewpgAz0qhtha23+YhTSOXgjCvWEIKhV9obEf
eXkulRtZ9AxBR3XEZixM6eAr40QpPe2lTX/qtZs+9sZ7Y4xfNFeD1UTarF9Cto7xGVl1U8CHJKyn
HdDVTJUJetbZxkVrb7yeyr4f8s9pjM6cXdgG9foFPTR96YmlYHSSO44La4eKCICKiteh0T6kuLU7
7QEVkbXiST33ldxSpQN+NfSKfMvwR02DAhxCOGwGt0t3ZuU8ZVoA663vSYKDOr6kXr5YU/rutP3j
AE9sAb6HEw9WGDQ95M3Yvn90gtbahtMkDpZVikPXOgI+lvOUaHCN27miG1LCkGgXDSvYGs5mqKq7
pG21Q+kCliFttmcw/FkKPrhNyR/Ma0s75LCH9uO9Twe2VODS8+FiMqvGu7luK1y8ZrgKU1Kqxhzr
ezCk99PYPmL1qhmvm92q6khI04xBHSBTkhszknBei8zeR4xb4pB2au+SJsIqyKOjl56m49aFDO66
rrl3Ajc5ji4sdMD+Oxz+4wEwAsSCDtOZj7Nu7QLehAOVmkdbTa8UioupAUTku32wKzz4MAUUlAmD
8+35G9XFkooWyqDfMS2nkzlKKu/0VcXxVQzWNerRvQUvtjdnpesFuQuMF9Hhi4c24rxj0n66/SFX
nCz4OTRqaDkHEqsbPYMuqOQO3QbJnRO9WFcZPmo+xzs0mrlNB7fflUHX7SBXbS2hjwytCBZJ82OM
Md5K7qIMR3Ha8v929PTJOPGVXGrCO6hS48LhPIzGleo/hvDide9VQC1I8Bbq1B6CScHxLSFOLwrP
jjBem0GA1XG973VhnCBWbJtEvU9Z8jZUHZrGId9hl3u3vABrsRG1j3BkF/qEra0NUqoaRmaYdZA8
JyTFtt6bAR9io6wZ/xqO73EB2rGI6Ud1kRavvYh0ekcP9MdclF96qgA+xNFDi5BhoZdypqhuewiM
DxluNgySyYtylHvWEs7rlA+gK4i1GYUTYbGNdrrmBfDZ7OAcNUBnhyzUQfLTdentUz642q4NKyaO
lTtbywQa74BgHoNy5rs0ExIEp+8Z+qKxVA8DrRyfiWOBqGNTj8F9MldRPXFedKbQLThMHpg7kswK
2OtGYgZCoZb1PHUAv/FBgtIM2IU0ZxCMejDny68hq3fl1rzsfjbVS8bLR6IION/HdLd0TqRLj3PG
1svqu8CXc1Ri9BoVBaCTPoKsMnfyJwUAiH3bn1j9wAwJQ+I89tEBt5KpwzisE8wry2nE595Hwmf5
Z5cNuv69c8PhYLVD/+vGLSY6/iZ9gyIE9GN03dZgEuFYiIKScp8lE2lqjakzRijuO0Psm3mgcbtp
Cb2hZzJTxR3vZYgHucB3gH9ehO3a6obPVM/VjFV58fG0HTky5fG8g8TNyjb9pyzloIhzArwxDeuD
bHXaTvPNlHdz9CGTxXZOvTHM8GUq+N207tjVpNkezWwueqpPwKkZzVXugwKAwmpe0yQwBYizzbIP
7RcbJ2nIpbFzS4uZJ4ZfB33Te1EwwSsQmpHx+FrNE+zcgcUHjPgTuVSw75xCv3Q16nfV2jQDQ+0F
vWI6eeEVkXGzHGbQsa5ie9PXsmbXHJgD6BAmCgdCJe244DhpP0f69VQSNviNUF7chpF2NhnVl1Os
QR+JDhdtDxfMtN76lkGxriPGEr0TXmK7PNE/T7YoMjLOZe055dFDb8kfPCU+htp69O1getfy/Oiq
fvhKrfDsXnsxBe9Vykx70qCeIQdAnexE9Yqp3YsZjDNjtd90ER38EcvAjT/vmkX4ZrbuO8Fm1edY
v6qADIJMJzDDllRLPfb7zPrpKcSoUe5r8GodQvc6k9owQ7Bl4UVZkYwb0PP2vuLJRkfdTMtgRAbo
wxk6jwqJaGVM7qOaJeB485xvRr9vivra6OKBaL92JSo/3teOA9O8fKZHxeAqmd0C6bRBGfddRFe4
H8FTVhm00SF3hgz1+WSwsqky+m4mlX8UZLGdmgbiE6fsYi98RCUzuTlHI1d4eo2+uNYpZ8uHHtko
rKXuh9Pg3nWY9z4VQXGIONnikX2QY9ucPGLHy9EgBScks60LEHaNZeHjgDEwRfE+SiIN9uQknDpz
/HKt5ERq9RYulv3TLIO9UyH5pniXm7DnhXJbS1xaxzD2LIWQnVFYPOL5os7F0/Ql/B3m9oIYDYZP
yp/aox8IHDOtca0EUu2hYqyopDyZbb4F4F2eYb5O11a2wTY24SgRbJydHanfN8ilkS/X2dkvY6ar
xAGvu0p3WNNbg/itKdyQqKAOah5T3G5SasJD/NoHTXHO4qggkTKUa6egu/rrWxr527oh7M/irDLa
U391muAtGPF4pQ4TnrYwHyLHg+7nduipSvjviVbONhE4n5iAl54mFOvdEK8JHK6WMaTnfaPqN0Wo
88kX82te0LmxY8M+lbH2LFrTXdMHyNZN8NNQct4ixxfGQR01KpATsLgtAngiPj3GTRxZC9AcMSLX
ZDrUAelyHXoAi5S4MBjjq/PYyxgJkcgysO0tAgl3SGCGGeu6R46JeYMjsWnTSyowzeQsxjsNUsXa
8UA4/eZzvP5yBv4PzHvXPMwaLIBC/7NhUOBnNLENmgrzILbF3w2DbeCRftqE0U6aNSaeqTbPXaMf
QrNx73m5Ni29qUNsk1OyoG+zlvZYs4sz+Z8yTCkcpRCzJ2MIEd6JXrra4YCbJuYhjENth3wlJQ9C
zmGwhfXfVigrCcwlIazJysddTSR0dBg5ws94K/nUJG6N96MlbRgmzBGerk4jgcRq+kkBeALvPcms
/ly7ZbQ3W+tSeAAo/rhx0qzeJX775Bslcy2bc1KHAo5gGHiRU1sX60I3HloFdOTvX0Zb/PlldCyD
eZetHIuX0v7Xl7EPMERMZuPvml59FgSZv7ewwmBvR84C042kw9GFb9NbAT0Om1SCdd0YLJL0gHjn
CRmDrZ1YD8xf64uyiTNBQLCRdor9hWb3Ix9czDitetJHIDixWy3Ql/jXIY7kite+XudS/kiMqj4g
Dg7uTWyISC6CbwnRHlsQPumLERIRa+cEWLBEzzHMtXenjHbvDGN5RBJ6bUx8enZd7hvmzpzPagMw
G/Pzv3+dLGy3/+5PdS2HIyBcE2krNftXf/OnZhau5gBdwK4lKXHAbL+WXr0t+pynG5kjR0kREblc
NoSpI2UNuk3ENbDtrTbc0x6+8zJXP0GLXqsxqXY3A1skmnIn/Dk5lHnj8lMUqX9x1uUwjc/pEN4N
ego/PkbLSADHuxZF3aPW20c0PH//3Ph///LJSZ6gRC5s2PO///7kyHyFJzkhe5dJskdeSvt00+cW
HP+ixgLp5yUfJd4Iplf2xiproiqgSn8QKMHelXMIrpJiZ0ciIdOAYSvzU8iVY6s/wwslQ7BKaXVz
WUFFyxGvMLG9+JYiUeefX8UiuFOm1dyNLSkImhk3PyDq4cQas1dgFqTwbBH/DBDKEUtOeU0urq+r
d69I96nNNI6sihe9id5DGEjPnG7IRsYBs7NVaz4kCMEXaJEQYvajRKKuvdL1kY9YJeIFhDPwjtQc
JLmDVSqZm+zGRO6ltTKwpR3N4Fo5xG+XvuE8sukdkJYTDVwmwalwZXBHMcuC4OGlrKLBO9Zl9trV
svvqGHZ5dvMtb8cRjTtSUFM8NARufsVKYOYXjf1Y0MvfFumQHRwK6pVmYCRNS+R8qu3kWznkF6Oa
xBdL647up3eUEu6JDD1oDq3jP0WenUClEvIOmx2OCy3dYboM2SfoQQYb9u1qM2kz9WhTT0X9ju0N
4Xi957OLf7d3CVmAaglUlu2or4q3TEl34SJSQItlH6JApLvGqsataJBidpGpUFY11jrhmBF4ufH+
91eh9eeVSChlCGW5pq4r498/YQx4QrJjnGRHzE6105EuW7Q2z6p7TTrzGhLPhCSyItkzm8xjYsQ5
Lb/YJ8E2pOJ3+oY4IGaOoW5+pII+r83sbqt05uQ6VOIuJdxrcrF3mDVOAXA1+BYh6KimTpfpSA+y
rgBD5S79ey94R9iGaIPu6NJOp7Pe8JuJ04tdyqzyPzzteZ/6tb39H+M7agpcb9KyAfPoxr8tLJoo
NTC0KthNKr+E8WhezBl0LRMtvAMoc0wzM91lfvaUmy4yeXBpT1Q0F61vKTCrur3WNh7LTs0ofOGf
NS+Rc7PSQiaDZ7noUH/7aYdycBZCTsN3A/ffwtJwAPpR9MyHqADisyBBp76TVnAwyYigHR1vksFj
Pq2ILUtMYLWlgH4TUvIyzvoPL4Eh//zWQySwhSvxe9B9NOAM/L7+qE4vcASXwa4zi+4yJr5zbiuL
eZn5JlXT3E++DA6lH/5QNtoNOyxe+9BbVcofAJLqNORScpzIX2864zEZY1TMqWk9pcqHwgQ7z2ET
OYqy6l7dECazcK9d332Ug67vzHLE50bg1IsVEUYBhE9odYRfBSpYY3nI9xljB3nykjF4u0C9ftX8
JlyGXhwdaq1qH+F0eV5WPLV0hFZlOsCZbfNrUuj9BYDlcBr88Zuj1x0y03RTFyPqcCFf6jESl8a0
7Qvr5Vtih/pKmmBTO9APD+iHrBOsgTuzbAWlYYo9pNfOLa6i5eTbArjwVFxqRjWrZjTPN20Ja/Ye
iCsSQX0glGcsp4dCGA9OW+THtqweLKtxTqQyoRmmGCzcCcUxeskts1ZQcAWekwbWsdMK3BSTs20n
99jMgOOp10OWPOdeGG1MCnGjL4PGt9e9hiAVm6Jf2CjQVeGcTFGTgY4Wbz0gLdvQ//hUo6uvcVOD
z3TKbNm3iXdNUuNCxyHZRl1SrQsHJXGdASkNKd+JykrL1eAoxHeGFm9CyIdXPWyhAmrI90Lqcm+a
84INEo8ncsmPaLqhiGk0zUXgkJBeGiZRbTFLwQuHK85/CR09LcD4XH8Io6DzNY1IuabuXVdWvZ0C
RCg4Izn7tRgciwySQhdRN1RT8LNMzCu6zbOBZOvSA78FnIaAFGHOoqTsulYJkcFSAUYeSH9eh6MR
M1rP0AIq1BZjqD/hM8/vk2Ag2Vdyz8CTnNUn5wWl2MJS1H0oTOUpbUcGPIWnPf/9ymKY7p+XFoib
tjQc27Cla//bETkwNBpDndK2TFOH5WwivCQKzg6KbuDpk/3ZUUQ/ZEXkrUajTtaFsrNDHxjfukz5
0BNo3GkRXAm4/MMVRGqwhyc+LNPAfRKuE+4qkAWbTvXGzrLka5Ppy6EY07PIRX1pRg3pXtnVECWT
5s71SGMWTk6BdyUfLrjO4757DqR4Kwwo1GGG6peMKlpWZgQIvmkgbHbcz6edAjgpYRey4rMEGbTs
RE9sBVbps4A1CYAP3Fnq5t8Zm9OpdvJzGwRQpQ2ux1AY6s5MmnJpybDeBD0kqNHAup2OzSusbnXt
43Bt4TabfXqbNDiQl1L/UGO9DyGFI7S8muYH7Ytup+VMy/NoM3GIgN8HHsCs+34HPAT9iYSWxoK8
7jv+F9+UgrmUN+0s6V+bLEJyQwnGaG7cw70Qq5sPXqijJWnrJV4x7VI6NmR29O4LNtozoFDoFPZ9
NqG54uBtHQLhYgdsVLnDPh/gTHBhTmHDhv6XWZc442iOMOmEDnNpgJScZa6HKkEZ02NNOsrMJ8kr
cmZR26yEQFyN3kU8RThv6Hw56arz0GJGcT7tXCcu70L0IBPYirXtY8ZDJRn5UfrDjREGuJG5MCrP
PJoKr+Ltiv3/mJ//gPkxdN367bP9J8rPfyXfP76n/4L3+XWX/6b7gPBx8J/p0p3LYcNR7K/9V938
r/+pOc4/bGWgNjAcUxrc/kb3Ef/gnCUUWZiWLaVy1R90H/0fCK4sF/EFQEjdco3/F7rPjCz61yOO
YOY+PwydAlO35sfw+/bObMu0a8vWdk3auBvTGaiU2GC0sM93hb8xyI7fkZBHxVynEMJIAFlOXJG/
rq5fZKTrnzsGf/kwlGspzK+W7pj/3jFgQajGburwsBTMx8fEdI5AfD9UTdArMmuEOcjP60JbAyPA
NaYjMQjMwdr99tb91cP402FHSKRElkXjwkXqIHjrf381WKuj2u0sb6ej/kOEwCF+NDRzr3lLq1P7
vs/fYuldMfW9JSSFsL41y4KjEI2LTNvWVofhJMzK9X94WLY9n7L+5SQ6n72lAc6JwsZS+vw2/lYF
4swTJTEl3g5FG64Pnf6YjYGZoblzShXjB8zWA1bCQDtUE/0NNQ745yLTRmxQt/NcT+ZrznkSCbl/
6IrcPRlDUp2UIqjXc04QmSaUsOm1n51y4z9vMHwCNhN9jJbUwd/doxq5jTrRC4zEZY+vXpkWx8Gj
+QzNBrkE+y3WXP1LAy1zsO+F/8B8rMVm1G8RcVM/TmiDsez9dD2HI7xFqxJX7rpu6p0qk7Nn0HmQ
s4y/q+LmrKf1ZzfgrZz6YsnTzs56ND06KHo22vjD8xsY9lG+Gajd/YPXzR4kleSreOyO9FkN2Ebo
OZYNyKNNqZV3Kvp06ZXZUR8QqJK4W8iB08IqkxFraP8ExTjaOC32kxons8aUwTSzU6LbcmO4AGuE
gtLq9Kc85EhX0T6RHTrYeHRQY6gVijAGcAbCER5WnP4cSz3dawX+WCtwv5r5DUGWfO7D11TIcTs0
bbqafHZh3KkzeQlzaY3klajTVQjrAsWGt+UI/JWl6LNpiyI4LH+qbLrmrn8t8eJFWCdQdJX30WOW
lB9YgfBudFmFBg1EHLCwS4zzhIq757cgZ/qCSZWFq0RBgvNJlCRIA0ZfO6GaImnMqszr5FU7lcXQ
ZF3xaFhSboGY7Ls2iGDR08EsCHMQaf+MRp8p5VgiyR785FAM5Yc09I2nrsakvvlq0jaFAJSvBd6r
O4TJqjCGfIm37r4ZmjtUUl+oiOxFk1qwJtBUL2sL6JTedwFmpXejeARNgUgiG8NLpH/4XWEtY1rG
DiCdgM5fykCSpLb+C4fRUhQzRKF2SfhLOc9GBQAD0NZob7Ph3HJ62jh+a105FpBDVJHB44zBllEu
0USp/DH6Bo3RiIE8fvGfiWR6HRujRx9ZcxbkYHorSNvp1iCxZmOFvlpFdiHOmVedULd69OcxfxZ4
0XbYBziqWmIVzNYETXADi1qw389f6lH/+03aBGJVRiFM9fkfqDQ/6LmhV5lF/bTdL9Kvxaby4UDe
ftT5FUkEt+9vN4iknnGtQkv956/cvorn+9/u8cc/3H72x7e3ryoxTNtIE7vb2CmjMzMt+8F+xZaJ
92oeRbXjxM38lY1/ZW2PySsNQ4YFzWy0YOCU18c/ftEASLugAStXt3++3dCzCSjZ51/nkoFPyEta
LQmggYgw/91fP/x1e/stjnU0Nnugh7dvq/met69uNxiPHI6kt7v+9khGXUfvgxIUwSzehNLA8T7f
8Y/H5viaA9P/9hBuPx1vD/7259Xtp7cvy9vDZQmBxAVeFAUh6T6R+9UClkRCzuWp+cZHH4NQNm0+
PD5ju2VFzGET+A6jJu9KEMq273WC6Qj7q4YKxcvQPYV2/Qk4qfPG6EVKk4OgPGR91t2rcnqhxf+z
YT5JuizRy4LTId5ZgqVICNtZE5JJPhf6XmNhZ2jvO3dJVe083X+wNWmuBcPgRaeiBwjmDAutixfr
7o6knHuoVoQOkBqML32tWpQRsq5Q7sxZXcJHA01Zchdko3fKsm+G7pyHAnMAIHHMORqRJ55bfDWd
wuwtqx0mfHQOZoUoXESknOnGo5sB3Mi74k4bvOAwBcmeTtX0ZFr51tPqH7Ua11Nom+sq66lJcC6x
PJecmenV0LoYVkVgt4vQIrIBfLdY6WqkHhgLfzVOyUqZxh5+V8RyoNcw3ilU84QIDnIpllU4OmsV
pibL73QByPtF80+8l+1FBm2O1cSaNs1nrHx5kqEsVuSLRAD+hnbdNsNlojhkaGxP68rBjlu37aZc
5IPebFIiqOmvQdRCZvg8SoPtLDOrTUfCDHL1Yz0E4qrowvbmCDHQFmITtp9Vn37Z0/TR6dWzQHP7
oHWUAabm7tyYrc7vw+KSEfuNRx0VnA5d5Gj/5LznLjzkwPmsI+sCzBhl3H2vB0kuUNWirVchdCui
dhZ6ZR6DmNAQbB9DzSesIi+jawBudNP/Zu/Mlhs3tjX9Kh19DweQmC/64nCexaJYFEs3CJVcwjzP
ePr+krZ3lcve9gsch01TJCVOQOZa//oHEmjpK2apBY+s7Egyg2RZJ2dHJWlAaHaOLiD4wOABjYS2
N6sSy4OiX42+syzKp3II7qEr9IWwCSWzS6Qudru0+1An4BU+QCj2mmNiWJqUA92V8qy1+Ld2RrrW
tRDPYc36KtLyG6ILASW0LJd0rBgLu0kDO3CvWcMxQec7J33lNGGLNptMrHfwZIALVBVzwvrgAXEE
iFJf1TZeeZG5GU1xQAOwpsTYQKwwFhzYT2imxpXqU28aMAI3Il9pgtjcthuW/hhIUChWzjnVzLYb
vsETcNAs+dMqwn7Ib/rXMFcnEPIEGihkhpA2SWPgbVpkuUE6sguT8K90QTrPZ49WkGquulo4tHYX
ByQHjTNMpBaH+Eq8VV2x0dH8LJXCgcHnBHc9LOaW6sByhC6zdIunaILWV3bkaANdp4Ns5UtI3opI
DmHln9UAMrc5XTpLv4xpd+893ZnbzjDsA8QJSufbc2HhbadtY9Ov5xOMEyWE/Ec28wXtQ0oSFWa5
UNqZ+MOI9wWpV3iaI+11US8Sr5Sqr0OJEXfgFu9GRvYleT506qDRuGSwi8Xhc+9iBet2HQ4P68w+
WnrxNESE7LD9BLC33KXmkx83bMk42onUOTt2ea4tNCKQAGYUTl8Grz+qhn2rYpYmqDj0rLvSIeRv
6sfzAJUcTbnzyavqpal119xh7l9IN/vKTwidUdyL7TGI9oKAsCq/XQ62ySZcjYztc7EpgJMjtTPR
9EazSCevpgsSvMbLVZMRmlzijGMRMgItEp85jBCH8WA1gw8fTj1kcvg1de2+mi5iCsTSwQsDD/bi
tdBRaLaGdotA65D+6Fd72juyUw+94KgSMjFG1jdnUN/GYY5L5GclsBioVCeTkjaIcsRYaTUjePFg
uM6vWZ++5IVOBCbeafuxJT/XSm3yyYgTOuFgRSJcRgj9KSlRv4UZVi6Pex63/Xa3BsS/9i1klXlx
LdlkNkDo98ejmJgAu7VDM8c2tD5hyt6uhcph0win4c1oyiqK0+w0ZS4U78EAZ0vHkyjMZSOUdImq
AbKj5cqQK+CWsCo4GyHuLOzSxSKiBDM24mruOeqHvenycjzofmkvgzC7VAYxnEVtH/VG2Mdeo9LL
J23AqrGahdCu5mj6MT5Vi+GogS7aNu9QvhJDhcTH2C9lVbX5+Do1Rh/EZJZAokXRmgSYhB+QJLIn
BMJcEGQLTN699QG0cBG7eCXmY7GIncEDQx115v2IvPl/nqOYEE16dAvxTUBOmyvK8KoUOog3TrGa
7h2iZnC20G7OdUgCR5YZx8wkvVlM7clJQY5UvfhQFOsptnXC8hr/qRe6zqbX6CeNtBLbS5LjVxUx
Br+SbyGSb0XetSg+qiNclZosW/WTmQh1a6d1egA8g/iq1PwusGYgv8QiTaOVn8B+VQVRd2OtjUun
JOa2MLvtWNlA38h2FBzZWwPnPRhvxBASyn2Cqd9nXnxiElRukAx+DXNsQQ3iYPGciHfuMF28FiSL
CAJjp8GAIm/sI7B4jW4M3bLjaRiLzGPc8069GR+1bpQluPlSZqz7Zq1uNJyC8sb+4ph8K0k1YKBk
jd1JVNhCxOqGfWnEPzJ7Is7O2xLrXaE8ybzFNJUmez+m1BojmbTOGeOOwTaDPXJCI9KfXNF/653a
WKEYojaYbokLQGpuot6nGWqoXAwbAokKJx1aVfjV9QdgOM/Bv7TKF2miFltPTL86+XA23a849jx0
448L/L36HUDeqM0fV+tWm8Ca5a26JKXZJR0dBh6FUfCByGtRYCEa//7z40ajqB7sMu4PHvc/ZHyP
ux4XP99Yo2GLdYxHszbv59+V449roZRaP4Tkf/fj4zaCVcrd49rj4vHgx699//Fx7fufcgzC6YYE
bufjwY8/wPpt4m+49RS12imqS/aFvPb94r/e5mRGS9H4N79XsvCHVh4vPGMqfnvE42G2iEps5v/z
99MyrX97pt/+1venCoX7xyONYA+H0tiiR25UG5qc/PUf7vcNGWf5uDV2iGH44fkef69tCTF3RmyT
1Io5RS6fMy5NFurH1aRj9OmLz8mESZLwoqcA9zAKT50gRJNsgNzXIFdjTNLEOFcKWrxt5Nc4xcao
NTLb8RYlhhFLnPzOQUTeANz5WTVxVOOMMAusNF9URk40dWuTrt2k9aok3uCIOVC1QqOO/EX+CMEi
OYYKyK0SmMOqlwRKrdZvkWoa60mnlU5Mj+ElDJRiYVntJoSltXUcRz/Y0qhRrZ5tgqkCI9q0pLLg
jBYmhyKo8KnV2cPwQyQVsu6gTKlPke0Co0/mWB1Q8WIFoIpgNZJW20z5AXXyZxrxCYNEBVsheQ2a
FUVC7rLTyh81eYE1LTwgj+FSGf7+MH/SJskiqlaxBpk2QzuJP/VhMr+EqZUdI1LKZ9NIT4DpHIZt
+HbCvNaWaoNDpm6JXZd4/qGRFxrYBcwHE9pxiWIef8QFsa2KchR0KjufTOO9wKOejY3PiD9IO8/2
MuXDgdUU43k/vZbCtFmXeUTlK/0hVnCdG2MfmR7mXlLhjXrYSUAYhvBmi6o4Tg7xJhGB86S0Zu84
HomV1KShnSk3TmDs00k190rXbLySBm9KCCnO3Shdw/d58xjJr5oovFcYgSF1ztWDmkBae1x7XOiM
JQ4YpmMsmKDbi8g9BvtRdL6CborJl348qhjdbAUyg6DTcc19mWbW3tQ1kiGxfMBk9t2lnT/Y6D/J
CWiICuGnB9WW/gKc0rA6dqo/bgtQpiFbxmijvxQZVW80pWjh5YH1uOagrV5FJgLZVhMjhWNzaPuW
OWc66bAAGmwYouhlcomKWvjzITa1gy3vetxvQX86OOTcBDgoBdAgwGwRTKn5tDULOsoxJ15cHRAv
YTtBqeV4B6GmyuFxjTGuQwNGOrabFgRPHGxk7JuwNZVyoZtKtkRb+sLse1dZJMiIsh+xzuziw4My
rNvNF0bAroGD5eNWXxkhP+gpCE/uRPgL/vHIx8MfF7azj6z2arhmLOlfzU7v0MUbIztxKL+sACXQ
3JGfIYyG6fC4YGybY3upFeytBY2gGe0fk8XHhRL6yJ1/uIr3zyi7drxUlen2uKOVv5JHTH1/fODj
rsdfe9z/+NHGtRGXFR22nPyd73d8f9bHbd9/dJtSX+DAhjnTn1/Y43GFXqc7fImhaiFkrWBD/PDS
C9+iBTDgwX1/fd+f8fvLKx+vPOlAzjxmAdj5MVbtObgIumeq9Biy/ue5f3p5P/34ePBPL+P7O2W0
/U7a8bFC57P2jYRhIYmRCsZ2z3FrH5w+QDxcNXCZ0zBDLmybG73Q73liKKeowifJB/mB/GFAcHEC
8+iSDoZkcjp5ubvX1eFdrfBjnGKXs6FCuJOZCWPdRIgD4OPZN8mgpqqHajk9+dFLbavrBMxiKar4
XVDnLh3LxQeyodNFnuHNdM5OtK/tDA8hVfaWwauTrUP0dDO4hs6y74cJVT8UrxRpSsX0fm20zhcP
u42j1Sb3gL5mDbpBO6ozAOZHseVFEH9WUw6ayIhWinb2p9E/Tl72mqqj89IFb0UTrIpq0MhSnqVV
h2Cy6j5lxGDisBe2hAwAc09OVy3jLP4SKGzLUz/1B6MESOpb/b016ve4TQz8xCRbNcIopxmiU2N0
X2rPOaOxRnoLqTggQirSXujTzH0yJsuJ73LJek7uNtxFeOekQJY4CCtt4D57sOIYfY6sRKn0EhyI
YCeWirqfDCmLUatX0zq5xle0oc28VPttxil4EXlsgqAHhHv7Vbx21ZxMgr5+wow9nWc5tCQdvEcz
aqg4GPVIZs7Xvqxf4TFrKwL+FuT66auwuE8Q7p+xr1gTR2GtOEiOPY4uxMdE565EU2lXw5PSwVUd
AXQ4laGYE6dgoBYJSXJsrOqT6kIPwqN+2XZKtvESr9+b0F/78In0sXodqd4udw3rMEBnR5uKi4pJ
jOapeY08C9+NbiyujRvuGuDLbQ7je9ZiuDQH/DJXAUqpuVbk1pPR0i7lKTZcBvrCrivMi4YDQFYh
Yupy69grvXb0VG+NFbG+IxRtILI+cPZl2H/D82Rcc6HjzZGMm6HpW3zesY+z3Wlae6nAL8WD1Uja
EzzKTqbFBMpSGnAv1VTF3Zi8+1UgNZlgZMqnYgxOrdO3WytDKda1GECZcIs3+Rh9GIETP6kGrmIO
RxRIG8nOWCmS1dGusALpMYpVzGWbSDGXOYvwhF3Gjim2JTpSXCKb/x36/pbQ8i9DXwHHHLLtf892
uQT5r9/+D6ydt+zXPyW7/PaLfyS7aL/Iuapm6ZaLQzgOOv+Z/doaY2HDQJsnR55yKJzlxMX8v/9r
iF/4DaZ8km7F2Fhw1++5LgZ/zmACSKCLxs1/BM/8Ptesf/r5R4I2RKuf5olUpQxaGSMbBq9L/5nQ
V1Z+W6WuC8ZkYz6OlPiVhtBSr6ODDbnqkQJeq430w8C8PYM+3ruYgeYZUy/mp6s2sU9EMVFt0+9e
nXzah8K8Y//PHhoenDpiKEPMXRy/kU1xtHN1BW965kTHIM23dX7SzfATveqpj9yCUNth3RHk6Lrk
LZa54yBanC7hYDk7rfjU9DSbUxAvpryHf+z5Gz9NTonaUSg45LUJPUnBTzGHgzpxa6ejXTnGIsRB
bY6D7y7Wk3GuRKhAVR1tkmZ+NCjhM+U1j4NhlmBLpaAAYsQMi5QNADW0zCejrpTOqJnApnEE+Hdq
+1QkBAOLQTtjq7FpDPvXDtfJyk2pX2qC5a3a2Lh6Sp4Esz+Bw5PSr8uqvTbQn5GnLlw7/daP40Up
qyW2vN9Gplk6GLEH4dQk/NcOlWcbNu3ME90xJo/Cr/k07UFZZIwKepXOpEmOeYbUO0MURgdilAwG
gN3Cyj4pobqHSLTPXfXseiqJFuzQ2Xj2SjxnhQz7vlVKTbFWLet6XIdWcqya8IOlEWe38AWDukvo
tFcRmPc29pfprvbqpZ07WJkO0Kch98TRm2ZO+7HnbcY4/mndJVA93Iq3QN24b7QrQ8RM2yaGqyOl
Xo8oMd71LMxVpABXR0dC5DkqwmOhYeMdYxzUrhqDUWdubwT5hmYT77TUPfWoWXIbiu1Yr2xlPKuT
dWzGFzVBIUru34eechz4Vr6HMYfcFUVraWz6zF+OUUrNAiKFbwjyRZ4Z789pljB3DZsCEp1+j7vk
zTeTg98vXUc7F4G5YVPfRZCpNOHvsKA9ym+YgL1bWwuQKCK44uTD9GGcNcCwfIwFtSWBDUcI9Vet
XFex+j6qGORpWBqrw3rMLGwCtUWS4TkXt+R69hc3w2ujyvv9ZOEq46O+qHV3N2j9eaDwaUeU5joe
vwDPk0l+A59gMey1wNgQ04BdSPLh+PSKeKFJ8d1KNeKjbk43eUwC12xUvFsMMyQgbXh3CgJgnCXy
tKsFnbAvjDs26xAFGSqQQlChIHo8B0mQs2HUQc5KhhToP9rS//BkeneSDWt/SN6wmkVNXy8h7O0A
rhcYVOOCdcyb8dwxhAvV8G620Qc4MIsE4xMgARJOMCiOdzrneTqGGw/oIa/G2zDhIQTTdYimM86l
mIs3qzLiWFWqZ5JIu2hYV2V3MZL2WinpsZPLgfN1CKabO7WXHrcLEHDBVwKH7K3uvrhjw2Y/3eT4
TH6DrTrulSQ+GkH6Jj8YeTxqfn+xQ5zz8gk+Z0tWOTbzvZjJt0QGwWKAS6ljymcKvhqiY859raJW
6NeIngV+lb4OCEgIt8v7iV17CT8Lq0DzXg/10p3MTWg4X2GkTwFrgme0zy2cXXlsx/Gwl68Nwz3w
9665hnDyCJFfR5HsvlkK2mDaW5TAk8e53qbtKq2TDyxYl2F477t6CR32KrRmJQ8mtwSoCMXNa/yF
SG8NnxQslPtQgMLE6nRTjW2tuM9IXlbIp3ZKVK1yVGFoe86UXWdAjCtmbzRUS4jsZ6Udb3bUr5Ht
scrk4Rtz0ReY3Z8O9WCejEp9D5jNhJ6/6IQfznXsknR7eHdN73NGUDxRKh9NNu4FE6qSg1khDqcZ
d9hnn5APF8rZ6/ODLvHwXsPOutmUU7xLHOtkmN11KtVzAeGXcag8Zk192utfiS/9pOJB3FQkh4rk
mJa8dvy3kMhzSPBJA47Pq9dar55aNJVu0VwJ6FkRc0Si0LAnWPoo/1PCcIUGgsnfmU3DXpm+ti/N
9r32hvPAsVkZLVAEpxiD+7VH+mdF+yIXK0zWgWA0XFQbKAya3V3lgo0XycLPoyeXna2JppsWpW9N
WX4W3o1Y06vuycmBMbyL4FsdkqcyWCd5Sso1QXXtEwYGK3kS1YJzTNPCkIhm5962JCVq5Bu6rnGH
OYz3sooYWG0ukJBOgoVqFnfnoIneGp4jyVjdXIIkIH3QolicaulbhAdVpQSHKjjJ50qFfXqccdpw
gn3gA+gZr42inIgBTpfkKjx1IWC7hZZ4Foz6Z3T04cwvRLQblIYJNjasCYbnSHCx7o7Kt9Ftug0a
vHeEtf62dE3o915x0Fu8xUVv7SKW2EPMsBIy7aguLeajMcZ7bHefk3AaN1GHXXpAmETSxvd0GEhZ
IoFszFPCIepXHUhkpnsOEF3MFNDLelhMEU6D88yE3QNxbiLb5Dr0QbfTJCHiYe/4uPa4bZzwYO7T
ZtvaDO+CSKwm5t0kX4XG7nHtcaEY1e8/Grp82TOM0moINa1UhoCpurb/0pFktej05sBU3NuRFK3M
EiKBSQMLZKRFNWm7x0U/ltoujYxm5U3mi+aU4Gatt/OcbDXkyUsQCvygG6/fOW7hb9MunrcJnnCj
Gt6g+gXbEeopmZ4sIa26wSphpTnKcsq6BVjTMiP3sadjYA/ArO/u1B/YtK7iAbYZgtCI9opJol3i
a80thEcq5EQjRMrIMG2Vev+Adh4XLXQPJrXlhEKhPtlBNawoihDgA3AFsOcTJThnuZHDCTduDs5h
5ttkupuAXWBZBs4b8kBETW3n7ELIAiGmVJkSEaiAkhpldzhrLTI7aPNvaPcbPHyw+CFzNma5UWda
g/0vweR8MpF4T5R412XmyTHI6gk6FKmY2efFeEc5zfyX05w5H2Jm64T26JK608Wvxjkn23L0KHQM
0/nCoLx5UqMlsj1XQ7DssPwNosRcJLbvtmKdoHBcRTVeYyM/JZaHt7+znszwLTQ2Sg8J3Yp3PxT1
f8cH/GuZ7ApImBZaRtji9s/ihzCCysNIJsdfJ/7ATqXXkmtmQxRzhhO47qSM+5I6arD/lfL3My/T
oV926R5001ANDUnrnwl/rtETgTvaNMS+dh6JY4MUaW0Tpo2sLxQ6YYTLVeLh24mrHaXSv7xxup0/
8Q15ekLiYPOj9xGurf709L1to/P3ihxHMYp41hrM/FdKWYAUXGJMmCw9fKvzbTN8Cs10XxmsahS2
QTSu/+WFSP7pj8THxwtxaMgo2qDQ2j/JT3w9c1F2eRmYaI+4pruYVCYJOVm2+jQWFAZJc7EZkTpY
G7RatcySFoPbcplp7D4JBauLEVZmwJ9/+edXJnu0v74yFwquVEZpyF3//A0VMR7nEWZtG7elhVKz
vR7on5Q6TOdD31OEmvi3x+3Xx+Fd1NTnyfhOJXb163NuRm+qO7zrAQvAozx0THCwtbCUlyKZbg1b
lx6Nc4D8o6zt4KKvbUKbZQliuT2osLkJOAFkla42nCkJDPQg2sEBOOM6t6n4LnrfWSR5OQ+C7oIB
EgD9HTx8VbL5ecyV8RZfV059Kcd+k+CWQ+gNNSwWK523gvQD6aJelnq1JBwLTcT4TirPizUYJ3fU
57ZenR18WphXf5Ruy5+PSEGFzEKVKAxbOrM2sL2ImIJBz1aVD2j5+u4aVHBT/vlb+LvDw9BUgS5J
w1jqoZ78gRcrkhAWgjDIaBL1ysjVM7ELuzT5+qish5vWVNt/fkLtL1o4eUQaUB/p2h2Dc+Sn793t
NYfelDOTIf6+TqJnLIetiDFR3l9qNj7szGK4BCxqMsddbbsr7e6uNNKdTl2fdOZWm56DOttm+ZG0
zovrtvNBZE/wxDkYpC8fgUtnHcN3xI1PtdhDBkUNLgGnlq2jzw4T62FLKSb/bu8UK6QZZmdtDApQ
2RUkHAkuMXCaGPakAcxHe7p1dFWpWS3dKJiP6atVa8CH/Zr+Hh5xcszCjojIr06An5iGh6NrIT0b
cFcSOLCHo7CWQ+8wC9JMZWEUxOkhcxAgduhsOIq8o+dIZy0vfteaFrOI7irI7MF76ymLh1tve9cQ
OKujBaMC1+8ioTomwS8x9S8V7SjGnW+yaG0KbNDN5JTizVC143snKMeykJY9uJTVFrkQNmgwfQYg
Y0KK1JSoLeMuVXE9NCdjPAxK9KEIeEK+uYDzuRqL5A17hZ0tFo1+HgqdKC+YRqzaXePcrU47y3aP
imUPfsrpatq/9Um5tREA0yOauzL7NAg2Ld6H0lO/WWTN6TkhHu3C1rp976jvHlw6WwMm+Ocj7WeF
0OM4sx1cb1QAaGJ+/7y+TOR/lQbpRLglMAenpRv42rWb7RUv8i1nVrHJ/mW1/btVH5SZzRYTMcZr
8v4fzqYKdaOdGCOLbUxDVtOY5v++pf7NKWtbGvo5eekK56cnCYMybhJVJeXGweigN3FyEsl0rQbi
5HH2s4GCPjGdvEwETo0OMWKausdf80NW2ZU77XG5WYY6OVomprECOEIRp5i2pxPG3WYhRJAENYDf
yWFDR9FXxtHUTV18RBGNszrEGBbiOB1urS9uXcRSTV4CpldkzSGQqiHnDXZ70fn+Wy9+E+64b5qG
kBdeJn2ZrU+3wDVOcWFsBp2SHAsK075M/bAxaXTkizSpQ0oL5a9uXZm3csgsUSl9LkAYHBfDzeGM
gv/o9u1Vs827nw57x4qOGTkngSCgvh5xbLVODVEd6oTNvAlLX5j7Cf25B/RRgxcItPsz0D1o3fmL
hvgQSlW2bAdKL1WEHybbhTLSk4TxsRvinRDuLOGbdBJ9I3EF+XRqxULTReY9YyrHHHwZl/ZdRSYm
mxLpHKHwWjyvv8oV3KBf++eDG/HsX7dPDjGEb3RFqmGYP2lrM1E0Qz6m2QbCPwFMaQcpIIJt1NA3
VbaBv06s7vNEaeZawHekDOG6r4ttMCjPBDQkCP66E7Ok947WsDWsU2swDW9uZj7NSzp02bp1HREk
wyVQ/EPtiANmEl9c8mGKrAGSU0+RHr6MTvwWYXPDlsVH2mftlmilVQ7wlxGh3uKoFpVAAB1nPtWo
LCraari0nnmSq2o5de85tCpFrfchOYo2K3/KYmbr+dEoeKbR2SlQCQt7WGuAC6B3njJcXKe7aC1O
ubAM0vxVNqk2mtVKwX57alYF4Eitt+vUpNoBf7GK4VYG6pkGb+iNOY4fa1mNkQa8IPuPGtw8kW7j
a/DNqxoNaf8+Yg4siyCzlpCFfndlurK0KfXsNTSXm2XyjlufU0L3PhVAdI3zNTaVC7X77yOE/6rs
+ZtVjMJN/oM7OMj2T19zD8Msafou2/ROhgsmKunCBtfsGWpwkOsNDv7WziNF8p+PL/GQ6vxUODqU
z+zQmiZkSvqf17LS0DFVNNpsA9P+Rnz5Ue5zpCx0SbvsVb6MJD16fbOQ+FkcdQtPNzYVBU8xAryA
cGI3s9FrQmonscjIGJBFdgysWakaVjx8n9ZXCyDFyKuZrJccgFKbWFjQjSx27p1br/oy2sklow8J
J0Ad1FlrRn52Tz+UuFRh6fjue9YpgIZrAO5FIy71RXLEcfMm192Igy7KgBCx/KtSpj74wEVwWIid
wkzx4lP0UE/k5fSO3G+BaOPoRMZBjuu7Jj5mOv14NF0GpC2IXtHncw77evwm37M+qbdJU2/RpB7L
lu8l/qrYCaY3tH38bhxi1m1XS4HfE7a6O1no2IOKIss81XSuE65KZXIiVNwxvTt4IGds59wlQuF3
Kg6IAdutcSqm9EPCIU43PGVU5r/mJaT0FAphky+0/qNKolXTp0fLoOoYp+k9VZc6Kd1ABMQLzJVw
OE0NZ6Us67C1eZsw/0Tg+eQj1mX167NZUGozosRWteRzxMluVI1Z4KjHAsdv8lVJuYnf2tE+SdRa
A6+TaNNY+gw+jaUE4ei93uWbxiLpKmLtXCrhTsXPuIrai9zhQ86NvjNPvjee5c8FJA0ISiFwUdWG
xww4uRusY1DDeAymYRbGxOp6uE81ibGRq69E1nL6RaPpnjSSa2UTO7ZXZ+zftTx6ngBntFZ9VnZy
1W0ByVUvOgpGB9oUvRlhdNSylmYzeDMMXpViskKDvqa4QoweVqsxZlCmeZdIGyY1q4qzN1NNNOsg
8AnbB9VlETxHKFZlwaQl481IjHvkB0sMI5daPL13AVsd1USXpYR0RTs8NHcKxt0Cs2Tf3oXQ5CXW
1jQJ8GK59PMN1e0OO7v944Bn6CHLyJBteOj5PFm9DFABI8PbnF0Q9dhJcsLBEOci7bdy88mMhg7S
xLwI8rL/rirg+vKAk+hrxKZaDPQOdQlaQwaGTaDPrLa7WzIx4SE9YdmVLP5Tt+5KUGeWY4kTToX3
7Z+XDyR1f92e6DZN01VN3B/QJP55+UhGPSqh+acbtAzvWc0HOfVb3fsMzgXg0WLoLJtRp00PwJjM
aLAa4kSS2LM8sOrAtUjBoQdoXCDivCdgNzYfy/bjD9jiaxlR4FbhR+6O75GDMag5nNi8n11pzm3B
3Uv6GHIY0Ouy/hQrEPxVHDKGUBE7o2PPySrFWKqkdLlDO250Ga+nt+05tWnSfRSAqllQMjsT0WDh
XZMokjVxmgxWWq2gh74VFRmDflSgFQTUqHKw0CYH24Q2289OGNfSfgbtbBD5usd32gXljprxhtst
nowfaqUXc5LhPuT6Ekz6No8icpDUuVzVLaPZLwWLk1xznn1FPallhTooeFMdqpCuv8EJuWCnvWkK
afuJR2W1lHt4gjmph9dzziS77Cn15L7bJkeXI1Kef7XtIkp77phrJJF6ln9Nlkm+kK0xjgJPCqzb
nJmAPCpiolPlH3HB+xFPHSUyoDBOQA61k52GUXdXLYZslY/vI8TrFtw+HbMQ8Gm1gTt9cfP2oh5C
mdaojf26i0lTyshqKOuPpGmv+Fme5Qnd2H+U/v8rtv6XuTujbcrE/z52/58qfsvqt/rHkftvv/OH
2tr9he5FWkC5eC//SW3tGr9YGnN4CwTCNB0qz//M3HXrF1N1pLJWgl6okL/P3HX9F0IweDRNP0Cg
gzD5pzn7P83dKXd+KnuxkeZfXQVL1EzTMCXN4McWq8St2CD6zdia5F/MdVhgCz+t90Fo3hJSlbet
CP1lb2E3Pa3smsRIDb8jt/piD6UKQ6YOJezw7Fjpl9pNgoU1OZxZOQMhTfE/U4Md85QQRn1qh6XQ
Q2sHB5VW+MiQbFhGIu0WkeeSltraL+TMUukohJgaNUHRsYOdCWlDpj0dYbpHw0pJUUAm2miuhNAx
0fD0eRFrX1HtepFaH1RAA2KaSCdobAzHUo2k2DK3P+JOt0gd7uc9Y3DRRsETtNlNUjcedRSR2oWL
8DMaVHOdCgGV3xjQ0Vj40I/B2cgwsU1U+EDp67Yqgs9FMVnk7TgjFUdP8TYZpxS+wTkKI5LS60ld
1J8Cq28OikNWrmqDjOY4b25yigEp0g3zKKR4UOZhD9WAun54MvMnV3MkWbQFa1ZTgnow6JgZqTfM
/Tb/lpn2N086UpZVfndHgRlnj28WKwk1ijkPcpokldTT2UnDNnObt7vCxXMhqOpjDcfHEngp29F4
61PxDFiuL7I0eMHUJVqysxmrMVVIT9Ib/J/6Dy8ZnpoK55UohsKsxura6JDkhl1hzas03cRtiKVm
T0RqqbpPxAgiDKoL2GSimHWG9sKMlSlchiuyF3sk3oSryiJpzzO7lTSrWhlup67zHjcODduX0l9H
rsNqCx25kKzRgWDHmV4N/lqLsU4kadlaII4d5xifXQszM2dkCVZrvACQ3BSR9G18zdX4ktfV1q4L
GN0t8gnA/JOn2PasbpBbTW5FCKiLQ45f7sggJTPBIgBuUrPXUsGbtPA/19EaGfNC+Nl7VGKEHQwX
dp/MGSFOE9cFNXd4DSCFklSozfvUgG6nwv8G+xmtQts0lnNXaf1IFyEyGvfiX/FS+ewy2XWLa0X+
685OUt6XZr8ZQ/QFC7JwTqk+zEszf7O7BLu6Ps4WngM8FyqKvQHLAqQk5deaPG9PuERcePFSxMTg
2LIdHUrji1qE3yaBWkygKJ/pBXaoCqnIxjwlJn4RTQ1JO4Tw8HL9N+an5jb2zgqm9PBrx3uEA7dI
rTVj0UVfMojDaQ8tVNoR7PwNJ1MV4JCIwzAx1nHmb+Aj/IpGqifBZcRs2xWf6t55ToJOX97yCMCP
rEt71jqUFypBsUNrnatYn+Nrr9VuuFBsDH3KONp3Bv6tepTnCy94j7W6ncEGYv1AAV4K/RVPuIgM
TFrK3GU+VVRgLzFMeRP1awlrtc8uudV3a2uic+na8Ba00SKzsPsj+ArAFR8f1fgC65Lg4mbvhz4C
Shgt6rLP+yPvCcLOUQudS8QZ1zjOwQzFyauIWRFmR6avK3VlXbugn63WIsZjzVG2XWJ/MhQXc5Me
G9I22gwGFJah1sBnKtBpNX0XHQ7TY5qeS7txlmMSXn0loBUW/dF3o3yWZprAqs3F5rqDgdFn/Qez
4WGmJOUXs1WZ2mhLXalAy2mo6yQImH1XW+9LibNtMBtQfxlRO9ehdG7CAdCVOdeHh+0EKBUmcv4F
y1AZjVYqz4YAWbR/TTIIo2kUMcNPE06dJiVU2giWKtakc7JptqmX7ARUw+Xg+vdYuuezB3CYG3Cw
864yic2wv/TZeBkG+KyclP228JmPIhE8UhpmvJuK5AcOUL0bqHakuX3hYpc25RhC4LEzSyfqFvDM
iLUsHGZpOLwSNY3Lr0kqyv9n7zyW41a2dP1EOJHwwLRQnp6iRIoThERtwXuPp79fZmnv0lGfvh09
7wEz4ApEFYDMlWv9RnO/W8ldi+ZtZk8RprFwANwa7ccuL/ZtDDqWuzb7a74vhvQBuly+XzKU/uCg
tVsMkbWjJwUBOuGf0rI9g+GC5ZBFyaadteS2R57Pofc5ZjkVAGwBZ7R4oqkCtuE9GhBQmKEJQWRs
eEGTu2NQo8WjIZdyM0zRsyE1dbtMQ5IxNChGb8dau1sESE8zSXIAL0kQ1bpzdgtyW4vT5YfZ5smA
YVCEHelf2ASIcNdbL2+TPSUr7dAvC/VL5Az0GuMbPSZozqc42vdNgddCKRjMZng+HdJC4WQG8+iQ
aqKCucX4DuRBm+8NEJ3fZj03jnNZMcQKT+z8vnwY5/prkrieRObfz03V7OZufgPnK07z8Kb1JcVv
6LfbCkP5GFYo1n6xB+Qpc5gYPrRRZN3QGdApw2sJEqY7dgjxqpNKptjQyvwnKQB/N7aA4HPT/uJV
0ZfGAbvfjK22Te0i2up2CY4hrOo9PGjk9wfqoIZ5mPIMWzklZBhl39B7+JxWLRh47wi9ydsO6BbA
ttsxU0etLh2OJGUtSJU2tmnj0SNbtLHm5gGVyXxn+1hVdM3WkvzQSmNEdMAWeeaxLWmyOoE8NsHb
0v0voxN/TnxvH9kmRCP/QELS3CDHdNumCZc6RNxZKGpA9EDbxHS7bsioOto4QY0YdjICIcrUgKZi
eHFCPIrrlQPrVXODMYPaHBrnMls+ZaXx4PRcI6a+FZZYaMAmI8BZrW/vHBiueRYuT0vhvEcNcK92
nk5rovs3djRtZwhzm1YsQdjyIlciP+j1EN/hW36b4LN929logwiEbsow2U4JKIiCpIlxU4YuqO7a
+umbNU/+sod/332OmZTWcK8FwInNPPkVVle+2IL9eTDWMb/TkTyLePnQxb8LV1KtyeCcPKImr+IH
TQYfXnP4l9+/4pICJdbGYgUV7mPcm0E458UJM6Fwp7nLIwrKCw9epjfvjoC9iock6UMNhXs6s23a
1usGmAh3P0sOBg/cFFLfm8F4t7yI21wMb6NWdcGS1wfg7s52fXNF/75UVnErAJpXRG83OUWWPZBp
MgiZ/66nTb1vDMiCDI0vqaaRh5ejNpbizckTwsdJFbxzaGG2FHXh1iy6N4jd4hBb9R21j5QjX2Cx
x3tR/GU0GAqliPZXsLpCLOysDAJWVzOSoiwi6I/orLqkS4+uWE+YyD2RoJ6xgiMSTKzldUkw2nG7
fkZCHOF30SAWVop5JtCBgxX1GGW3Go/HoIdI2qNbYMR6FPjNfFontMDTPvbIGYUnz11xt19RnccO
zT8RBQ6b0TvNJnc9WzQeURMu91iYW39Mhtu6W5Ntb+vFFjV+A91Q/ziQ1gwKE69J3Yy/5RmeRRmm
wPnq3TMuzaQnzAURXqfnieQBhVb0aliYew0vI4IrKNtP4g6TnzBO3f1YSgPuyHizmaHvSsfeeB5a
rSrmyrRku0weP3Xa8dSGyBem9RZwpm7nw7HwnNvadNPT5DAELqKRwDMiCwRoQBhBo09tM9mKIbO2
YY1FZvzgTxCvzX7hkhrxvKL/ikzrMwCXKLBXZNjTbt023IS2A1Gjm6/d0C+Q8Ot6n5ZhDnPWIZSY
3K02NjirD/4oS8QHm4rR1uFmYpLp+OD+IuyLLQHS/S0ndjmM+LZsDfwS7lw0YJAL/D6EETbfZfQ9
WYedIbMWegpTY85AsqT5DH+ags/ClAOTwfGn3kUugJKu2rkIz2yWCU6J1cQybLMINwk1Q2v+OlaT
eT/9nMz62xI72CmZYKGQTsCRDgb/YL41lOSHrLe2VoqUSo7/IzxasAv40zWVHyCv17Vpve+m2j0Z
+gTLfBjElvzdM2ldYP9Fm+7x0zvb3fySjTVgwbpBPqS3yl07eyazDlJQrYDk4LgZroN077ZGLs8d
7W3ao+vg94TghZF+S4R4KAlW5GiIQ7gfJLnvkoGBVFme3B+eG+1sMWAGppW8Jy006EmcnHy8qYof
a4zypz3W7sbxvBtmrmCzpxPGPhROy3afVN0HsdI7kV45A06qKmvYgTTf2plwd+2CW30/g8UzIn1T
GRGqtI7EAmg2Jq9OsxudsdrzWIcF3H0UMHnfkuU2WgQl3sG5Q08ZV+sp/FidqdovjDmDW5q7Er0c
JBn3UIERwg9zHPr2WTy6e/jYRbDEMcFX3j9YFsmsdfTo4sh3Z5V2k/ECnlrTeIihhAdRCuQshmaZ
jel70YF9TrX6zoTYuCkaBwlJG5hUN0w3KQPj04DUsBbjFAYCicfDm76KYQKe2K4kacyfuZl/GvHU
Chz9zotzpoj+iING5e/yTDxE3V4kbn+wwu6WginTmNaEH2Rg8w3tL0zCE1UmtDUb80vkUrBphqk6
oLMsNoyhK7OwjTveOMbDGBFLRMI4I3vrwHYSCbisdRvZ2geSJ6InlCVHaEGrLOpdxYO8x9h+C+T6
gGT593TSob3bCFiGFSOcbRKTMNnBvNCN8UYW0dna9Uzm+yWmRoeXO8ZtIyRUHjFDj2FfEohh7Zxh
I9vg71ZmJrNVzDMZTn9Syb2PO/yv9NhHlb+eAxiMX9FeedVF2COBqj2LElRmWh9zy7eCNPpMgZRx
lHrVPmLKXi7MTRpKP8zm/XVc6fgxEYrwrjRE/U3PMPNyEikc3hFlpWu5Ta3Bwi89e8F679ZP/PZY
DdaL5scQSttlj8ePNYiXFIdH0BASsYbNV6zHJM4TdDEKXGF8DwPOBRGFZeml96n9Xevsz3VKFaYz
3ny7QNwtbRn3CKNMfWvHegmnK0224NWXfZM52xH3myxDkgCnJHMT24hXgUoKxupr36HVViU4QhrT
O15F1U1FV5CUnndIY+MTehvgtK36BSmTkXTrLnEckxDhUXTwO8e1Z8zLgAejU+pHXQyz6qOM4tcU
eNEt6KA7EF/A6N71Wf/pa+17BCTQ6xFwbNcGBY4p2RjdtANsagShPsA2dWAf2LzDEGgZQzKdkiKp
XVS/oJcyREXdY5m9T/2S3xpUN+EHp5jATz+G8qcx+f62gkAGhASvISryMCUmezdrTTA7VgmCeBq3
uNsD15l1HDCkhHd17zpT+BRKPz4XU73MMCkqYUmuDd6dSOYdszdtV2gGb6jnPechinJIIgVFz6zS
awTT02WYjsvgbKu8v+0te6VPJUfVxSVkXfFiTI178sz1tXD32JyHQZHSuVShfpcVODL0RDxOqqfb
cdIYR/GiBcRS34cyLolC5k1mXt4BIrEOvYdkU4syeD36n0kmOxun/+I03ro3HeNjAlYMdpVnGXuQ
ySNyGLo+hrw372wjuivq4mUUdFGgf3BiG3g3i/QTZhXTpoxJywRpHn3K0a9iLrbc9aDNN329TDxO
wngu1+QtM0T3rMcoGqblBCSS0nJan1zTfKNMGtz1fv8pWeOXFdV57igdWGLVQT/ih94N3OvLolpP
ix/Z4FUnLenTI3LRu5oqzFk1uuMdHN65g1pTNsuNXqJQZ4WPBrywpcCFnsK9fwb/oEF1xoclwWkF
zZZTV1iIIOkFX2Hx0OZSi1PuHXpyb4dYT+jJMoTb5WTSa6GS5tGMporTjU8Sw7M0008qgNkp1p12
B+XgsXMNOA0tntCgLo4YEzE7HhdqdYONqcGjE9vD9ymvT01O5WLEcApok+8EYnBaUhwTcF9kHLiy
mY6pyfk9o/YDyY+ToyGKlNoDPZoOppQOYqcXyG3pRvYgX1fkaDLANZ+EG1sbIaZHM3TvQNIQQy4A
jZKoPgnMPMDuJUzpBCXXfnkONUzQEJEZqW88I07zQVeE5I3p3Flecc6m/N2ZpnssWqZtpYERz6J7
w8WB1vo84bd5WBP8Iyp0OYqaR7v2il3sG2sgxHui07UXA/DUNKcWvHgo0IM6xAK2/srwcKOL/tyk
KR5RKdQ+z7Zvw7okotMy69DWur91cw/LYOcrsiRvtV88N3WNim49fgwzlRGImQlmuoHl6MMBM1S4
wWNu8NDTrVCkKjbONuOhlSi19k5fxmjjVq5OfjbcGKUOXqABxLsI82jn5Sfk4QnJnkZbyw5UZzTS
rONbgTCia4bYNBYF9BpYhHmCdCw6Si12x8jXoxgEHDg8RHmGJ6p5b5nG7bJozd4erRo+Di7W8wCd
F5BWfTb+aUzpJ2jKQ9Q2O4ZCqZm4MykH72nGU8HwtI9a2nCgBfPQ8SghgMIa+o+fu8L7noxkTZou
77ZrXg4b9XI40ofQEp5BJ9MFXj44OJxm5rk/w0uvzyVIXy2fvK05N2/YK3J9qw+3lxiyRopgXbad
hXqiunJtXqkzrsz9VldfSYRwqT18zJxJUewdkshEoDB7r6z1qU0J+UEE4NonmyKLkAm5ruvcKJE6
8UldomqWcuZ3u7zPxtEinX6qmBn10hiqiageYc2a+tJ6gXKvu2/D9i7qjHQNEvn+MdvE4cJ7VS+j
SZnKNCAHo4RecYV0GQi3/X12+b/NLCFBGnk4lzX8k1zDSV59Y9sdEERXv4NaL2PKXniYPtvm8N0f
DVjppE+mjrtrDy1UhgajKIit03leLalaYSLKMnFFTMbwrbL8/jQlWX/QpFWjulLVi6jVqjXXALFK
dB/kJapLb838rWG0YogBMe8bA6I+o3Wk3tIfy7DaeS7dbwyQk5n58NR3obWfbfzMNrMymJylYKDm
I5/QlP4zlQr8IRes5+tqPBCD0SdAOKyPcbqSlrJhxxezdjDRpZuCJBU3IgmtG72FSjXOoN1hj01n
EUE97FtUBYt1QRYithFdVv8HOSLmMjkKMYOOmIALjfFsIxheaZ1xdDTLEQHJxaU+yghD9b9ZbPRn
H5uxflG3EO05VHmIRqWUTIgSz0VURq2qJ04k2s9VUIReypjHzAAQi3QStsLqVfmnMZyFDrN2XUQK
+r/N7tMIx06fD288lN+2yma+SswwKDsIYjgtEujht5pVp3ppYmYY9l9FhNpCkYOgJ1OwF8swwqii
MVHO2dk9r7zr4jVv1o3HM2/ObpD6LXkjTCHJd9Pb9BgsdITqTK4QuctDhF3T5AbZOMl9Y9ajXkbV
1PJ5Vktxgu9vH/VbxOsyjEX8pD5HjVNdmlU+Gh+DMzDK6kNlnqN6Ns+D8xkDCIya5P02pJfo5Y6Q
zfEM7UMbbaaCTvK9mVCpYqq33nZWj/xbhNZ2JNbPs2G7WzspHhbNM++EbJok3g+asey7Lv4ibKZ0
s4cIlNqnt9oBI3gEgObKvsU+cQRXK3ZezYSpICNx63hkunIkoNQBCA52N4aD8JncpxfTbeeEPycL
oy6z0Q5WOy0HkYE/RR9stDYRRP6DyYu2aeuyuB8t8zhiF3TsyIbqI6S9jRba8V2jBPRnROUnRAxu
56rekr36RG6BDG5LkGTIixYtNS4IgiNKtcKAvsO0VBtZ1az1u78MDI/mcNu71s3YlcdsLe5AK5O+
KPXyTjr+DnqMwEZHDomEG4oVS3aCw3P0Ikfs057Z8zQtFlqtnaHf0WViqtQO7hbwU4KwV46DDTyQ
odFg64/5vmeKtXE97WuDZmk3YCKtQcbxwtJDbaQNmy2CUXDvO1j5c/EOKR0tLpG/Dc067RB+AJgy
eR9JWzwWWUXWoRvTw9AQY1MR9+p1FzvJrW4b9Q1qwPyYS410ug4+adOghomFVpsEKE4XN9fGBUcL
NXPVtyVKJCMWg7HnP5G4xfx6xKf2ptAxehnWnhgkGoMhYahDPGNrL4Zx9pC4JxRiyUqNnaYbzhHp
tuLGXL380rgeSU7fJjgb3L/mxU22MVryiV91m2qJjLNumWhOyKVGNmrpuiPuauOMw6WBQwt5Z7UD
Px2iv9outtfj1FnUwaCtv3Tk1/eN0JzzaBmQoaoUKKNaBNWLB6AVb+HrT+cWWKU84Nq0U+VeVstW
ytjYRRboo0mINrvnsu8FShZyJCFPfo5C4Z1nYaCpUYhjG0r37ZXehodzatA8Hdv+O8kVixPoWVDA
vJ3CGJIQb4xfmzuGAu4L3WOEOalg4DzVktC90G0WmoX4ZD5hLhdl042+oKuRTvMW1KQZwII9WQb9
Wq9l1d6mF9iAtfuwY8Hr3b1CR/6L7EoAVuPNBIUWmF6/H6ruJQGxSprWf50yLwxyE8Ml3irSrcN9
GcY/8hqmweximWtONaU3YGZd4agc5tnM8nd9ukuXiTwGmbTRab0tAoofs0Bj0uQny9vuw3epeUMl
82fzJfXfrIXEeGJbadBby2eGbANhht4IlolMV4Umk0fhC8grmZOeeXbhFqhTHJo4eYkhFQckM2yw
8LBmq+I179J9aBpkHsFf2gM9nh3bm66r+RVs0m1l+uh18TnMY1lhi1/G4j2B20q/9mAuWhV4onio
DE1s6yJEU1K+7NVOoCJOP1ifdBz+Nn5DsLDGgZ4ir9q6ZX3vkdbWWxh1YThiNJz3NzItK6N+Ewk7
V8NC13CPTpM+motlA8lnKF3z/jsjw7SHIpBr85k6/uNcAYNJY5jT1Nj8HOp5Ih8s3hg4yVP50rq4
y4T48gRrxRNAT3nAPALObzTjwYDo1srJRrKLCMLxG0k7vLoiY4wGY7sTnXXj0ilGNkKeNgZ19XJf
ZAaF/ZeuT1oodYhH0wHyBoe7lgluYDTIMguJMAxDrINJUyaNVPs6zR4CsEXyraYS4BYxfNXmPq+o
5miPgPfPIXUSx8+fmnDbD7m+6cPy3tH9jZ64oH/9H6Nb3qMYTklhTL4B3NhJcdcae04neQo9BDkz
XBj9qkR6UjdvALMF2gJfAa9HEGpkI7aDh+8nKb8q1TaWjzSeZdySCESmB+jgFI6HYSL8NMWOKsQt
6XPLmO9zeAUjHpHcVbv9mOv1zivzbTZFN50RfWkd/ZPu3GJY+aM17zPp20v+79M8kVyjgHxqZj+9
WTRn3kqw2WYdTf2Gt12/UUuqGUwUPRePvhQiz3u96hC+XILLzFoRBjOKV8PGQSZF3ohMfxxTWY8x
CaULoOYALm8axAHdhaehwSXib76joj86rQ/KUPEfu85d4dsTdU9G76OnO0BOJsM4TFbDHI6ed4oy
82tM2LHJsa9hKkQdTs4zyVVwM3uypedWNkY8kZaql5S3E+x4EoG1RJI/MY3mPERVe9Z95rGJU3ok
FAgTVOO67lNXrO2+7kkdbxIZzC2eWa9BN393VoH7RcEkRhmao9By9EJ3OWC+IuEE1SbHe57AR1qe
zw9pV+S4YzCFgbZbn9FVJ0IrxNgHBanmoGhSoCcJQs4p70oZG8umscC2uSXvcKa381lzBDeeAh0+
mLiWlBjX0gX7WBLbiDn4K1yTaRYlFV1nQn6RpmDKcxbvpoy3+1X75JV8kxJDIlRy5f62oGAQg1uN
pWhgJ2UBmawhD68W57QOT5Ad9SwPd50XvYI55+sUSZsQdqkvdYkeKQZBOYTXl7vmcDNHBHvGUJCK
lxEqGnQNo0bFfOa6XmJUK6aoP/j9RLX3+u9TeSEU9qh007dIUcEiw/naaYDP+lK/T21TS6rRjArD
4LYgPvLnM6GKe5zdeBfm61fTQmmXUvoXe9STG8YCnRQcSaaqdCnSVchPl8PwJjr0Ls1RFgsJf50B
r1pSgcM5gjSxWRKbIpCjMxrJBp+fsxOBeC/JDZ9VY8eudKPE21x9Q/zoym1OyEMmIDXQKdJIY+kp
xp61+TnX6BZ3cw70Dq3jdlu3gn56GDUegBT6cA3xokhgXnQg/+XvzMa8c/rz1PufFATt/8B6/wNY
D0omZMz/HqwHL7hqv/2ofgfrXT7zC6wHbe9f1IQ9rExMRzcND6zcL2sUXfj/AvMlXBP1IhviAP/p
b4EcHUQe9R8+KXxSBwKPjg4vA7RzwPFBMzDg64Lwgy4n/P8NWI/L+HcMMLQrsueU+FyPEjWJuj8w
wKKIaxFqq3aDa0BBiDQ056nLGyKpv5cu22oY4RQ8EcrFklQuq6P+y745pGTQLgt5InmW6/nUqmrQ
92rOZIhJzU/+Y58NSJV3U/5EkaXfl3KulaH4CD6669BVjzw0auTGRPaxqsFMnd2Xg9oyBbKqNquj
8n8/9LfTXY+5nkktzRralO0wfR0HpOavO//4rxNZZbr7f65CLf1xzOXKOs0lAefPyfZ6TKl3ryId
/Z2W96faZUIG3xd5xZWBBuuNTARTJocftVU1rtP923pGWQXJGj4ElgokpB2d1KfVpnzU4UK+qOXr
gWpVNdcjL4fLf/vbP/hPu//YFpWVt+8yiABE4wMjy+l6JrWE2cydKxpmPDIpNAOxwTZaLqoGF4hf
S2rVmEN2Wwyjl90DShyb1UdAXv1k17v4x01Vq6W6/8Bi1i1pDgBqTg2Sv7XIgy3yoQNzhPnv7FIm
j2VaTD2EVVHHQauD3lYHqm1q6fI59UgbZFf2eq/fq+cU5jUfVrsLHbkNM84Oao25hMfUDVW13z6r
Fo3JenQGd0KPg4u5Pvxq9XJSeYGQY/CXu58sbNKR8HN4meSiapJJH08DmlyyN8djQXbssk/PZFMi
hcAgzZLl4oi+aLA0E93szm6Vx+1RLfZLDyypiSAi4ILb4+zJREUGWbJh6gV3lbtPaXNIji52N2q7
ypypJZGF6MC14qASgmFNnuSSFbyum22FC6dTflUZPNU4MgmpllRqjwz0r1USnK/rUmPBrHKVEeUO
H4bYJaeGlC6vlJfEI0JK7lFlzFROLVKptN8WzeRptpm5dQvaf1mVE/HE6DjC3ZSLnqwhTAivnOzi
0Yl86RYp7tTXYdDlX6hFD2JtvskLPMoqP0xRvnKN4kFzo8BNU+eYWtIt8Hr5LpOXrdEISuDy2VX5
JJXqVKuqUelPtUQ4DO8q9vYqu0SmXSbTEG5hciDzvAXCn/t16Z7Ur5AOPANqSf03MWgI7lnkumTQ
tvgJcclaRhvk90BfTRhBXBKgUSJzoTZlu22dAVvNM8M9e2uDKXECXXlJO/I/l+vSVyIuaEkOdXHf
DdRFqXtiYU6C07ZxVJvUDbveq3C/1mRR83Clk8/y4ktN3L2/rObympcUsFQbyuKtMIg3wugUyaeP
OcEXf4ZzNFkrXEJyoavMrqp9asnSjZ0BLRVmICGZ9o/2sz/X1H+1hqiziTWEgczhh6ciPKUnbWaU
YRAW/Vt9ulzTT7qX1Zc8vzaapJJVGlOlNtWS1xUJD1N0q0pRusxgZn0088PI+FMl+qMW3KcjvVxs
oIoCbeTzIhu1dF31VqZNTEx+qk3DEH2F4+Xs4mrgkVC5WA8E7t6M1rtrejYGuYPyWHWcM++1ttAM
vn5ZT6lYX9dnapWUATQMPP75huprlyqkdmQcXPe6gVPB7TWBq77lNYFbS6Vw1Ob3s9eGhwQkeyCs
MQnUN1df19VGmfVUrdpQYePpuJNxVAncQcpIDxhf7357XtXTUWWdT3IGTJTZyZ7w8gbL19gftEMR
mzrFI9ZUY1nFfYOa8d5oNXpgOUe6NhGpS8RnmOyru1J5zURGaXxM5exoknMCHDvLs1pNRUUhQa3b
ugXSfR1BsKuAYFCWN7IRXlHz2DTjHugLwOfR9Le1gQCaK595BweHMy5JVZBCFA1Ies5ntQ1x1HcX
6Zi9MaB/qxonz6jzVUIHHINSpbnC7Brk7G+WMzy15HoRD2mZtfOpdT/pE8Vxt/QcqLxrd0Yff+Zx
AL9FKpwG4j4QYZlRj4TO+J3J+Yl6wC/rVtOTIPdjXu8IW+ZaCrmr29/KG6madfHYiGYFaFyVvFfF
IFWyUmn5XhPUjyrSH32VMOLx86mHWy1dV3sm7LtKoOPpgdxwl1U/qyaK9Fd7BAixypKJkF2natyE
/vS6Ta1WuDAAiZN71DFq93VVbTOh2h2MxblRaxYjNJkbeerLotr623kuix5JVqen33OWUdu3XXNr
SBkjNYM3wImfRPdUGc64HQYXkJMOcnrEtTSo4LKB2S5IKNc8Z7kMJcmdEBjpJfNCZBuaX4tqP53K
Q1jg4CnyFkcXWa6ZZFkGrW6uUi2qjaqp5W61pBE1M2jIJ+36GbU6PpmDFKSQJ1G71Fa1ujiy/JOB
ktzUHa48l/VEnuR6JpTMm42R2FDpCFBQuJG7KxXPqMVYhZdyYyqX1Gqm7Juu6+rA6+pld6HiZnWk
+lCu3pjrOdXx19XL7j/+W3r9DPrA1aEf6ssVqM/9dpWXAy/ncJsWvb/QM6hQM+hXyN4yTE8Memo9
NCxg6yG1EbVNNYPce11dPQoy6mC1dP2sWh3WJj7n9katWBH+IpdFKI0rSRV5Ks2Sw61avGy9nuf6
rxgRRRDlpGTVXvX/1Ef+08G/nfG6+49LVB/+7fzyW6htc0JP4SVHQw4+KnWjmmsm549Vcyn8gIyL
zSxf1qtl1beR1atrA0ez3YX28kNtAmTE8O7L0Ox6yB+rasd/u62qEBtNhkzgC8I/MlW88Me5Lv/l
P+4fwDcHjdMA91FX/M8XVdeutnWqk1KL12PU7tZMpfD8P1/1eoytQykZSe7VkwkCuwnUL6ga9eNN
Ws8tR0Gm2GuZ86mukbSE6T6i0yyDvGIc7+IIzE4nS3q2DNpcFfKp9Wtz2YgqGAZNTWMwMMm48Lof
06PqfDmlOolaV7svG9U6snTzTi+RcPZcLDI9bQrqSWhMZFv/3Od4jAnN7ndNS7bIa9NoZ9lUo6UZ
tRtYKMUBP5HD3myt0yd97rbu0nTH0YKXg8ATxFYZQFuyUjmoWHKVUaQRx3x/r5UAWV2gwDz4WCli
I3VWS3FT2JclKxldlOs9+Ct/p+kuebMUfGDgm0YLbjpKRKDd6Ab9P1bBjDhzwow/xmSRtKUcvyPZ
qI2O1mnBaGCiBJLj2ZAl+1xEqKYlsQfKoV8O4+DZ51k2g1XVpwTdR2XBl8q5iloqwEmDl9PRFijF
uZcNmjnruWvRo48q+7vKoo1yHnRt1DaHCGFr6iaEDK/DTXttpl3VUecxOkoMuYZovN6kb2uLKmih
hmNPjsSqAZs/nqrqVdAFc49lnGXLuEr9MGpJNWpHXpPQ78ewDFSu89IYeUyd1NuHqm9UpnupKtOr
bO9lUW2FKXi/WGApFqnvh82pz1wj4fsiAXf882Bd9tbqY2qPWrLjTW1yM5BQ7n9rpCT9b6tqr9qW
NDrGOz52zmXZjOfQx1HDSXEo800g3GrbdYdamuVP5c/o3qHQ/uv+qqVrA0b81z1X29QqwE+ejuv6
ZWkdnmLUAvfZZbYgT6h2qAdGfU4mzHvH0verHC1B4JVnYkM8Lf5Zxc6dITNWk71O7m9gu0oY3N+H
YttkkdVd/OC3g3IzOSRSvWFkqupDD+qOswQReBI6gNQd2eRKr5n14rgN6mCMA5TeKoo39XCrGliW
kvPmAc2fcWaNdLLGqhkA6hJEWN52FAMKS7JfaxT+5tqHFbqYdzVMMSTYveWcA+NHKwn/Hpkz12Vz
XR0UZOW6rpbUMepotVqHwC3+L1lb9km//E/JWsjL//9kbVn+9YHNw9D/W75WfexXvhbNchexcN1x
DdOR6Vq0XH7la13zX2gQIRNoungkI2mODMzf+VqSvLaNwAKVLarFpgXj+Ve+1hL/gldN/sO04UMj
kP6/srL2/qsiHwBN3xAGRG7XBmHxh+SLTaTtO9Azjy2uajGQGSTKm1srwbM6JloP7L5/67WfWWs+
e2JMN3W19rsS5B4CMA6KCl5uEXV2mPZ55WtdWQ+i9168EZUBZC7Dm7H5OQ/57ehZHZNc5x7DCcC5
CXxlJE1dEpjBMliY1kY+q2MI+YI6cwl8MygdsO3lClsKO8FFX+/1GB8AlLcDeB04P2afXUieuQ77
T0TTHZmIYuM+ip0txVoMSUFq3HkT6VwkrODbaaJIrX9L9RJnFFSWxfw59Fa4f4n15C/PAFhe2sne
ais1XybpcYskg51+Hyb/AVHxu6kNb+ee0Fu095kOPAU8wLrB9VgE9di+rXH9EofV8xg2X7u8PSy8
1B1lTKiA7hfLjB8HtDBhpDG3tOu3vELCIuqRoqr4mV3HeHJq+6a1dWYt/E5ZxDVHbvuGBilOgHuz
MA4hqoUpNmi9T1lZt5gpW/ejn0IiAbaoU37L1k5so/KHCWe6bb1TgnPmBh+LdGPykTTENHD0Q+RX
C3Pj5tmOifidkWnoGzncVStDo8TaZHHRBKLhGnLcg0H85UcBahqaqOR44oIpvJM1O++h23+ELZ9L
Rmyy8lQLqqm4ScoCqndoYM6snhQN1Q9nfdedFfx7W0N7AEiazdHJaRwkfjPraXUBE9QQfeWJcWbG
Xkfe7bDTflg1ZHt+hzo3CXtm7zUdqEh26eyhNJw/dREjLxk6sNRBIsneWV3aJ3ui9xznTWfh6YjE
/P1QSvAg+NpBsUFrhxu/Rp/JRFDdcwdvS837Z4d5+y5Py2OVRPeJy6PD36H3pJCRi+hfX7mvqD2N
N34efYQ5NKq+9V9Sty2B4t5FZrXpcGp0QfmRx0LSIwYIu7dg7xKVLo/aqH8Y7YcOqeHZgAam5368
iYZabM142/hOGNjh2VpFtm9dF4PE+Tx5rUmOhGudbPc0hpTw4f6qlyUEfBCIeNytjW4Fq/hZu6NU
2jCfQFQkMGz8l2aOXpM1v88S7i+wbtSsn5A1NgJDj56avkz22RIiBVbAN2tKvma9j1ILhcOwnk8S
NiLN+GrYJE5pPGO41W6iZ2b9fSCVmg2UEgKP0GfI/b9CxsykeK4Nk8h1OeDj+BMaxLxZ4cRtIpRf
85jkRWHb91CCf84+FAxM7L0Nhc5XezrGMCpCK+NNEK+6TAujxo7bANRdq721Jh4Rd4SjUlD5gOHU
womdojc0br1tX+EYRUwGpahr36bUwdf1RGUHHFHOK6bx0oEqOSDvchvC/iX8fHF9hJ3HOjtG+npG
oj4juwh9PzAafuuBqxB69NNq9e0w7a01eUnWea+jbgQgrA48l5emHYkBYmwts6o4NdZMlF6EwF3d
bJfH7He89Dv0+W5D3+gBMgrfyjZejgO30LVcNHhNLfAgHLGn3NRwQDZJM8M8dOhPTbiUeNgAQren
fOe73Zub8X8dF40K+tpD3C23Hr1n5rhSMeaxrCVervP0fVNAxqqz4rtGRxakfYMlJR2LdDgNKqJZ
o0NJLWoExBQT6x/IX22uP2MKncNqaeDJAXUMjBrC1dQukFkM+c5K4W1UDe/nlM6yattvRuX/NOY8
C7Quh9bQzNuwwYsXyv+hstCVxen5gBDGYxav5zY2jZ3Z8IX8+EvX0R1lbiWRReZtMgGhxzOw2zYd
mFW/t1CNSkoGA+T5+SGAE3h3EWoCCRwoPzE/aRb87x5/n//H3nk0x420d/yruHzHFkKjG3DVe5lM
zpBDakhK4gVFiSJyzvj0/mG065UomvL6/B5WO4mIje4n/IMziQVVm3ylR/GLlafeMtCyfAPy4LrX
uIOdsOtl5kvIilmmFsHo3OsohueOAWgIRQZknWZ7TsyEF3razs4SOdNbSo5MU2Xtwzze9h7CBEPc
rTsj01dd7IB9Ee4NPdiNsI5ayq3QvOxgFt5XCuVEeSh9BkUE7SQ5WT13K7Y/9UhzwROPp02OVBBG
9MWXItY559q+61h8l9ICMkgxEkCiCdtQMFzmuQRg9O1YxdHKd5sPwLxOetU+gzS5R74fuQ+gbRRO
/RsVP59H+eDumhgYRlR1NKu2vcDqM0XjcFGo/IhB2QZWDdNtJiq8B8ExnBcs4Okh4sscKHhfb4kk
E5riiHgtMXX7YnW42o7NE2jqlwCaTzS1n6nrImxqJM9g9aAEWI279M10mwrTXkMmvvBqvVs6WLuh
Whvsy8gtAc4Csx7sbclsP3rtBXr3I8BneT31OKQiqwoRgxnY68xlGXjrNrTXBEdM+JP+TYfL4kww
5INkvJ2sdFxMWfk5bCe1KHwWI82A1WshbLlQkmd56qqKxSm5xuGQ88pgJihU5yEHf6wK/dKYskU4
sE5i+1vo+jdbBNHS8YbHxsPONxaJv5Q+CmECr5biYPefgyZPVlVl1wvPKGdKNI6LvWSycWN54dLJ
JcRvso0BCBWLUn1V9YD9SXppcRsNWComn15pd3U3MVU4iMJ4rXnbtdWybIdhAzRpxHIP8QloIgCc
LB2Z325fDghy+zBtvI6T6FuDOTmAuDwKhYgMVgLc12R22laJhUswyyEPD+YORBzJHH3RBcVm2Nh2
4Wyh52t309h8GrDguBzgly3x38P9WtzSFVuFhh5sXPSaFoF1ZTeQOuOIsAG/shMeg/UycK+smhIG
zTB9FZR6dqjnPFrDd4nQJSzMK1XDKVamcT1O+qfzyHEtLFwdwGKOhhNOhhos3iuzLx/yciKTMSxX
AUhYq499530MoxQ6HdYt/rWrrJiBRHJpDwrh9gByz9RD5pv107FIWUQIEawxzlhUYfbN6Y3yMrQx
5ip176lpbXvddQGoeg96/CIvFdJ/hEoxuu3YbtEyAyJHVX4hiw6xPEN84JJnO1PKZt+Yw5//lLPV
X4V7xMIeK1iq1VpCP6Z0VW+dBsEUIvDPQSlZJUB61zUgUoJjEEsVlp09YvZ4TaxoMc1b+wAI58lX
drRxigLpG3wmjUu/5p/v73WA0ausA1FoFpN3GeTJEeGLAYkB/eTMwLNipOllzAXrXIFB9qN12Brd
9yauPYOBzlj4v3u60KnaSw9f8rq9lOJL/z9ofqj9+VKOPXje0Az2ceochUSL6NzsdR2g71VkSEgq
9d41Kwi+KK85dG4mettDLa6NNDC2egjPOoi9YAUpNTKWUdy629TMtkDS4R+eG8nnxvGQJvd25Sab
8vwF1i1iCaxRI/L2m8upMfxL8Nsh7r7cT9/nSfKmixBDUqet4n2QXQOn1deZ6YOzxwjuACf8gNRA
u6wSryRor/0DEIaDlmNKh064hOcJGcYVFkBqMcBYQIU2y3Bz+yaHzDvVEzJ/qGV+zfOqOwRK7w7T
bRLI66LEXdlKKCaxl3sZPBagwy8tz0aUsEsuEkBlFNYYME6tI3PWeZqxPL+MlUmIIyGMzl9QtaCW
0KppgdDgKZrxa+cO6/kV/hp2pvy9AkCwj3KsfQZTfcaVEfgkg3WJIRyCAhKZNtOwLvsAQo/ULTgC
f783B4Q5ZBY8pzOMkGYeoNvvLwWCQKNC7Qj+sMJaHdi1oXkyxYvJ3ad9HSIAh2IeVgTTNk/NAx1T
bV9F1H19G8zt/M7sQ9Ip1wdrNzhdseoc9ODP/9Tz19/f9sUDjDVvI/NGrUlUgMKmTb+H2WeszZ6i
ja5ktwcySG4I73sVZ2F/kF6gFpZpi8VY+ddnu9G/XUDPrzxRqZVoNGtRzs6g55+0pUfDY7o0KDGt
z5+AebL3MkNuT1Uwcttav0JnHLnRqAMzre2LQa8+x5WXIaCpy+vegxrWuS1y0mUvr0ZNwx6UKHwS
/SmE0HrdpPY+64Ell1af7EvVGndanbloEUl/e36LiNC1BV5pjbyoNpdbzTuIYcahngZkbbsEe2oj
LTaQ3fxVE1o9CFMfwoSKb2PbjOlPDJ/TVtHWbl17neDuCo3EJjyXwLRbrnag5N0P9YWb70qsP3qQ
GXM2/pNAK7UAVP2BcjFYkFd7pQyboNs8oZ7a7vDjzbbmjBoOXsJ4hA6WOXewhkkcdNKSjoKxCFm9
/j/7F4ajm9IBaKa/qhagQmZielK0u1oN9/ZUXleKYJJE0ArjZ4J9s4Yb0UrQ3sb0G53tGTj2y6kj
f40WHcR997U2LcG/JsIpa3fJSJ44J4x1694hpWgsfDEuJ6Hv9KD2l/+uff1fal+OY72rKrj6ljz1
TxUSod/NAS+e//Wf3//mr8KXDU4RaUBDSpuJDFO+vwtfNjUxxQIqXUPwBRDCP+telvsHY5uiGG4B
VMasuVr2F07R+UMIw+DRlrbpWKQr/wSniLrhq+E0a5QahiN0piAKdPLVSEa9OIiMyS13XZwj4Eaj
bDK6cuPgoNcTKl+GqY1ZjSCoRjhgbpxonVzTREJ7u4PtkSKktfDJbhaIn/jLSIMYGwmbSnGbr/Be
Kfc2sJzFBgpvsy7qxt93GepWTk43N+7MVZ+bzb5OqyUCKYe2zrWN5j86sqhRU2kQjJCy3SMkS46g
EfwbJTKgKFVsa8XMZ4/pBQEZdQ9h7yH2ZwESvvbk+NgM5d9IT6etqOdohFNcxmAEu6z+JGZV3YLT
MohP2+SRepmDy3m7HYayWY0jEDQ3UA+jpfvrOPBwoq+0NW33eF2ZqGN4FYnD5Okgw23sO237lEfJ
XvfJqrTWbpYdJlF7OfpAk+FuqxBfXMP21iPi7U5K+7LVJ8rjTbkRdXxj+v6j9BLj5IS4DMfOwYvS
6hK6ImrD412bUwZEWhkd2ABBA9hP5VJE9LmGco77ff3zpNcLJyOExaDp1PeYKtAljk+erz6HBQnu
lVXJ4qJv6mBdCePbhPvMMlLFNfJUxtKl+k99v8YdbNSBSYePbQ4YXzPXUVzBKkpxHxvDpllL7IOY
6zb0gHSI9hvG0EvcE/FaBYWKKmpO57xEGtz7jW42D6npQ1kemHXtyd8HUlIT9Z+hIgcL/KWwuwvM
26ozb+24rZeuGwfIxARYIWLJvDkin3MNfbNf6X78QuNnlajLqdOxFDYwYW8xgk2FvPO8DER+Lctl
XY17Vuhp40bls5HbUEzgsKxiSUfOjrB0Z0fw8hHlUM1Vk7M4taZ5m2n+YrTUwevaK8Oj5hoM2akj
3cbDTEd8pGmWEDAisGBZtyC+vIgd/9Z00gOq8wdb/1IV6Q3KLvhhkT0iThCvo4ibEo/+I5Wsi7Eg
2tJAglD7sazbeIwfS5vVQeX5qY2RJoYA8hBTYKJIlDbIbljIXnvUVGElajv0NrtlCAOh8I6ghY+D
hXuvImyOPc68a6lM2HCU6hYTYxCUm7TDBBwjumLR6tgIj9BMfQ0LjQHsQEvlqGsQnkp5xhdFN+zy
HldMWapdS2q+dLV+uOhIRv2UMokxWNkW9FeBSjkS/4U+XsAQv5MGyTPEMuR79fQlciiHBfsazaF1
7hpHT2iof+KF1UK2vRqdU1vV/VFW6SHVIVZOxUlqI1R8L9m4aFxmRhU8WAW0ph4TSXPlpSmVj352
lpkcwFBNSaHZ3UXjCZmPeo0FYwPZlUU9uFIJggRIdi1hGoTbJkFsWHeLfFmnEeFXrNZolOuLKNWp
Epalu5J0VuuYqSauuvCi+FIhJnpjX1tJAJvX0q6p/+LKPM9tGuxw6LB+tPKMj2OPHbyvdx/SUGlQ
JGFuk1Iv2tF0Fs0lNNmloapq5UmYnELr63Uvy9uSxvUBqUBUPIgTF2Uz+uvAmqXLw0Js0xxNPnwE
kbZJPjhYKu/InZd6jI6WFxOuq7ahVBroR7eb3I3nUjdrMe4Og1MelBOFteyEhgXOA036gu4mqnuT
nyGXYnxV4aWWkmL1Jw9RrA5FE53eHqodvmvcqNJIVu7Y46B8a1rRHofSbGFZgVzCMVs5nv41Crtw
lZr2w2Rmp9Cn/dahgbu0W0/uEQpR+2jojAvcpNadk/obSLztIiGp3hfmlG56DsAqm2oftmZFbA3a
rdGm5y4mJ/TGjTUOD5FhOwtpIMfT2c7W8ptmN7bhrRpqGGQG4jK557BuqEruTRPsddH6K2LJap74
TWNogT8NyOIkYBIgxja7KQ/3AjzeMvaiuStTxgc7SZaGPwYXidMhY9PbWyySByYd5lFgn9Nc3K6W
2cz+Ta36xVQUxQsPaD4daw1rpdqG/m/eaJlNpNyFVLC0WYUvKdN9gDEsBQJ2p1Fy3GX9dN3QOsG9
O4dFO+qIK6Ww6qZ01fsEy0HpxgfUjj666LFvKWu5+7Eri53lyqs8gmUSZSOauZWQq7AR8vtRVPOh
nI+nnF4CFanL8xsyjmHHQPt+lFmAO2Tczrw6SskTmQ+0V5vE6PyyDBGLw7/CzScE9627XLfMFRbf
u5EwEtC0eTvMLXBaTt0541K1dXl+lc1ZmNBGym+RDatt6l5Sm5JwPpbgqaJPXcKnnky2SdkCBTcF
NZtR3PiZiNejO12dmV4+8LkLg0oSSSEsQm26KgeqrP8OQP8vAahL4+6H5GT11Dz9GWpeP6Xf/vWf
q7BuqvBr8x/5y3/AmmnTL+HTj8Ho97//KxiF5EJ85DrC+d6EJeT8qwur/jAMWrREmxCD53j072jU
gRoj3FnG2nAcrHf46u9oFA8Wy+RLaSuT2tE/iUbniPen3MbVdRtujmGbwqZNPJ/5jwLXo5HFRjAO
+k6DiIukVuq/4BuMIsVG55mFkL/QiQgih4jN+GbXmOF2J1RZQd4/m/RRa91bh2RfCPrs+v4GirAe
Hpvyk4GoWBPe/HCZ38hBocK/cbRkoAaNY1dguPeK4pPbxBiO43O0A4VWnOYWdVrc6Mqkjik+jW5x
qNEY9md6oNppqf5hJt8W0/XodLtSg3edgrMSVJ3wrvD7eC0S7yqEDdJb8mKkC9lTRA/zAEAEPYKj
sr7VCGvF6EIE3pHNlEyJsefh8VHczJsbZbr05s/4RQy7V5T51/k3lPAXTRER58Fmx8Cxd3HuZLmb
d9X4xBDWwena80fzT+ZNloVB7RXX7aLfzJvqbTB4TrvWi6+Crf91UCU90fmY5gM8HzD441y311Kl
y/k3IZvzaZB4vURdkN/mGqX2CqAm0QuvS17XPUKMjViYabypfZTCHf04/yZI5bqigh7wp3wtshQH
Uv5k/qnPZ7D6xpIaCJJxMf26FiPvjv+qFiXnipwfwczUe5R1SU2LbYTwAcsAgjCBX8nfluQo/khr
LFv1qYuqJ33BaN929U5Y3Wb+RRz2tyW/pvoaL+fd9o3+YsIe9xEGtsTRrvciBxNX7+KMDbCP83Gx
89IAK/fnqc77oysEq5w1G1hg1u3mr2iFn/+P8ZP+pUb8xixReJhPgO2Iol14WridL8987vPOz5+j
t46A22Z+PV9Cb37Nd3WeLhAUjeI7nUMbrexB6CDgq6BGdpgKuunr25QAugX27VMIkrzu8pvIvKN2
tkI7ZYlyUUi1mLByPb+df1wbw4Ie427UKyB34KaxShdRt2mjlHk+28+fexMCiJ2HgvVjyD7m7dYx
ZnCoPMZsbt6EyWsX7b0Mkaf5qCSZx19/6phoSUd023sKvSGAJF7P35XzZteFmIO3bhMLtHVDozmh
m44yIqItHMH8Z32yke5nw9LWsfR2XTluOigwi6jLn9LIwDoLNqxEHbJ0Gf4Hcq2lTqcZ05WUsDj+
MGjenetTO0Vl4DGu03ViQG3F2NpLk4e+kDCS0abNHIKDWrEIq6uyQjyTALvBol4F5lULJmuVOa2B
ZNa2x+ZkQVf3Ls4+mTj7EVJ6JaEDLa5R779mwsfiNqMYP6vjaUZwA2JjDfqRcdaurb65BZm4LDDN
afOJK2gdmcT+XcT5cyn8DYBpdk2ggvK/0003sE3D55/WzT//5s+F09H/oArjUIq2Dftcqflz2XTU
H6yk0p65o3BGz/YPfxVxIJvqVGsdaZIS2/gA/M+yaYo/bHBQeELoEliLhD36T5whQEH9vGxKKKaW
MCCuMqr1uVr047LpwzafnCJvsd7DMKdMq/CoRXm0r4vyiJInfAiUyrdhqsUH0lueILPMoVnECDve
iGIKoGy011qD8q5ToKik7Co7zBkmWiqsPG1WXzRGd1XbpbMDZVpu3QBL9h+u9xur6SurL3sGXoEK
o54FNEsCf/j5FMrSn0h9hmarc6tIbUFnaKlJp5niUWaasCpKc9G66lnlWvKbfb+uJn/fuUu5XFeA
ECko/7xzkNOdQRzfbKsyoFqUb8sE0nk1BmsKJf0CJdpjIVl8YhRTPQs3yvfP/c39c9tcSyrGmJip
0T/ev8kYYsQKRbNNnfrGEn2MwxVEjlnuKVU+1DBUIDCk11lP4fuhvfub/b8aP+fztzh7wfCGrfza
lXTo0JlIbC6+bTfBkm46/sos6dZoGwRcKCJbFi7yiOR8rWiQLPsRE46UnjJNKxIqJOwq7TeX5O0j
IkGaHy5cWl5dkYZOqGdhKIf+GGmSEQ3BOiOKO/zmxF9FcJy4bfK4QNUWSJ1Ti/35wte+Y6Ff61H8
mwzKlU4OZgzhpYfCQ6xZNj4iYpl3PdV0d83O2LW91t+oqkIGVJUmusoi2CaDlPsoFM4/K/OfD41o
G4kjwI26nJGPP44Ju+xMKzCadluXz8qjjy614KuwXHRPvbtQYDwnvaj4zUj49bLbJnrZNKmwTjGY
tX7eqRfQC3esHP1BYJlkzG6yLHQ3X79/2d+66iYBs+so3SXQn7//wSlUd2ozMuKYU/NBsU0Op1Hl
dPETyyh/M45eNUvOV/HHXb26wVLgo+Cjg73FxwN/ugTOTBs9F1FcLCwFvG8kIgiD8er9E7ReFdXP
u0UAQNoWtX0G8KsJeQxi2sk9D7SpsHwLkPffuSkeeKFKNyTsiBO5R/yu2ytc0e/Q9IrWY4mYPoKf
i0JTMfoYtrXuMSRA7NLEHEF5HLe5QXnZWTlt1y/GIT6UNlXNDoHtNcHiS+Vb01bzTMTAQANmlf9S
AzjcjfFN5eSYssQ2Yl2jGR6w5fGbW6PVHkVph7vfnPl8QX/oTs1nbulCAfS1MZ79Zdg6tS9NBCeb
bYKN88YYwlurQVcu8DkrRIlvmzm+6zttrTr3rk4E2gdivOmzTq2Gwe7o+55w+ykJOV30bpWxKJy8
R+4zqld+SDjWMVjMDqPAGtXcZWLn1yi17wpqL2VJf2AyrQPJZXQ11F/DlCqOjyz2zvsEZATrkKg9
aGb08f1TNoxf1y7OmbVrnqzQ4HntfBu5iYwnO2m2QDDSdYunKO6N3zAoBRCJEnSUx7S9HW0JnW3Y
ZbMitma/zC43ehNuiinSDn7+nMX8X9c/z64XK+RCPwceXiPhLPeM8dVGtjYF90Yiu5yoO7f1dq7+
JdKc4D4dsI/pFeukVrZkMcxmTZeOS+Gh6Kg36T51ccltNb4TUXo7dM6tmxf36EsZMYBXyNALx1JX
ZqNT57OXYthHE8rqVqBMhKxRrWi7W7/o78F9xgMYlzxtw1UuTqTy946dnKrItneu1IDpZe266dDt
yik1xajxVEJTm0kV1io3e9ZRET6AzXQQK3UasECOf2/hsNSq7kifAlYHFfLZ3XAszGKpFRleHH6Z
cu0WicKI1rlRkP9SbYeu+p3QabZAXDr6fbiPa5FuhuK+DAEljCKZkUHJpdDLZhFNOAKOdmWC5NU+
GLlC9dD9GlT211xVN7a4kznw1rS0H01D3olJfEJVyp/5HxcpLT3AsZZcNA4bqbr2XvoOatg2xWdk
D2gxGyXa3VVzTILxN6Pq14kLgViiVqZigWG2ejWDDLVvtxitNtsWhnuRDlunw9nSCIc7b6BhBVJv
6SUo4b8/lt/cKxZotCrnao77aq9uxehwp1n2U3+orf62zZOXFgT4MGn3lYg/xq789P4e34h9HNqc
jsJC03WlMF8tOXgZdZmWtMReosPHKU6Z26JTpeFMXz3ZqpvWLvqeDRlogc39+zv/9cGFQ23O4bnr
zmWvV2us39KT6buc01X5p6IyN9FoahdiijVkpoCeNDulPWs9+JP392tYv8yS7FhIhzjXwjXu9d1N
UYahvMt1Fi0mlzxhayvFxDjxx+ECMMlTSs6wtDuMrZJgusbaANxOljzJ7gG1ZON3R/Prqs/RODSB
aTgbUDFe3XUA2ZMhC7emBUoUpM/Thl+cNcwxz3JGnsy+Nq5rgEQgDPIjBaIVQiLROg36u1wCiLKB
yr1/hcy3bg3xMM0Bw7YMypE/xwhliRgvbLt6a0ImWSaJti5myhP86ofCH1+6upeLusy9BQVun3Uv
+Zha+YdRefqhTozP8YAHCwY2zSUUQopmrSGAS9LQ476uGt2/MyLzqkEw+5pQpNuiBOU1XnpVzowH
4SEUHrPp90/pHNb8vDRiBQiJhYzQcsnVXsUivtA0/DWseqvE5G6REPHba0N56TqD5QfMEV59h8zd
srME0uLJEO+mmsJlYs8Pfkq2VuvyyZwIXTAlr1GqW/VF0aykW7vrCSMS1SfJRselaBX7nnXRCudO
N3OaYjKYVoNAb6ByDy44Q1wrOWFfXPgWy+qAfITPNcpDdIreP2UBVOJVNMApuwYVUvA6TGfz9z9E
ep5RYVrk9DX+lzW+ScEuUJD6A/jp4PYPXVPieBWIi6DXkmWboaiSBy9RqKHaT8DftULbEZ5TLvEG
jGhK2BdcmwnI62gu+yj/lA4lyoBzMtsA6G6SL5rT31dB4lwm6AKtAXkS/2CilxZAo00baJhtFhay
BhiJ+r2/LrwaGGg4Pk11Out+CGAIXm2tEHg/9bl8fv9qnKO+XwbAD1fj1XPWN0kv/Hystz7CFrRp
xwoXLhzrc5X2SI8gNc68UCx7RJik0UUzCB0WrbLvu6g5vn8s9lszPQE4izSzkKFeT33OiL/baLf1
1k1Vt+3xudsLM/7Yeu5alsZ4CO1u1j/BpLrysd3RE+OYDnl8VG5x4YpkN3HgBw8/v4VduA2pKi7P
7swOmLRpgROqRasLrwERf7FNNhKW+RMyjt2F69NC8krMRrgYd2z2Dh/AaDUpL1kGXU6TFKTyOnXC
lyRr8F5S5rGha7uxU/kpLRAHdVzQsPh9DFtoNMTv+gUKfQQUlpOuMOp0N4PbUqHWP1rCe0Le7V62
EWt74a5VU35smxop3yDEmZXqYOU/O0aUXP7m2v466FEfM0DpSFvqlDR+HvSgdoAoRkynDo7uUPRz
yFT0KPKJmP79Pb0xSUoCbuBFQrHV1z7DdRJL+CAgdXF8e4mKcpmqYsfUeeMguoHEIniLFEaLyMTd
+zt+I+SlFgbpDqtUaqjAHX8+x9KDuKM8m+k5s9dth+h96wziIm7qr6YF62VyvJUy22Yhs9nixsfz
JB3J5D3i+mWc5KtCOc8C5f/tVAwS+5cqWufhxpMILb5/qG8MdOTeTAm9j+CCxPbnI21Q9zFB29f4
J/tzW32f19ET3gA3g2aj9xe+1Cr/XTHrHLS8etKp+CEmh5awZQPU+nmnbqfVQxjydBldew3IHZiA
toLVtJqkOmBs0SxNWRcbzbV2VBk+mJ5zYdZQjXqgwQsrFzeDVTWrIGg69OIJNKdwvAsNEKja70Kg
X/M1bqTN0gkvU4lfaI9h23R20DEn9U6On32hkHSNVQBzLQ6XdhC9vH833hyxpEjQNSm3Uen7+cJI
PD19fCBqQCZXfWNeCcFezQxn8w5WVML4RT9zSFba7wbsrxm5Q6OOYBrYKKfriJ93HNWGnxuiqLfp
1HxECfvWUGSHQHbjZTBUR9IVIATkn/GAWY/04dlHdr0KOo083PPTpYM62NLCGWb2jZ4mwEXvXxjj
16IIB6hIHnUeZsd+PWtgnQIMt455ojTxxKwC7EigqBMX9RV547cgJDruhLOR2K84ajwVNBQ8MQHa
reg3Mou94InxZ9P96/Bf/rf8jaqseOt+ESFzp8huHfF6IDd+55kWFrFb3LaijZ4CsgAmcZHUU7QC
PKau6waXMyz79I3f6T6greICwaCAJo2T3ozpNjPt8GQNwze8fPtTa/i3uEPU1362dzHW3JdOcD0x
0xxKt2wx8rOzbUigeZ2xLriRcdU4AFZCF1LGVMwGoh0hXKiPyEVJt/tYl1dZQYYQDlR4LuqmeUoG
+9PUJliqWJF6MEv/eSrDddwZwbbPguEqMVjWsH8qDmB36pIY4P3b+Mb1gpQsJZOxIpY2Xo3vQHPC
0c5kue18e2lNYYQ1+YRTYdZiB9Tad2HQ3kqteon63xax34i14FcDKdERr3TAZ/48wgFsU+6vVAm9
JlG7SG/FLtQ8ROc8K8ZFUBoXfVVddl3ao0RGfdOyShsZGuuf51TkUjb4gbkb8cvKUEDJawpHlJhX
jcdKpPg6x7q+DnuMBVRgPA1OBnMmzw6RMOvfzPVvJZPsnGouSYyilv/qKTcnEFwQfspto0ZIq7OA
kpN/iQrfP6R+aa5Dzc2W/oSYWufjYow/3Pu3/41ZBllR6Qrg2Yaw3Ve3n0gpa9zALrdJO6Uo8l3g
2hA5db2A82OuKv23Z0wq9EYuSUypozSK1ijEyldrjROLvPUng312qfslN8/MyEbeDBRtNmFTnZKs
S1bGULp3mu3oDEPvGUJVsFdoRW79wXNvIu0pi/Rg3aaIXfdhiBlMb/k3rYnLpYEajZ/jktSoIASM
aWn3Dv4uxVjZcCnr+KDFg4Lf2Mzoi+JkBsnHeuzGpaqr6KkZXEBgNTTlBOyGZeU2K6BO2psN4X3W
FP06LFJ/l5qD9TEW4guuoPYarkLGk47plG/MGxKG9xQrbRt1S8PU9Q9Uc7Q74RFGqt5+CLFWuaD8
5V15YUK3Hh7mja131e1ketBze+uWxkZ538CWdFqoIZ386CCVPxnRt466ftWbi6oN7xQZxC1m19rM
cIfVnmbk3E7guR8i5WIc6Y/7oMUNHGzuQ50ZIYAHy/0E5A68pMopEZlCHDM3eSCSaS8QppmuB1MH
mdoal03jPpIExVcFZpcHB0tbeCJO9jCM0Z1e+ZDjsa7ZuEYzfp6d7dKxGZ5EbifMHWa8Qi86XMSz
V/M4tvkpCtVXMyimr3ps3KI68LlJQ22TmSK8GlUb0pRunouxxq+q7bFactK8XWNlNJHvIeMBDIIM
rEmmahXG1QgfCTtGWIwQRhKrRqasIKpvk4+NFrVbY353/kgFkwPqWaQrS1fhNSt7eN3keXM5UiY5
f2Q4hX3ZOOY2mbkw0fxPjmDe91fnzzxAgXU3i+nhqBjFln2g9CgP51d//4MFNq3/npqcYxfpBvYt
yx622fBfxvDKFwO1Th/9Rt+L830w6NDsXK3J4bVUj4PEuQ/JNsAMaJrP4m2wr9I0WSeJCeG+86ej
hrXtEUcwM/fK4/kTOn/jMUwisXOmeJdX8tBknn3z9z9l1mIA35jXKq2DlV3HyE5Tft/VGP8Q4xbi
fohBczQqBQPQInrXe5gUxKRUl8BdH0buwCZQ2DUmAMFPAvN4Y8yMj1qQ5/s6IJfRCJP1otA+QLfT
Pgx5eYs5YwNeMNNujIrasRs2W2/QrJXt296dj1XHZVDD8Di/TQnxr0aIdUiQXlSdlmoLmDn9DWEC
diUJzk9R2N7U8UrpSPOhtnNbJi5y19qQXHRF6S0NLFs2kS6jW5F30S0Fpm49jKAmp1FSfpddsLf0
sNujR4NLgqXch2SMkm2RFwpTVdN7kBEqRplooMROIPPlMD2MwqCE4XfTVaZ50wMgEMTEDPc21avq
IX1M5g9FHSR4H2c8DIXalqQv99imjieJoXSljPK+HKtyVcfgXIvJitYynxkFpMRHWYfW8fyK0LUn
11goBIw2Rt8QI0WjVR1UOamNKuPHM9tNOY28TANs/yYkNkXj5deAQPwl7bVqaxvBKuVc7ucaJXAV
B9a07WMpnVnGSU+zGBeWG1DU9dqdOG2389z7LsjkSh8ctbVidowqT4KpcV9caaM57Yei3tQmdkT4
XNM9926brmsf/UF86vClhJCbHWVvWtd5zTjJTQwNkOxormpMBIQsgudAwvk1hQ+kP9fLTe5jRdLB
vCSjbtLTlLa3ozPIzyluqABIECvQBq3+ZA8PCKWkENfE2io0CsdZ1MFQKJ3PbXBZIm/ySP932AzV
1OxqzY8/2biz1fPn0iLKTQpUTruBadVy8vpeAgpdmpUJcT+AT11N0UM2ho9MJMljBh49KeJTZObV
jYNF9UOA66kfpg9D27e3lhNeBeNDIUrjDqplfoT4cO9jG3OPUmV8HTXa1/O7RIThVVYn2SL1cpgg
mcbdoPZ6yyIDHV16J2h63mlsBGyEYBL7hBboqojMamdlbbOaKC7tCtMY711PYtOItDv9tny8h1yL
FoHSvwx4j0H7i+pTOwTGlSvCDxWArVMz/2PMtl1DjsCe78dYT3Q2ZWdcxS77zKRHNb+N2iY6hVmx
kr3+6M5uP6UzqF0v3U8A5WPyNcmzaOKJrgm1M/w4/FJ/40b3u07rWxYfR9x4UpGP26sKmPE1bTm8
M9AwxTW0oU3RVyXmi5082JqDpUATYucU+uPRd8rxeH7VBQQyeZzgvatFmxH555tqgDoyILt8lMmD
WwKOTDvbpTTmm3t9NoYoAHwtVIlfg9QklmszbtIt/5uo81puW+m67ROhCjnckiDATFGWLdk3KAcJ
GWg0YuPp/0HuU+e7YUn03jItEo0V5hwzWPcBqYEni/laKTKy4rz2lBqlONkCASKGtSCeVbEdS6eJ
WNH2dzPHF2BB0D11pi9OtWvzKfXW7Pa82bU2f5qRMx8ydF2vzweHvYFRBnqsE/F2toNu56eAVskz
/b3mw8nNhnpXdJ+tNv11E4N7DnM2/gGnAIjZCGk5oqMmuNJbdrmNVcjQccs6DQGoTVsfTUVqK23E
xrHznTYFsWWJf3lZvpZlgqujUlG65p+akjG+ScCss71reptXQd03Lf2u9fz9im1wMyXFuc/69wHX
UmLKf8V0trmP08Bsl8H+iYn8VddURfLWeKecD5sFSYpHmOlGTU4adtSQWm2f/XF4N9XwshKlyTjk
Vnnp467LZikh8K/DCOuV7z4pJ/bq/DXNLLb7PF4IvZuIxCy1L6TmVywF/9ZheWTGtBjXseKOng9a
FcH5og9iyyoUQ0HaTjtvXB9hJN2RZqg4Gu36Y1TuC5G3KyQVcSjlerBUdZ+ajT3SMuGNOCxQyzbF
YkRWs8Z9ru3UZMZAdUKnYuXoqU86zrsAshUqT9qEHdpMIGtFVm9PyerwzxINtbJenqZhwuAqvpdl
N23dwnktbB1vdW8DTJ8SqgKHeW1S62Gf+399o+o2eY7Rh6CZexMkr65au1BblBH3BZUJCMPHkNHb
4kzi8vRvVUGEzrrOAwTX+jD0kPMsd2I3qd3yZfmdr27ktGQ/6VLxD7KMX43Qr4xKwC74caObobfS
ewb9+i+bc3wck0k+H58v7knTllxNULASl7fSOlAwoABRhLRoXK0XXWLG7Z2q2E4GCSLmhzn6V9Uj
/JlI/9yVdSV2Zln0SEi7K1iDJtIXQyKon8ixg/wLgse8Ohp9RCNFjhjURPDvciTY3qc2YC9ufetL
ayydSMEWW+waXMtpvet9QIeMCnqTuMRUm4T/lM2Q7iHV57grgNanWYdGM9fG3SOPBwz7xcum8bhk
GYwHC9/u3BI7k38H3Dg8UkiOTAK/GkbJKTrZfqw//aL4ssiX3szQIzYjlQVYKRmVNe+xPfU/QPv+
6gyBwEASKvxq33KNZXQagLuZsfUtoKQ3uQmpxRc6AgYHX3AxnAI/gl4sQjg41WVK0mg13d+oONLN
0DmAe1wHde04cds13NAoIO12ajhbhV2Fhb58OIamxd4836SYrDBn84lFfj6NLfclMXmH2syJJnzk
GJL1dui78W/DDbAQKr8PSt6mAi/cmGde2HQCN8SsltPzq/7BoUiD8QDZnOQ0acfzmgqc0haZmh5t
LnNGxxDiVPm2hhQkOwUNMTud7skdAJombHVmxn7RhBOZUid/TCUqgx5sYeswgn8+ORZWdxJDeraW
mSTVdOxOhgZIYBZ6F+pB2Z1M+hsk67MwY1gFJNvzF3a2Ev954bHTOVylPnxayWC8JUzl+dqzemki
yyv+shrIT0W65CeX3h28QD+GEzY5jqtUD0HD9CfnEU3T1Q/Zh1zW3ZT717Ys92aKRbFP6j9TKpod
aVwdzM6xPY2PX0JZsFxAF+uwRdHGU+Z4at8qJ85YtuMQmw81nAWWQI//gCaQQFgXi5Dba6EfjHui
2SDizIm+tTyzPz0fAoKxvd4M9lIjURgu+EEOjo1Era6abZWx/++k35xyR3uXGkHR/eO751O04Oe8
8YrdKqFktV1zWtHEnvxl/eU7FEvWiLCMQZTYjS7ZnW2yQhQvHr/lru/b0BBrc+LlNYc14ZqH4HUo
fG78RHGdiJStTuXjK2PO4tXJBmTZ44c/JS2cRHysz4d2JQrDbowfTZWifJakKz+fL6qAo/L55ewU
RMiTmdU1Kj2psgTp8vgqyNa9lrt0QdjnetuY97mYYk92Ngl0snvPRL9E/31L4nh14iM1QiR1COLK
6PLgUoJkKkjs5EFpDuGK7XvVpvV/T/uD7W8at5DhDDK0iQbb6uk1CNupx1E7yq78Azw72bHM8EEi
ThXn+HS1Hlk7mdeTgRj7QE7YoekzG0/uawCYxrAaLG1v8I7jE8zLvUEHtzNn7F1rpYUI7f1LxcTq
Ui2i3BSBLqJOEyYXOVTotvdklGafq28kJ4Z8D9+dlFvZHAq30yMncWiuLR/Ce7ASsQHNymb3oHX0
qmSn/51HwK1wugvE3sE/ZQ5w1LNlVyY5n6ah2UIPyaAMP7CVMHpgYT+/XHO77U/PeAL3+Sz6bCwT
0wPZ/Hz2SSp3OqPYWQmjCo0Y6FXXs/3zeStrDC6KB+RSdyE7ITh5/Pznw/PHP7/SZws+VIAn4vnt
f3/Pf4/P/7XVjGZbj/D8/3vy+V+J58t9fvnf9zgdQ+xuOAP//2tbni/++cf/vRJyFd4dc/X+e0n/
+w8zvAK7ZbHfW3MC3f78W0vN2ffOwm06Ff8vjuL5VQWn5b90iv/9wfO5/337/AopRxUhy//+/O75
MKePjIsnoOT5vZf25Dcs2e35FNjmdSfr9k8/NLTKPvlgdQAS/Pnt/x7Wgka6XTve7eeXnOlEazzg
qH5lHUmckfus66GfQvMKZdudJ12zL2go3VCsTh+VQ1HHS20Qbbl4/kZ/7AKXQtkgpYavpTCw2aaG
8wDD/uVGhLmMwzkuZXbArraGMKmsl0EZPWEJzXJxfTpxkNQ4kRnOyB5LhS1Q3c8IrMxy/gRFo8dr
VrM+9Vfm9zjg2Pbm+h+f1uWWMeqgz/5Wez+p2LJQcpAD4lg97KMWJHObs8ctq89+Ga7SMe8IVpB9
LnkVJlny3jKx32guUdv66v0KvBfH0KN26f4kS1odE4V9AyQQ3X8yfK8KWroRR3hBlCnWz/yQydWN
9cD51gyIi5q129NavazKivKAIO0eBzEQXjO2jOFcyWrY+niAtwFqP8tNsK9ChrRmlsDkr4Vywsw4
eVjm66r7k3+bp+6e2wl+KcuifkpfrHZ5MYv2iwB2uL34T7h/fk6TkcTZQOPhW0M49TZZGB1dRcEW
YUFhQWPHsIgZCxMxSYX0SHXVpp3Rtv65tsTPZbyNevOalN0cE80ODgov2Qtguj9TU2SEnXT/RDq+
aUOndqM+i23eLKe0yLBiRFotPd7ZhyxxJFpNZnJXd2PstU1wSiXahJzayGhmnM/mp9skxj6bvmfI
t15TYEAbkSdnDX0KEZMHNbWokSz9HARk85ZBgWF7bPNQh6gSgu82uD1fC/GPBGbAk7TAkeGkcK6c
ttquOQaPSX8gnFOJmxSrcKXSdmv0WB17WTLWMsqrpsl03yfrJxrH8urZMKtt6Z/qCWevcqb5biE8
y2vxrlWiP3lEKLPrIPLewG51qXKxdyZbP6gyx9ZV/9B4CSeH0QdWTwCFkB2X3WpXdtR6RbLvTfGb
7nYK2eG0ceqZ0y13N/pIyddorOXFOKQEKnokJLLeRJDesVGsPRrClt6dEVi9k0wH+IP8jYZGxTlr
og38wP6UTHd0TAGVCbUBUoOTK93vk4lHrcSQogHZxthZjLV2WBHUb/OlsQ+124gzdmXuRLWgDi4Z
2SZWv1mZJKKKyn7iQecOv1p5aBVSngfmQ72PMsuufbkVToo6ffY/FkNUR/9P2Y7y1iVxkchiuzrm
dUyZMPSLlu9Lvb3qBuqPyTE4+rOMKEE11ZHr9EGM9jUIs9L+NVdw1XobikyWU+9jMoPrT/lr5O/W
grg0b0YnLFoap6ylSJVpA0usqyJNq3qmHzmpFXjdGWOBHGvF+OKYldxl/JCAOddhHPuNrfczn5rK
J6YZXFflm9fKZC1c6jalPQCObdJyMFf674cGTGiSYoTfDn0dE/1q/WpYJWtt/lNrxdc4L/ZxNPDV
Ucm7ce0i18KcS+ZlUHMZ8f8Hy/BIn83+ZnkSLY3T7Si52zDLA++SzWDsADB3OMSQczqSnTRzvzM6
Jz8UCLa5ddpJZMtF7WXbrnEx5GWYmPO/PG/VnRMQIcwEEEB2Cwl2ZdHBy55g86y1e9Do5gwU3xCH
slvqdkTVTxRglm7+sGFERjW+lgPAjkcypxbs1ZScurGYgfAV2bdhsf4lzqUV175gj0NCs/WYBBcv
a2sEl6y1tvVKOJ8hSfl4XkWz1c2EVho3L5U0ccFUs6P0YtdSyDIplC/d4wEQRWY7R68ZvOPgBXas
dfLcB6K8/PdgcjYOVvCVdBkFFkuInU70ZE6/ySw19rrs3DbIVJwcHh3rQI8VIMNBYAzOXI6nHuH8
iYZyCU2f/UWdJmAzrYaYn5qT6lFNmrEj0wNB4RXk2xo9gtbgkkznXeMRl6oawjNyslaTUW6W5rdt
wP8SlshZk2dm+KOfGjfCks5aeEm2Y+ZnEbEmKTJXTmuNZEtGRPPe1sffqlmzg5dM/Kx6qyUBWTwB
oT08u/OJF9qJEf6h/0D36d5QnXKrbMmczCM3T/u/cz39NfVlC9iIu4ZOOIFcGoM6UX22pnVQrhWr
UrnMQv3NIjVxRuUcT1SwLwZwv4JeBggnn0hzBHPJPegjN1M7gjT5vg7FJUtYaqRzXcTscjQ+bhg9
6rHdp0y9IpRXUpF7xikLLQF2pp3+ZNhI2m0WoN0xm422rCbbnECempJkIDNuBvOBVOHKDPiZFsfj
jcTUjcpulKlzJIBTbHBDFdu6fBgki++MvDEfBdHYWLdg9QOUtV7FSJ0MZU/M1zlteyoGQlqJLqbH
8it1DCpt62nj8pL1pwGACfQY/1ZSAaaVJu/SEn/zMuBDZ0/lZSn7j7Ir8lgxfInacYocpmY76mQi
f1uEcZL8rKgrjUtm04W0MAzndi5PBFSxMuDQDtPUXqNZTnjlF3OnmNRvHdTPN6i5u96aXo01RT9X
dBDmH5aYSeTGTv3E0lG/TiyQcGQ29tZrmmbbMvKKWhsBG0HH5wWN+GFKy3+zkYot6CAbjkXJgqey
/lRVYMb2LDljmXXtDbkmu8GbYfH28sBcRh2cBzWulx5cD3JBgT9gl/SXP5oTWKduKIIzJHripdBU
osYyWbYtQbsB1zVcGQXo57LqtgbIwJfOpodNlHkzgnbxwde0xcsd3BoMYdar+9QBDcRpq4MjdRdz
j3NLvljJ6ySt+puo0rAi5+gFjULzDW18GfkAQkJj/CnHRLw5RTFeliz/yeXWvQ3A/U7oTJpNkHyZ
U1F/5OPUnXShQQl7fIsyrg4H1yyP1tQuh6xixtB55F4ts/Gl5dXJF8NOBks4dY73Uas+fYgAmZJ4
9KqqXW5QcCT2hoGegFGSkxTF3jS7OfSMeb1Z/Jo3TmHXhwq35lbxg+JAqyLVZb+cZTpUhT/dhZul
V3am12ER9VtejXtGUAZytOoLEtEEyUymkV2DvhluUByaczf/YSDRX0rCH9ioIa3MmuBY1MD/CH+G
opMvB93oR64uHfuGBqGtYJkFIyONa0Q97LYoO1WnEzkyzSxJaF6aNMn31oPOnFCmPCPLdfNvjvPa
URNkjyo1dnae0OAmwy/Taq+uWbdXx2BcmMCROTj9eoAtGy05ZqVSrZEmMvdlKpzYVpjKWdrup2F+
dWxnuKpCgnYwjSkSrTLxzHN3TYD0ot3LYohnwbnqqGHn5kOaGUZehpeoKoN9Lcw/3qBbh6CwLov1
YJ4tFpCgUca6Ii6gYt8EtRmc3Ojb53pJP7HWMRD1vHlXFqsLIW6OK711DwMxBFFaDeODCjgCELW5
4SaqYp6w2HurjQChQwuSc3GbOHWN3HDuee44Gz2pvU0tCjsyGyYiGiswhCZq5+a2tdXnftyvoBMP
SHkOa1aZYeVXyKo4KWbpRhajqtBpCVqUpaM2bqJ+ZJ3hnCwcCyQvP6ifSx1EjS+r7dLn4ptR1TuC
hxCnom6JhVsXEH+CHMBKzbnFeJw4qV6FHos3Q+8PnEgL0g93YvAxZa++DZ4AWXXvBJ+GnUyHyWIy
3FvOZlA5Rd9cCPghPrcXUu+i1Oc2qte2tjNtyESlpqJ6hFr86D9P6wM2VJgAKRcn/2UyYj3YfvAr
JXb6Ip2dkRXZS7pgFqlGGNgs2muKC4+JiqC7o6OFE4tY21q65jwriIMmjV/Rk0OVOTK28jxGhIni
3F0OSQknu+s9Fc0EVYVz+VIUnXeVHWHvBsR4vYdgK7V3Y2Er48l7obok0qzlr6JWPDctjSfDtbNf
JOuO9Io25o1J9tJ+T1pgWDijtV/u/C/xGvfdKP4KVSe7wFnU2fYn/yBJfzGRMHNTL7NL1uCAMezm
e90s/SUZSuN1mt9EaWKAQJZwyUhpvtYDJwmj/LhEcHKvs5HxUJW7l6m6Oj69XEq4HavwtKey7Yd7
QgXzpSrpXTW4vMbkIF51LVSjvsbnVzBeIIhHbrx6xU30eOjtdABLDoKXsjG4BvqdtdcZbtY+lW25
l+v6JrKhOLOiUK/SXrcEv9JrPJ3qjv3RkXRyfz4wttsXpfkpWovlnV4RWiMfCQO9wgyUqrc1KZYL
94Pp1Z500lSyXzNjYqbWExsawKtkBwT9ZR2Tmr5AkyFqIH6tVnNvrRJGjTfOjIZHduxrZUELQfsM
wsF/8HsEU7lEgpcNRycK0C7u7MZSO8/Vm2iE1H62sn43lP56ahgU73JTB8uvM/PUtYl1jsO6uXOy
2FDJfC/RjcwsKTso9Ge8o8sxSBFv52L+zDvQ89ay2jvQCsvRoWFtc/JCpqzDVluTzTZmZhoZwI5n
41RWqfjWOPm2Qy2FaemsKvwfVpNF0hHJI9CL+j3Jgu2gJek59xvI2lYOMb17TEAVGGnxwfKdU8SG
574URR265F3crFYNW/YjJNJVyUhMQyG3mWIZZDh/0KJqBycTfrwYJI49Br7PB03OwVYs/GJEm9f3
WrU7OCnG28QVfyymfsRFoE9Hlfs/myT91DBvvgD3QirZiANiqnajEmumZGzEbi3rOoT0PYatNNkc
w8891EO6bGXdgc5cSVp3xJwz/mdyp9TC7DV77PiB/jpONBRJHw8z1WGX+x9rD2YHKMAGrKs8kb4q
WIo0HxhjBz4SQb7LNOOPsnXqX1XNx4GeOC4MvwsLt76b6yiv9ZQvtyRpT0rB21K15UQNp1DczCWA
bxeWHFy9d9UD9LeGqt+B2su2iV9QChUz1GkmEjcn/R2YX503wTZqZ3R9bvWz1fCHLvZS/GSuLrYJ
H7HZdg801i6nN4a/ObM6JAOWjLJ6fquNQl6AjK1OncejO7gbn3P0gAWG6UBcDlO+x2P/1kCaD5PA
tIiXgdLsDL4LD2EYD0UJb38gDfAKFKr2Pv0R+GjWJfCXHPVmu7V9GIdx4+s9YoUHer9uyO0Qw0Df
4aMTGBG8IbUZwN1qbsq6dv3n2qhwW5bjdI+i5R4HyKHVBqINYfU+kKKQ00SUFJXEsOAhWacrKocS
UQ4iPOZaK8TeBkavJccmLHPjd0dAu2FS6Wus/QYRxJUAuJEE7V7YqkVoANVXoDONSf/cT40Q4SIQ
vZcinP2U7aeIXbu1v2b9gH8Ekou+cZLcetEMgySiTtu3erUrH8Hl5sL8x03Gi6y1n0u9/E1NZiH1
CJ6iWdUCZsY2Dq2mbuvkBRehlfJstIMfoqaqWWiyRO0gxzWWme+43z8u3WYLOEZG1vJRtCZlinfs
hprz3u5C6XYdt3py9eyggGZFOZUrwqLmZtkPFg55NzGRXDKSoZZAXydmsiLY5tZt4W/KIvvoRo1J
LTN+mlT0PELRyi3+tZKrOgq9jMtEeafUiQyjRzsOnjb0GoZfphMMoIBykyTJxooT+UDdco86ts7w
j3m4HvtWB+SEYKbdzJKtKtvfrMncWKUWYy0Naw1V0C41M2uTu/qpdqCgLzBpXzuGS2phXzviXjhp
00BycDO8dmUGZaBMkUOMmv1taH57xKtCt2PfN9TKeCBknP346Os1BmsTNNy9wt671XJcCw6jcDy3
BWP0jsqx9t4zLfAZL4om7vRsCTuxEqeWLF7EaXjizVrwNUh6E72zblNjHLHfkaZl6wTTK0TiEibR
BiOUvc2y3joDqlsP9Vy/BN7QnpsGJp3spbx6HjWnOyxnDuF1syRlcKty5iA5s7W86JzN0g9vVFCS
D6uFWCbrD5ZvFqGNl5/lZ0oYigziVa+RUywbv2u9EMy/BHi+vhlsyh4TKe9omFUd2mOr6Kn5xc1C
0f67WsLI03jrynU4csIdbeWWmG7m3+NsgswuCLbtLcZ72c5OgmxndpRvaWv8yaqhYsvR/Otp2uNF
NMlWaz8bwsfPSOz8yHOKf7PzGHUBk9wXWO4df25DKEwg1f3kj2k2t6R4zm0ZZCuTPVmfYf4d+VQH
mu4ejCZztkvA/oUs436bDgLem1NQyGItBOPS2Jyz9Sd7XpqsmvIlWQvu2xPDIl8rGCyI5WINv5hh
AKfLy3dvPqhBesfSGIyt4RS8O37HVpSkmB0GfvLirN/SK/Qo1zO4kMIdEPKDi86n8dA1xUiDzlFC
HXlvki/Dk+1dtx2FGsIHESiKInZTrkyPjA9mjsEjajcSAbaR1HrcWOvgUFbzz6GS+Skd1F00JC/I
TpwrnAXbwm3ZEK70w36PDGuGW5O21AN5xTBIlfbfxGBEY5cD7zKgxdabp43rLISPTYF1dHztT4WR
WMfTGjFy5H4wKf+0WPzz7MV38Y9ARq2hV4cpK8dboLI9aR/1w2CbhnaXWLHHsqXM3GNa++1mVkZ7
IKWjIj3BwbRu/9SV5sP4JzjByOf84NnXliELrOly0bR7ajgwJUyoVJrZcyFX8t3yQMxj7Gtjseok
wrJ+WmyXhb7VCVQkgnPfHoLT8wF05D/BbI3ZX95FDC/yAzuZl8QX9jmT1h9qSv1vJe27k+jZNVOd
HxlZfvEmqENdPhk7RkJTBJiU63m0eYP7pKLXdGGHVfl7EbSENozkMTEEK8RjPTakbwNyVgqmqjia
DSEoZV8dUxiwh2Zx7lYDBM/sOLTWsmO9t+WWkaXTpkLn8XegXBul/55UkuJ8hv6/lHa5rQOCQ8Bd
fi+8Zl+PPUEjffkmGAnFrMtQeExWd61H+UZRpQ6LDuBrhSBKsBTjlcE6TIEcNhjBwYSWtGkiI5Mh
n22yhRiYKh+DfZeoTTaY2VHqj9SaJaE37BwM5n1JK7DiwjDS4tgBNDgDiI8eQvZds6T+vc9aIhUW
oUdKBb88hGuAvVOM4wveA6xb47Zqh31nttZpUamzCejFhoLxWwkWgUHDbETSoqdZW/0SrAb3QU/E
dcouRpUaRFQa3YsblHHfBrQ6+Mt5j5PXa5VUblQEo7mzO67yXphMaLImudT6stcXOzhW1NKHidxR
vOM9eiezumbE3uyXNOJ10JdrxatqvQa9jcquAZbBjAD7yEyNKq7ZU7KCWvrDKmxaZe1SkCexhU1X
hIR2isPQDHNEEpQR+qQwYAeZGGm6HxXXykttKBBmfXZoUFDdaqFdayXJlnfL/hqkKegDkVWXmesy
I6bj6NSgcgm4AISAFi4rr9lgj9u+cvJzmQjenoloa9lUnFaNXmyfB78/0U16GqT5djAJqs6Wa64o
FfVOvLRpcbNMhr4rCbCVVkwn3kwwV3wud6kQ+l6U44WpfLeVnXS/JS7LiUya39qGGiWZER9NJZuh
KTf+NIVoXnKv301tZ//0GbRssQLxkvB37Jqutn7o036YPgcx2G+dpQ8vfjG8NT36KfphEGlWWv1w
quyzdd3ps22Z7zkq2KwSPayj0QrnqzpPmmsdenMpL75px2uwiJ/cBhs0iCaROG6bHUeLyLJgVN6V
tIU0StK23i7TGKZGVx00VulJbr71efCa1SsfIp3uXLUWeN8JhyBKTus6SO4fSTE4t+mRCJQBImgZ
5d26x4Mi1hm3rFxe7IWkD33W7e8rqvFNNv/AJxc8elywGnP1ooS17PtFfNWi7LZ+4XUEvesIimy1
vMyBkV6lrtesG16bhM6X0Y13cphzhj5mBsb3YKZNHby1lo5eSGvtHLpe5pgA8LatgrpfoqUtHtEj
AyNnCniaOnPW8PGm5S/DMW64k7UY22YWmRKRG8f9L89YCYfR2uGQt/ODvy/L3WqWLg6qDFgdXqdv
Zb1+CT7fuT81b3YwWvuOPnpTci2v+qTf5oXjp/AgZOsrCScg6ttLLR/CFtsfHzn0yamWgi3Lmp8x
NJZX0zinkuV2O1g1ApLgPlRpe5vdVh7LiU8djqH+5LuJfpnspr+COzvoXfvNcjTGzzhzDr6UFDSD
szU9Ki4jSK3vRFC/MuwfjpNPoAYWgY1q0+QbGuEf9uwDdiy78tRBw76bPRd8awV56FngnhXTvAux
yQz/TAy6S2bWZ3a09Fhi2teBoaKxGMx7uzxNwU7YjZV7Xty0v4460QmcGWE/tuauetxFtIrRrZvm
KO/QNs0ssJxqbZkLjsNrqrX6PciOvRtjtqr+loyntu6i9y/99NIOVXUmk0+j8SyND4SJGLgNicCc
NcM7/eI0XxJh+z+tYmjZ/nBTNBj/UB16bJdgzzGzHH83S4F00RX2sTb6X3QE+smU3BPIeNqBbr56
s2pPA3py3hUOp7Kaspd5gefqU+vZoDHPzwefBRXIjfFecP9+wQZxN6x8AzHXOdpFj4qoMPLTpAJv
O3T4jXpnBrydznxqeUgH+m1tned9NY7xNJXGgTT04jVBGOfq3c7jXIQAOIExZ4CxV246M5Kpj7OG
LVAEVvpD5oxd07pPzrzrDQ7GjgG0XTa/KpDILFW9/F43oxn3bEd/sNtGpndnsufa5c2sEdzVw1H4
nvhRj4/uGbqAnPYatqGLnerfExaaX63VcQv0nBd3ZNI39To/NfGtK1uhewmvEdhtonYKSlTYjvUV
bG1O/USLThSXftGZ9T8ojd8GBMr8Xpv8PesY73Q+frFZycgmKI6O1tg6FKFTPYmLKCvY26gy2UMF
HMIFoGhZu78JSGnjzJ2+mVp6k0Sg/BjLZokTt6dpS/hrpF3dHeX7J/b0LZvguWBOUiX7pgL8M9lq
us+4S2Z8Bx+uZPBZlvndwG3IosR0N1yTuDySA+6/yO1N99+IT8FNdmXLbOr5UDiGd7VTW79AYwrT
UGMf9FHZnTy5FR94o2z0j0GC75zqzD9ZM/K+sc+8uNKm+kJcDtptxxm/Z3y4GfaWPxBTFTHjQ1qq
NfUOok8hJc6B+KNYEanc0M9ZAfpAEEJyNK0V2GELI9IiMORk1dZfH6nQdzLLTKoBp9t6HjxMXczL
K+D89qQNyefCOOg1T0j+Ew1CheA5r2rQmDYis9jdML5yZV+fffXledqyhJaFshOojLGFcDfG3fBw
HeSFRawGcV65OVnHPpms7x3BTf996wrud9DiFIj7adzrhDOFVbPUBzUrzAJ1+kuNVv69Eq+BCNof
k5mkr7M1o7koinswk10P+CAWWfLGVEedeyvITrURePeySbIfxnMXMS7i+IgsDvB9vmXVeh4Cx2Oc
Uqq3smXShsnsJCtEGLQ51onEZVqMQHYfa8IKC3MBKdMr+jApmTkEqNkAC4xBVI600A4i7OYhL18d
ucR9Pfv4S6rm6ih8kI3FJlchNd9NgAUjtrsoKp2+fSQOfjFq8OOOGII4MGfrQEXOJUGxsVlqFvyJ
0jhmqHS3+rCs0RjQy1Jbq4tLwb8V7TxR32nGPjDs4TattLyiTM0fpCT9GEZ/fOWFfSkpg3BFHrIb
y2zeN8jQNnIokzOy72HHVpMFayLdW4mi2C9JdR6JNk0peOt+/OLtZECY9j0fpNGKmrp83IoN64VO
136hrRyx/DinWnOW3bC0AG/flVOXb12qyTfqt3QDaDSLHUF9NDf02PM6rFcHTjyzcu99tPTxOxJb
WlyvVndWO8Z1TdpwLL3igoXDYQOpfkl3MC7PB20yWPbggWR+wXOsyfayC6bYz9cT71V1RK1nvCbO
MR/H8v+YO6/l1tE0y75L3yMb5oeLmOoLEvSiEeV1g5A78N7j6Xv9zKyuzoypiaq7ichgUu6IIkHg
M3uvfV82vnHws5FzmkZbY9nG46w9tATNvGhfadOdnNENnkPi6s4QRV5Gyy291LQL/G3hcL4h7zNn
vsMB67t7kDcASmfmBut8okSdMb6yJs7VdVPVzY1ocFCTmauy0bRL4gv0SyfSj9hFeznGpfGCTipE
ZPfQ9nQksaVB5Db6+hg2+dkWvXKmYUAEFIJmL+a4PmiBsm9KXnmgKS/WrHVb0dsgFO3+jc5C22Ec
Mw6M7ILtOGrZ2h3xzNQpcaAuOlAGJ4mwRlrV0F7pgV+BAdd93Gb1c8hUfMmy+yMVevg0dxerDUkv
8M1hNTfdT1+216nUHG8UxXCEVLHvC8MEHhc8BW6lHrqsJZBjUmaP64SzGXRS5m6Gy//8k0O5ubEx
vwrWU1EQtn/58L82P4VEYTf/R/7U/3zXn3/mv46wCYsG0dP/87sei4z//votf/p3+e1/PDqJ4v7T
B6sbz/u++6mn60/Tpe3fmZ7yO//VL/6LRFOMjphb/znRlCelDv5MApfmSH7mH0RTh9AXF1abjvhD
GPiF/840NX+zAPNxHmHrIZGUfOnvTFNs603RteHf/sNQf4NcBNXUhPQGp0f/txCm8CrwJ/8vZoLA
v0rCsmuqOGcFHDVpkP9frBhX5xDxCyfdMi/7KeKKAMkOsHf1CzokORs6DDM3eYqy6k5FAD9JJbwj
NfHprB2n2xYr7VcBADoaYRT0qdTSO7oabAclJj3Vl9ktrr7QpPa+GbR7p1NOuDLlqIR3QIlQv57U
0sOd/zMj4VctxT3ERh+t05A9eBELpGEo/hup/dekC2CUfoAaY4AhHQKp9AoM0jUwS/+AgZEg018H
bAWt9Bc0JN0trMK8lApqfzw2FFtGc1TA46xr6VDgJ3vkeICnB+A9eHnJVU30byYKAXxlA8fINlQj
rCHko+SFeNekF8KSrgh2quspVj9EGl78FAFKIw0UGCkm6ahIpLeixGTRM/aKCE5lg5evwKzBebVN
jc0cA944DB+og+4rH2q34xZ4BzFygCxkBIuzQ5Uej1a6Pdi/zzxKDCDSCWKWT510hszJoZBOEYFl
JJPekVm6SFLpJ2FOLJZu0A0eArJ7BeWKwHwSY0KBrrxJiJTQuZREmFQG6VYJpW/FwMDCfzp2lsRi
Ej5XaMu12eO5uqgYXxzpgEFyubekJwawQ7+qpU9mkI6Zil14V6Mos60Q9TTqMOy04wKN4zd7EKJl
FBQIvtcq+0JFpYItx8Se42LTAaf2kgcOx4MFocf8SmzGnEpbnlFSeaCuLzaGHx/jT4kBKCIh3LOk
Jwh/N+GWAIoIu7ufpW8ozpzr0Io3hewIURcbQ9zpbfddIutjjwFjJ77DJ4jEH0OS1ZBxYmBRythO
CelZwtqw8Kd6o6DabDE1OXYoOBSSq47dCe/QRtAZ9hX2GgNDVIExqs1FvBhHJBkoXYLD4E4rcF+u
10pHlYO1qpceKwuzlSlNMer0ZZg/U4eGfgxVdwWmYKFRYSIx41lPE3wgtobTqxQlGHreMv6QHsEw
skzrfNJmcoZ6jWkRaFRM1ziMs3XU+OGxU+OdSKYOfiNU9qTacmLJ7gGutGiYQV+Oj2PPKFeJp6XR
MDJnSOPvyKh8nVtEPc6EG2ZE6Fsh0HNiRRwcfTz2vYE4WIHsEzcBkCCEOUaAGJaVooI7G7+bApx3
wYtZgfLYkIjjrtSOw3fym8fG6cJdGFaTl3fDO9hxP8hXSVs5y7hiyhpaxbFJ1HeigNwdm7GneDS0
RWRbzKuYhA3zfBcr0V1RcOyOjPVhucxvYY+aL+zru7wV07rxx6WlDNOyxfxdJIggMbckCP26re/j
t/I5S607u7knk1rdat/KBBKgTQITB9JoYWWpepyN7L6hVB3yVv7R5Xhx8njAI9z3hFdW24DZ9FYh
8oo5i7sZNE3x1I6YeZ181KVIqnJJhTU/MozkMAo/iaDHnD9WD+PkJGc4RYz93HRf22ZJxdRXfA1n
Qcxuj0WYsqDWr9aW/ZqA2zxhVieGGSunG5l3tRl8NW2ChbTQn5EjWQQH8cSGXYV+LsCgwrsCSqRg
o+ggUlxnrPqmrEBW31cDSjqn8Ea9fEs721wLRXSHlF1XXejLefwScxY9moQ+A5HC2Dv0GdIJ2mAi
1asVRDgpybbvBhlojOKav0caNJXkoNgH0lSydTajHSCptNIszOK9e4zb3uandfx8clfHhIe8L9qF
OrGesVLYXsaJppd7vkZP1iN5Wtci0HYBwrSVWqYNLZCVorWG816hIkU1UxFgpG2bIH9CykLEqIvX
1xqLA/iunQijdy6gGKlm/xoN2QLA1ngPbdILZ8NlpjXWd4No8JbMyHmVOc+e25xVkjoeY8yhZ41A
MuJi/a8sVvj9deJh3ggZVXwqMZrCvmGyapm1uXQ07Ulv4ucMm9q6yaMDdTTKswgpjqsSkJ2p5dnh
MNABwkH3gJ0DvnxrknrokZSurxoTHpY+dThsAuwBvt8y9FXLRRS+KbAJLxNmknBShcxl6hbMnTJY
9+NbaHcFZLrguZ/a/eBG9gKVw4Tz1gmXpuZEXqsrV3NuYramKuqx6ortrlu6VjO8Cr2ZT2garn1h
5vux5aFqoc9i2SbWVnOkS7GJ5qdCUS8OTqYDXliktmOVbUp39op4JvwWt+ZrWGpHLmgNTZsR7afy
khdzumKXoWEy8ZuDRYPRSF1SMrMsZ/DVnMNipxOJwJk0Aa+HyTuNzY9O7yIsTnTZRlu/mWjbZUtC
jPTE65dPw10XNOEZJeRJD8p51ZrMHRuz+ORaY73MtniaCMNs+/HA5iUno9V9IAqOTbFTvyRz+tUb
VPvoeW2PY2k7O/Pawm2FngduemZuatX+bgqStIRlvcahjt+tjE8DVps9+4127jehAV1iEpDZg0Ys
KYHnQynzAJT+CuuWbVXqnp2w7D3DHWMCk9goOFyM06xLTkwdj6yfXEp/QcpPiIZETjJR+iiPKm9o
Svj2jcC4hCgQgr1RqkB4ciaDJxZfLa5UWlNs0iSUwDyyEwO1aImWlpBg18usmsFsTIRE0u6mGA3K
WA8bq1A2PkfVrp65BvZKGp0s8IFVX++qWQonuJzoYLYPY0S4Ox51ue9OivJNddPupMubSa0+HKYD
GhpoGAIM9RKcz7xpS4RlS0vUIbZzgmdV2BqsLkp0N0XGM+Pq43IuM5KItPg9UUjOnq1CXpdAHIxO
R6KVSwK9kYQ1/ZK1gjDA2RKW5Ya/IXwJ6ucu/NW076R2grh0G1pzu3oMbB3AB77G0GDDVINwKApp
uA21YFUncwPqPG23pRUkZ5FtJstGSpMHFHKjAX6EUkRVGTP2kEmyaVT2iPGOQKYISrLJxEoK+yMM
WJBooXyNkxQ7IHbyOj34Ad4DoSO00gMOTVsttZVVpj+UQy7L5op1SeLAkKh5MuZY46I56y+1nver
1jBbz1CUbt22vFUEUJkaUH9bmjtUK3vg/P0vnVQWzd72TR6+imzUNlYWCaLfZmqswkJ04ve4v8x+
XFFX+ttIUGfrPkHpnV7WXpI3X7FjBFujNMutjlgIpc82QgdSdeZwTIeTo1nTAQmecy8PGSZnJlDh
61Cxbq/mpPYUC527hcllhZiPmGKCoUQXEVisk2I4kX/WGRZxwlS3a9iCx9Gm1NdHfzOUFhRIDdLL
lBQoYRx7XU55fqnz2Euc5p5tWHPJ9Lo4t5jCaHLNLdqsR8foHhPk0rggSha7WlUtRWiPWy2VQjuX
UPEibd0VK1cDGZHVbiwL0XrTWTaHQPmJwiM50M2zt4z4Nmw+6kqEyaokdeDsWu9Z2NqE1+jp1s7A
/4fN+Iom5G7K9DdTirXbIcyXcZ/g0kHh7aiBg0ubi3TfzaQn+7lYlSWXAnZ2e1L0zkUGn7Of7HfG
s0utzJLNPMfnoE29XmOHbdadsXTz3UjpomQx4XHuNcn7DyjFOyX0cedP/hE08g8awW1VPVea+2nX
bL/ybtOxKUoG59Mfip+wxQEfvblOd54iaJs97cZz7Zo4Wj/6yCSQvt2MgbGLTBfyc3dWVHLsfYIa
/fY8jsO2DlUvsJHEtIlyNCgiOgIRHIYBNYl1DDw2beQsK6XZKHO9bpV201rzszk2C6WIdU9FkoWi
2YXHPW+FYV6NBpGMY9ufZjd7TtDejU0JPsLDedKTwKeX905mPXKlJekFrxKFN9ac5gUW57ruwhZX
vX+QziO0lTbPOFbRvNOOpVea1bP8Jp2pJCTS7TgV+zYerpXw75zMjLxcaA+FVh8aHRlmRNAAJEqu
tIZ7SCd4P5Oz58j+1ZnuKggijB8swOU8DT3Isle7dZlGpNGItVOXD20RvAz1feCyyKmyxza4mGz7
kYHhXA8OlSF+LHFpDCK25S+sjIaAVPoOFyAIXzd7lob4oJ8rAWWG30tDvUg04G4213hlwjsgHuoJ
/Gev5etBCfUVkA+EUUOZLWzDXyiOv8oGbD9ouOUbhKVpJhVSnjVFBzuKdgU5oE4Y5MupjLZweTxa
jx3qAbIIVSaWs3A3JpqrWY+OmWjaL1AokYO+JE/c5x55O9mAb2PTvA51g0B9PWrVBwLWJwWbf3K1
fU0n0bJcT+b4pbjTbnbeyZp98cOQYXH2SLzPFfHGeyPGk0J1HWUzy/dyI8ZwWzbFpzGpl17XGf1S
sGAKcKwQHjsYu3x0HrFbGBsl0F+xLh+tydjGWrfL+gdCv/GSlWcK+pWDAW8xGNOy1OyVmaePZp9u
w3NZc3GdfeQ4mTFhWcM7ruQ7OrJ0GSisl+MCayuOJt4NcbtG/6jo2aXxOVJKnfJQLWkebLNaNKN7
zvYmNaVdMIOn0zuIQHOXaA/MQVko176Ub0j9UnUSqKEuoPCQ1JMAOplXpUYieBVcGeXyZLTjA9Dk
R2fO7uwm2ltJt2Y/tTY78zTkrRwLn1XoHrVuZ6zOlW3rVKfKrghTZ4UTRTA7zDtGAy895mTwHWwp
TVS/wthnTfTWJep9nC9sArk922r3sSmultK9EpR04CS07PvmB8DgQSj50bWiJVHgJ/7SO8FVejSl
Ejl7n2zjpEzOyRTVTzI+1lp2qVAU4InZB/NTqzabmsE79d1COA6uPvSchnZxreBJsZtdZMeem7n7
ouNIQyBP7baOM1BbyO42aZZd6tHZBmz8gzxxlr6Y3kjfvZ0yc2xvTdq8NYp6tRyCfGEX+9kW4NAX
3ouVahkPGfbfaSg+VSSKk9J5dd88YosMk/RM+Phatf0Fq8Nlm2U7R0T3BQFYNIxsCppfwJXurc5/
V6uF64zvdls9B5zg5sRaFa31WKfWdxviQJl156nPxBPS/G+3VT5R0+xzm22sT/yh697FaLWtATld
tlFjULPyYMEK8VbEePUcirdQIDdmm5SFr9CY8gYHmwEgse7FbqyCoygAD/SDshwHEAqzydt+yhr0
uQ4JttMvfeAtZ1fqSz4yn0pMWQFLGqr22rbOU5aYq0ZxTyPFRF6ar4NReZzTlkHZn7rEWJXpW6fE
Hzmvie8mD10RrvBt302igEfh5puOpDFFpUc3uwdOGMR9KZqnlOPKLfO9Yo0XK0E2mIWbxqi2ajtt
YhoLg7As1DcPcRzuYqFtAn06diaHNjNhs7uMzPzx4pag9e2YlkgHjp5GW7uvVpComCEozUER7/aJ
QeOZSC99yXAMC1s0wEsB+F/hmCtTGFdJF37XaH+rHtoEdjbadgGKZDQXCKsOVdpvNQcrhSCbq+Ls
mqHUXpouMW/K+J2l8XMJWm0TQBZFUojaGB3yBHt/USXKY81lc+Fn5XGq9X2lGutCs5/nkqN6KtGq
RuqaMB8sbtapde/LuCK4nsVGU+ZviNPWdlzTtM2XWZAthzF8mNTr4DJ0Mqp1ZNUv7ljcVwbUBjPO
6UwFzK4UrzJyPFK+2KMGypaJHMkDMseV6YQaMyIcywGufNu8a4V1D+55BnuYR+k5a7OdpagbrR3O
uZzkm9kSh/NKS2iNxsozkycxFE+5VR4mu7/rjNibWB7ETf7qTvNjnGkPosSuU03HclayxYDsfWFg
c1pkMS1RYbIWhSgnC73KnzcFbaCwti0nEyv2PZ11JuMcnE1LQ7fvqqx9DQ2470i7RnE1jeFS2/lr
mJ2VKD/Egisu3Z8KZWAakLmjzumMVw3YJpg91HQJpYG1rkx/H4f1K06ex3IRQt8IOEf0o31k9HjC
aM7bvmieW8rzOmoI9w6OFMBUWkOC/BDSn3Vv1n67kv9Wrk53IVOKfLLGZRsp97pFJHLxDSVvFRu3
Ax8v1JbCiVeFle1gih+Vjjbwu1+Nbu9z6N3JXKx0d3pJtOG+56/ruFBo+WHU+5WjVj9BQtTMpMMV
NeeXusoRthKwO/uUOP3FsmyeN6XEFwI6Kg6DpT2Od/L1Io/3rbf6Z1dv37MmPeEi2eBF3xCajXHj
qpds6NEK6VyP62M+faci+BWRetuq6YdvaxGqGEylrtHhoaYVFnMceT7qD1kjsm82PMLhSKqgi7IE
UR2tQfazYj/kg3+v6e0enosNy6eaqbCKh7Z+mH2215O2SBX8fTbSHn0kiVDk6VaL1g2TbFzlSLtN
IOjrHMYyACpyo7Gu4OZfM1CRmvvu6GuDunLzwfRo0B9i8Y5W4EznSsGUFlRs030672w3f0CPxumq
n1/r3sBNVpQbJBAr08rPqmK9sWhPFmPbe5ORfSfNtB+7nwBwHifw57QHzmWkis4hm24GA3veqDE3
JVAWzm/MGtVnrtA5GBtrunpM/64nLOzCuOW0tgdj2/THgmN5n5o06MnI2jnqnb1A1aCQonxk6kxV
V0yrobK29sx0u8CTUcTUR6BCf6VtfpO+bRsXEmunkBAwc/60NCojM2/WRDG6lxaYFQMQTnXNjEu0
ooUHvRv4C9fEWd9NecBZbdrRASwcr29dm865dVgmNA9jodcr1NvhymyCbWdhWWrC4JGO4HMOBQmN
TVzvup6ReYAnw67ZyhoOAkQ9hMiPsfUxttyLr1X6ZhDGxRrEuakLPGGG8ly5KaS+IHicFcRLfv7s
mwCSzRb0vzF2ihe2ldjGJUTCFJTI4hZWluYutFEJAEFua2lAQZKhQbWQ4gVniQr4EOhADiqQ61Yt
rFdTMSh/aPWwlYULvw6UlaiupqJ2qODj1tO7nshLhOFZoKbLuqGfcnTc0jD1EUw67qaqGp6haFoz
Zm9PC7+0Xc8Nqx0YTeOpSL9YMnzUw0mQH4y88qkuyZjOI2eb27yEGH9UHaUcOlM6ZExIpnXn2iaV
kNzhsETke/HGMjSQkYsoUYIi/gjLjHdw1u1MDShDa5eAx4ErLuOs2hlpRTqKoq6g/E13RCzZvBod
kMgGjZEf++/mQHkaRAjvlKYGg2PTc44cSkaChKuwekSTPXQJcwzIGbKyg1kkD2mX/sQ9MUOp26xd
i4fHRpmLmnUJ6/FX5jhc7l6Q+dEBFPMyNZ6UWDwXIRYlIDgPjTyS65q1SOtIbqiGoTmFO4c/rl2M
gcVwI8dkWaMKTzjYaiS6C2m7z7rQo1PFjSY1sTiwjEfyOZ5DBO3iAsL4YJf5ucydVaJxyJo9jI7G
H95QT3/PYmM52ZbYPyg6ij9R/ePzT3/gEqETjhed5vIMmsTCJ2P+XA5gmxRz2nW6AHFUfXKJO6rQ
lZaaSocr6oEY1wbvhoYvwPjSUB+IC4GDn5neeAQbVehTOTHBEULI31zpr5Hpt0hlbDk6LKFiwCxD
zWd8S28Vz48kCoIcjCgScNdDvssz21NDZSPIOWPljWQ7Qdql70aWDgicN8NoPyI8e/MbsPZRsZjL
ZCcsc4dm+sknMAlRN3hjF6k7R8xpcDptwcJwq4MP8ofxm7ZKJmXhyE+waRToCYYUQKWa5G+a2++c
efAGVbsOcfStDtkSvuhDEBufej0dY4gXHvCRL3U0t4kzPBsRTYltr5gOPakDVx+3/lKKF6MX4c7n
ytu0VrMUvJMZSQPfZGC35mgMoXvxx2InpbuoknhvclWMfbKFYl35tAN138TlldzFJUOQRdiPJ5Zc
LxbTwsVsjT9hWN9HTP0G58oOxatUf60qNUCKuX4IxvRRz7qzBkNEjcP7oksPZuuXd0Or7pgw93SJ
cAWYV+ds99tlqVh7LLOsQqx6x3D622r9bTIGaLLgmUYok9yh5Z2gH6s+/Qio74mSMu+HZNiMPQJr
deAf03ajBXDFSt5Mv31VVfPcKkTvhln6gI06seLvKf8JYgYaOXWjaBmn2+bBzrSj4lor3VAWyH6C
BQjxU00uEH/ItEXQ+4FpeVyQtYrPn2zVUo3TJZlnDw1IYnTDH+hpOTOqM3UMSGPyIuXBeQwGvMAI
Gg+uqqFEKcsfrA/7iZ1iPesnUYT3UWu/ub37JJPMSerChFFEwGYGipG6WWEUuTiKqBdZ3T4HFStF
yJnVExrlc2z3ztKtw601p1I2XfykebXTxvyCUWAVaS1bWVJ17VbDqu4iIVZQXDPthRTrqzaeHXkD
ZWD4/d7tQ0V++JfP/eXDv/zY7Sd+//eiZpNMBqunTBpLrIcoLjSQNDyFdQXa3NeIeYdvke9zdgWs
mOdrHuOaESkAKl3e3O794+Zf+NzI8iRd+IxF7CFKIOsFxX4KZ8tDFpDCbcnLvYMO5/eb24ek4LQ7
e36q1a5vYZrpxR7DL/8A9EyAjiHBnrCi0xnFqkFfIh+uGFHPrG53y8wmAeV2d261sy+cce07ESdl
Nxuz/e0GC+nf7zVAVC0fx1nqkh5aVjvH7Hi8t4f5+91E/pbbx+XUyoEdNsoSsC4lXL0fATfA7Rj+
uLl97vbh7Qu2E/S87v/z5Ubes1OoEVwvhiUUt0JlZsknS1KXx75loxmVezZo5b4V8PPw8qAwSMJq
zzq12t/u/ePm9rkMatbO7T6dsr/4yvCdkgS8s2rIIL6T3DkB4ziEsJ8z65sTvouJAgAtVjSgQBXb
BKbnImP4lqKR7J2GWZU+/CStM9ClcgNPCVp/AbpOmybPdYHBzJwmDRNZbDZC9EoSzd8FTn7uo3La
12ICOaBycp36U1KPoDtMe1wi3H0bzRKPABdBumUgduaL2k/pvqcJwOZRnJBkoX5u+mk1F8j5A7Aj
afJLtau9MTpi73bDhIRqvjrxkOx14beHsCBfc6o+6zistn3uJ/TWi7gZ8lNTld2pFZXLGdU6sGUo
FgznV4XZ7+yq97Fla/waHV29kvBiFhmQoYDNJTWpzaXKUZpTMWEFzdAZCtjPO2VQ741Ba069WR+1
AtXIjP+81JH+UocvnpAdp0cVlXSQt8ap1w3jBEuAd78xkhhunWej/GVnSbTiR7oTNjIvy8WxjiJL
OtkvUTs6O1sz/LtE96mAMJ8p47uG1HDplPpPo7fZMS+o3yE+HbuQkoX/x87oMy2YeFYTl/FvWHOm
dpuPYazxxhpFflaaOT/P0S+CA0xkxzPCa6aLca8mq9biVYEPR4mrtniskyw/hbadnVTlke3SeDTn
oPbCMmWlwrgtJ2J23WvY+enP7SOSddKsBa97lF/1oLIZZVXTnbUlMOiXwYhgZsW2sCqXwEV9DrAP
kDM1cWGiVM1mDx8mJaPOvF8raTfDbDphBF9MuUtukHwk7J4UtnOUN5qKVNi3nW5zU2QX0MmXbpnV
XIncFBam/sr1Tt0ypnukAFmp8kVko4TShIVKxk6O7wpzjqyksozV7XO/f/n2FZSUeOG7gifmMEfb
vDRS+IvZi+E635013xW42BYkAjzAzWGEVp8gr+1jxX8aR9hz44dVGT9qFz9OWXBMyLagjz4Mo/YY
tUG2aIX2jKu6Wihu+W7rEDi0malsNV+Hue8OWWp4QlHJSaZS1Cxw5yxgtoq9rKp0XxrRXZNT58UV
5mqolZEBZtPGNhOpvbks7P5FFPq2Jy8HsqNe4qHDJRwikLV86lRUstcqSMclmVximTukhAutf3S5
Vimjcz+ACGbYMF0qIh8YaO1pb4EwYBF2WvN58IejMyVvgyIoU2k8Vau5aBnSGa3ep1tW25Qlo7vy
TbglQ9yg0DPKc2YfW9aoYDl7F3ZMnUQPcLc8SAJU+TZBivCOW5AH5ddQUYTZmfrelRh57MxdDWgT
PUU7OEQ3kQlv/DLp7RaVRiijGYxXP+LMP40Fk76gWWIw2GnWxUc1SrBltFb0YjwMyewsx6x/7Szj
KubrLMEeYR1cOkVP72IXzUYKaEfXk0XZozOOIhyuykmFecGJEAPVTAZY1SsvfsnmVQ9zdrtJsa3N
+cMHP0XjWl9JvCVS9WqaJ874j25LFjtuq6cJI5YyGXdVpSGdNq17Rwt3ZQuPU7uAiZsYkrOzKJz2
PUfxkRTWtJ5sWr9u/MnLwt2hjlUuygiUtOxYqam6ftAQhRLzvp0hdHkmfR4akPg8z6rAfszTkE4o
sPU7NaaibPRdxyJszLVu0bTgRIu8XGqEZCwMmhwjIg/JKBDBlvB2w2g4FsHBporzokYFxZUl6PVH
nDhGVv3Az/i00WYuOnaVKqaaTR27D/h5xm1o6nhFc1M7VMFHH2r6S2cycDGbfQaZfhd1o+Fhx3rR
lFNFfVYWKFBEXX2nlcZput8XZfhLI0xrYau4lev04lKc9XpPZxygFVMiDSMXuJmCBloJk2VacwUO
m3kvS8nGUA+TycpOtyM89TVK75qQZSzEzUfstEzqUYovfJO2jLypRfDtNFZ+AJuDVI3mZxFYRnEe
GScs9MnZ2hb0PLrd/Fo35ROKqc9exD9x900Anbnu9cn3rDnYct4Vl4wnC/bIQofovR7p+NkHjE9w
lyYvdSeb2Vnbrj+IzOvWFePl1hJYSSuXOLl2PGvh2K0qi+Vj5aMLTGRigfkRklqzNukoebnPJfLq
N9/UfqpwPltRpgNaqJ1VPDbLnA39og5ddTUPKu/tllmhpVM2M/QIpzJgo9kpOCF84YVGSShpKDoe
TzN6BBQ5Cyuo7gm3TVaKjvUVt5G+qu1p5Srka/WgqpV0flTmGLwJlj4oeSezaKNNoGoPoUnNrAPL
WKLt6Zc2qAEMZ9Rvaf4zKsmwaOKJdpgzGyNd6xibSHQKnByOwGZQonxzAbKbTS3YnaH9MkNnZev1
ewfHc2OV9T1jWXdrONo5YilVm+E1lVBPg00FQZ3BlZ31lsmQcwpsDNJNW6q7mLQKqHNdtnWBZKwc
E2JckeLxasZhbxjdL6uanzMigPm3rT3h8HedP8XPaXcORfMdjP1jhfaAQg0M3qD6q9pXN13sX5iy
gG8KKqbP+MA42whiBoGM+YH2WSvjsMg02S1U1k/BBHhBUTqsRkkihUiqSjRpLyGlCbRSnPX8CfBL
RS6cRdRK03DKeEJCTiOJO63yXcJftqxbPESTRKIqwU/egEjlnGcAD8MXGnHdXScSpZqEQFVDR3WO
5C94mgSuqhK9WkgIK8GrE6tiwKyq3eBxk7DWVmJbbQlwhTBGCQPvg5Er+Qknpi/pxpTQV1XiXys4
sLh2lL2QaNgGdb7X33ixmUTH2hIim0jAbCLBskPxQsYZ6bi3z8ibWWJo9fDRkFjaXAVQC1sjPVh1
xaUqKAHYdpBsf/8QzcmmFmBuAX6INU02y0VZ/IHCHSUU93bPYoi8xcqwmiRiN7pRdG9355qBcyYh
u4ak7c5gd2+fv92A9SFxAjovH7VbFV5vLMG9jUT4hvJeBNXXknjfiXkqb8F8p0r0bykhwJHEAec3
MnBrAQnWbXDBugQH2xIhbMMSniRUOJR4YU7uh1ACh3mB7krJIYYDDoxYYolD+MS3TyUSWYyyJF9W
reQYDw1I4wq2MY4cd+tAO9Yl+/h200sU8lgCRbahI2ODI9atRrTvS3TyICHKKWMQL5Vg5aAH4whp
OeAVRw8IfNmRGGYgJQOhLqCZMa8UB7Ql8LkluBm6wacWgGvMYTp3sJ07CXkuJe5ZSPBzIhHQyB1V
r5NY6EwCok0VJV4kodGGxEcT/vNF25qvM1Skh4H2BEwMi4u4lgGjAKiZb7OeklBqZgvloYVTnQ6l
vtFu7GpckdWhvwGt5bOMYw2qtcRdF3CvWwnA7iQuJTfxDmoSj23fSNm3T9rQszmkGIJHALWxLtcr
R0K2bWjbicRui9svjJi4AeQuJJq7l09CMLIw6OB2VxLgXUPyvj32WMK9b/cIRbC9TqK/Gxjg+LSj
+7rnnabVX7rEhLvsfFMJDi8giLcSJa7CFA8FcPFKYsaVuTu3GQ8gwjmls4L3sNzflXnjLHBHwqmF
V15JcHlzQ5gHlHMTVHOe6DXG7/TIWrv0HMDn6IQCBRC67TBNssbA0/xAYvKhDAbs4aNajdbiXlz9
gVpvcitonNa7AWs9ltB1RW3WBFjiH5RAdl2i2W0Y7f++HeL/7mH4kzXiXzND/DNfxf+PdgjDMsna
+ud2iO3H8BFFmB9uFo3d99/+Q/v9R/5wQ2im+M3BeWDqBnJQrAd/WCE0S/1NF5bQhOYI074l2P5h
hdD133QZt4VjwRYsJByy4P6wRmjOby40X0fVDTgwfEX7d7wRmiFjy/5hjRAu4aWEfHLlswh2E8L5
izVCtVyGtmagP6hlrGzTCTidkhakN+XaMYmo29J8zhcgXA5a24knZ4Ybobv1tE/+m7zz6I1ezbbz
XzE85wVzGNgDpsqlCsoTQuljzpm/3g/VbXT38b1teGwcoFDS+VQqsciX7957rWfloCQGaXlugfu4
QJRHhlUiQQqLOu07+GDotIWDiGSaHYfUbAarpbru2AmDzdmNPWPuotZwz5lCcSTr5hEphU9q/dZQ
0VzPFN97MchGJF+Sg1WKboHMIA+zk7AFd9t64dhuZ2nS302KG1Ygw3Aya2WMmKOyjTuGVHMxGlul
CLAioXu9LBN6DlEHR1BGU+qzSbrWrKPOIiKhAEPLPK1NzFPXh97S6k91Ebmy1d7rctqqegB4Sei0
Q8gUferD7ZIoZJ6sLYECitG64khqkrE31xpHjIMQQwiQosAYSDhQ17nLMH61TWUj04ZXl1Q9vcSx
34yC/tlp8wurdwOU0rjKalNhp1jXVCBRY53m1xknKbKTlVeSWCrG6Vi7jRWIldroXloz+ENHA+ZG
apFTr+gCtGncIjGqRYwNbjqm6FwxwHuIEootHmE/GcYegUZ4gi867DCiE/Khq/uynP78GtvHXngV
YvHSlvJyy0GnYSlpw3sRo8YyGJ1GtVqdhgZzp1xl6i4pxD8IF8YDrPyvpLP0c2NktCgn4HOh2MFv
gGBW05wDlxQVm6o0ajbPzAj/6Zr7T+Ik9TWL7i8n8pqNyMUBP9CUzL/kQedM2Cm/W/1e1JT0YtBv
NaXXvGjKZurRAT+ABOiR30sjOXlnY+4SAsYcMlPpmEdy+zBYSEYFpvtoNMrNSLDj1cAi47bLoFyY
dehW+CiR5mQvsxnujWq4xqk4AAVPZg8Yis/YN96MvXQmbpukSoCDpIfl+4lZRzjWxgaB8kqbJalV
wZF8HKxR4irzRFT15zJvNxFiBE/P+hjeDqOtKv0whqV9adl8W4vxPGS9dkO67A3L+M4mPHRxmIYe
OUaoqKhiEmm+tarZQZNEUI3MTUaYgqqehBCGs11u3f/9AZfFNXHwX464KhrrImSamL/U/yP+tjJ1
IFtiVdyNOu2pPFbcLhMkKlvlpIS5YwUappcofMiOE4b6QzILl6ka3juRxNoUCI5bzwoI8b750noC
RoxsKABA5c0RjycKNvkUS3HiJ/CE2PrwENYMAKQQWVRbjdI+mUbNaYIex2yiXKSk3PVRi+pu+oTA
kwLbG15wXZsUxfGljpDFijE9ncXMn8mOIOqNnEC5KqUDR6k4CrKyMfvQgP1BfmVYTxfNDJ7RxMsb
BvlorSqJDX0xsjGJF8lejOqN4uuYZQCY8n5hD2IeW4zm7lw2nVejqHYGs3qLxdZcB697ax2aiYvy
Xej9cWxkaWuwuM0o1jf5INUOHJ/yeQ7HoxoQxpaLBKCpQoc8Crwizmg/SirDURKMB4R5kAQz504/
kpIUg0m2szwCuk4JyH3onImr6WaGdK10DCHXGI7YcCTo5n6zsscIY3o1VmEUSAaQd8GRmLm8LeO7
pg5ryjL+tjYJnRCATFRGt84UTKSviKKFMVktMKHI/KzfYKliIFVgVyGQyU0y4TxELXN8OraHSpee
UOk+MJ2sfYIcJ3eeaigWbTz6oIDTLdg+tFSRQfrYguB3AQkpxz046qre1oSlA/Rm8zuPByEie7sb
uKSXoZoPNcWWUtHzZ2cOViPsdyqWt8Ai12gA0e/XhmDu8TlD0JSqHomUqt1Ns99WQz/v5znE9aPl
Gy707w6Dld3Ig2D3MlNg2uFfQC/abZ4h82GnmHWdeOK8ciCLuTLm7CMdfTKpxOrQs5jIFA2ncfWE
z1ChgjUpCwhj+jDNVyXKiebqATwQ9reZYpQF/axBX7OMCmUlD0ZR2VXd10QcDjV94bTaFjlKPEuD
U5AFs7uM5jv4NFRp8Hh9qdK3XARs3IvctWat3Qhof+2CMMttIiqWMyRhuleIShjlUNnA9GrdeTG4
PaXh8Zf+TcTWhdnhF+a1cfvvlwHG3v+yDGiiaMoWskSEeoqlyLK1hoj+k7lSDocgCBlI3rDHaPYY
QcKXi9qiKE7gwWjLbrHUBq4jgR7s993G6C1My04kGNCUSvqOIoMGVP2LZi8Fl1deDM9A9GlVcXsH
ZTx9L6Go3eN8j/yh6vvp2GqBnWn13iwEfSM0NIoZzHV7AdprHinduTar18lCElMvU78b0VIjAZ2h
8nSzfLTCLPZ0YxM9iB2zVgJuaClBJcFiBxqkbTsvlyWECkrxA2mDVJuwN+1Ilphbwtk/LLKsA08r
IATD6Y1QKJZNxqwwCnj9iVBejcwoiDG4/j7BxxBAKqr5oWlVty+nbEv7eA/aZR2AsvZjxSAJW9Hm
Iw3eHp+mAAqaC+uoVAhEO5HuBzlxtDT0DPKRYOQuTe7c73CF0jQVtEM9i8/QGd7BQ3/qmM02Mv1c
S9RDoAPo5weYvr2GL77FpR+ho/YL+p2eoWqyY8XFuG/axUmqhE4vF/BBt2Rs/YMy+HHQgdGTOvU0
FtgRzJkUt9ya2ZdRCB/ikI+3mwAWkgecsACAWGr4ROV4RAkDZ72bdNwDJWVvGY7rnCn9Lg1J39Tz
LRasyFcNah1REdqbTJgwMGAE2gWCzjI/Spi5y7rKj/1i0KNdH7bT0P+tmPkXa/d/K/r8UsZF1/6P
/66vJ+U/7l3rSauweTZEU9dlDZPxmrb7TyftSHtbCJcmuOGzQ1MyhNYh0MmBWDq53Yqq/Fw1+VYQ
luk2aF/JYs0nFYQgDWUQN0v9IcJgEYqMHpqYsQtGH+XGcimjspCnYz7SzhaWmzC3CTYlXSB1xLwK
Wja/mQXCQxP22o1JJE5PS4w3KlD+mMa3h2ybdFitsRzLbAZXLfLpVJesZYrRLP4Chv4oh73FSG4M
kLMsn3oM57TT0oWoJORLrXIaJhBwhnmcoIg4eoFCRUB+dNNggrGJ5kPTG/HZAm2yIGbajsqCDFIN
yQgcvY4r55IwBUWumhkbg4jyOu4F/98vF+paT/zlwKtrbSPpskikk/aX1aJYoCVJUWjcMn3pvCmR
pnNdsXq+IuIJLgWa9o2oRkjWIYWNXUcCa3Qo27g/VpqkOriZkhtYagB8gkfMIQ1zfMdgGqpnMRA1
LHyh4DTqYJ0x1+LwxuVXmtIajghqiVnBQWJnsAvKMGN6VnWOTBbRFqQwNYE20DWZlfRRQnGQpeZb
U0TlfhmiyCGJtDjqqDexWrb3Lgxad4GXDQWR8R/tsv2/P0aSJf4nB8lQDUmSZQPBy18P0pg38BXV
UbuxR+SOCdX3IZau7SL2+yYaxA2/81WXkxQBAxQ+sV8myhWcQvUgEbUxsNQJFnHnaduDbdMm6O9Q
rV1dBT5RGVVNF8iS3C6R6BBZy0m0CqjaQd6wbhf6jh72sMepezLq5AXFurot22OUD0cR04bfVhFy
GJkhghniFNJzeIKt8cmkTtuyKi6PBvKfZlKsXUVvfiE89TgMuStVJiBUcUW3sGME85hPWPaS+Zyp
LHJpPIhMXlrkLDTbSqtUAYQW5jEXMesgPOohh6OAhcachHH0KkiatoW8M5CEc4x71Z8hipwMXQnd
fo7UR1ECSayki37I24q8z2ZmIdnjwhiIk8+pr2QsNdEwIkGd0ACJnVO3kuBYuBBthvSv+shlOVLr
eNNYaHZj4pImPQq7f67jiS906YAfUIKuHlq6sBXYNF0kdQS/ZDV4lCD4kfRMxCkcAbct9SOymf4W
Lzg6ugCvU1fr56XE15fEYnRkUPXaKy3LRgvbu0w/ZbRuH2YKc6sjaggFrLnN2RMCITUYbSnfAwyU
KS/glgSZC54c5U9Pn+v3DkTYwAUGSU1Acn2OK+EhGyXzoakFuslRhpyUWIUia88IHHe1iFqnxMpX
GqW0x0lVarSq5cQQ9pDddyKBos9Kmms2LpD5irdl36zOingWXxj/S0/jtIIjm9aFFj1TdWKsm+UY
4BuGSb8T6IUmpnHpqqdczpMHpHxnEhWgj2kWU4eWlSfMNyuC59BOxLTWzD1HNbYcWJQ/hgTkDIw7
nEpaX/TMILlg1YxiIToyTSn9qsU98/slPdSNkSdfSpmXO7KTvwouKcpeGbOraeEMSjnsDOqP7JaA
2YzdXVHm3I9m/BRGFyIPmkLxxME1/y+B8Sxmf72KLUWlHJVMTftt2PylIkV1Cm4xHVA86mwOptxK
MBX1xr6lo3LmpnRb9N88lkJ9MFLhLkfM1+S6JRVjnOrNTDwJaiGdHcU6o1K0Br6b2ntxcBHy4qrK
SfG4ihnlbrmKMnEOMb5Tmg2RTNwwfs/Y1BUbPmWxKeXqsUtMbSO23Ld/11ml6UCSZ+24iwJw1mHY
jw9mGnwP5nATM8V6hEHml3zM5yENcNOAVwZiCheYeyYZCJgrHXkwSasOiPqhO9OjqZEyvx3XMGhB
D7aBVEXw1HT0eUIA+H00/AZjyEFYTPMc1CVq1hxvXqXXBb84LB60XjmAJWAOYVmQmYuwfzOqZYeb
fHnUpXrwspAU+XqSNaeoiCIlN2QRyuhJWep6m4KadDNhSh7z4K5b678WF+E0BWa2s1QQcn3MvKkO
WN1EI7wOUi6eglXrlYvKMQnQs49mkz6wU3xpdYk8k1lOjzpykN0QEUwezmLiWb3xla+zwbAHG9pG
MQNAhXFTVW4LSxkP0rqdCRMU/BmObkaYU21rbJlunbQ42HGVDdEeeNA07lzEC+2UlIJukhZ287FQ
+1k2bEC5gto08uAs16WF20LXnAinyMaMoBh2nYB8ZUrpa4zCczyApiiCStw0s8QaB6/C69l0lKWs
HQr5kei6GoHpgN4zQB4blIlG8mHkxgq6zQW3F6JFojwC5LII/XVa8lFdM0Gr+nSbgVy3sZe+RAli
hXoSFYb1LaORUCJjMrOoYQG0DYk+g/CM19zyr1HLpHupd+lGK5VwH9MDf0BNgZq7g1Iy1vmXpD5w
xw0+hJJAg6Djigwlsp+wYyqrReQQqHl6js14XyKJfUJz+0nDRjrV61ddbR2scLmhf1CQauv4posu
9UJoL6TZPOfwHh9asYVXFymGg/4qI2VYZHQi5iYfoZXezBXanZaU32r6J2jGT7029WvyjFww3Ect
QvZpyxSivMbCd9xFptMxzTlEGb370MBCRjqv6UpiaT6pS5ZjVu6IWEpIH0ABrSEm1p8FJHOoprlX
wnjW0XViBI+4/5JiSeT2SiUAqlY53VQku1ArnqqwxFcpFuK+Eh8HZU34KZX4zRzybd2cGOKUaMk1
0+9KeNRKYh7mnEmz0SEzW1LiVAHN4snu4usYogwTBt0PcWaxvFbzcxpw2rE5iqJuea0nZFzQFgo3
18gfnFnFj0ykUiaSb9WUExOgk0skJ9pxIJHsYqxiD2GYskulNve+Y3idWbXgl5qVkQ4AVsIKaE/C
fWdPJqDHD/vkpYiJkcJHB1fCtAhrL0aRs2UABS5L0WsuGbUzjoNxSbSKnkPzTZ9CPkdhZRHQFqf4
BKPFt4xM36iD2mLOkPw47MxHIGGagvnP2gnIjI6mGj0lQSd4VbjNkq7Z1vOIG6TV8oOOu9ztqZ8I
o1CDbS6YrS81jHVxIBGmUxFEpZWe2CGezMhAWtBjBpdJo3GqDkW2Iyi7c3uCJPZqmkPr0/D8AgFD
Id7G6HImKC1dPd7DEi2XbM7TRhnmfU5Inv27bZ61jy6rmh3FO+aJOcUdDwqvEGb5jOsOPcCm6pOv
LBkzX8xM8SjXor0IUMiBu8H/KQG86TNJdGO9nInWIkasqhUQfyqbWVEiWlpS3ozC2OIJeAPaKW9F
5Eo7S2KTQAqi7qSxMZ6lpH5faBZ7opKver3xxgzB4qBZFy4WrOtiP56zCgFBXSh/sjpE24Xx4EWd
i4dwtQ6oVc2apqYNk3bdt6xnlNzFK5CXBdyLJtpT1LdbomyMv90p/46yuvxt9/8XstZfvvyf/19O
ltjhU/7815Ol3fdHVP7LYOlvP/G/B0uS9B+iylCJEZIi6kyS/jFbkgwmSAqjJ3oz5jp0+vtkSbX+
AzCBJZKgSPKZJUv/mCyp0n9YlmbpnBXrhoWB1P/LZIlZ1F/3P+tLiLwvZkzMuBRzrXL+qcZG/Fn3
mhHoZ2lOBiJzS2fkrokTYCHDpYozFHVZhP/o96GKu8HXwwjLqdHuMyluMfqvT38fkhbDPQHfxNDS
htv/PixC1ALv4uH3y5J+BJmkWeRnoxxvlUZAHro+9Giy9rEi//3Lv32PXJ8NyW3ki3FNYx/MalB9
PPw+k9uJb6qNSfCEERBpNTXVvkoM7me/T4OaGAaWM5bO8mWp9YYU6wZCwSoyMDTASyW0LJJMkebU
58kaaeBHOUwjE7VGa+DsIusAES8DhdHvzPwUtWvkyoRlx0JtqnQ9Y/hCF22wE7t2Tj8t7rcsW/Ww
jzBw4ZeLhj0EQsmv5fYiaHyr6UhaVQUDUUlYV7c5pIcjGLynMDGf+tnaGRBBY8zaO0Wme522+NfZ
gVb7abFyAGHr07ZpeUpIERpjaaJBLzTb3/cpVDpBles7Bhlp7CC91Fm47H8fpKWONuIYP0xDW27j
Zt6GaML3aYMTAd1/vYZOTbjjsorQIonisvtI4vQQUYCxGBv0UcFHAojYhSH1nWpMO4Ck9zyPa8Iw
wE/9puyusbvSSLYuyhsTgyRKk388hFpa/tOX8xqa6xZjcp1MqfehUJb73wdxFZP/PjNWRfnvM9mU
9S0VKBlIaNt/3/nvg/ErdV8fhIVu5pSrmCkYwGArJfW3S5LBD9ONzLz0ThisZOOONjC8hIlTX5Wj
1FLa2vWTrN2N1Jm+ycLCuQmToewwIfrs+QfBl7B62ZlPcKojOHkFpOpjnZUJ95r8u76/8Ywmu0UE
4vOADV12W0hs4kNH2MjY+oFOS++Qrtsju3hN/0guJp+X8hTFHvs8wlrblH2PWyLfa5cHZcLX+V1q
Pp33BlhBw7hmJrg5cqVuHw326NQHmgSQztFYIL8gpnG3fIpPUWWzdVRxud+wsBnc+e2oQD5rHHRx
xyQNU6UFaKFx6Y4bKhERkCn2auHpP8mFZhNcBhmgE2ZcEjA6u7gXdyXx9We9x1C4HjaMPRr6ShWX
lBur+2zcJNS1tIUia4uTKkNGj2N2smvDacJzZX1W3wwMOHwPw2N8ZctFkzn0umN3B2jFkYCUsyaK
btTaIWqH+dG8usTt+FBewfq3N75P2qxteB/pjuT7A3T1CT+NXb3htGTQkiGIHTASuMCcElCnGHEc
xIYq2GZ7GjZzfIECQpLX/NPr9th8JbljICpEzpzuytpZvkQccR0mTJuj25EaASTOcsQPJhEWZuLM
a89QTEFpTrRZ5T0m7f6mkDN/kZ+UF3ivksYaYlNjk5zbXhVIAAxN7+SL70hNEgtPQYIV+jrX5q0y
txA0sPAQ3MisHadldtfJ7bC7l+LTeCqeLS97SEhPGT2jP1jNG6Fixha7t8CnSChasGGXR5FtsiIN
XwbtYCgXm/iUzY54mWs371xIPeajchReSUnlj+G0VT/Un+kRqxHEtz0ge9xNzkDXQ3YHgtC+y9YP
uRyIZf3Ka5uMpzhx85OssFJs1WeoYOidQ7u/puV9ONbP00V+ZybWvGI2Ih6Jk204mhUCbxvZXgbM
wEEUSqglJ5SW+TIWP5K/jAN9PXIjwvfm4MU7EQf+I+VbzCfhTPCJmHwhHfe6q8qk7w8kf5BXtkw1
4BlOutf/WF9I1A7tj/pNOMVH/G1dWXfm1tPvITAVtqt2vjwFAA0GWx5pQRyqS4uJuXOkFxTLtWPt
kZLj4wJRpz4UWwrEh7lASOVQUM2LTbrCR156ZbY1OR9y2hde9F23/kgz3v0eTnhQhxOeef1FPQKZ
xMA1nCwX11LuguqjdkZM+RoHduJB+a8cIB0w7lyyGSgIUAGyZmBb35p/isWfn0VA+ihtu9dWeWPt
CGaG2fakf1OxZsZNIxYldxukwDv5Y16cksGoza0n4+UmAqUWr3mTmKZtk+8u3OjEZ9g4W29S5HLM
2w/s4L70Wf4AFsbAZ8LqJjGR309x4iSv85N2JPuYZXHchJ66G5HAwt9xtKf4bWGv75cbVsvxfUj8
ZVddkg5gid0EGz7LqHWD4CyKu+ox2BMcXXTb7CJ8gdbh8x0FJuB7rr3icYpcfqEc05ywp2P/HCw7
rOTiqk53LcE3+TtKW2zsFizHdNB6YropxDEU2wHdrMeEkxLnueCF9NLg1JH150UEteLjSbZp4OlX
Lu9rfko+IetbX+GtC/YaAFwWEOWHYRuFlB3BhJhey+EpqU8p1sQ7dsRJ8HkZ8qiAL83C0RDe2xkM
/eRT+DVfUH1fg5OFZHm+pLM9hG74PIrkdD9rOvryZls2JG7TWdl00jNNSlG8ttODIf6BZdVjnScb
i9U29wIVpqKXZz95shUBdKG1uE6vFdRRyCII3+7LPRje5fZnhd9w9QIilA2fSc1QMWW10BVUtp5f
eA2VFpc4eZBCWCxWyjpjdJIiiXBFhGfxySDdeY/wDIDXhHwJ//BPtuM/nNR+MHn8Yaz/4oa92T76
CtHC2o8Mx65h9pqqJ3ChvN3OWU7jzglemz3kyJhb30GkoUG2AYKT8GvQj8iG03xXIC3vfbgacr6l
GSqXxApeyobGrwcTchg3vD1cirQHSB+UylOK1AJ8Ee3NXeeuQkabLje+TT9hGXPV9mqkE9CzQ/pm
7ZV9ctMP81Y9Kw/LQ/Bk7jmjc1s6CK8G43iWmBSvKCxW4kExuBFuBIbAjdaYqjPNRAJHPSnYAvEs
5LuMSVzbUyoHt8wbH0sfB7sPxCkj+McnOa2APNGd0wkQ3wn7yHzA7+g/4wflE9S+CWFWIz+Qt9Nq
RLRLwnEax2zYftFxDKn74oNOX9+OCdIWnRpIFKSHAi4gm0g4KiDNtiT21JKHO0KuN2PyuJR+r52k
YTuorpmd9MDh38uVF2ZXkHQh4XGUiZxdNxaip/WlkCc/RIBw2N3a9OF/SmK2noSLWm8kYOHcenW6
gzAt7OQnTq9yQsCnDe6umDc0VZAb0zsdgSX2bsp4FXFojTjYS5SDlT4boM5lTMXM1+34S32pTtZb
Tqj3le8CFg0O0WGCfctOwzFf6srlLd1k1Jj2fJw25qf6AiHtmN1mJtTrctr9EQy3OUPJRJyw6Xp3
2MiutVG84r27CpvhunghCWX7ftc+jAflrd5edQBNP837dMabZD5UvMbiRQd1W9CUcaPeTcZT7qav
Iqbzx6Z0REhZB44REv8Z+A5ToDsw/RZcBdtVi1phh8t5SJ+R+HQwBx1SYQrS5XAibMRP60186cHl
jF7zBJ93uOZ+Bqb3Ph/YK/EuSNiBQb0hFQxVXLZH0Emi05Xcyuv8Mr40Txx/flncHyrwtDYKr5xM
Ec8pd+3j+Ii0lzO2coGRd/DnsnOxN56lp+UnmjyCCPPihMtxTxkwVmjpbFH2wq/+Un2ofkNE+Cr5
5xxyRYQydLLxit76XXgXHo1vTpxmIz2J3QvCBu1ZUja4ExhyUETo4ou53AlLImpk+Fgtls8QKvGr
1t22GW7IpbVyQ15iTW/TZwSdpj7Q3yN938QWidUABVO8J9dOpZnqt72XbXvRL3tG+LdY9/pho4MI
zsG6MRnylQ+w66hTpA+vrR/Kb+7TFm6d3FeeGTVFm/IbV+amO/cdIUOOHDxRVdUP3ZP4mZMY/WoS
d+WnhQ9MAENa254AKhEtlI/sbi/Drbk18kmKneGmlBsr3aVvMTl8IIYP9YX0Aoj49T394o+vFW9E
3OWAH2TsZ8X7+sKcFXdPC8qPnzfOsugK8Z4xf/sAmYh/WuJTkbbFTe12xGgWGXAPPOZ28j4TTnpO
H4IX3lHPRGqJnSJ8GMoN3TUgUJRN1h+N7fnK63MqlUCJTRPfjQopwLb/rumpj6+MYtH1M9Ki5bXX
pIdxxzHPYb4cxwXRPS7B1eACttNulEV1Kcsgeq0yfWWES1wRVlhK5v73wYiIBV5ZVKbZvAdKtqZJ
WxgQe7Jyf5/9fu/3IVT5v5aossMwoStkNCqhQeqO0gWJ27TyaE8Y0tjtUy4zaKmo+NZnozT9/VlO
Kh0uvfX/ZCpZ4ASIHCbm1yDt1n84aUpXbP/Ln1YrALCaPrKP1LZGAuAtFV7rJhw8uWCnSArBqr2j
zuzXXyiba7GpcKgtTMmEIu2LAViiusxuGxTNnuA4bvu/T5WKEn8mM8uRLww8UHd25Uv4U/7EMlYF
RzxRorUsj04c0tPdkEabM+kaXPABfQtJxxW4kou1Shl/IDAemq2i7gZjb1Z28UlchIm8wU6Y559F
KgnCtN9Iw8UuZhwZ97cJIiSbYvI0iPhWHSEB4bDhRVX93J8G23Dku35XTrOExPsgmD7OBST3suHl
P8XLfBG8jr2ohRKWvb5XvWAwC46RE576N/mNAmk58NefE3TmtuB0W922rnPk9r761p/qd6pOQuXx
M0Rk8eE7N6Hx2FVhDy81SL43HLAX6V2/d5/C7IY/zNI50OpbuTFGX05dPvu5RkbjYXyTf4bv5EKR
WmU37dN0tStgCKAUaXTTzqjjp8/CL3ZsPJiNVMeOtEB2SU77RwAm80om30/kS+8J+74344q9gkMH
cuNMyt5aPDNdcIK39qd8r0PAGA7xdvCUpQMHD0gY9Q4/FtL7QPpj2fJzcwehjTWLpE507NpR+ZS5
/13bDZ9Ix374BLKCGYsb+XzcVWfPoGbtYqtdu32IIstWzrNEq8hDlwvoAj6L+D1CpUhsK2XL3iXb
CRHvSquBqWuVHgoufoiXYrrgtq+BXwXkkoChBQZYEXPrJLM9+uGRs7JKnOIzIVZm9IaXiMM5cqgF
72tyJtax+Bg8Gg6Agp2+W4haOQWAobzWj/cKuWzIdex+030SY69+86q14iyzU2zhg7aO9QmgRrh3
kZfz81u+cRNuNWafk1oh/uD+fqN+Vg70UaSDxMJyB+tIJjwhM9gHR4+xtQptyjZuIlRxWFqY8r+r
bfbSBFT47KkAiSOnhGfm1U+w+SRX3YcH1QsRi7hIRAn2vaGhrmLCUGnC2HxLRwS5AcHJYmudxB3i
y2nbPyUPZP0ZL/UeQyZgmIfyPbpjMVFKd/5GnXgNBs9InPCpCzgzHT4Xyxs+aTij8iQEdqS01GNP
/gYpjvaCiTsVPn8Hsy2EuMFd3jXb6YVPo95YfvUQ0BB6k1U7fUL0mp+oXvp1E7iN39XKtygEUtbg
0heUnXRjc36tiNIO3VWOXbqkMhL7C3sCDsiKIdyStsaTrvUn8Evqjb7/euPMHRpmgnRd3Ur3FXj2
YRD67OTmn0l1FOGkQbGgdv9i80d5qm+q3dosI9hp9d95GhUKOCk6BvQIAMk8i3+gHA9H6kgxdMb3
5RgMH3jII4ax3Cda3sRGrx0IJhRDsC77D+0z3xo5/C57oTuZ+IbsBSitIRC++OLztCOOlzYTQfbS
dopsuJkAmQuyk7nG6YO9FG+EHIXLpsdvJ7pAUadPCcv3AQ3F2m9pnfZ9PYvezR+6CAgG75wYaWpz
Ga563YhSnK6A8ErxrX1ykkTg0u1JcOp3ZXG1z3a+5jikEz+jIfFKIgdS9rcKulHqlhl7tcNwac8M
XAyApC+VTJAmiyTvi+bETr+OukuXK7mM7ygMaGXooUMfa9Ze4GAKBtJ/T/zJGq99n4HDctDGE+zB
hdt36MAWNP+09L8yH2JW/o5iDtVrvhFo+4TxfjxZFNOG234GGAY41U9Kb+fPhE9vkgejQzFnLy/5
u3WbtXOeemPvSpKTZdcsfQxYmV7C0sFGOjSbcDy109pmWS1hyXkKuPfSHAqPgeDjh9Ac7HPMU/Fm
k0Nks9CzXsb1cXkZLuV+2Ab3maEQ0xt7udLWwtvg8ek23+mViyRU7kSWkLO+KDga/Xze5NHewsSj
2+QtPMHPvgIiYdQHK+cpv2LFrU/V+EzXiztRoF0ii62Cxy2n+TQ840wHDRvWC9duhxziVD3ol/nC
iFiHBc2qdGzZLOCz2EPcQ+Bhry93hRzG51iTLfq0rhTAqe988lxywgvOLPO6kpxYYUnLrj65a7Tz
JkEIqKDiIFqa1IWn9DRejHeEi5YD/1/8mdRtzyUHK/2z19xU8cU1g2xPsqdJJ5SMbMMu2UZAnGIX
YzBOYr9ITvDP7/Hmg1E9kSgzRzTfXFFEjrjJ7VI7UGcHm+qBsGSNVFF86QiDDebG+6jc5qXTyJ5E
8YmktZ5BOmxoYZk/3GpR/MbzRshe9eTAHYpVlBMLE7MhUWra3eN4k386PuY7lxsRSfno0RKnd5cI
qHn9Ndh59PiFqgrP2EZxIHChyDaLfXQG3EDtjwey57K2i48InQKTgFfUzfnr/D6euNJYsOEqJeC0
Ee9Jpyx5Qn0GgyvbNTtMmzPjQ06nckeFyrESoFXJ/mh4y5arViBOcKPC/VwXeoX6lvfO8VbvLalI
taeXxwwC1EF5J8vIKOBxewghamDXBDRNvpk/9JyN37FHeexryINDL83BcT3qs2c02xkCR+shxxTJ
FtgRgc7fzMpSe/Q6OR0Z5zPp9/Kt9gk1n+YnH3gwnKJqGxqXNEaSzKlAVcltm7ksluvAiUsHHkkm
exg11xOFyAjL77IroR/Egdj9eOK20dReTJ0coDr0rTPLrz16+jMT4Ig9lHzILJ/rbvyR2rtl+u1A
dXkWn7gp0hTsqZK+y2sb7spN4sfahQ9FeVGfwmv4pH4T7Gych8MAXeUFfg9mBzvcWqDh6f260ldy
CREQOUNJNviGa1TlBlvZkAhrEtBt8ankwkQ8zinxMv6w9yJioGM45CBLsG5q6DQP0uc8EKtoL58T
h4Lt3LV71DCGPAPhISI+dINry0KytqNTqsVyh7HFH2/tk77PP9Kb6OnvNVzP6H/RdV69qUPduv5F
ltzLLbYxLQFCICQ3Vqp77/71+zHfOWdtbe0jLS2FEgLYnnOM8Tbsi1awZBjod8NWeoO++GfVm4Dc
5nVoA+vkW2H8hi3SeEjIP1l+VU7LK5skJsDihS/W75Zrt/mlFkeW1NLFkS1TPgmfbOnJDuennflU
3iV8Uf+IWpnq9WxeW3i6MSR10WNik3AMbX+HxDPnLnUZrIqMLImu+8ue6fk/DAPEjWpPxj2vdKrO
Ga6DG9wyrgAKvIGNjwiODXZnGRSSlf4XsgJbK6hWIl5xLnNg5pjI8OXdeJD/WHVhwEUEGx+DPWdZ
e8l/VCgpq7x2iF7DrvYwnVuicX7x5GIF10u7ZA4U72bAj+EXV4BdfKpegg1n6zdvkrSIpj0wLC2x
5W1W1c7fqpRuHi4wMm37h3mrnlV33BNCu4aw2MwrHNoQcmCS88e2TF48ZlVXSi9tn9CU7NKDdNTm
04R/EzNyW3Eozl9Yo2plI0vrFICMGAltKTN8aR+Yh7Ck71m32MMXB1q7/sv64uLEBrN/42SRf+TW
4ftbYat883d42nD2X8e3KXa4oBy+vp+P9HU+1JfmyqIYMz9hfvMaUSa48lZ9n7+sN7g+0zUJ7OyD
fUlTj1jWh9M3Gw3lv39QPvzKCfW9+U11IsA6xVY/3oYvONRHr9q5ZKBzSWTeMg5vjn6QX3EtSt/6
Tfeb0vfs0mPyRFLEXatXhE5CcDjke9Vwsbag3YNGCY28rcFbVvK2dK2ngNC0VbgZXdJFcipwzYUM
s8YGdlUcIlfZWOv8ZO3Hzfgy3CXPPOCGWtIs4V2zVA44eVPFE3O65mjUK1+mkHKpLkJ8C79QMvQX
1shmWTdW6ZdU4+aLa8IqQJy2zJxNLF7oxlj5qCZLt66w+l6p0KEPmocTAHDAqxg5NNMi9BnTUUhQ
ndcmE97OxtCDaD7BTSwPak8Bz+fSdat8bxLnkePLvErwQSS71nLk42ybG+h2RB+XLKwJsyimDbuO
ElnepJJLgUiq0re0q3ftx/DaN2ttcOQ7sStElC8Vc4ezMs3hka6PwvQFvzzpA+X2trjS8e0BBLY0
FsZ1kTo8pc+YOKcigcGYcS6tRvMuMmll0Q82ELU4d4RPfzPcxz+Rj1eshKfqLrTr7ru94ctnEZh5
rlq7I/kRzszN3ItfDK603lXfhF0teeHLeBtqV2vXjC6Kn5gKiXfFNB9be2J5W2UHtx/7RDkCAGC4
yQF3S1JgQmJ78aJdIo/K0ZYPLalBHeOUDy20xQNzn+kyzQfFRZ12qe4BEyUgKIpx/CAyhjGMSV7U
5KPnE0Xb4R4NaITW1mTj8kDkvHxgkv69aQgJP7cvHLbKXyHDYfC26vyVKTkTI3KWEcSSK+GntY0/
5QbogTgyCzwNiE3aRCdlfpJSp+G0sIPOrsxr03lls8Z/IqQNTmFAbogqxtdASBxEVhuMXUWShHI8
RWwmit/lSrKDO+JNcllmJtNEY9eriKwBfJ1eJMJKfCoNgutpO2nxpiPuqgTvcsGczO+h3vBk+oJ0
QnzmJk+s2ng1gWYEP9Mal4o12OKpeoYVg0zNldflLuPioVRmIwmeNLdcF5/dTftqD3G/yiAKfoqM
kutl+U3+immV/bXv5rhsVGB9utfsmj1hRtiO/CmvJG68Njt0SzT804f6N8K9jew5WrBRtpBwA/eL
Kw1J1osvnAhk6BCJpRiS72rxNM/PvGLY7ca7v9jPrgAkJQ4bk/8OddDOTHa4RWoqFlUrQDoSXNPe
lmYCW1bRsmddpS9MX3JzI1keoCWhZ9CRB9xqTG9u7lDkqxnQzQYmqldj5+WBJy91BJgoXjqdDe+0
elEpyuEeg9HdlX4HakoODkm6jYDVEqbnjvlJcew/6/C+8bDcDjsKAvBCGj+n5wL4zt/hnuWCw2qZ
W2dN8yICnzf1RbLWk0kBs4q/Q+zI2bIcHBs/W6bn9SoVnQQ0OD0CcAwWQ2nQzw2NC4EQXIvPMRK3
lfgUfMisY1T3rozRzYajRwWcoNckFWh5B7O5ys6YFzP/xAQd3ewBx8yn8BhrTw0+YPihUIMSH2AH
Hkv2Mx+Xyji+Uy1n5SEnimAuNtRo1qdxzRQ7vyU/ge5yqmeHxLZc851JgLGaWIw+GDNl5/EQPAOf
tq9Q9E3sXVGMvNLDAyha7zUkMwYm8VsF+5EhVMEncIXf4dt8Z5OTNWfZkHoSeXfZB0bCbN/scDAN
WVz7C9anv9m5osTZGt+FvqrcJFxPMnELB/x+dE+743kLb5MdlispWYP1jxMWrW5bO/mEEhiiLSCV
B3QYvjpVvQZNBi/DHEdatd9soIqN2+K1MF3I3ZRpZDsnjnjD6+QosBzJIFMztU01YCnrxsSKK+Q7
QsNbzZzXwiq8Ruvmgm5ClFz8Jcx8E36kxKidymtRbAyY8yqTbVeKmdmRE7SV4tM03KzYJXkTthAe
4yTBGNK6+0qY83g64x0HWJBzXXWbp+kp32orYcPoiHOByo7Alytz2SlyFlOYi3HClF47yju2R/VG
2sO6ecORuxTQM9j9VcYqiEjpHAFBCCGGnA23pRa7BLf5AqG2Uz4iyJe8QWAIoKyNyZycfMrWjpfY
sGJBqgx9G4TrGYteCCnhh/6su80u4ZuK7foeQTaIr6R8q270OaY2IeL8UzYTVjLTCcAcwGggmtdw
GFlSbqiAvuoB8JSwC9t3gbHuHTDlVToJ2+xYvaYvbOpWDWYgOITL/QAYxfSjGHRvARyw498kF1E9
xrvhqLeQfu30138T3yZ6XwrvbfWee/EO+r/LVEf5ZNjdfjD/L3cFKQySLe/rj9z1XWHbXqMLH0d1
fMkF5VC24RZ7UEZufO7wKTiOT7knwwpmqLQgdLhnctJQ26Wv9SuX5vjKScaCJ1dr7aLcUX0Ix7Fb
SVsLZbJ86It3kRHGTWcY03oDCot8nY5gsrbROsDd5W+u7Ikhh5QMiXFmi+a7p9zJNs20wcMsbcFc
1pPvaiwvg0P+UJHsYhzyyicJMzlj25W4gLgdafAjWAZOcW7mr/WEs3+F0AT8AUGv2dkppgDJW1pS
yhD8JTxLT2wsuBoAffHtIc1avl6NxNVVQkgqXdJ7/Rtdsq8RVecvgPCZl+eMWZ61a0LcK1nq7Oit
2de/tcgpwpa+Mg7xtVRX5ospLp9Oga8NssRoq1oBAeLgQsSB8MrR4TMSLTlThr3J+84xnvQjNCFb
3JsvSyp57Ro/+OCQEwjebRsAhfiqxXt9339O34nENbiK/8A5tu1zPa7aiphXbxhuQfcsKS5558RJ
5OfgjtS0YLJrPBkerkMXkdpWBej05s5ROodyIwOzg6Auraav6I2mws+8Gg88EB3AE7fbkSvJi8tf
5r4M7PBcXlM0BGthy+og4vRPCNTBKjA22WD+JrlcBpUDi1V+VU/Br/SCOKH5NlO7taFFXNNfwrrL
grGEI7/x9/o1n52Z1VPzJm6UK5Ci4BQX4V1/Gd+DeCNtZc1DrvXdUKL8YDR8Y3CnXYVgi+efB7Z4
NSaPJaO51LsQNeZbcGFR0MWFiKYRk4NG/Bg8m0/DBpyh1G1r0TTYWPCfJG/4Tk4t4Jtw6sQVZ3x5
Vd5VQJ7okqpOeTW/YFxrDH/23SvgyUxOHWbzJP2upldeoz3XZ/FL3SdHHA3l2sZGiAoPPsp4mz9q
TwkWqLVh0MBc9ALIrBFy7MJ+k++yk13CD0674CIybLbNI5BPOTnZ4fOTtjphwrAZPXKO219jWLXX
iqGQjeENTHdATJUF7xJf5wvcAKI/OlbwguSaLZ680L2rL4vfsQ5/KV+odUg99NwsnHAXwEYvme8A
KwPcwpty09/poq/Dc7NfKuSRjRciwAoKyZWB5b59zo76s+BwSOOPkgtrH63rl/JsbbUT+trT6Klf
5CgqwwpayF7eaCfTctt79MalG+4IyTmnz4MDuojljoju9k1lLE/ZeXakbe4hyJLXiIcmYwMPjzEL
g/kXVFzw5PkQ3Vv70T/rfFrg259lZEs26wGUcnbCvUC0A98z7Xq4yq/qJn3RA/eg/VXYRzG+3uA6
FVVbjvMPs5gwcMkT6rQV9A6Ibpy+EG+YOgAiGrv5rMhb/UiJmVSv1k7cZyyfbD3VgfOy3KXXInKM
T/2L+zrC5n5ZIjhRpPcYOg2V/Vv9JDsSFVtEReRU8mlo3RikZsIZEz4dDr8rPqEaeAqdbWUzdsai
n1NEfK3P8D4FIDc6aoIa4k+q91J57SmSZleSPVIPLW0lflcHXgmyrKnYi3P6bbjgSs3rRETENuCd
6t4PHeLoXrNXfLgYvOSrAkEOk22ImJf2Sdglr90WFpX+QPnpGl/kQzg5w5ZKvWTp4y2yY9Ighhvz
DQgbQ/T8SXpnrvs7UlUdglt+WChigUP6iT9trWP1GW65tGbmqXc4IeA2hAt1q/QgsN1Dn3NL6+jD
iIUPd6vvxKrgS4U7Euv2eK9Ad5lO7YIbjA7hoJ+ZCqDc9j/Y6V6TZGeeIZadobme2/fqTXRq6uh0
XX6yYhNHgK2CwumjHNlB2Gn0HawhtYKGxiDcptCUqqeAtMgzVbZxkiY0SHZBeVyfp9fmop2Gfe2l
yTZSbYPK9lZ7LDBHFITC3npNg63+LEIgYWdm/DF/CzimOZBi9jGBEZDX1nAeGbNQ9U4h/v/e5FkO
K8G9NpzxBtZd3+KbhS89pF4m/ivrism/Sfnlokvc3VP/CUsZg7qWiTH3WhjgrYBUpz9Ub9Y9fqVh
aDmQgZfSNLnVqX6OqTloayobC89CplJ2s5/2k0416r342frwLzWlNo7H9bbNnFDc4GlPPekP+7x8
jsWN/q1/J+QS81XxJR4Mw9GSDTB6dKen6u6YTo6TqwNciUeDYjezk9OAf92muMSb/Fnhwuxs41M4
sdNlyjEL3is4LAonl0o/NWzE6dAOGyt/idIzpjvEildArRSmvxX43xs1BJ70lBkFYyzExOv2GnyP
iSv7jDlsLh9W6tR0s2IzlG4l2WPidUQfEglDq6fiRL6qJdiyG86yumC6DO7K8AqsCVNUCFFPxb71
7PSD1yLXaeJ+lpbe1fWd8Z5JbukNX1G+JbIUQvZe0+0QV9veRWeuEkhEaBUJpSh3MheFo4UBGEKf
y7Rpf0cPvz2uoH7BFrTX5i2BohpswuKAlRsJeaGKc/6GeECsKKBRsfKhuikg8Rk0bbb0Pe1CHMDs
aF5KWLob5paB3RBow16FG8sZpR5F7tgeja0JbNpvMAQmGp59Glh6HbDgoDOdXoLZUcZdBQlC38nd
moqEN5yld8mHMoqPECm3cb/FK1JiUwGMoLaWl6+/kt3kSNBxJuwRg7fFS5Qc5ewpKzfEFUsoTOmB
hJswbIf+lE9kf9gZGGQBMLEb+ycl/Zr0nWpCFrtNJuOafENZQl1GLUSRgDanZhhCyU7ZLbtmtGat
5HDMMVy9g0WAI6Q6hK940vWOjhyK4eFdfbFO0JM68qJbpGDIhBDWryiM8nItFZ+BukX8qo1wOG4s
zJG+7a/6V396APvdgvb/w/kfN7GhgPySkYP374HQDJbpSA0fjl/AD5iEBxQ+g6fJ4fZx3+TrKuop
40TetLXF0sbNOgZjccOVUAoM5fTZb3dRMHSMUvjJKGHUD5Okbav6YAoqveLjrseDMrmrTtMy2n7c
J805D5OD1P3n16waq+yqsrxWhVefxTIeF2P0Iw0L1/5xX708UCVQ7R//TQ3Sg8dP/x54PO8/v2Kq
3RI+FvWt06vAW48nZampsOItL/R4KmGDNCaxnOxIa6iPQb8dcdhpVOybyGPeKLxZSY9Mrx6aYu0H
rTfBAZLjtiVNSp8cPXeja9JNT3UwnUe/abGP5KgVmaId9Tw6pmn4aSnZi6IKn7LYt2s1VUnfBt6I
kmkbCbFbc712/nHMRwXjGMIYyvTuC6jBiVYe1yl8uiToR29um2CdxQVNHhMEi/gnLYUWO+Ftg3RU
oqUxDdrkDp5oqsTPQpTcs74Ytn1EfYrihK1PZ9/UuwjgqunGTaaDbEfDZyEW8l71oUWh1J5M1eWo
4E7Fd6SJ/bpBpss5yGh0OGWtLO0tDfQBxQRaNLB4U1mX+AJPxJ+Y9fSBKqRZpTMFR9frGflXHjpB
CqM0ArKM4HdqsC0a3AbcqYPW2AxshAkeY9Mgjtu0CO99LBMCzhaDkAS5KxhaWeLPiYlIFBPaltJH
aIhJoXxXEC8tInK1CJLXrMaQ6fr+KdDl30aEzqyHMPwbaT3P4OVlOIi2PBs/caZ9El6C6DXSfITb
eAEbMBNGE+4LWUBbRG+EGgDt9YokOdiZsOAJYon5qzDkdKxHoie5nFEZ5z/mmMfuQID7GL3gn9Y2
sMXqnjYgngJnVOfB0ZDH28Ji5xmFt6ju8xe/IO2C0NkzJtzkuSk4mBhhkXt5NjOJa9Js12hf47TR
cmFHbjmLREEmEV+52xBktpKidHajrLv7Ylhuy+xPjGE+4KZM0zSmAwJHbWeBBfSIHiKJmUONx+1z
3OKi3C5rTZp/RhVqC+k5LitICoUJaWFu6cgT4wOv8taTff3LCuenSU4ZSpkSzGOR3LcIem3CJwpU
ZpsyKWQYrhOPlxb+Bjdail4uta2hdG7RjwhCpxk2N/kiQgamqOjFreJMdKVBYg5JVIMsQ45MWMxi
M/2rh7De43KAGTMzETNCVh3nXB/+EIrwNFCqiim1q/HBElj+qVnwE+NX7OUpe1tCIvJK5pRtl9D6
SugPszntjFnhKompBtS4IVWZvaBkgla1AES1qgtYk+osBnL6qRF37Mp1fDcimULOh+tslBcxoSXo
hZy5cg+qKjI3DGK2tlixLp1KmKhSJppTs5TFZaYR8gGTfzj5nEiO3zOMkAPTwZsDdi6Bluv8bxCS
7oC3GWYIsuJYixRUjLJoMTbSdh0lTewHo+fPRWJXkG4LWYVniP58bFPRQ4KssaEWfVpg16rvdb6A
vmJ6mOHzjNMsU/AAG7kNQt19O9fxoYsoVLKGqi8vE0Sun1Ez7iTE3BARTQYharBRNRNHEGCIKBmI
ceuBSKPgHqKAXhVGKq0KOfFw2OrsiMBdT+7UfN0QWsAMDPC/x37nu57ViAY4eavn+aYmp7EEmmrB
EMdkgvzccQaHixefwBCrAPiMLMHJkkk8G2rWHguZFiYZv0VDfB9HjjUa2ckVpsSFlv3VFPT2eBZh
eS5PytFUGTkK6g33CPbqBwVoAnCJRci2WQ4HV6tfxkxQ3xPGjbICVolTnByE/TpVhd1AESFjM70y
GrPdJX30gX167CKi2xNtasCKxGdJ6wFIxwBZgg9LJJqqsyW1KxOD032hABPHFZVDKymkxFZFvUaf
epTJwZR1kjMIBabtqZUlkGhRETMzRAmMbxjGTOturpHfGOExlwL5WZS7ey1314JUlqIjEa0dRdp4
g/lESOL1c1bSgGqA9rOGvayYMGynmzOGsuR1Wd9kwX8R/ACcohKSHVxEvHH3IW59TmwBklsHnyWy
MO9iwpjSzwg/01EoSPHUbrB1dgU9vVrjIlfQu4/WDH00/ZTDg/6V6tnv1OqWh+VJjxs8M/jMDXVD
dhIfaoksZ6GD/E0i9ROquSUVpKOr9EvdwEhLDnRvDrpzVDYhfvnWTS2WUKqUOQWXGUy5Bm9J1Zyd
gLMcpp/dBOh7QJyHPNa3qbnuA/iGmKHhnR4NN7F7mYbm1hQYqGFl6RshJ1WIF5Ay+Ssy2TTOk/QW
WUq4DjFP32F/BucYlxNgHDgexMnCLWy5FDHjbNdWRzGdA3z0utBBgRZtYioEew4Df42l2RGfbMjN
mlq4FjHonRSS8t6kmF5nE0YpjEdNXDJUeSYJaYbYMA+EGWTYmUdZyozRmLR1ljQIRHiRkQ6nix1s
+I45ueHs3k3vTMuYmux4CBEcU0ts8bLr4a4IpbTSa4bL5UyYjTAx+5J9ERCi1d5SkaFBZh7mVphd
tYI9UQxNC3MJq+eyj/HpLXe+FqRugfEz+StI++KAKX+p+d2q99Gd+3RhCYb8IGi0MBBPBigLgcnU
UJnwRTPqsyKVghtqIiAh0cJ2rDL1aHR6v54ddmUAPIWGNaFATMEwBbjYMEeqqe9Xld6UXoA3Ns4J
2vM0MjMudhYqfzvvwPcjQ8XovODY1AhlEjwL8OHV4k0E0C6NKf5YEOTRTL9JJtNlgfPbbRmoFfEU
0SQKVyttTMc3M0BO8u+qVs0uch7fhIp8wZEFOeiagTk8zYiYy04XIHrJmxjdEptJVhv4FmryLVOf
J6XW2MjLjdAxwJzEBMVWS2RhDehamtabbmrDferMbz/NLhiQz89Z1zf7IdiS2QD5Uo+GvSbj5oAp
BmSYjClUbZkHK88+NR/peS+C4hfxaSQRe6fM3XXx2eFkpayhuisHXClRgTYTSGNMSJCdUXvB45rR
3oA/Zbp6Jx/Fs3Ams2PDp/GNmGEpYprCRpN+lES7FXUlOWMpYqVDggfB605P/+JoPbHUpaR6eQJ1
IWxeZsPY4ofuSBGkBlmqPLMiUCrDwtlRAryOm4GMzLZ102hkiIUTRompv17PCMYAD8pMXluCJBw7
3r/TakFNSguZHEL4Po1muNGHJWd0ijP1rLbiJpiYJmUyXlOV0bt9Df9HbEC2VTH1xrGJt34044M+
nKq0iLxcCb0wYnolhbD4i7hChhR1iBWXFkioU5dEOqnp2aYj6zkYpGlrdExf6rhwEqG31mIJSJ+G
sUOui07ytq0HwKuajpBRlP60of02xZanBSdo0NOe+o4vrLz62WxuqwOmIepllnV0t9KqxBFpP1Oc
ePMtjCN1jQIcH1ppV0aAOarPWSvN2mEINcCUSiCpD64QHvuEcTOlHxu5os85lUGG4HZCSop3hWGS
1WqWGXHwswHvangaLXaJAeynqXTJtibYkEN3UxQl3qZpdoKIMMo1gksI9ZXEoSaiRsHGtHZz1L5L
ooexnYxqr45q8FLGiRMQh9zUUBVNRdXXatV+GFY5HDILG0uLdsXSSq8fP3LtSS7JNkEq7AqGCQQ0
4aEYGW+hpF3alMzMjvfK1xTDJsz8hAIyeZ0C84u8eW2jTIq1bvL2hVzH4JCpLGU5SSVaIpBYxBeq
MSclo3wbauU7cVY+NV1zz+QIXEMsniO/wueIhnvgynUyHZPttuVbIGOPpiRF0qRcxEx0sMY64lox
rSSvCkxxbRa9bbVUTlU+HwYt/DGGjDzt4MtPmOz4yaS5FGPrvC0n8pWk5ywkOUUgr1ZZq1IJ5bhk
qNbR9bL4W9VZtEBU2qhovHJh9sZVt7WMSrAJGyYjFLXs3DPECKg9GxQilTbd1DFDrGhG5KfEjeRa
WrWvxMwtGvMd2x+cXVLc5yRmR+QZwxRqGL5N2LDWSAteRUCzIWreszFu7FAZ4E0OieFpEPOTvd7L
tNByv9cV9o82JHzIyDN+muDOiYFCJEAEP01TajeKoGrUEVEp/bdI5LwttDmf9NxWaKAHJGWhNAWu
riEOHfoImuIUxGufWEpI5MmF3BwsMjqwWo5GYZMO7GLl2bhSBmJEF80838TmlLZjSxLECSsR5l3N
OhGnnQBvYiQbkbFkT3meMz4lHNxl08JnYNhyJVsvTXmoU+yeumXiBleQiweOU4mRZjhslYIAaL8G
Vp7C9sxM4SqkErqNTNgoPgdQkGpmIGP3kXQ5Zmuq6VLNC3bTigd/Aq0VtQwWJOPGCbK0pp91uqGd
pJ0HEUAsnm5x0G2sJGZ0EOKOlAUY/Gpc7DI5HsObJgmqHfoStFpr0cs2N8Td4x5T5Wh1VPPcwr5n
xg1V7WDEaqGn6OO57yU675pixldiRqGV+azozF4DIXia/aVYljg5qUsh5DRPnOeZY+IK6U/Wl1l3
NdOoeC8J/YnctCc+OKk+mJYSNNygYe8rYpbjj0RJsHPEG9npSLIj5BeWoJG84J5Vub3SQi2Z+H7F
5bhje2orBFbIvpW+iTr2VaFAJlu76BQzsrRwE1+cvQQvxYh2GEVwl5E4ko5DqWJIY2tJnT6Ny5yv
IXGnDr9Iy9zVU5vscbDi7DBVYJ06QOUDpdWkrQgmBdB6Rm07KMY2jF8KfJ5ANtpv4rf/lJrhQNXS
9Fjg6qPaOqKBtj8f+HZLhjNrXK4IxIgAvIWC5kKvUG1N04iPDBMHK6kVeLrwEfVKH57CwliXljYs
oww03jKkuEj2O1fHiQsZkpxvuxp+XafOOd22ag8KbHKS50yvg+NSL9Y3BeHIdV//TSy9mhVOh6wj
ly7GgAcSI+yjwdJ8R/X94blJwk3fz0+zKCf73IT3N87l3uraxilrH+6gH7la7J/xZWE0Ost7ZYF3
NKL2VmrW3PTUAIITHX14mwPyHjEEufWqApmrb4hY9mECcTzDjSrgQI27HHggljlK3iGUauFOTzhk
D5mwVjR0DdNNSUlAJP6AmJcSZhWOnquAs36YC5EwIcwj6YLfoGaUYi1/z9UF30/JXVZ9UjIoS6iM
o2eZ/DLEA+SoQ+woZRiG5VRtmoSEBEnwL2KNQgRzVjBZN5XSt1RX1j0h1Q3aCkGJ9pSFZyYmM2SL
wctF+Y+F8ifE6ss2crq7vBskroCMlGNVWNWtArwmp7aWm4WrRxYNrWm9ko/BRahzohqAhQM9/FFm
sUGcZXzPUQQnBOJ7h03UWtaHdxRULQexxnxa48OGMKqrMh/XQhWDcwhteJ70LzN4QeJQMpPC+a+z
XGOQP8QWMGVY0KPpbgx0LqnefMgibV25bnz17hdoS5Fg7cQWnkfahZ+tyFAoxjMgLmJsQwfKqhiQ
sqmqO5ccAyafwCZFVN9rpRtWkgLxVNRzGZq7+KXow2WuwTRanQy9AipAQ8apRZZKOiQ/IRmbpxmq
vlwAlRVLH6vRwknUcOUQHASEE+bACGRMpYM/R+ZFqwFEBsCrieFXoETSM16ATkHij9P0UDWTcswv
syJ+maUUftHb/Gg+l7Skv+aWxlRTaX7Y394zndmL1gZUWcei6uoN40xtDMZ1UEXvKtaASMS7gQ01
UhHzYlvudSwNhwyGy5Sj229lfMmyytMCihgDr4ZaGdZsXUATKl7PQ0rWiNR/+XKM7xxM8cKnOpn8
2kd13ZOSmUrr0WR5yyfpM/Wtaz7H6FfSx2IF+OSPz5invptSM3gzyX2HaiTNpk0FydEjsYCQU332
g0rKB1d5UWPYPBHXtLcs7Kxi6pZirvN1L/lPLHTxHjtkdRWUOcMNU3otrYreMBsFqJ6I4rTuzuYV
nZOxJUzRtC4mmdOuP2Pg2FTN1cxzR58q1RmLCllqoVzUlvUvl9TaSYPSMwRR8OCoyiXyJ9zrMvY5
Zjwja18+ijWuI/h8ZbW6q4tc3xgwD5TU6DxfoAg1UXIqfs4qlInoEaiSxKhAJ0+r14esKGar4laK
vbwQlDiZx9ZGobbYBYX6HWWCdYzi8jSLiDoHWRnXhPHhCmyieMlyCnlVd/VYw+haXPdTC2Zp5SRG
fg0QTzIWfpuOsILbS3ih0YA6+G9KnrvmrEDS78Ezwvizxvn/ZDKOpmuYVnpv3CzIdxlSPzQv6oSp
oPCXq0Qi6KZO5yYcja7+CRi8uUUNV2IoldmzYGKQzxvYlU/ZvUztCzEr1oFBduGAMdVm8JckyJGg
JgOMVPMnCrmK4sAQYBT7AhyESWbFkJhf4WQoQ2UdCV3puvcgEG5xYWhOqtMlh2V+l6c528hasvd9
LNGnAfmh0i0ky7Z1Mnyr2TVZSAuJYbPSnGrBxIohyJhzBKG2bj46MnnqBqcweR4Qdeg1fgVNh9FX
KBCsJKHlEfO5cTRcmFftzDhiZIezY8lKN7GM+3sl860Ko/itY/uvNJn2bhFrHJtx+RHr46fYCs9y
rR/Ya08DR/ZW+toOoz68C8mO2sUN12C25ADn95GueOPX+MgIsBnyAxHx3/gUgoEPLP4tsiw2knFF
P8L+rFffaUAieSSZ0Isx3s13//uP4VSf8edFUKVphBxYWhEfH08PKsOcAKqXJqIfJofGP0cdujxp
+e/fzazS8UR43P7Pj49f/18f//frc1/zvv7dNkwQxsGThOGPPxmikSCP9RH9+vjp8d8j7rVeomX/
3Xz89Ljv8ei/J/+P+/7HzcfzfNxmyv5bIjRrIrTPfaTG+knJp5mWj/ifHx/3Pm7PyshDAn6Xa9kq
LvQnxX8iYzm7UNz+uy3M/v+9rS46W3Q00d3IZrL8ZuxpifmRbZVR5i5N2plPKbRb1c9WaUl2nT8q
uOUsKYlZTwhSKIbabibl1cEbH8rKcrOt5v/zQLI8xdDJDOSk2vz7hcfTHjcFhkKePoT7x12Rpqq7
UcYHF+pDoqJfxrfn8bzHI4//iqzmj9N0vsSRgnCbdDtuLn/38XCLDfe2kL8nVdYgDFs96lYslZ0I
F7E9hQMuW4tbkVEB5uNWjSVvCfqrxu2ljQFo+nqqbR2Dyd3jP3lsIUSERT3Db5xhiOA6g9XkzyjA
tchNjelnLBFPxgau1iBmYdMAFxIGn2A2tsFvM9/Fi1EU9n6cLsvNx39ZNkDd7gyC5mqCEAupR97w
eKQPcml2/TL/TQem8v9+L21CNtSp03c+Pthe8niFx2uXgbA4jwj9no8Tef/+3n/+yuNl//Ocx0Nj
C5IiDRjL/3vx5P+9s8ezHw/8t9f+/z787xVKM248q2u2/5773/5mEZmbKKn3pOf0Np5ZLH9mhpGC
hlVtGFiXQYW4KEvo7IypPSSMnrGTwj2jN3PAMCFidPmZqFK1MSp/sUgOt2QI51tsguuD0A2gSgk4
Pvnkfdi7MTE2QgBvpSqw8sJixfEt4bOvxT9dDf+LvfNYbiTLtuy/vHF7mWsxeBO4giRAgaCYuFEg
XGvtX9/LkVmdWWlt9qznbVaJIhkRJAi433vuOXuvne+HmkF8k1HqN1QunDg1TtmQCgRdpyfGzFIO
OHlahTJBgIFBRJ6QHzD7gDZLv71raLxZLxRg5UM6sqRZNWBaSRTdsEsDpwqHGrMSw/qhaBB+wp+0
1QmoQQvDo8hvQxgLblOhgaIWACcOMJoWnYNdHnWRXr6QFkGvKIIMIqGkGOiSORTdzLvBY6J/VMNd
PUnPslGcKW9be8pEhAhxss3YgreDLjXk8MHgkTiXAfVHTmXi5yr7SyaVbGZx0D9MEoOlngmmpDCm
61c1eBZa+6GcoKWmmLYSAS2xtlQLtxZQHAOtMtyPGaGkWQnNpWS2GCTnKFgyO18sJDRS96OFqeku
SW04sgWzOhp75KcBYnSY5aGJAUQ0rFcyQGBoqLEDIBsHUY+iB4CzvgiffQ9ItSnaL9Hw0izrGDRq
TPTT9NISiYImoEJDHeHXDe4BmnFwULUPQ1M+5bTHPNvSTFNnaavpaMejEmFAeR5S5IZGVr/iMsg3
lgnnpOnCcFOb9EmlNNbYAmHZD6TvIE8sp11tcHYImcFCJG8Oxig8MCdohu6lFqmLJU6mXQHDhChS
m2Hww5hKx5HIK/RjfeJ2ZnkSOqX2Ri04C7L6VdRr35anA3wT71kmCxsh6UEGFhhj0qD4bWTxIQtG
jONhLZyigh4a2xlMoVjgNcnkhxDKiCIO5DUStuPWSGBI3JTtIpXexE656amwJfPGFvmnJ9oB3DDR
cskF/XnQm+lC71EmYNNNNRRgumZYWwMeTU0zZC+o4oxrKk13kskpqLCEgxE8p+qgPQLL/a3JuPjj
7EoWNQoyvUC3q74PLWETVre8RlshlDgmLHKyVdNV16t33wwD14PfKLhmzVmvKzHxKX3mVgmrmpJL
C8MValalYKSNBLYtDNFhjCW7ZWp8h0MT/SppbwWBVTnRGHv1CLgtoK/rBTnZXGm8o5l5ldes55pX
SLAUgVZnqV2lsjtmuYUGzmQRVfMRW52qbQclMrddFZxgBjd7VS1YR0qS1icM5piwpnZ4r7PmQ6x4
BnmFCDYPHqtSurTRxNGP13sQ3EGjFFT6+UdKdYGQbHwCcksLTwBKDyTZgFqIDDzRgrcoRlS9FCJM
HUKkbfI67S4KTuUCkppMe6JjA+Gb4xqKCnFXkK+5CfuDisJuxNjTNiCVWM49ZYTGVwl5iKY2r79y
nbZBCyHRUXTgeyr6NonWHuKXtPUMiP3PedegMkwQyvDaImDuIuGBmh6An4Todi4OnRGHF6NnTw4Z
C6kqIS+TIn2YiSWihinQX8rpdVbj3m9TjuFSZGgE6wTfHS20XtJAYsjIu6ae51X3ySXuKvCBZIh7
TE24u6dhQBYzb6yBzpQWIpoiVtLTFkJeK6MbX/pyZGw5vtRtK6ItjW6y0it2TbPA6zQ0v5MkS9Tw
fFOmxGhc+tWJOFqW3azRu23ewTtJZFcYzjxF2ZFbMtmantaHOrW1X8CoZIyPEnaay0MRjh3oPNSk
CDn8RSD2ckwwVUADylOUxjrg3p2sABbShOgMRpaMEsKKwXmNgxckZrfrQvFMhkvqM6y69gvBLaRu
jS2hJbJJ72OuJOyFYqjuR7P/TiCl0mgrfqYEJOHYRAVVmvhLEOuWV52kZkGDlFl380HUTIxtveEN
SU8Lv1Ro8CjGigEtMFvU0/PUyejB1ZhuseAsZP0cOsQ1wKDz0yoy48o1yoH0pGrJ3SbPj/RJz4J4
F6DHZLEmZIfOtdH4Pah/AIZLup8b3mhrgbwfxsBpyGGijTC9G6DPITJN55S+/X6sGKzkQP/lKVEw
DRMBLU6kbSN4NabpPdMZpot6ciJuCn30jNVCl7EwiY1ihxpS+HmYj32TZPvam8f8Mask1tTC+gTG
TTO/w+KrN79SU4zRzFTPOkOtYgG1XOvszLlg/OjrrarLjHDS/NiM3ED07Kj2lukrIE9gFOcKaA6/
fYLjXRKxZJs5FuQ6eoEUrElIda16hy4nrxEiQAHl2xEVqwO3Y8yMDWr92v0PFhM2Xm2oL2XbhQcr
0t7iDLJh0hBw0a8Em3F9kMYUM0VYXCMhivZR3lj7WZ3eIgFQRVso816i2kNewkMjaKGr5cgJEnRQ
h7QupF1tLY68dg+DVvancij2osHhoOYcabal5Isr3/P+IP+fj+6f/vEU13/QxjGDOff+haGTKeem
9Zmbo/QipBmQH2MUHRNvObrI13zq1uTawqd8XGg4zWm3N2WTDxmkl5tSLxRHsgQAJI3lFzAR8+Zd
CdH+SxY6z3tJf39QTS4FeX24fxoJJh10DmyO2jX9Pg0+QrUnvPX+pJQWdLnbze1jtF7hqcp+0IHM
34CDB0a2HiJqGXRJuT7cP/rH18hIYN/UMRg1ckJzcj0+CUJFSRsqPerLlEjzvudAV6zv5V8P7Vo4
97EW2iITZ1utGXZupZXMekekkjzFmaUQ/antYCWsD4mhIWW6fx6vUNalphtjZcpWF4YUXb0xVChe
ILPmzdNAvsRONyAWmevDkiHkFbo6s0dxXElVwGL3fYXrrCm1U2SULBC6LO/nvlT2948aUZD31agT
oSjTig1XRmxNlhq1mMaRg8/uz+H+kc5Rl2wUJFxRTMpMLe271pT26NiHSCc2sIZmIqeIfsMqwgSf
Seq8i5QnxiLlvpDM2o8SEyhb+76M1Hmc9XKbsUHNW1iKThAKWHaMVtlXsqTsW4Us5Z49lCQe1AcG
aVqbFZ0M69IyCIJeeWJZAE0BMrpeMa2bW5UE9oGzDHPMSxUEsS/lBpeTxZHX7WLh97ieY+4P/fqR
NAaI6ReFxtC/MbkGjH+nyWiIwLQvDsUgYV8iLCGH6lVZCHGTGIUzD/RXd2W3SP7EfHS/rA/31//+
qUJLMctp5vByhwD01veAyu3PB2uCoWKiFbAXi1gRI+NAJEcKotLRL3sULzUFr7WChP+6AO+fzgme
8nJeAqdvTbI5xveqwlM3LKtWMlmS1ovE6UvBHs+6b+zGqTr8r1wd2kjthOlBBka4WDuaO8A3Q3Ze
etbAJ1OfePPUJf1oK34sPxEHiIQ2IRlHDjxH13qpv4SX8sBoSkSkilJ7rQVhLicUxDaOJuMYXZd3
8GI/05mJRXCNXnK0Hr4xQzi1899AFNebcvJpezJBrPAlMQqYN4pK3A6FO8Nyeqxe91aswDEQJB6L
+vIMT7oZAb16vehDdYyGrfi0nLvvkk9nZIMbFTEEiCNmgO8yt69EjKPTvfGjdGZxyL+ajfiEGY0h
YY4bHOGNfoy/JE4x2FMJd+IKpP20LYUD3qkucamcm8nHESKrRFJ/I4YBVlMBGn2R3h8BWLnxZU1n
3WAzRmjxItApFTxs58kKmjKP83d4kY+o0wAXuPhjIRJkjF5/KrazzNaf9R/tQX4WPpR98Ew/nlqv
xY6lwN7dBNGRmoFlRX5PXudz8DPhDX8dYWB3fniU4p2Kgb+3RxZtnYOkp9aOwBQLOfkR+OxSceje
lG9cBzjgF6YTTI2O2SH5wnFZEavnSqoH21+Fo5Sht8DYC+ChFzZ1zAjLRh4HKGq8UImxbiCJtx6P
qC386SskkuPpZnVeNyOVP874vM2azXCr1lvLeBYy/2+49j/B9n+PGZPNf+aMmSJZY5qpGWSNgWPX
1gzNvzHQK6IDkkyRMGqS8yAgWXHT38Kh3KZf/T58gnKaoVvwxOASG86c+7QVjaN5Wr65Qqhr0ehl
K9uFbAPJawLKpp2QrZzUJPQjcxcUF5idYwVD1VEEX7BkZuzUDb6M5O8NognKwF/Lb+h+Xu7l71A4
TnhAt9Wv4ZEUrZfqV0fHwSap7ZbsIda+ZZ8qBhd/eMj27P3oMEUuWIz1W8WfmUj4xiOLGVqDLbIZ
7NTIp/HtKxibZl8ebdXh7rDBvKEsXVTcUd0v4wSGeaKbfdQHAlS8WzP86C/5ERxv9BtjAoYG4zcO
KCLj9QOnNAdg2nvyhRhS/KFvjfx1fGaw8FLzpmO1gVXMn3BXw2sQkPUjJdthmA2O2iOXbMf48Qmx
Wf2KxMJ8KL0HjBJ4dekNZ7x+eyRR70ZMkb3NvtDqe8Kj8gsKpme54Y0sNYzdih+/ZCunUX4zFTc+
9jtxG/nqA75Q9YNAQuxTLtb77hEMIILn/LWELILrBWWTi9wZcyT3qYEb4Ctx7XhHdBTdSe6w+bwi
AF4U0b4BJosNl+rA6ezY2QKzBPbJBDvCQHjoV+PFAZ8COHVXemJYKUVUOkda5NDFV3oDly0yvofZ
ocpwhHoLkWHHrxh6ykX6yfNdvZ0+OYLzVNnAfW1fv88H651zpU/l5lGbbwUcQ84KWnh41z5QEqIQ
dfeJb7r/w5X/zwiz+4Wvy6Kk6oZuWfKaO/23Cx+QfYuiSx4fZHN4wLMUOesaw+V1Naw3eVWYki3v
FB/YZlA2YTS64khqV+L3qlX+H57MmrT099C59clIqoriWSSRyfjnXaglBBI21jA+xDK9Qv7rxF1U
uDMvEYg2HDbsHw4+uwQ6BnOwc9WdQwa42Cyv+Efi8/3p/P+8i5e5uv33f33+5HHhxGvL7bv7z/QK
UzT/9s45n93nn6npD585/xL5UFyUcft/+Ud/Rl6Yxr9US1cU4itIiCHW4s8sdUv6l0Yaks6XTd2S
1DWr+N+JF/L6R3xdlXRD5QIg6rEt+y767/9S9H9ZumGY/JM1Y53v+P+SeKGZ0j9Weypz2VAsVnyL
BEuFku0/L/pYjwkBl9oI8Ne1LS1rNwcr9KxFE/M2qw3SuZwENj3mEMnxUMUyobc0Z0TTU9P4R5+q
30vdCavmuEZMideAfGV7jK3L3A75ngGfxZESCaXASQiVytGUW1i/pDQC6DpUUqL9EpnzSd+hMhrP
U60dF2EC2KAZy9PYLkiYcxZ4OhHBRetnxBhAWPM66zy9hgXWkLe7zRZiOJQW8XT2NpZVTcFFfTPI
xylLRbdoMl8ak1drhvufmiEM36yijNXU2g1FerGI0VmzYgQWlaYd2yT7Zc7hchCVnVEUsjcxCuxk
2IxIgN5GfS/07M5zUTQXAq3tWSOuxjCWXb6mjzL1BS2gsHqHE+yIrF/pJa1yIRcwALYCsDFAz6nN
Q+GH2EBTK2lexQl7Ujkx7kezJ/pKxaSx1xTO8XBNFiNxTYTZD/eHTpd3qItmNxWRcQAJsjJ5JEiQ
7SGldwW+IFHcPGFbhcSKfTcWnlQ0uQ8aP69tqsXXpPFQNbBA4pnzn7QErqUTMWRU5AEwHa3gZvRo
BaDAzGQXbVN1vjXjvBPJCnOzllLAJD1KL6ezuo6KM/j2yGymS5MNxiYZBXsaSoYgg8DJPcHNnqJD
pitg7Rf6O3FImwi4T1W1L/m4AiInYD8Fg8aY478X6ZgLlbEkOcA6c5SRm0IBjMRoNy/poaiavk3K
HBFst5i8g1THWpK/xiR1m1k0OGVYAXE23kS4SMRbqY/CCCaCgntt2AXKRZdZvAvD/Ai0aASgLQDm
ySrw9Ebs1iWlZ47HZa9YIygdvcqwgwrtKS2R3qBVcgrMPt0Uww3sOxhFk5798cCvps1R9jzEGY0V
DsRtU9K3r86hXLwzgyXMIoDXKBMaIZjMdceg2ua1GW/NmMGoElH7FHJfXsqBQsBokQRrUHdaXEJT
mmIKFaUnQ28wfSwdiXNAIwhYPqUI8dpQkbBSMFfoBBpjxhw+MKrbCWkKGEYpza+U8opp1jGv9BZy
Nf0+BFsh+7ij1PIOE0Ny083oVATSlxqVKP4CSnIBF8+5bvC01uiHaOyR6ixCmujob9q9HgeOOCEW
1a19kcePTJETd+rpGw2d9G3mISgWps5iqtGyJDZYsCwEd0LPTm7hLV8ARYSHqbVLtZTsMcgGTDRQ
0eNhSd2lo6OnEtiXzrp2NKWUTLmMRLMaHMIcpkyI0U9Zw34kumFZ5G+tSV9YLwWYmuDEl4a4+Lky
X5OBKq0ug9SOVHNnJhGIpnqh5JEKWE1U3zNhYeIIVKtQwOKXMdjklGZGuZ6UZ8PwEZkyM3TJ6ELU
mwOTJ9hezXnfU+FMMCDSpnm8DmVBc7TBAiy0/Ip6DCud4AVdVkA8SuOXrJS/ZBpZyMi6LWdzRJUq
/lNdmFZDZ90+cL5+UECs1Nk+QmVMTD0YhRS9L1Om3I7MryZ6N1R98m56DqN8lH8KlEB4mzbqpeuK
czZV5Lq39dtsLqQumAQyZ0taeihVqk1QRtNmaAuOT0wTtIJWvlhkv+twfKaxV6OKcPKaw3jN8dUM
JpDF/UTziUNLr0RfGRI0Xrz0q8nqXVghQ5C78TfTh9gR0/KbxLDORt6F/K2ZaHtRDimICDdDjZJy
iQu/twxkHzmEu5KTahJJyE6C5zzMfg+Dwr9SZ3oZEgjIpWwuxbL45IddMuslMjmpRdryaqkCkuEs
QL4vb2uut7ntH/SqvcZZ/VFM8aXNArToBEfThGHwWS1EBwRm/5GjbtxXUCxMTZ5pPyDjG2hiuKYM
5MJg4jUVZB9Fi+gUw74DZJtzsuqb6qe4RWN4yaJs2suz+KB3GjfypByS3DzJhPtEOVpgFbVkEmky
MPsBC2KFy84QaZbrpvIqB9lHlhGXaYTzT0W+bjXO73NFf7selLcwrQBI1/HrJEoPUdRrvvRWiWMK
4D8kIUfFlp3H6PDr2AADp7evMdjloA9GTpp4AWoRZaLSLs/kjP9GcVsjR7eVIHjUJBFZrozsS/5d
LlG5trwJWOmS8my1oUEmxUJjJYJvab7JmZ4cS4OZFfe65U0RMCm0pGfRejA7jN+6jEZYIBRkqJof
JIyEnSZJ43b8rE1HfCfZs/YQm59xHJ8IoqTGD9C4s7ZchaZ9lkd21iDpbqrWHMwmYdxlCN5khedQ
2wc1fb+qYOVOsP0dImHZjqS0ArQ0A4B2xO0KYIYS7o8qzQFHzTzJ+Hfcap9qv/YrYvVayx2ZcWVL
mvcg79qcQZb1lojq0xzW6qmPwHQOc7mfhfiZpcds+e6tXoMtYd9Ag30orOU6GyUwAJzj7ayfrdH8
JH3wly7iVVPUm8kO5MkkY4/0Bpn9oJqcsY0rglOlM+G4srQj+RnXOkMPyohyR3qgEXOaJKMhdIva
SPFxy+95MFQPPD1oTsrsWAYbByKBo6Hgr0SQgrZkXcPHfr6q3BgO5oAuzH+4VZedEI3sxSpoHd5i
QhMpZWrDt5qRNAroHFRLB+bbnPyH4jYqBITWHG77eEDWqYtvbaARdoSCM6zU73p6DGrCHBcd/22f
cyCIqaLCVosOvUGzb9GNY9Uv4UYjvCc6z4vK0SIUwTQpLF2JdOtzttJKlzYwVBUpcquY8bHaG3ZU
51+ylZ07TTkhhvySO+0jbH9NA2raWPILSMAo++FWmy9BumUYfh0w4bn9SnvVDQ78AM3FzkupP5Y0
PxkNgoax+Vxm3K/1dLEy9UmqQ7IKyx+51nct8FS5o6lJXkWvVa/SzAFX5xITawQTtbDlavQqcYl8
HCGDz6SlwARvfhX97y6CyFa2nIvysQFdlpXfU7Cf02/UUH6UotOXQuOtLZjrhdoPZisQhYFxiyHi
jYNAbs0AfjCh/5Np1jv95YDxKa8Y46SqqbTtqAkhU+ziMmedYQuB8REX1aFQmDVSIJzCSmNCk1qm
zatU0iWVzxG255bSjwvWloevBUwwQ71Howm/wqG76omwN9e6UqyVPURKBVuFxGUdk0tQR5ysIbfw
O6Glw7SyJLJqEwW/K1nBSwGclBB5cf4mVCmMtR6FIqZIc1sOsyMBfQ0wMU3jcmC0/cwAHjRwKF47
aZ1t5CwtUy6+9HOzI1p0l44rNGJ6XXJIZhSnwdbEnQvOTGYgST9u0TVwt53l0/2Hy2aNBdgNi3eV
kwBgHJ361hQRDEDlDCLpNWsEZNwD1EJLhaEw+J0qf1hpd0pC4cuIzCeNJDZ0hKDWx7U5uyDlWEH2
FUahtiRBMn2WU4JBFF17kZqiskeSX4KhPcltIvldxtvPgJq8TTDvKQudGsMHi1EU6lisoJ4lIzAo
Gh1JG/pcMjE5EOsmIyaE8Qk6Iv16BEVx/1AzewJU8CWg/uGPzVCo//yT++dxXUeO2WObuv/t+8P9
D2Ree1ie63f76+H+J399ashEq0hzvP3H1//24+9/+f7E/vF30jQ5KHJPLDqWbcm9/z12WFwT9w9Z
9/GW/vWjak3amsoYUayTDFT2z6UBYfj+je8PpLrDGlp/w78eGKn9/dMe08u+xv0bBDPtL/Mzv/+M
+99S//Ov/vE1dS9Sp3JMpnXfqkwp+vVhyXtcdvEKeQlEGjv3L97/zv1Ba5iu0N/I7VZ/KaMFxvN/
/vu/Ph1SGqJ9h9CozqgjAEj++wdJpZ76Na/QXYR319dFNdMIaZ0d3L9mDFNqjxla63SKA69l5vRH
YsQ9LCLKJ6Y79w97ISRwNHfy3q/H6CicWvWB3WrRTpwnkuSK+YHEUtQqLjv1HgDF9D4+Ks80os6l
XQOOO1C5MGa/5sRL29Xr8kpFCoC+/EZPhsfIppLexy8SdG5sdeYRT2XCxIFTkA0Q6JacrQdYgAuQ
66kyHrMX86JMy+abPiVBAs18xBKb20zWyUiFBTV6/Y37l7MKfDsZUskH2jMS43TYANv4c2ThyV2R
xF9iKPaAYfiw+y6I6QGoMmM4dMrhA7okjVCylSFpfbWnAA6V3frKK0sJ7gOPJCwkQZvgV/WSHvAe
ErEFahH/HD1+8v5wS7KlnTIfc5P0gtAuYgCDo0Z1dVpnpFVcsrN5AVwY15vU73pPxDkTcpiNzvm+
fAo7r3xaeXTAd5C8Hgv8DzjQd7L8Bk14QmdizlDdTzxKxsYENXbDP73ozCT4NsO049yj72M/92nu
t8KWtj1HVryU0LiadM86SggfqhaF6IKSsq4n24Bd3VZfAhgDL9NTIl6FzwsCrS5wlq0G7f+QPecf
LNDZJd5I29LOSP6rHwk63KAgxr9tOkyRNjJF7oZJxqflvRnWGVQP+I8AaiL8SswyvQPzsBPJ7QDP
J6M0A5Fnc8R0cKYkn9BDto07vxEq7X5zMA2P1qkbnfmtwIb6wSj/CMxUe3wFenoGUnykeTrRAUb0
oyoOx8NNFtgXuIXN1nQuGJf48kbF3srvSNyGrV6CH5KjaZUi+wXnaO6g+fr6JT7pO/2n+OL/SXC6
Na84f7/iK3bF4Efove5VxQidbIJL6DLw2VB+8QIA0225riKssXsyqXTnJl6KVxAWF3bFkvCJneDi
Hecw6sQfwfu3dTUv5gUF2SqydCd1F4R7Cy+hDA7yQhOJVDLDQx+ebXzGKDTLQ7e8EqXx0Qm2J6aO
4nyUD+fw6U1DVMzgzz4YsD/OpOllJEFpWx3IOi3rYENH1oRdZU8281cfRBtO+ivd9Ieb8vQUDzvB
vnXgTr8qiHilk5xjKFo2gPX++pI4YM2lw0KIJNnSdvw4RX6GYcHJuZcKm25OO4LCTCF91sKNoInz
TFBjhTtgQ6zIdUSIdyDboPaJtZt4pcpT5kwkgXnQdYnWDj9QJ/37qzQ0vHAPcGOAI1E8kfkgIlpQ
Egc60ibcL0Dur3zf5Fz79Q2vD9cyYSlIyYrRmezqV3vkhCJj6Pbps9DrIaiRi+37lBwnr3EGD0NJ
TFxLc0ZrqrCEzGfzNEE8J+ZriwDNjrybSjQFLDuwwjEUaPePK+WW2r5lZ5xRN8bsNK/fqd9smUu8
0PNh/yZMgJic3M6h6jkzpIiT8IDfR9gwzqNrt97OvJlcZQfM5CGRGsQH3nYSfzxemV4y8yrOVXEK
wp1Bj2Mf5gdxr30zsprIGFkeMfcF2x7csL6d6l38EF1C+K+GXZ6mTfhBk4TZxCuDgw0Tso/YTfdo
COM955zykYKJV670ERoO+aOHFsn4QiSbuuJp2UXRwStJ4wJP9/BRVhf5sf9dgFCYz43gkRxZb+GA
6+heLF610rLrz/YhfmL8io0RrlzzIf+kTI6kX1S6tLLqwY19+pOLI1UwWGHoEpCzHOGJWurn8KOt
gUenGlMb0UmbDwzqUJt/x+I5UTZfzBR1ZpdQp7XaS6/EwrzCLId87Airv6rYYVilE9VtojPgaWIG
Kie/lX4j2NRWmBNuhbZbILsyKDc3sQu09sTFUvq8Km64RzA5X6O3/nH0B+PMq7McANba6Zq5YDrG
suFsJBdwvjyUj3x/rnQ8XOrwXp4k3iKIoW/p4BQAFDHrbPI9dyF+BJBWy5F7JHbF4knZQp27Sg5a
CdU8duimnhL6NQDh0ftjF0eD78NPmHjrxxteoA34e2I6lC82S7bA2p4OOLFYHDB0lx+AKOB1hC6v
Qe2HjwQaZd70NVOpotsjLYftD3v7+t7Tqik/8/1CaAuoGvFHAVPChXKKvGGrrtdexQCr/0VYSbC+
7TElXiI/0bjMXj6IywTK9HhPtj0/8RTFG0zezbj+0ieWninYxdGW+22XMD3bkW0ZOtCIt/Bt7/+F
I9mxDHUOoeu110lck5awXrvpA7pPO3gsLvCzrySbRuoW2R+vBCkDY2lDzZh0P/sW4Xmbt0U9axS7
5AHwDNDeItijAAd6i+0Tj3FqJ4IP23e85jd2BpaRVxANKyEH3xBDyDPXOdtbsK83oosGeMtllfyY
v3Ug3wiQG/Yoj0uo5V6pfTYoj52UX3DaEMVB1hEOUhhXX/INvRLLeWZ9GwAdZTugP8dYNHnGrr1o
53i/U9mIPMSxJFjtedzrtU926gacBxoceMTE04rElj0uu/im9VDP2ooR/0OF2gxtWvRioSDgGnhI
Xzh4f3Wv4pUb9RY55BGEe+VQfxCSZLN4smag4sfV+WUcRui24cYLD/3nGsPKbfAWfgYfwgGX8CH0
AGfyCtqDxxa7L9sLRH268tlF/gwPDFQnOiDEWrv3hclhcXImw8NRlv26wArBkLPBYMuw7IE3p71C
zuElBP+5vokw/fl9E4doUO4lf6BrRE6FuYrtXVbH1Quy6RAyfCKPXljrSOrzyG1KMPrbiFcOKBVt
Dg3CSt+nHFrKDxQXFDyr7iLfzvlFHbID2Q+OQNRC5ujBEVazTBAdKTn9s2H61fiM7wTmLEIIcRfy
1urJTlMPCWPdJ+hQ9s03dVvYHhzRZxoMjdCyQFiTt+nCQwaixFuuoBzY9B/NOfIS61JtDdcPPLpZ
TuAhSbS5yp8UJ0aT4o6PE+kA57D+IgQu/66FlyYL7elH4TQpK9ZJQO4l7pEZCuTwGeFF6itUTbmL
k2gpyVvgWs5JesCYjRgEHca2Mz4zdI/UeyT6SRiSlhe1ylxxhxKb7Yo21WQ80+LUgiOzYxXuhC8U
3/JLM9tAy5HaycgrzVX/G5yCrTWQzUInAXnTnmVH2hKLcE4YvW+VL9Y29hMKaQkoP0sbt3/PO5c/
YrtsLI9ypb5i860nGmM7ClVuvDMrT4SLat/fAI1fMZvjhK5YOOB6E1jCEIjF46lVHe2pxpfHuq2B
1qeCdL+XwxAwjlmjo9rUkTR/WBNN3IVYY25ttisyTai4O1IiQeHZzfNSbStPvak3odoC3L2NvmJS
RrxXZ+5z4zV1u51IEN+OjokM4ofns2zormzyJwk4DjLRzqVJ3MBrk/y0oQO9mWhBh1jrWCtscohj
VjHueNh86FRQJlHvyJAwmEXQCWJYX+xk7lZ52k/qmZbKkqEl9oSnIHkIiRo8pR/GW0DYpvowDR4v
3/CDVfCP14O1DxFYn7oqz9lnT6jKHa92dhY4eJBpRuIKpQvtR3Hc1Sp2A144G11QKrjc/n36C1xx
4nE/zxAi+F3qzYs6brXwqKFmsPXTvBfdoSfx5Viml+mAJYxQVOJW6n2eYca5Ceoxid28cD5i0RYk
V6QsIjUKQMWGvBb25zd0Xf1Dc5mvoKpG2RPLp4HcL9iKqUNTRby28RYCQc8z0CnSdop+UtrnWfgV
TO9mbJcQj6kZIMB+dOKGivC1o8NMCY4NsrVl9EpYEyzPIDqzdikwZj/szxSoywH1Cte8dqbRaJCy
sIagkefikOFTn4L11eNSKq/Zs5C+MNTZzzXwnB0xU+wE4yXzCPYpiU3gEIYmu3Kk7VBtm/xRj/YT
7MLgJUvAKHCEswtnYugGw5/VjHzxNa+m/Fo1x2KGP8DLlEsvnSln1sA/ouzBK93MG1HCuONJBE5m
zzL8WvVSKDFZ+RIBR4kEryLtKbDFylV5ac4MaUOQQgZrm01YgwLBIQUlvDXyQx2Cx3Wm/jfnBIgJ
5jO9EEzmtBqRFTCjA4Y7ajS/nSJxxArWqBdYLkHB8JQmPL6GA0v/vF5+ZNiAfiksn3FMmjvadxU9
JbvC2EqejlglOc6A8ynC2Ec0h0nP/BgSqhsdaUeTzA0/I8VWjjURdsFTnkKR4EAigPcQB5sakf8l
GUZMam3egOWLapCoL51sGPblOr0QlkPMEzT5AWN3eiD+x1A/TePSoFIX92zZkgwH4Wv8UOltfVW4
zzjL3NiVZM2+yeAESc7rt+KFPAyGX0dgXKxeIW/Vns43+eiwEbBpJN6oeGzTjI4hq6jxdqZeFq6a
1+UeGe861LzXRnLz6CdAvHVjS0K/V+7i6YUnzZqDxlup9iG9ELYiCibWuiV7nADTvrA9sD9tujP3
DdGYjLC9M7FX1K81/XCPuqN7BhrOik4E/UP4mX52x49qV24+qh+FmLlvFGM6nkq7+6lUVnBC8YiW
+4xZmOYTb8KrQU3DJfqLtkC7aS6cZbfxKX9MYG/SY6czy/HuU3gmqn161nmRPhVnOE+6m3xTdhGG
xzZmHF8qePMORpX6au6ar+GVtbRwyObi2pO4iKfGb0kQd5kmMUWmSuWxOOendM8vtOmete3aPIDZ
6K0bL133r0TwWG446aVk0BTVdnyafvrGpqSJ5YF84S2+e41mBFd17ebtx8RVWcFa9CyZvofpTrg+
uDLb9QWlK8FnqOXUXWweU+a5FwjG42ndSKZn7i1+Eid3v76yjJWPvc8NBzvgDPbBZM06Fs/cvNyR
mcesnH4Ba/rEGrSRKZ/GLUnVDMF30hFAG1fZfEO9/4OTAu0PkWaBgxeUaCePXtRv8So9crvzU3IO
DZcOB9YPyqT8Fj/mj8ah9A2X8k4/3Z9POJz/N3vnsSO7kmXZL2KCWkzDSadrD60mREhqTZqR/Ppe
jMzsLNSgGzUv4OG+0O5UZkfss3b2pQbLCYu0NW0myG8wO7xG47XK3hbn0OPvJcm9mT/Ek8PNLjUl
BMLitWE6PhkEVN5L9kpO7mwx4rN2+g8FJuUzD6Lyy2n88U4PiHRYICtsjH2uQzXdcmsNVzJV7YXw
0t4Mb0DUmHgztld1zxV3wu5KreTPTW1Jt6u7HREtJ4fx6HSjfVE4SvueWJRiNR39IiJxYXbb3a6T
bkiS3u23Hh88Gnysfwg8zwRNlvf440CEDfSnSW5J2oUBKssH7BJqPlrUek+aoebYxl87+5qWvwBu
XnjxQW497mi243aVhWRDsGpN40B9VLY1+jS2agtbkxgD1HuJu+cWv4guuSGaNY1bQIjqm03tw74F
bdb/cAPto5Bj0KE6bFiycOFZ9sLPP7pTp980j4BJlK/VDt3YlAgXRMCYwy1eybO5iai8tH58whHs
pf2CAHKSj8kxeumeJBsmSSfsNAai3ZvkbgPr6aFzXlBMQwv+mA5AFygn3pRbv559oDewybGu89ns
W6YTPqJfjN28E/NhWgOh9iZPHySzxLbPk1jbj6nnO1CMxakRr/KD/YyXeS9Di1hoeHtpfkus+izq
TeRspvLb9DRVN/l78fBYY4Vy6u+IRsZ3XOPGeqPrxxXKjEVrvUNxQZlxII6lOtD/zP1Ngl7thsm1
BRTij3EMvXti82MZkGHSF/VHapj6auW65UKq+SW+zHKPrdCsH5FFZssJqYi+JZlge64eiAXKd30O
Hx26YdypWEGsCR1B2LpO49JMHWQtdvxkMKy3mOac5zzkq6p+VLiHpr1CQ6M/qwu15iA79XnPzV06
T00USPMWfFDzQs23AZzCwkMc6vbH8tkdrlN3z1U/qzSAx2MuONSr1xEJFJ81G0FLDS6LG3TDx9I5
qfMrFbrKZpbiFFUMFn3yHxUZDwnO+r+LER1Bxt7I5slz7qb+aK9xqJ3eAujZYX72yKCvm3wXpS+U
I68xUvEPo9/qyl3/RW3EM8NphweLiwlL5LOgncjx1/oIxIBdBAyZhZVxTlzU7p3oyJyfQXbFuP8b
dTpCeCjJL0S8ZEsULJsD5nVo6mn33LRP0UD5fDO8DC/8b6247awX776t7uFVH5m1t99GZUfideG+
x3MlDwWzJ8HwIlh+liYgDGPVuJJpuNWHKsGH4UFYcQD+VJxZUXkZytdkbTzMCas64S+k/F22XWly
zK3ixxAMnySXSByR8IxX7PDWgq5+xJkROzCSzxflwjZU+yyqNooTGj8EUdgOxbuSqk2oYxADCVVs
p916Qt55R71kIaURxuTnmkWzI6IOA6LE1OffClieWW4fyNWbB8i9fyaXn5wt8UKsxbKGWhhA3nr3
segRl0Zv41PyRepCXEwtlwWSQZtm6+z07EhicfwBvxe9peYDIWZG0Y+eUE//8ZPVbXottVDwMzYU
qSOSfuy6mct7oKjBo7U66BT7Pj5DmhnlTmOXftGYqfvUaGKDIaU0E2nbPNyT2t9MKVqRUDVxFVVR
FZOFHXPHu8kemeVLcyy7rz2OExdOctriPRPEJsMQwXiWT2YwH6BxEFdveciMz+EBLdmJgkdLtYYA
1H0jugenyodU/0mFCCk0albECFjx5c8xuSKqjoBgRDN2WnYdVzs5aOG/2BcSUeX2hpI702YygNzT
hoQlKCMArwmqSj/SemEoFqVVfMj2r8oDNVGWjDBPDpSUeFtcIKxf5E9MOed3pZa2yKbrLT5NhFX4
3HFGEabkpEj5gSQpepvl2XiprnnA3vbGaVOzl4g4i/zbpUKTQ6nAvPpzwiU3BVi8Z2lYcUtP0yd/
iWUFghh1KXZ4OV4L1FOPNkntxgUJUp+MT1M/6ixwGPiiip3WOzB/xpaSxCY6Z/nVsUL+WNEDkb3o
nBlyiwdjJx7KZzrJ0H7xen6GGP/OzzfxCWLL8AmNw3uAX8VDTJc9QGd35gan0uSy+dQNFcWAE8La
hWEoxR4S9TUdQbshA8+9Af2JA6maP1vdC26ptNpohpK/5o/8LIWdluACdLwFkTHkagiL5lIwURIi
rcZ60rmFqMEH/J6EI+pPOyZAyCQkp6kL+VNetcccsbZe6M7g8+291crvgDoGGicVpvRArX2y3ytv
a8e7xtwTOffGsbReFJZ+3rOCm2cXzvGu6MJJndebJ10zD5ZsUuvVw9KX3JUVvd+A64BR1nBdBGlb
kCgQm3y29uKBwATshvGnQefd8175y3xgaNzP1NO5ui0F0nY9NxzvYDzxgqxknI+GJWV65LslFiOW
X+kB1UQ+JuWqn9RpY2qPGYZdJjScHEvaTZ18N9M3J3WUb/w6r7OmK8AgbkBxEWcZR04rR8RxMcSN
NeoMWMrY8ZY0+vW0wPj2grxm7ec44pa9kDPO+TIZb/a2GVNvSPbJryAI+g4UqpFiD3lxw1WkRPnO
3cnfBFjGvsc4U62+ctQFxcY2f6bszye8fSrrmMJFkK+3hU7dmpWSnY+UWoMPSTfTwkCOquY6dUxf
jonr8o5RfyJHLir7PGcVhoBCQQNVOU88HW+kLTBmmUAA0KEH3FvM8XoRJHooh+slYlXgVoosVrg7
pX9g5Cds3z08OrZ4jW3RJ4h6pyq/JmX7swuqkxqa2FInoVQ5usF607qBrb1yr/ApJVfsudYo4e+V
eQWm7nkL2HpS0zBvODLuSdKTxljdUVmreaMc64wiCBZ+jk/8ntPPy7PxV/jwHTit/D6d8fWCYk2K
Fyz3crpicTkcbnoj4F3xEPEdfoTLIcMpoTW8HjZHi1M0bw2AIaeOU8B7hJPA8S8g3OLVb5tf4v1y
E6wXCZTSiMVdQguJC0gOiunk2r5R5/4UHUg2QLOyGHGY3A7u6M9n+c4Liwe6BAoZ05bX5XD4b+kf
+IM2ZR7rwuWhLpyTNZsmFshXngrL3PPIl8ZxsPYjXQELKjBNYNVH/8ZF5I+tD0a64UFtLWzuaNY9
OkeT/MfdcmF5QHgNfpDLzhFymCsEyBd22N7FOl4CVIeCBRs0ZJJr/wAZKNGvD3gTz2nN25XNZom2
E11dz9ce7eJI8UTJKSY8cM/z4hGqZwUpZzA7t9mwwWEOUBHHI7mViAd3znLiMvCzzJOu9yLCFMrP
oEpITpG+UnEn3OFeRdb5JH+sDgjU6jjMu+DnuAyaCwGFAXAIsjfd6i++9YwnfiFRT9I70a/j/uBS
TkxnlGGrhbwSPfekIOA+4FbM3ykD7yjXp88h7eNd8baXE40NHou82QzjkZtsuB3vaZDGHQaPPmj0
4ZHBSaoezQCelLAFlU5Iiw2WNU68lW8kHwwT8+54jq0kIHKcxi3DKaq3aUqNIZb9/eL5LCfeeCeG
twyZWM8MK3PC5hlJm6pvoTT1+hkia7JsGXqt1T2tcWzgUIzlWhBbW9V64RrzNkX0yLPn9A98yuGu
Ci78fdIdcXmk7Rxx0ym+JrhvaXOtJ5aJYCQ6ekDyhMJxwU18Pf032LtXAVxr7km3fTKn/T/PMIJt
ZdihqeT8AKUnF867jQQ+9Tzt0bpxZDN2oVSDoV6bUBFDHrhq7Tptults4VwowD7EiTrfabrPXYim
AGC0rgScMDzbcQfk0nGiVsYw4z/LtkDwyYllBeLzzgrWRKoKGt53hkwcstaBcwoRkEf5nw9kD33w
ZktN7pvj47pyW0b07cy1PimLo/fZ3kUcE4kTN2N64MSS5vGWOP5VEOQgLtokdhBRzL+J6zU3RR+Z
wgArn5blyMuvN4GglLkBTOTCpmagKgpNqpxkZTd0LnR8nTzGkimp3YxivpFeuwlZPTcQnEvokfI+
tV95GL1j8oVKtbxf71eooySp7h70e1a9r/BRtrycNOPGJGur5WPuMfR/Uifgp8qLisbz77Fzza0t
1jMN44WVjCofg+hdSGhh9Ejh/IZ7rAJHG4ILwKVlPeE2jIhNgwn9c0LuwFqOvIsOI+opf+ahmI/C
uEPS3z5SZ0PJ4bkgLHFOqKgQ3TlFFPIYrM+PiXso+kK/QX53y6R0PZ74Ape6bY8d7EHhezTO0bBc
omfOqKqfUXZlVO51nyegZg3BiLXf2RbzD7vO/Vzva+OOa0mhVaUhStuzZfiLQj2QJgVHoiEY+y2C
Syq5rEAVZVLkXKW3nrd5dg+sw7rusfqT4oPWRN8Pq8PDAtAvxc4yw3Lw8zhgea7NA7chRwGYkgRa
IVDnAe0C7GmwliYizfZechliBODbWOXhCYYsZJSCJw1Fppvta/mhfKFYYRkzf1qwqBBh78s66Dmn
hDfeK6TspvfRIK53EgA+3JDX8aaNeoZn33N6lqMRX+jsxe1RJMe5gs/8CmNl7XpRSkiCBEtgntDu
wFqlU3Ia1o2GZxGbFfODMoJHmyZs2h03JpeCWxbFPyWpKsU9kyfQotZHkOUAqYUf8cRmBOuMu50m
nnSPfIulfY058Gq5Uz753E1AMMNKe7Q5hAaq0IadvFLZ7Q9Kfl/QM5vXo+Ana5wH+dT2G6wQEEZC
rEJs7WBDD2llsz73CtrPNyoivLzT+zx5/GU6TuzbBdvppta5G2n6z+sCsu7ZBZW0PSsJAuUFAzPs
zCkGWXc8lojTo/65ZaHHykscdP4Uw/cp9KEvbnh6IJFxx6M74BfGuMISACidOCDEDjwVYN+W1rfh
hw8HZktuFsEFQwMzHg1rF8udMm9VSuex3zCYSCMGTos4AnemkMPpVqq7iIiLheVvMeJhbW6LN+4Z
HineGSvRAk+Vd/C3nLMYsXJwiWImi4s9F42Vp0S0YoOIob2EUMvvPxCEsECx3ynWnh8HvUfeTLwM
QAjNWrmptSvL2JieOxedMbE5UNANYQMvxquy91Es41POIcEZT4s6kaPe0sGxPMr2a5OBy8pvlTGD
OWjGz57GZsdITjYBijSfIfPQz1zjPf4UIUgesoQUC1T5FZqQ5VSHBXd/LKHJ7XlmqKcVxsc9mgBa
MkRiHL3zxSJ/S22UZJ18dd2+UZ5Q/kRZBA90lRkMPaq/PUoLislszh0VJuDPCw7wiuZu3QnQ4aaH
RgPVnsXD8rB8i1vm1I12mDiZ6+dKV9EtEpad8edZYNt26Q9j1+qohDMiJFteFrdgiLIanIMF+yU2
MlxdcpScGMKkYWOb2ApMxgHAk3HwVtcLNUNEVZnlnoG192xgjKIcZv2QAxgHtZHvVZnQ6FYYaknt
DuPqLgfLjs/BIR6jGKyzjhFaJQ11I8CbcLNTOOtsTcIZwf0ptZWttnBFoFs9SVsWmzjqHQYrphUv
ZxqADR5b0yWRWkEM7gpdcBbruyvjDxmxyTQGu3OylOHoBBlxTRy7sAkQTd/IwQNe5GgPk4uVKl5I
//r1yLbnbZS7178vdblREuSoD39/usQwYzdRuanWsaBKn4ZD2QNyk23KKRvFKdURUeb/9x89XhBi
/n0+JA5iUL0Bs9Py4HZm0x7iPPn3P0YfWlbNViLnlnBDvf/PD2R29uXO9ojfV0UTaP2nEzMzxf/5
/O8jAUIT+ke5n1dGRfrHqPj7sFBrBI1wgjOoNstRaVF2Knk344gzdUw/OTwjKXp/f4jwfvp7t66C
IrRr8wGrvvXDvy/+8xfX30bZyXf+88Umj/aiIwcboN5uOtx6oD3wJv7+AdAMrvDv7fx9+PdFq2lf
PJVO4mQwrRSXKqgyk50O+Pu//pHrp//ta3/f/fuajqu0kdlpaDjg13FI2VYibpG6tBihA39zklhh
BWifO1XvQfklDjARxgviXvqqsKyNbqMy905j5trYQzt12IOUxEpSXRCLWe5a3s6oDFTTL5Ckjswv
+gS9URARtIc68oZAthaNkQVNW0YJLXOAGTSiiq/Vas9omAup3zpIl/TUPEHXEZL3TDatxkzgviDs
jiv3Rt42AxuyUC0M04sGTfNMSlRgfrpOE7pmDrsWkwlvcj/L/qGzKAhanVY9qrRCYMaDRS1x+Hbb
DHewhkYIRRKzs+9mXbuF51WHhonwtZXRzTARnsxoDkOrg54B48ImJaA+V89bIwHrm5psabUY73t0
lQ1VKzfH5a8pxz2keTXVDJpwXetH00jX0CXXgkC/6wtJHaoxA4/hvqCcONPxzJg3XNEOAJHfOac8
Bho/5+33NCps0KD6QYBLvNxppmdKTreeTYjZQ2dDVyHBAo6sEG8J+thYpwPl4aQK15eC+qin4mwl
UYSUGhkGRO/nWh326OlTG/x7nZE/146T7rUFDVJNldmlQGhLmHm4sLyLmpPWtdKk8vpseOQO1US0
qQL3YljRFyUTbdM784HAPRyB4t+4SYzktZ0BSSRjEsNWrc2wqCE3UAGytNzaTQbWdU1B8JhUNGBG
ilV2RD9qobajprjHjnYWM9I0Vuey1R8wafBtRiH2LiVEpF5M0Doojzy4HGD+OqE4oZrIt3rkHStK
jihQcU/jMFkXlb3LGTEXn/DSM1PEnk2SvzkD0ahqfXqZZ53ikQ2utBg0bdL4RbPJDNExY6Kq4/aa
iAkPwqo6eoZgUAIzL+FYtV9oa3iv1VEQy6o4Mw4maymgNAjjXOnN3SJHFFI0ehlBWY6aY722uoGU
QChhM6ZwcCSuSi4ej3F8J6trb9jeS7qWEK3Ag1x3LCeA4mk94GRsgaRr6qOldGfHseQuxzrBji1t
K2WLVoWHd9Mqzt2opex7Kb7XReym601EnpM6gmqO8101i4Trz2xbZprfLch5JQYNNtjEI4qoKpyq
HMQMGC1BblKPiYPjHeQnP1vwNKkdHLe1bHzD04Qu0DLk20xj/53Nbyd25E52DPYx9nExRK4fDMik
cV0Q/c/Rh2VgiKjkEkP1GBb1Y9k6W2Fq3qlr2hPzNMORuRVQe9qvMfcM0DQUztgC6DUgSMIPyLK0
LFQyAeyfyaNSaw/qcj/YDM/20NkOFeIIxvz2rnBQsekzSVKTrXY9dn9gQgp/0cj6hg1chmVth5FW
sBN0/ZPsqndpF4y0jVq4GMVlvdOZ1PXUwFIKHROz+dPNG4yX0iRwE0beJCMqrdaHE/G36e0UQ9vJ
FCCYajNqU3loPbpFws9hH/EGkfpLxLA3FrBw36wWGYjTMgHbWs5eGYm3LB2Guh47hxIHHKZ8otnP
xwSn8Ljfa6qy7KVRzXdmkuyyxjpyi5SfRaSfXfyh9KGenjBFCJ2RMTdb0lmTPWXDpHsz+2lnuoNy
XFJkGmATGQCbFqAQbv80q8W0N1Tj1HJpKDmi/o4T/JxH48eS5DdMXIH68IiKNG2+TPR3JYA3WF3W
crVM46XztJ7Kx5LuOxDdlBYpRIHoJydkCMtuoHYpnZj2tYbbTJ3QRYYgA53brw3GdNTWfpiZfz3M
sSnDNALQO+tVdVgIZOyiXj2+jLuxzR4jzWu3LMb5Xs+e7LhWL0PUnLx4MY46/Sw7T/XHYRY0dZBi
9R0AEIzUptn7Bk0EzUymv3OCQ5tuJE+1HzNyuq/ddyVdxMlr6nPUzkUIAyJlekD9AKNGNh/Rz3Kb
7qQ2eI7kWoIvlyDPo5MxF9pZUxaWTVfIrZI7SaCVzTN36aZplQYu4UB6LiB/KZ5VBGmv0AWMrQcT
B5RiseyAkdKfbIpOWa8byGnLYrM0hJ21TOEiku0WOW2X1qQN5OaafRwj8TjgEbmPmdCh8bCWSJgd
jrssPad5uzWd8rd3NOYDNGx+gNvEkZSrAUgOPEd/GcpYBolpTaEUDXBwR+xba2arNXV7a0nSIwc7
ylItnjVhoNHo5zvFiWmKGbgMl3jeeXVdMfiI354+gQJsWVpGU+hbqerjCQ+RW/hzb1M9XLuyp0aQ
TwbIOXGCUByHQ5oIatASO+q5v2bOhpNXh4peYg40xI7v2Ba2j/mMxEXB8irSo70+iYLUQukOg8VA
Um9TVGgHvXhk/Ocq5+kEDuyiZDZ0/aVkCoKAvm0AU1kMS2KcRQUlU6rvCgPJIrMC4nfzI1KZfeZm
v69MjVK54+5TIvQdfhurf+J4gvt9rzGGHFcdXn6qWyHg9vF0ynaN6J+8Fc8qoIPij0mytcTuV7oQ
bdbuiFTGpk7V6fHeVilp5pVj7fHvm71tPpEcagKpyZCgNK0HanNuyzOjamNoOjUq80ycmXqc8uqX
wX2owrb10SyvbSfcTZyC0a8Ex28z8bIsXnqek6trlWgbxjcod4hZZ7IB/Tgv2XFou+nUAQNHN/wd
WzaBedwNz4lyL3GN9HOvb+Eliu8UuOuDR2dJrdMRnIDrnuNYfMW9E4XK3rCaHZYGcLmGiTLAUu/b
kpA+18pj0mGMZOX9lzaIsNMJN1qXInjnLq84Jq6mGuR988xj/O70fWDGyxBYmqDdrEVsQUt+0abz
bKTJaWxoobqZsZWaR4PQIckhDYeeSMK7gmYh4cEcSpy3LvX2Uh/f2HDubWDAmJZAlMC0l+c0gHNm
nRr8JidtGZg2X2tMav0weWm9z9DBzcXEQeoM+FoU6A3PpD3YG8w/29Bd25OFC+IVsGp7BkxAWR8c
uUeFwE0EtjJTczU0wFm5R+t1YhAnT8C+yGyJWJvyT7eOslMXjaiDsjy0bYuS62RBeJAqPsWOn+g+
OZJ11CaAsM6svUACvS6jtM9a0T0zts4+6aLezBhI13WWnGmmuDdX3m1ucykBRaBq0g1QPgl9TlU2
vq3dUTEbihLSzIA/z6JW58rsMyrgA7U6u7GCIu4PmRDtc49scdvQX4fucG/bHeULs+GSFQR0QqVL
32oYES0dTodpAWo8G0mHATTif2TtAXbqe9PzoPeCgBwB9KzBN5UzpxePpKZN2DOGjRyYT0u3wGsr
t95nSD54HndHyZAxRUvtvTPba7kyM8dlGTbrw2PnMxjMmJNr2eaqySUkVcptZU/zFmihxTw2YYTC
ylRg0iBr6iBRZr7XxL6BUao/ZQdTclIlWE2wnccUnrTHQ9roMcuYwQ2+muQUctT2kSixraxhydss
k5Vk0sJwmZWN+kdcx9wzjqHYLuv1rk7XMQQEn5VmaccpWi6qKrSdDhxiRz5tyGWNCpCu5zGmJuaC
nBFBGAn1Qcu7/G5MvSxMRprrGC50u7p2gIzZs3FSoxwAn7CpmqUR9uzT3paMH7nOSNIHDeFQFCJh
v8qpSQFRNLXFIDwJXaOYGf2e42cXgu1mycF8Z7X2Gr8WDiP4GUG9bztLfuph5jIEV7Hn6Wp0mZ18
nRegfRJZxZOqUhexTU27bVyGYU1CG4zlcTyaepdJeQMWhOnEW2SAWdhECzaTQ31kjvGnnZ304C11
SuUEawK72S8KjOdyKOR2qbVD1KHc9py+OnSU0aqYg1Xd+DoYXNzVIKhVFxJDC+yXdFVkZDPaDCXD
ULWu+ldFAYFn6MIjZsm6fTcjRyeLoOSUovofluGwMP/SDxdFF/HZVbOrbkrlkXTXYO/8Wrq+3Zj9
UdgpFRuXXuOo3NeVA92MRMEZ6WqqEdt3MdBFr5wLyZBf5caXzBMbXTO+h5lZVrQdwLOXw6uIpmfK
Dhbpk8sqZ/W72ulaBii85hSNhqQhUexzkvuD03SsLW1y6On0K50ahXmbC2YiuZyMNIfKUlY32Pet
WagqSMsNhJMxPcOR0LkqUIZqBtMnmiz3TjkYt6YUe0F5ROCCdk5mBWk73iAX7k+W08xYwBJja0Wc
RrhtK986kwVHV0tfp5RtVU14GrlbeKAJYVcrsmrbafW2R/baayyjs41hZhObLj/QvdWGNMB+du+q
tMCCpSmPaNPQyVletVR9SjJahYugLe964H/1glZ/NONkqFTte5IC3TammCYlWvO+Qf6ftHQ/kkSQ
dpX5ZUqNB8WRIlS92aHvgUvUp4yRX89Jg1RDAcY9GPhvdMldsczPyzIzQuZRAB7r8lL1/dOSVDul
iOOHwnrphfiaMg8RbUIq2VDmAEuKo5hO7Vbv1UM/lUyHoCAB/49ewT0INz8n3cnQ1PduAclQGt7R
gTaAe5vtor0V971XirtclT+GZIzExTQPoIJn3fROnj/gc/dqy+emrq3vxXyo0vyunDqwtNVCGyib
1qYznaDeo9yam+eJDQmm7fArWk/sBo9eHtwawU6/eCEEJdBkGopG+C0fykJnQQPNLfCq9hU0fIGW
v7Bgie2YYZ5KmSg7NiL9Suviu3Hilqpue9tp0Xiq0FIKdlVncb+9XtVwkTLpRw7L88foatNFHRVc
JDhJcCvqsDUidAABLHz9VuvEzslLcho5bCtW8M2oTSchcITTY4OAPzkvJXQ5Tzi0LpplN0HX2Ezz
zNjBCDgitfelvtZc1sFE2VHEmIeGgvjYgpxbCKb05sqML60LfI7Qzpqvlef9GKVSb7Ox/6xsrrie
Rk04L/bVKDQq0pmz7RWiIofcrnEZpTEVpgHHqmVEH8H4ZEIC8Zjb4qrz+JiJ308OWo/colQgEp0F
m1EBJZ+ji/Ca75Q25TCUv1YEDHK0mUHFWlBhpYk89UMpkRNpMQTIuaCPnNKMU0zglH33WWlMQWFM
MPdtve/MmuXVJJWLRPIy9v3rJJblWli3XsmkMTT6IoT5UaFdBKqkKETMPbV0j7+hFP3dkHc4fcp+
vPlf0Fs1pMP8/we9ufr/E/RWfacf1cd/47ytv/Nvzpv5D8czDQsArkcF3Hbhxv0L9ea6/1Bh+Jmm
qrmW9c9v/Rv1pv3DsTxHVamGaKZtukAH/416c/7h8A0PeJznejo8zv8J6o0IcuUX/hekIKg3Q3P5
c55l6MSnOm/wv/INRx2K/ZJMCoi3YDHHEAezVaiYltdoTnL8VtVNQQBx6TNiQDujZmzONCBmjXao
mem+MZkhuY1EBoAVGY6JNjMTRVhS/SLB/Rj6Ei5Srn/aDrwps9LuOls3DyJPP1onSagAJagn2UyO
dU1xsShH9KQlSiZpoyvg+QyWmiZpy3K8H6bXYQSeojJH14yGOM4yxj1G7/y8bIGKOixwRlmfvKLi
MZjFSWDLydwIKr7CVc8W8Dz6qggX2zb7xDEONh20900/4a0XsXk3w3ivQCftPLO/cVKCo6hEYjdi
CjAYhruJdNC4Cb5xs+W818qUbOcStX3TFUfqUTf8CDN4sQyVGBnjKDQm8fqg62qGIEwMx2zrLSvK
DQX3JsiX5ldQA9e2tFmK41hTLeK593w9oXyWlU7IvovBqkLbFFcpTvFE2xZbL0pVWlBQYAPQy0xy
3ZR7VXwko/cDBJ+JN+dUFkg+K+2qxoUetqwO4PzbZ6ut/KbJ8W8dEvgF03Axs/HUjXiNp2lyixUX
Ipna/IzNZLgmpg16LLfbXR2rD8pDmWhEYz1EKgPnzG6oxoObaAElEO/iRZN6146/2XD1dD1+kdBB
/BLiuW84+tdoOg7k9HFDF4pl00uXiwlPoVyc+zmluzeXpn1ti7scRpMjtAzxTcGatjCF1sNR2ZeD
cq8Y0OzbOv+2W7rnYkEZ4WGLQgFZxmHqlPe1YNgn0bQF9QQJagYOydcc4653kZBCOWKbbIqvqPYK
4N1NCAMHX2opAS05So8VsvKUgkfxqs64SxLmFEZRwgyZ44pYjjdd0RTvn2t8iPc6MyrUGzTfqGW/
jxxKSrrdnLSpC7w+oqZvtJicobnRrVkeZ1XGF0prXjBG88gApf0g87p5YXucmS9zi3j0m6I2SZ+g
YYjYXBBUFYO/4HK2EIhTbJ0RzI5yNyjpc97UDzhXV1ThGU3V+36rFA6TTCoUPNub9Y2WV+2WHVC1
TKTPhjKCmjcZaUiWiw1LVZrT44gmzovYPZdYn/cZ5r7uqKj+rCthzyYPVq+9OpR4N1PFTPVY0vrW
HeeEwfgWVAzuaGUhfamWySlV+490sdmjZsa3ZAbRZnzXM9L+GV2HmzJYkg/NveLG1qlo7xyZuZc8
Q6OVZQVscIHRunB+8jjN9rIU2HGQXGimw8jkEH8qiPnzfk5Cbym/4NddEkOZwwqDS53rjRwyYaWB
92NY5GQqLYAKvWnegDnQaMEaWmaTrZrU2yXuDdZo386VyqivWeO2g+HgVqYbOdCpBVL5ms3tMRtd
puHQBY3u8lUVrgkBwz4DFUcsOeH2LuPhbrTGn1yN8fHRBxQh6QzHSZkYQCXDHmifFEA779uzweky
8Y1jYG6Eq2RgzUM9Su8vsQZkLJ4vQyvAxeb0CEoAAg7GVkkN7M5p1uzBit2AsvxODNlZMUCMGXYD
uEXgIaAyCdxoNYK1Erb3KE8ad8d+qqYdonZGomKbWncFnaJy5o3AcQ/zcwrCYJnMgqUdg3blZiCh
FZpxrzbOGzYbEa238iiVl0IfU0AV+YtiUj0iPBH4xGFouOQwE702ZvmDc5kzu+lNNJrUoWKNsJk5
U73XRE5WgKlhQ0Ii3JAQ9SNu9YtIEwLMvIab2ThoVvCfSHJQFzL90epa3nleBUBtcR9LoURbUxnc
hxrpfUxLK4TQfhst4/2UMjQW2wC5tG6QB491XCM8Q6KeEZtRUPHc31hL0RPp41MzrKWf9McdpiHE
AOKmkVYbZMpkhZk5vi4l8ufFfqW6fq7V4p4i1P2gtt+mC9c4FeWwdaR7igq2vHQeh8M8XTGG2Lqa
Shu9mYjxlUYgm5yYzh/DeFHpINAOadSL7NPmOmrOU5Voy9nVwF0vDWINo32rVJOKuqacjBw4dl4v
H1ObNeGiJT/GUk+nzPklUwK94e0rBV64axv7udGCKtPGO8comDhcrkaULfdmxBqq51Ew4pjCWcjm
XbcAx2z7FAyAtK6ZN1s3lsM8JqblNEo6oIc95RU8FjYT07gxyE4db9WrjTO9MVmUi4qR4uGoYBeg
Lu2pd5ePyKxWq8z82XZUefEaC9ofFVCrmZr7ciJUzl2m30xWAzpdNFxiC2ve6k7qCbLznlgXs7z6
puowBurV5qfxKvXU5TqrP5azZErMeXd2d5iZFHBLPTvTC4cx4upjaI3UHQqYOBl8ua1tGfNGi7z6
aKjyczHogeHH9mzYXTCa3qeg7BsMrWuFTqbTjcMNnqmW6lax7IMWs9+m3vKdi/Ezw/0dcTtzyy22
VUcWpUMWG+zjZYI7rfV/2DuP5VayLMv+SlvPPc21mAJwOLQgqCdulK619q/vdRHV8TLTqsqq520W
9oIECQJwccU5e699m2JnXEm+jKyUjtaymxXIK231KCcscVizQy7RANUp6GpGOvgrNZ9BeAsHbJte
yoy5UJoa0UqV8YgrjyGJP8SMM5y15Rgfa8GwMyVzO9YZapQ4nJZlIiDNMVChUflVx7r07NI8Wi1J
7pRVVxONVrCe5SIhg+MEyn1Wpk2iBRQfS5PVlyZbXgwRmMidBKN7a9NvzmniTa9NDWmTcC+AekFC
YhUCWNZPezb8F7KGsbvNPfhv0Gtbq1c//IpOlWl11jHo5XChN5LikbtCEKjefiuBMR4qWhErI81Q
V/FJ4seickqC7ervkUboulCKJ1Ov3ttSoznXMI0EumZiTd9NRZveorbGM6g/2AotQkKHXtip6yiQ
YeBNKeafPtepktGbJpVVclVp/owaWIVKnJ/IwUDXa+BbUSL9WW0VlW4KJvZ03Tv1c3mRfckr7AwJ
E+izFSQOfW23wHDiPnW7AFaBXMxf4UDjR2Wlhy+2Q86HqbS0iA1OSwImyqTyygmPUDYrbxLJxCzi
aga2JEDdlGKqmKjzOtG05EYhwQ8J96zgaiykEo9ML8PZxL1aYKxiiui2vRENSzJtGWll4D0Sa5Bi
jp9trYL8kR1DyblFSUvNOmp7CqSTq1cDjJpmn8X2vGunCKvJjMRmZFPpUIJgoB/BsaGDGdYkA617
RcFoKcXquqbFjeOBVaAFJqVFtLNtfdKds/JEWgrFEFI8Jlb5C4PkPnhOwJn3fmhU3ijJCDDym2qh
dBlzG7etViPPsCZEL44qAxslVBpXL+7VTFIKGlo1cqzOf4z08DHyKSJMfd3TkxVxGbZeE9dQYGC1
/ajbmeIfQ8QZrlGK/Mf39wdZYyvbpH7QBhGAUet2iU2SwZTnxkhN+bxSEdFaM/QR+dowQgkRP86j
Vl4bHXFJnV7umEWq3f2r/+zb/+yxsYeu7yRo5O7PTeu0Rghslsv/8q/cf8+vFHz25tilKMQJmvjz
20aSwUz8833LGn5FRi3ysz8/+acv/7ypwNRm8uAITP3zbAk45yIICuLzbBZTf/3d/+mnVALoLQZp
MEtugfepMgGL/H2U/voE9z+VlHh9M01y/nrh+2NFnaPIshIbjRgoNod2VtUW2uYOXbNqDUPd/QeF
uALuXzUpNXz0VtM//QCpBgkv4ipLCexcKm0rCuczl1R4j4evRTzP/R8/zmGPJWC2SRnbiaHun/65
P+ZoY0gnK1EXWR7PXtulG1Vg3DqRFZmkWJpass9Yo6uEjct5Rbhdlj6p4oQSoYRUViT3ONmY7WQR
Vnr/6t8e03Ubs1HfeZPFumWvVkbugbTe6RNxv4NRgqMQGaamuHf+yjCVa3a/IdHcvIaoxkWYgIuA
UHXxOn/+ucehFtSz/+mxwqT2jvyMcjx5TPc01mDuJSy8yeEe5Prn8b4fnfVUkLcdkyTVWSU7bqpb
y/uTnNB8CJUcD6KhO0DDg4r6+/0nmgWXTe3rzf0Nl+JY37/6t2/VaerWs77nij7cZX/iHaRNC75I
yLf+CLf+iLtCyOhkPKCuN5up2tVCrnbXoN2//esxrjs8Awsv2V6m9by7gKK4xDUXGjJQff0iOwsv
pfPRhA+1O6yTQ76wji/jjhiC7bSuVkQEez2oVbKNuyUJzJd59zKsPZozC5NetVum1NwODpEo89a/
eX2yyw7EZXv+rXaNK0DD9QGk8BKmwpJukjfvmhVCOvdNvNiBwRn0yCWpVy+xvTwIsNRLbq1ebGlt
nqcvHuhWvCCcgZtBmaP4VqCbJDdubC87vPi3NqV8ADGrg4+0BMq3ZRV85b1hBeTFPf42Q9gv1XJ8
wMpuXpJ6seiHFf2ool6Vzi2boUtzLChZ8umG16g66vmZw4L2sJnJtPzi8EzQA+Z56xivKetouv7n
3BlwVyL6V3dVA1nXRY8lS2sCZXqsEhORcReT/gHgpHlLl5BFzonX9o9pG7gpK/XhMqw5JQq+WBre
8SFNNghN+1/YcdQsLJG6t5TxWA/QO73k0NlUwheg1uqJ7sACLzaTAgI2PhYJ1kSrdeTaBC5f8K2j
r8uZzJrlGFIhWLSZq59DxLPDnjZkRooHhexyaTpHmw3zF508FcHEwHZ4o7wTCsejpNaXA16wVZ3c
hhZ6ATTvZhelays/sfgXLzaeFDpb6aJ4nfV1jDCuW/LqUH0lcxVtzQDjFPlPK/k8M68daWM7EUZI
lhvdMp9cE+kI9Wr6dfbNPldb2z6nBND4o8v/9JfCVT3GO/UqqEZ06tLV3HrJ8zQBRNPOmJPKJVhG
uhsP+VFVlv0x3El8UghXC/zdkJ9QANqfMiAnVO40jDyC4y8p2Jth1f9U4TJ/5+hk07P/wKi4cFQs
6B+dO6/Dx34VJcvpc9M8ymt3ZGQ9wIKoj60ojv+UBaaMbbbUAP2kn3l2jAfUDskzSrkaOUNSHeWH
bgGgbSUvnF8CE2FqcL7m5ak8hpi4T/lTWh6k7a/OjVMNb/12BJChbizoQFuDEaP0AQiNXNF9iPCL
XMNM0xDVEsi1037HX413TgpR/CGCaQwye6wt/ZpV7HY3KI2wqpf1sxJv7dYjtqjE50pP+tksr44Q
s5aPSuYF1bXJ33h6Wy+gE3I89DPAbVDqnHWFPTawP8R0KWD0M9cjp6xbvsw7+cvjh90rtZJ3Jd5A
j2bznsIsd7mQ0nmT/zoYe5A/Pygl4L0zrw3d3KYo+MvpL/Gkct8QoKNc9fLIxRWEq9ASL0l3dLZv
+XwMn/lw/EluiJATazUPLUgKaCWwPjXsM1AzQUrSlO7JlYMewFYFafFel1DH3Cb1V8Iz3nYfXMlN
vSU/0pEOYXDkokxB5NOV0tc8CBiXN7O3m116P0qCqGI/VeWjU3512jciKJw5gLy3Rb2V8aRR2KrX
/MkoPkj1JwxWnT9gEBFWrzP10LO478HT5oqnDNNG6T40/9JrLAGx/FbXZALyML5X+Zsso40rLmp5
tG+zsqsQ+UuckYG0Le5vJUeNHm979uJQN/kTYfH9ghS8eEbmENQsxFbce9QCiSbmnkzW9oLz3pFP
ttS/bGUxQWDedvPFebfPnGHSGDmu/fIjWtrndnGKwgfDm764g0FAMzxxmzAsDPWGHqq1yZzzoLsf
2hXrBCYSRJFgK0mUVDy+4nRYXr/rXTF2M8a+cSnxGp6y674YV0c2RaIrwqib/xp84/JWDvkzdaaJ
ft8SOT2fNHA+SrCTN+mHrHKuHk4bCtkveV26ODfrjZ6wJj/RpL+ZZ5xp96GJ5FGNgkHmajsuQt7J
uJteQa+cOAbU3ahieLP+2ikrM3D987Qe1EXwyMgZHThxQDo5Wlb3xFvQ+WXDWvYueiIyzNbTOp14
cUYfhtKRe61D8MG06G+UneKJmUMPVtACl8C9SSp7ZrCkxSMuVKp8Mc1ePoPl2dHBJL+BmZSrXnrS
Wy//ld4LJndp3e84WZRx1LOp4Hh0sy08RJ6fxe9v+k06/qAjkb84dN2KdzEpK+4kbkfx5+MXKikM
u0a0RYDMHcxPGarvL69lnmQti4NVLj+sdzIRFtKTdcXd8Irl8926Mv1xHi2PAxR+DF984aE1qsUs
ggMAwQa9QeZhJnaZEy1mQh0vDkFa0lMfcqa4NrT8UqpckUioAF6s5+vMGeXS4r3COlpmBzb2XA6E
vnE68BF4LCUT8neJdJK/PrjymC6sJYrlXXVg/rLPnCXnyl0/MxM363kJOv2a8feYD7wX651t2KHk
D4cDUL4Vg4LmyWfpKD0pO04S/73Ez+Pyi4Ng3oQXlZQQJhKOOF/y+flYXPxMof1O3KfGvnQRy+cL
5cr0QqKbUTynz+qN01gcmJ79m3WEQoLskjHKc2KGLI6VdWT2M67cZXj0A5iuYb5XOX9LNXClacMr
zh5TGf5ZLKPe4HDNcLGwJ+WZDJXUWdeMos3rG09mjZJxSTvZnqEy2ObzJjpw4hl80meGQWXHnUe/
5MAnYwx4ZXI3johaF9o7nwa5A3MoRxZ6nUsyCy9lvb/VzSFiQn3nHyqeEzaXVfDIZZ9tp8BFdCtx
QRMZJk6QRj7ER27sG+bJbevq2ETFxUrPhzdgeRzhrF5p8JvEs0ZxkZJHwWWW/vK2mPx5Cbbi86ar
N6V/ab64rX3L46xAs2fKnlBg4TVjXD3iDou2rKKkA8+cIH/aN3GV6m6qeCoX+kGTQbuhjz6NLBb0
NWCtX2rxNqu94MGCAUkfd7xRPwgpvHZPQgbImFq9k1e5MIzhwiEoDtElniCDeR16cRi4mNRyQhS2
oqbPVd9iCyWSEpcI3AqLjm93lB6QtsJK5RAboKuc5kDxo6dWEjYNv1d3a70392kYbWZMgNm2tdY0
tQBjl82lxohjPpa0D1IVU7CyNI4f9o1N+gL5M0PDKAY5FbTNciAvxXq6TNVrDqsYQvm7IE/KVAOW
AeCtRAKoAZe5bbeWPx/EwVfy+xJtHQ23lzSjsrhm2VS6TKt2v0darhzM7MwQZVGWGL7GHXBsJxJF
gHJJR+SN6XTgzwwRvs5YuFQPJI64/rpwjmXxbBzJbgGtktIQUTzfJzjx5Iyu3ovLgNzxEgoFr/QU
NAood3AV62m6sDKXB6gPx5DLlRWxDu5QBuvD4M/KlfPzEBwJEdKQ5GU/Nnv9Z6ZW6ylmR8kFHLga
9ymYu3PFmkZcYIeKcYS1/hfXrBA7LfjeyjajsxouqD6bt55MR1b+xkKRvdRYE3NCqN0WOzSDebeJ
dbRPa+ZAVO6hfWr59jraJ0VeJsOid1am5nqexyDX1g/SUw18h3TjV8YrroARjxg17XHdOUcSHHlb
UXkkRR7or1egaWQUYFhBBkkBjJQcE1u4WK2MSxkbrKfJriQ/Dv2eN8yOg2vLC3FWsN9hehVAZ7Vc
2I/Inqk7skhnxmi6jXKCZs/aIGWdwkJ4YIJaasdxwum3yg7N19j8Ah42pSvdPSR46MWNnfqovFcr
bkrL86HYkX5T71EE2CyNGZBxXmI68amyp/J4qahIY+fZWJ8OkU+NHr5VKkCvjwA8NFuZyLmlMdjY
58TjiQFbVKICHuZ6z6Gwt9k7JMDR2unGiriPsFuE7RLIb4rO/RxdJZe1pWtwcW1Y2NYuF2Bbp2ye
DjILEu3YvLXc7hDPbSKtFu2DSYonPThw+EtUMycc+1/cckXschPHiN3JA8WiJ1IYwfC3LOQcnIpb
Kl8jmBrqTRP1eFATVIe+2l+mKWvv5C72I4kgpgUnN9S9NjkW8SogbFZZZsfhSPGRZmdzlaPlnME0
X1Q7Oi10T8K1TAGRpUsmLUlukIkLNV2U3LVr0hIbKNeaW6BA3QBtcaxp1J5s7SK/VZK4hEZuZXKj
um/bCReXSoKlsM4gtvNAeAEtlHfPA51uA6v7K5Y4fHmjdpQqcPG7iZ33czEsjNOUr7HN6oz8IJ/H
19HAWt0um5Xc4XH9QQe5mN46Y6mUXowhjZ/QPSLoIl/LUL27axueEZPQUOej4H4q803A6tlcWYVr
ymtEUo8PpCCvw9N9YaKyawMXBkUewc6DY3jZT/A0XZjwHJRQ0V6Xodg/Fkh6CDnuqQsw62Yojbv8
EGssQzxYZ98BRfqHDujzPmcaBHMHHdyB2PxIAmMpvPZdqBWrwkx3cmxBH2sHmj1X46GhMKyvYrzR
LXcSaLCmercYf6p3op041+ycQhiGrGEXTr00HvwraiztGzVa9uy/6xJDBvEP4FRuSO3yhfHgdGTD
fqLV7/NtWXkDzUgAlQuNmC/nqLz7B+ehrZRlQZ4Kl2W/iTGla++cZr3fRp6tHvyW8WXcMf5wKQCQ
Z6kqkW+yqayD0Z5qGu31fuqvkXEJhsc5fdV7twgnLwzfNN4AFd0FFJhMr7BpITo4KKBtzunXrK26
a/42vFcpW3lBPmaU3OM/JZtyWgFlcXbNgVkZAHNP0ugn/w/P6Vl9ai80YjA2g6ugGG32Z0i1yB58
4rGH5ch4EbvSMVPhdLsVlTaEBx+MGMTkxQQMQQKiRNugSXYBAh0gC3jTTij50Lz77/N6PBiHkNEN
VHmgMBKiNGR58GF7x2AzP4LIwTLlEBwZcET6LR6fwHxHvYDDHALNDv0ja2X2e8s5/MCGdJEpEK7K
rb4s3p21smbMZDJ3q+fAXpEY/USRxVUpDctH3WCHsYM0DJ4KYAq+PDrtFO7oozprNK4l+6tNuFZY
o0AzkRZ1ijNAgL33AQt65yzt91O2pY1hXoM9bOgntdtUMKk8/FAGhbkzo6n+lhzHPewNbQPsR9tg
Q38gwgJKbshwhstnQS7OWVlR8WZUSPi18VDk9Do/4PuSlZAv69d8C6ckhgFVebKIX/CEdm5XejpR
qWgJq8vNPwG2OFhniZLCwjoXbrGXp8V4Q28suSGrUPWQ/Y5s7wBur8bHyMUciClhfjXfgvfuCWme
HO5gHuMR3zD6HDlZYNKA6cHgrgTtr3xRHmDxF7DPToW6L2y3Bt9GhgtIQnhpgKkQ1kdrWluDtKkR
AgcstrziCGNFjInYzhnzTyUE363lNq/xC6MoxDuiFj38Ba22jWLG730BhtgS8PKuei+jRzNacRcr
D5V+mUqRozDrW1v5ZdVl1+S5L+QazxYGdTb/5N9RDZUXb2ydmP5YIUi92MRkBaKPGjoDLWHx/wKY
ocSiaBUfbBdLjBuAvNlCuUkYM/fhuEipq/Begm0GTN7GEgdvZ9kdhlcLCQJrWvslO4C6N2ws2pNX
v6BRKODZpQjBSQQopT3NLHZVtHRotdkIgwiiXHRX3V5NRxVTL40ZJKfmQoYO0W7zbqOOwkE/KNyt
8RPLTXbo02uCC54AZhxFruWQQnGl1C9vc7FnR0niRrwIoEZpTTVDOk7rD64CFeIks4BH22aK34Ek
pUv8UKdwM3zT+mPXBK/Pom+yCJ7Snr2nBWWNrAckFovoubPAk2z0YwHTTYzewRMgP8ar9fia/EYv
HWl8i4Ly+0r5MqierJwNSRw+WIUJZPAhmd6BdYHb0FBMMI4DaebjQEW9BrC/F4xxqAtYcRyUClQ9
pJiF2hwoB6iUUUK3WqRb2kzogygfoABihcAoj6IDhmf8Wt5AKzUe9G1jY29Z5N/mClAXtAzhS1n7
5UdxhaOIKd5M9gIxNq+cU3gGP0b8efpiM1cNqFUxSi787zhX3GSb2d2h0QyNzHFyEVcEyL2hSKRS
pIndS/jcK16HJx2S8QMmI8gdk1O9lc+UVL/a+MpKS/Iy/dK1q0A/OcVOaSgJQ4co5g1DR7Jz+oUP
Kq7fDiflxYZvtyBwge09FD8OaH9rX8y3kFGUljiYddy0QJTGTRBfkg71GmB7du4/HAF2gb/ZSS1+
DDhurX7QHkbWE08WgPH+mHyo7HvJu+ASQcULGTxb+rVLk6CgvfxSfpafxZdzNHY1O3vqGmfkAqgF
tOqWckN3YC0Xo8tS5SfGMAIQOboAEdxzdUQbpN+2Z5zH8koQdrRrd7Ly6x9aAjfKl9IVq7Kz/5hr
m4C4Xhh42kIZkdH7P1UDIcgUgwFTUgqOU32yo3bx0y4IgZk3AQjczCJO2pVcAj/YoovTwpbR6z9b
2PlQB+HMbEKabvtx025GtAjkPS97kjPg7rO8PTongG7AXYtTYr2CMLLX8OpQmC4Qb9wenFPwTr8q
JENAfpNv1NieP2gAmWK0fQ5fWEKhHwYntyRVoyLsA1stOD4ocAz7PeBZXKbUxc8aI3mycCh+kgug
so+HSmW8jN8qhd937aF48rdgxayXaDc+ciX+VPGlR4Vbxc96sLMeHnWJz/ZVLcknWVgC5w4hQTol
O0yDzMhcCv4FKDdASa+H3SgImUgWF+ck3ECUVuVXYH5LMlpxj4KvVq/t4G+SYds6j1YhHVopuASi
ARTck3/uXw5aAmCgnlhDygCig4EweLkF1j+ITtPUSRYCr57Wx0AH6P6YU0X7Eh2Pl4gWVjjNOa1R
oepSa0qS8TwA9P77J5n46s+3eoD/NZYfWzmHFSO6c/fn3/+5/2qrY6tg1DdC1JYV48C/Pj9Ra2Ub
DLtIBj/Qitip+z+B+Pb+mF+KTKvQNj4cNEOuyXZY+In//Oq/PfP+A0PkOv35laIGvZsmzc0wbMR/
dejSqN1gSKxI8+Of4J6bdf/SoGGvuPcv7XsslYX5GOobyNS/f73/+23+ecwJRMDWn+/vv5OlNZjv
KVj/2+N/vv3rqzALYUiIv/rnJ4kekqLeMDX9+YGttbzI/ftiYF2mlKWzuj/ln17+/rFRhAKQExFh
CVlhtso9nZVO76KMovglargiWqwvsZDXxKzGfbUxDCtc09mXPVUjqTWj5xXF1K5m7VG5h5YNtwaQ
VyfCzBJN30q4eFZouhc1FNe2ZWo3SUCLAgnvbkvcFMloVutNOTrKVqaMJoHl6aDca/Ww1GhZOBK0
8FAErU0SWZtoeXMcYqCdotj2+kxRqBj3+rrHMCTXyAoS33I2moFMNkxeUhHsZjb4AEl6G0h8K+9a
n6QH3qKPT5qjCC9DfMM1uc98lmcywXHkx8UKGE0HCDhrSwDccfYaBKxTqHIMbN4M29lKDbCdArZm
OKRA7Wty4Mirwxiy1hXAeBpJdvMHOdc7qwN0YMTSTs/qpzKSPmTy73ID1HjwOfQEBms5+2YGHNLy
5ntsXoI/TCqI0jPJ1LM6dO/mTFGHtL1RxO6N5O8hNcN8UpfAaBLUkewA6L4yi0DFCwLEeqVOQQen
u3QM09NAwt/Ujlj2SvUbJclRDizSOZGwqqQCjsmXouyCIf3KRWQgbiYWASJGMOt+w9z+pI2c7zuZ
oMFCRA6GIntQ2szkylGEYjvdqsh02/zFIq1QaRWYGtMOMck2y+izzP6B9OAH/PaXCQt2ROohhBQC
CekI1VCvSUXMSCSqB5O1GMO9X6Nq1NWnzvF6+9EUoYoFjrHOIPHItPcBNU+yFzlMnw2iP4VMRkWN
P3VWW+nojItZAcCsL4eSqkfGMdNIdSzjDmw9MY/jrLPaY44HxChiICfyIFsRDCnVRESGMwEpLamt
k4iPdESQZDleKxEsOYuESZImgb68ZmVNHdTpqKaSRmmRSqkE+OHCTtoP5FWOepHj/Le8UURZGoDm
bbItZ52FJbaxCc9G/F1kS1215FWQDU+lzew6tYag5zTjtk+IOUIPBBMQBL5UE+Ynp+UpauS3uYQk
V6m2tOo19pOZ+jx2SrFtsvkdryJDiqqglWlI+rVArqMNfGOvT/cJqh75nlYE3t0h8ZMryVWU9tkn
CbQlEdSnKz2LiNBZHp/Gsd/3ZIfWJpBZu88CcteOkxXcrDDfZYoG6dih/KEN6sP4XIs40lQEk8b0
Mku1hakW6U+aCC+tDPWj+pI157dKMrJNCw7XWPVMstNeNRR/PVT8cWeamLwI0WwNmApSRV5qaOwU
zPiz7K9R+PonxK97h4BV5Z60yuYhLc0n1OQ1QkzUt1MVHOfe+DBz5AtjwTqajticORUMHihG1lR8
x5ARJl/rzolc2AROnBA/n5UqYf1R4wzWA//X14b4MHSvhsIwR/LuzkhN01U0utvhpIBTqh141tlv
jcOwdQZmcdu+1iKOFjanTDqtTkotamfyrQKRJ+aDaI3JsjWxvEYdu4tMHQA4o+ilY02zI7XB1pbP
qZJB6TTmUylJz6EIy61om0emA9ZToiJDni6h7fQqQTd2Xfw+DcpLHyL/Uus28GSJHXMUGpgTSOht
EzADvgiIaACv2woQZ6AwGqm+WUi8b0TOb/HT1+W339LnMWhAZjtNRAJXekQqiQX7g7TgzoShoIoA
YUtECRcxHRcRLuyQMlyIuGFDBA9LjD0QXHBCIpe8hKQTG2XzVOXDiWN+mmt1U7GgHbuYrqkkvwQ2
Ra/EefTxV2Ui97gsL5EONEvKmRhqa5YXfhb96uNNK0aY6pqJOaIIL6quJUiDUyryMghHRzALUJgu
JaNH0WUSGawnWPH69EsqbDD1c/urm5S3KpHfTI5zIlxbrRZ+2vUcb5EGj3uL1OeJ8TsVMdBlgruf
MWmy2lvTRb8tjs+LAiCsngPU6rqD3VvMgsgeinVmEzUdpeRKx031mogY6oY8au2iUQkhf3QRZD9G
pqrLb1OnXVCFb2n7aUJlWuoyEIBikmHg4f1EqL9Ts6vk12SXVM0JdbVQlVJQVwrIdKpfE81A2IDf
Zs9S2H0aeJRh3olWl6jV6SSgZWlKzAVB3IATniIRzS3Rm0T2qRKJCxuFvidZ3auB/KoUGtZowVwR
Md85vIJBBH+XLUUQG23vSCa4JsLBkeKCO/YHyF/OtIh00g9ElHg+qg2aauNFrmVW7CJwvBTR42ad
PMqz+lVgni2abgcoYhRR5aXB6kmEl1sKPq5YBJprJJtPLbvPUISdFyL2vBcB6LkuotBJH9R2UkdQ
sE+7SabNEPjkipdkqAOf8Y8BJUfC27OVpU1fTkp1Sm4oGWVksEs9Bf3EPmVd4a/CvnN4t/RJchHd
jkqMQntJ+FxDnFKvQ1EzG0oAtrqTfUybSjSOq8jHJFsrJG2gE3SbrvxSEnPz/y1l/zNLmWNb/62l
DMjhv/rJ7k/4Dz+ZI/9DMSxLwRKmWcbfXjLH/Iepq6ZiqpbiWKppmP/7f/1fL5n2D0M2FdvSNdsR
VrI/XjJd/gfwGgeeFb40HWyD+f/iJVMwtv2rl0x2yHVH6KtquiMjJ9W0f/WSTVnb9rkV2btKS16Y
rBGIYGdqcmnZVQ6RZz7KWHWioylRrIhQwYalQW16Uj8ACUauJPAmgIJwXgA8Ke33UABQtFXcJNFT
hK2dhfMv4rZoMwliikU3B4CKDkmlE0gVS8BVyGQG6mdr+1KuD1HPKN8NT34tU6PICV3AmvaoyrJ2
nSw0NA1jXjnkuyiIIlS80oA3yOfeGeybXkJHqlsMKQlyiKC2D0FNvUMgYgwBi9GEcN7w9XYd1Jor
FRbkTwX8VJ6ATExT8yV0YvlcqMSQpRoIxDiYT4alrGKT/atf6tq1ys0fy4Qf1YT9T2S01I9r4xA5
7bjV4d0w5QdrK21o/vrIsPVCk/a6Pm26oX0bIg3EPgiCHun90hhAh+bK+JSwty81/ajqXfapOeae
vNtNUMzTdfRzeat07Rb/fsVgmRCXUqix54P3BJUhr4OezmcN3ccWmJ8UTTyjxHmABhrp8bJyxmjV
08bTJiPa16UF8QVyH+6zad4Dydvo6XZqCZC5A4aMjSOAQ1A06ASCILLD6dMUUKJJ4IksASrCFX7S
BbpohGE0wjLSYRpNatThlEKxn4YU3XzjuxIApEagkHwBRRrueKSeitwkkEnkSrUCodQJmJIyP3QC
rtQQiiWIRophx14aWXsgj6oKEccZIThb6D3ZAOi/msYK2B/afS7Vh3iUnAOrvrX5nLTEGs3OeExH
pBJzGn5inutXtSrvdIGGgo9z0o0CJoQRjZuo+EGDQ3MrYMpIaCt5cty95RawqUhgp3r4U0ruG2TY
AvqBwUWpHRh1rNU5sjrh9DKIcYvY/PU9hKsCi76lMyfKgf+tAErbaMIvkAgYViKwWK0AZJWSdTUE
MqsX1X5DYLRss3/H4TRuUr09JsFcsCPC+1EM7RYD9NawAmc/0wEkickuCv+lmM6AmoKrGW80WltK
iGci4QLzKoVYtNJ+NSRt3k+1zcYZ0g1o3WstsGA926ZDrPzqNVkRodT5rpGz7a4ln5ZnTofcgq9h
KgM7MtY7lJ/lfaaXpMQ5NTTRlqondqalnpg666rMpBz+JY0NWPs+ewumdmD1SL6mKJns6IyojoXx
Q/UhxpRU8qPK56qb6MZkUMdaZWC5I50HgVHL4KnZQj8aypQi5VXXY5hPdcBrCjk9tmkOm9wx1yZb
P5yrGEB1m9a9EgC+SFB3tVNjbIy2Wo8WgjyzB/TWEZAXDWmAyCN5bVMd6XTPsgQ83PQe0UAFc0dF
i816PTBwKdMEB7mSFyptNaNh+qx8rhpww8psRJshRp8QZjQqVJWUvKK5pur8q/vA50GHBRHFeRh/
q8iQf2wTQg/57UTsYj7zp2ozxtkX75uo4cTalgWIihwVLwHAoFesoqC/SFAcuCHCEpsQjtHbSJU9
8RvJbTLYef0M4F0OnzIG7YU5tXRbU1qRaYtnrG4obj7UBT2t2YdsbZhjcpIeAlJMrTyPtmqZnvVm
AAtgmF99GM7LFEKf65sVgSmC6jYlnboF9QiMM4Xwacak+mKacdKE/DHMmXmLPEkU9gdTIIr1s+lA
x42hVC2xbJKY4idAKUiqdyqoNW32Ws51smaiqpZZHLGBwHugV6TLqIhL0mKG+zB9GwFs1zHBbQlW
bJ3hRl5NZv1ujlw/+sinrFoETlhIX7If2Hqpl+T1vK2RUeIvAKhaTAcngp/RRflXMQIuRxV/wllP
t1pppZXc015HJRKFvOWiH2gg1gX+rEyljaIahBtJPzOL7HU0hhWxNjKKmOEHiAAsstGBwhhpwTNz
7hpM12WuHWScrSLi2qZDHIeMSXn2CTbjSZL9vTLgYQlIuTIDFXGD1L9UY4eeACaiEhMeXSsiI40m
StoEN2ARD1WfG+t5hKms6Ubi9l1FPyHs6WZi8ZqgD+IQoddiNbJ6Rl3aP0+a7e+6mNJIo1rjaphM
9HIlcCm/0bOTbJHaqamAefSmAYlrYQMp9PniJ3VL9k51UHwiSkaD/gW0hOkCYgkv3gStJ6KZ1RYd
3cbAcna2TusA3ExL1R5Gg+qg0bcqmLWAQ1QvVMm0ISkRltOWSl62kh2bYm2DCiwPhZm3idtdT/3W
7Nnx4XisVr1J57PEvBP5A3OCPZKiIaVP9mSnS6mvAMig6LKDJnQtNs+LZhr7VSejiDZVyFftzHGr
Z0X4TIv0BFOBwddv14NZH6OuPGRmoO+1GsVOQNfEBLK5MsYiPhMKj1BLO82lM+xU4ChY4+l7RxmV
k2jT+xZSdalVYJBTBmFmr3YjOGG9pG/GqgV3DvaxETUvM7IAChXhNZItlAh6vkok4N1Wm20oFA8k
w7BbsmvL8ZQObUAqAUjPqa9gDmy3RsgEHOE+gAjGhWCzPw5V+9iVurqpb1JEhSnUNLrXUfDoWyHo
YjhEnumX/XIIRaZCR5uO0klqmMrB8CtKSXFsHMErET5XrqtSGg+gIgER9ca2SwrDNQfsPbzL7NxE
LAMcwnklSvZBKt3sKAy2BKdjUJBMPGPdnB6w/HpUFwL8YXh/q7FCUygK4XczAxaquLu1yB+soFQ3
wWwpMwLXGqVwAATfL03Q1WE74wiCgdvV9rfaThRu1O2dh/sHfKsLI4KFd9CSx9xNm/42Iofa2R0W
xwqeI1cZMYClapIlC/gKOYHa7sxSe4//D3tnthw3kmbpV2mre+RgdQBtU3PB2IOLSIqkRN3ASInC
Dsfm2J5+PoeyMiqza8a67jvN0gWAQTIYgQDc//+c7+TUZrOKMqZTE1jBRexoUqr2TDWf12EplEWW
Q/iWlyPiWG/4biyRBgprL4hZ6ne7IG0eLpw8l96ijlpWIyacYG4So2ZNQ5o6Kq9wlsH56ruAPgYU
PAfVq899IPdYDxt6/R0b8w6LzHvPHJxANIQw65OcKCbycRT9RkbQ7yflsUgcchra3XNbCoqfnYkq
p32Ocs2pVEVzDrygPlvo0TI5U4vWe3Ed3ODqo2HpcCLOqWrO65aNBO7X1rq7DiXAeadOqTxbY3te
h+6Prdl2jBOSrHaIUsRTmEpk+OhEJoyvKMpPA9eTCrgLTcQcVHOGWlZ6eN165q97y63v16c7Ij07
JOhIVm7yimNeB2fEL3V12Rdx4qM6EF8m3SJxdSNjqOOiOkb6Yz+lLfI01jLcW9vhRBm0PXTaDuQO
LcfWzc7l5c2BQcLPwzxjWl+swUL7r003FLoNBI56s/BI4GwWwPnr25oHDnEGnsLm9GtcD1iuvF8E
ek5gzq+xhmVzftIJ0luXwQlBZ6+mJtcstwL0CiJyGjo2jsazM2BT8/Sw7rZz/mFi5d5dDuU1xhA3
VMyzNL15fS289WVZX6vO9m48yDR7+6lq++WceK17jhb62cGSEQOR2sn1OnR6qwt+NgroezISJ5eb
KInymDWKrBpyE4iXC5jsHFe+9mUINXPbhHK8z8PluTRq41wniXEuRn3OpXw+G6qmi6EQiOsBFGm7
M0X3UZjLaG6WsVkOCb6d1T0UaSD0OqzuoV9blYt7l7KHu5uM/nWFXa+Db1VcLgMiLZk4cu2j6MBV
HfVR1vCXilTdRW0bH8CWUZenQPsY+uO8X7846A+706Ay75uJLJqVpa20K8yUGGwv5qRWe5VWh5I1
B/Rl1/2hj1/SYIz365uyvhfrGzVooLeo/M+dA36PtLEEeyG+LT+1YBFrVPVfzt9uBG1Qwz6hjY5d
cn2IT52IafPJVg3N0PVEnrhqoOScGwIXmBAE6wvCffz3l2p9lbDODwjlMpWcWE78egnWv3L9e11Q
f+fLX85lm9DGNjmVUMLqoQVdZzo/ZBFQKJ4qlH299WCxIvZdwJee3WrWOV1yc3FfO82SsgfsuD35
vLN8NiqVQqMFkGcvC7K6oP+A3BQESFqnYpy/tkDedkUQIyeoCrpdRNBuIaPmt5dh0jpC30qvO0R9
oQuEViyUO5GlmD7JfnbqPQ4JlUYklI3R3NlxdN8K1m5Gwo3eVec4s0AU2OLkdu6j7OVn/MDcMem0
u4sNaYTJu1WihQ+r22m4zarqu+VbL2ZMrGVhUD4bx/RLab5kCRqJIqi/xkP11fYjYsgdPgJWmd21
SVVAeJgeTNRksiGwdUJVAtOCNgE+fTE4oCpYebbM3jE8d3vl97S0FppNcaGOYzQz9fGHp6y262ug
lLe9MwbHuEieG2v2cUwQ9+HmOqcy9SHccn+NTdDGgV8dLAf2xjyBaAqeMjCAxOWk18G7QZ1gN5fk
gatgfPQUHOs5GM4g+m+L9vtkk8jxWBd09aPEQO9a5jeJN72zIKF2bRh3hqJnbrtlhrea1XpAYTIv
SzqEEWS8uDV4x1pCW71PVXE/B/kPitEEI84JF9AifusUkxVjptBvqvwm8KZgM/nD0cvqx6A9wYI4
NDYhg1ZAoLUn+/vchxGXTBhW3bIgc6+8VRKUiUZ/mtNL5NO262NxOzPJ6NuWj4RFX5RWQ8KceevX
9XMAF9BycCrSdW43QY79oJfY3HVD+63zhqdOBN8GXoQlQXGgRiIiQuF9bov8HJTmY1P0COtmZ1e3
y/fcZk09ZKRhZ2P34JIxmgmEtcAhsWgUSGsmZ4vP93mOIlRtIdF9pffRtk67VQ6ANDsht6RT96CJ
d4mkwzRd91AQ+cD/7HTWWdiHyRaMRW5P3k2TwSrwyBlTibuxmpSgAA+5Q212j2VNiAGa3Iy6KKW/
98XOH8EsQCXLxW0xo7EM8uqGwvkR1vG5L+frnIZWPhAHNLjT90pZdxhVn5fW/5xb4WsoVLShVb9Z
5OKdTAf9Kqzo+6JGLGvSiczH8Yo56aEV6quU5SPP8soaKDrHFt3cCmUKgP5iPzkVnDl6dlRKtBhL
0/XTZWvwNsTo3guXiWO+M8n8IiTeGYSPahwJuYuA2nPRiDtleJ9O3ddljvA8RMiqoYy1cRKRYYro
3xYogYKA/O2W8JF+yhGYp016gDr3SnoEvXJLcivAOjR++LLz91FAUyJphjcTrV5rGmrn2bQb+4XL
gVCEw/tFf6+6AHySRoBoIULMXNko0mtRWU9dUJH1gykeQEK5zewWLGZL94xXrWGeTHexHMZrSGjz
lmbJcYYBih+5n+iLms0hIC5DZdXPovHSzSDqr4FLDFA9hDtpWR89GkboKuDcmWJBgow6XDJhsVE1
dpp4QDnlJugy0sc5T+CklwNdquHg5HjR65JYZzMXtHt8A9R5Y9yYdnyTmGRNxqOZ3WOxRmTfOofO
Q1ubtKCA6ddRjUd1WUAipMT/k5kFSnc1NBs+o74dW+epfKEX9sC6eLmxXJxGYcnMWqifjgoxepHc
zY98m7zWPCyt+UrQhMQy6l4rn24/CAziTsEeKOeHW7T+bsmWieSXkWx7pLguBhsnwBgHgjQCnELn
lzSyrLmCEA/byqQt4kfVMzDL+66iGlvm9K3N3rXOTGBfuGsgqosoBM7VDSwglmpkKxBr+oie4F2Y
Dh5JxC9wiQxx15OOboY6C9OggZ+WmMr64TjkAxq/hLJAT/pRFAU/Yf2gFReWtwHkRQKcnxLJ4lm0
MuuvHRXrGy5r23Ti3fTi9idlj3nf6kQWN6+PZhR9brgGnauw+ZkUI/2qiNtn2X4kVFEwPv4Msllu
jeomMEG8xm7xALeGZN1BYPEpTcLXyD9vIBi6FBC4kO3L1erdf1VD8MEtnTT7ic4gLuuzVRJ+nP3I
PTHvRhi4N2Lk3pgxJ1OuA90x6Khe7bOOgIyCWxofpE7gH54oeBFeCtcFLd5gxOeSDKQgvLcGBTzD
4CrDrBZvjjnaXAbh/jeL8e6r1sMYGaAo0kiXNn1sc6+8ExU5EqIUdBrV6G/4TVbh3xcsrDd9UANq
cUdyud1dq25lNBHL5X5rJ79inqnGgyy9o7l8gDkmadgK96GEf+MgB9gEPDXZI7izqZ/TVVLnRiav
0myA+yDMbvC5D8D7nQWaduQBi47LdNkB1cSqnBKy5jqfoP+TZtogMssR+UrTgsVhi8cuQ0Q9Bnl2
bLyj4zTjjSHImgq9W4NV2Fa4SCQr96nKgTNWWe5TLOWCFqvhPkLZoVoSv9MIGnw53c3x4N46nNWk
JhyWbJxvXGf0uH3Zak/oKBKg7QQkLeUqsTEEIkqroGG+yPhL6u3KvsN8opDI1erK9azHmFOfRBAA
63vPH7/nTv4k1W0H7+VqoJOwLVQSbgZls2YKYeOUJI+lAgQ+hlcaX+n9PBygNZtnymS4AE28Z/AF
sOO24iEFZJmUhDkW7pec+vYVmQDQEvTgD6T55BVGn6p+AnP3RJuRHvuV3yPwJ2tkUysiz6gFp2RY
Rrs5zbn5xz/LKaqvo9E1D35kD3hDhL4YTuD5i1tuc5s8UeEdfUYilqbqcza8p/11ZDfermdKhEQz
8sjhcp5bmLJ+jcqk9/O3MEL4SS+iPc7F8LpY0zvzpp0VF99MDBMjwrOHKJNbZ2De0qYPTsHz6fzx
x5SQZhLDLS8DF12hFk64b543Ix8EP8NC+bSYLK/SvvgA6/YoG2SCfUcasZO917b7vlDxIKYP2O3k
stTUAW1BYNza6ZAh5QSmMikE7rwnXIZzpG6QRc+toQRvZ+KiGpSbEUnBFSXTRwd6yAZV1c4rnV1v
hadIAESxCWUhOFqXksbypbVsuVN+V1PMdE7CKYmi99T1PEEgTIT7ybd0cHyQGVeyDOEcpxJTTAEP
MEddw2qgv/IHUB5Tmzc3iQiJACtJBfaTbp96b9UwVFvT/N7UPcmWvI9lndh7JbBx1Wb4NtYVohVM
KTp+DWwbH3H077pgrqz5xm/uxoWiRdjKpxJqPeurGbKA5XR4vAqT6Oq47s/rvtnEPaUmVl0vBfTW
c7vWEUqdg7PuX4a0TrhceFzpjco/TzMekcQipkRS+N/O+icYJr8gXddsAecbzq9zq39RNVUP9ESm
PRMefoM+dBkG5F2Y9IAYS/1Ls8kjvnBwQbmYcH+W8jWglAGcIQT554M4nWY1nKu+okddBYu3ydKB
+4rUaJg+RoSo6DqcRz3wBG4QHRHOqI+b4jWz3fmUlmI8O2oaqeQwEVxmz9qOsWzPtPwVDTc6I+uu
L3pQa7JGCKxLG6kuciRmU9ZHxIxXMZFLJ9pduGiqBeunLoggTGQRvtJG/hiK3iTJwl6wJumFvatX
8lPkPBJgxEwtLZ680W733hSN53UAKz+dF4SeGdFTx0gvnDNCrShtMaxbl2PSHO/BwtI283FnVHoF
HkczAgyB9urX/uVg1YKK8Ap0eNnIWwt2vs1FfTQ8FkfLVCfc3SOaRa2Xweht+/5c6HJWUwUoF5oM
8wMZAWi96G6RKFBjzvGJB9HpXeuWq3fXLf0IlFD90QnxQnS920JRuQ8cX/u9lM7LJfPobNoWf6Jo
3Q0TNvtcCts+13pryJr45NP5HLoAmnY+ukQOjbDLfOK41mNZzJVz3bIQo12Zioi/rlIfluNMu8pr
mE0YCcbgaID+07yvO+thF2jcKecdQ+aK11EP7R9bf9llwtsR8YHra31+hpwcTtmt1fEHmzp6bB3W
w3PfR6dJPqhuwQDBMiHHdJ7dWW7CLoBFG+IXQ84kAXCNY6HE4Dm682KdhR7W3XUQTY9fo33Ma+7E
cA7Vmbim9ff/05PQL5IIPB9jmn4e61fAPAKdYMqcjDnREMGT27S4eeZ6o5I6Zs11JRvzSxmzWFl8
xKdpAowhAyTnzT6uhQlKMq4Ip63dO/RZqPMkJW1joJrdRf2NZUNLm4LsLZ+Kd+ZARMfNI5AqcgAs
maJkr55lz1mSw+tLJMyKJTcVnR5lgl3l5ZoqEIjRrMPpaB4OaVfuLAoVe2d2r3tWNP1UeYd84Me1
xOb+BJvPevOwRCRG2W1MpuFVy5FTm1rP0ho+jIK/QAwBCZ4Z0u8Z7TydUs7cwT/HGkDmDxBDDVw4
jUAo/z+ikf+WaERYtvX/E41cv1XdW/cn2civb/mHbMT9DeEtNGEz8Fw3tK3wD+mIZdq/oRe00YDA
AnZdD9HGP6Qj5m+m/s8Xdgg52HN4Dh1NneTvf3PEb2FoBlZA8UQEFqz+f0s6Ypr/VTpCjp4fOJbw
nMAWwvyzdIT2TFAw+RDXVhSdnKwgU9hV5o3fj1yQuSDFZioO1VxjxlHNcJ3qqrjbTbJAj8d1X/ka
SLuk8oocFsSn+liuH7NuDfoWctlFlbEZ+tY7rl+som9p5NanUVekLV2RXrccvdUq5ZwQdl8OX762
HoMbT83j8uVedlyAnPy6XbFVCZO5fQrBwcMeiLfydSiltS/CqyFqjNPCguqcm7QKHNGWm6BL+FlK
Y60qe0gxy0jSMEVTH9vQLDDKmk9VPE1HyzW2Y2Ik14WdTjshxM+hV83Bt4bEvSHbBnRHi4mj9Mzz
OnSRzp0Lii8sc9DwOhOfUpPX+1RjdV5fo6jaA+A0DnBsf7+F8vtoOPx5d6K5siAXBs87ffILyKZe
AouwWNTtOk2xYJugLu4O6110HQqPVWlFw54QbTKDIg1ZgN1LODLehHUwFu7FV+smzZn6WPA3SyI4
ttGA8PXyNNbnsugntG6tA8+j33fmCB+Cm3ujeViXYT3WS5oKtPWOFVDgI0VnRPt0dTKqmEIihgw2
gtC0nWvQNnYCnda53kXXwaRHjP59OE50syB51FiD+sLYL0OiA1yms5y89LyY+9RqJ4rZlKGpMsxj
MpyRubY4rmpgMQviHxJ2qDliGDkEtHDWGUBKdBk9E3mcPsXGEJKliZzbsUjNrRR+PUeiqDC7AWuu
CY4K2JBVpv4VLH90KDVCWtlgg650+2i0ECXUjUUwXXCT6TZHJIffB1uV5tEMyB7Wh1Ipg32gktuM
OjL1S90+WYco/ceWnMn7s4pH+g+I1unLCT5V4MGpzzaIzE+OZpWqfZBE6bHyOTPDTJH8S9RmJgrs
rnoaOtbw/3PpgvLVE9IkwEXe2+HPsIFGAp6SEsCib7y/Hl2XMeLO9ZFu9zF1rxH0hc50jkPmRry6
6sGl0LW3fN/ckVL03eicmVlei97B8jVNmIkZIDwmnuUyQ7hGhVLWWb0toxZzuH45xBzwWWr0Im19
GbzcImS+rh//8rdXuocZswA49FFr4AdnLdLr5hMNtQonDMP62dR8xd8/pjQGmQFV3lH5xDvQEnBT
40c7gKozSvrKxAPYPVPxsQuJf03CEC7AxKoKxetuIbRlUxjoPJMBGY9QCc1RVT+JKQObMvji7LfD
c2EQR5qrEJx51RwICcEJOu0nOyqPXT+a51F3SdABdyauAlu3l0gkq5kKDjCvbI0ZDGZci5zkNggI
RL9BBSckmvG1kSFCwHGWtNtm8MajT2ur1T1B1yWrooBcixyC3bqcAH0TqFr+sXiw27DYG1P8ToIJ
CoghRLvbEy81pMExH1KWWjhjmMB0SLiL6WDphqSjh3USv26tx4LRGnY5+abrpz9A1XJuGh06ysoe
7ZSw4G7UA0UU9I2cE0xeG3JcdqaFMztose3+ekqgAo/N0G/Xa9B6yA+R47sGqouheLP0WmNdcNBl
wOV+lbsZSblV3cmj33iYEivezvVc+LXp6n62EiTG6z6ileN5rlJnlztRf85DvBqxTY15oQaFusTd
olInBCQPJyaaw11Sc4WwdauZ6Mst9bj70KptlrD6lYXxPbv29Zhqh4UXPwv7YSmxnkq6Gj0Fx61Z
AKhalzDr9Q1t1fXkiuzXdTlIWFkDpOeO16bV0bRq4wC09IEo0KsRtvKVW9e3qcRAXKeKNMgIBhlT
gpl6qiSJbUnjLRWjZutl7Q2tGLSOmt15oXZiCIHNQwR9qUJc1tr+ZeGrZtXFtXrdhX//g/gqBbSC
jJZZ/ypy07js+c7HnDvWTqZkWo04Ma9xFFLvOHsxN94p03PGdXMdfH3w15bdZciJuGy2sfTIH+7D
q2RO6eK5THRjatknovDK68UsyuvZUuW1GkW9k4ak5N8TZkX8ImbDmcvM1KjsFJV0FdAZQCaLkuwM
mGWh3H0mMSk8x5xFezcvH6sOGlPvsE7CqkArHpAyoPxSsuhysk6efDonoa3vBesxFDPEnReovMuR
6zxly/lgmd7Jr7QbohlCkpn5xB+isKYVM/qnVBS3A3jb4zhOCzRLvJQzVdghciOUrKTPRI4X70jM
OwWgSplox4eGR13TeRquQzAizbQj02tLwFe0F9TKiQfX71TZmv/MV02YCB0cHwpPuCl7CmddrB4n
nNGZgPSbDvFRNW7Cqhxhwpk6OCbV8bwOBB5me6euXpT2GqZ62lPoyc46QD+nUV6X2cmrKH5H2sP4
6wtEoRBh15fFRzuNn0q/Hm9sK+X61RNPbts4o1rrMZNgtOg0vdl0yFptbauL4Usay7e5Y/LmjC0m
SkMB35tN+r60IWf/M7Y6TT9zzG03+2dCWnbRNL4UHgSDSKgMhsuXOS+6nadWLeCAnQwBHIJOguW4
vgCHP7Ze84U0q6c8mnKS0rvloFWnXlHvOurhIx9GSg3pbU/61MFOsAPTKDgUGBU3Xhq+lFZ604/L
fBQOaYmz8xN1xp2cadOoyN5NA3YwpJfLSxvGEDXcYe8syLP8tnkRA6ietHjxiaK7o3NWOkAlqlQj
7jPMh+Qc3HW5eWOmctincfLNl/S5FuxzDvOnHcJ/rOJVecx8IMBiwgnBjPFYNHSpC58cXTkVW9lJ
fR94qyXBjUbdYNiTdk5bfGcdp7y375tEPJd0oPjNflLWn6KUCpvX67tPyK1lGQBHEtKwCVw0kExX
FewV4sVQqQJCcsun1A6JM09HsBHLZL103JOCwfxJBReqYWF8702HkOKi2dL400nxAohexOxvEj+s
gX+RLD9ZlGRB5w3xAVj6VV8RkZAtTDLCaRG7ckl3UvaHmNi6JrDi66k+RRmGuiKmwZKaQFo65+s8
j9bDgI9zg91HTfA5hF3E1PO+NZ5M8EbRt5yhLRPvRf6o73+ysQee3HHm5Q2jt0B6ZxfAPQ0bYvBk
mRZb554edPaYp2V3ZTuQp1Xpn5wADhOStn43AR8XHqZ4IE+ToNGKyLjeGx6OM8TMz3ZDIDknQbHp
KrocfQBeDwYa8EB7Iyvh7IvJ3SYLocppUr0O9LTSNOOWlyW7ym8tykKAjHClwhozhm+BAkoUJubL
6Gn9gyDxsC6PrgxeCZUEI+G5MDFxc3a3wh7IPHRoOPuTHG8VEsoKSRflXevKdIKeRPTwtQjGW1I7
oaE8KZzcAuWO6FHYmwO9mKQlnGhOnl2aDAQpm8eFRehVmsp7gtDyjcxpKrojD58A6WOf6b75/D8i
PtMsHK9OcAtm/jOKh3pbL9lNT0Q24iQSEWsU5iR2Abm2h4c5TpAaznRpWxtAuhf+6OKWC6GLZMKV
PqGDQ2QeDHMSWzkep0h8GjIZ8ikGsFOUBIAZ9ON7n+ZirQiPVmEObts7FLMkwyLy522CjADvNV3g
+Gosh8+0OX4YRn2oLf5wswuo8YOSDuWXeKre44TkmGWkDEOXRWf6+VDP/eRd+hPhtYN6tUy3eCcw
8W2AhjGyXEavp74SC8sayqfG0lfIJWLP31K+S2bISxYKeUhsgH/rRrBmWqG/w5Rle5fbBkssj3hH
YDg84DKsD7rsVut3XkjBf/ny+sB//1iZtrehUae6f9U7zI5W17qj77jWpKVsvwzteqmT6uGyO67O
9nVfMGfco7G+baMKKvDCDGXd6oVZn2KTug9tbqNkzbAeXodSP+ry0MuxdQtTH7O3/+eXLz8mk97v
v2z+nA9Muy8/yDS8+DQnpGfpZ3V54D/9gsvPGfJITxddkbM6/uMPkMycD1HRn2j6hbuFrPlM3+NI
E2QGj5F5m7e4XYt1tb0eXIfLYy7H5KxX95f9vzzGRzF3RbjfK9Y1uHH651+Gy2ORGTLDvOyvj1nd
/Zdjlaoz4IbrI//lM1Ohg+wtqGAHXn4cqUb9Ph+zh9ptCSqQo39v0Q/eVxbV8qGj/HEZhJ51rbvN
PJMjGCG4xVPAXGuodRnl8vVf+//6a+4fP2V9PHlj9CcnyVrW3UbMyXl22A/TwaQ/sC6FC3p/46d1
c3F9FhVTA1wLzfjZ04KqdesypFqCddk1EdEXXEyPl0PrVmVg7RbdNOKN+NM3rN//r47xiUmpvP7x
6MtjiNp6qEE3AF52LBJzBoa2+iAcEPRtbQSH/ylh/vdKmG5ATe9//Z///X36z/hDbt/6t//4WL/z
7q38+PvfrtlR3/P5z0XM9Zt+L2IG1m+hH1LvDrVVzb6434LwN8+3fXQEjid0BZM65e8lTCf8zXLt
kHQcJinCtkwKn5cSpkuEmhMSsWYJ0/r33G8OGW9/zlGzTex3gYcHjg6Pbf+lgOkIJ6H/HsXncdpl
lV7x5GsBSBCtJuvoNgpjFkpLey5896ms4UgvQZUczekhNcilMsbpVPXtgPAV3YFJmCph5nKCaMR0
AYE2DjCnZLVZoy8rMIskefY5N3pvh84NQLZg/RsR+j2GaXQam/GjtalLqQWr4R9vyf2vWLj/qFQJ
vL3qu7//zcaC+1/+Tl4p6sgmymqX4vFf8uIIt5q93A7EKUJhr+FPZDPmJSQQ1ouRVjxCW2DVERKa
HWqtaGxxLJaBiyOg2w75Uhwry3ypIue8eCY385ZGzZJnBOW0rP5EtEN/qM4qtJ5F73cb8nw/V4b5
zlrGvV8HUknElQgncxeFRAeBVp3s8ZQaes5cN/o+Xu3Ibinlfl7y8doo5GlG2HpEAdEQgYpa34zs
8TrssPFNqfuWO0iP23wOcV60T2vHSugeVkjN51ySEfBHm2qtuUAx9U+L8XA5HPqtttbH9IR7Z9uF
QJgIvEG+qockZX1ELDy9fF1rXYe1Hu1E0cPEep1E3J56icUMdC8j51Uea9/+GCSQptlFA7i2A2No
odJMw12m+4KJ4jWrQp/UGWGa59qI8doIhAIyZ9E2qcCj4oG2I/aK5bvlciXr5UORT/l5GZNgzyr9
URQD1VpZgqMWTr3zcm4Bld5dejP8p2E9ZtQ+/oDZP9ZllRxSp7uf9KM6Tj8tFQK4lQCWYuJ2JQsH
BanNNNK3ePAVpY0Y+DRIXwWvrMFycF63Zl0C7L5gixj2PSUaSlQYNOKKyXbRHOt4oeL4q5Qa0lIl
97vfjgZuILJ4BZPjJcQG3rzZOUr+tYW+NtNnx3owew4tpr0vaf7dhMKnEJsMZH/qoRYI151YpteD
gZFRyY6meK1e1kPrEMcTXywXg/QF52ExtTSzICj3vA518NPS6uOiwugTu9/qHL+2RC7kcVJBR/Cx
/cG/S7AxQfHzLMTZcPHb5Tp1QrUbGue6la2OYpAbIATfAvFqIkrdTcjKILj8o4VfU1C+wo33Ig1m
H8QuZKe+dmlJppCV6woh/kJnf7heWxGxj75GDlqf34UvocjKfVRlxNFSv+jLRZww1xB2NMeCePH0
Kc5a1gRegfDlHr9kCswqvy1UmR6aMN6ChQ2OduiRZo+U38+QjBnFhLTBDPnVtMRDsrf6+WD0xU1h
Gi1UT5DgRotLly6KcpW1X6IAm7yudTMbbX/V/SYTdYDVgD4kRO9h7cSTiY7e1BDMveUXvt8/rb3a
hfInNlQ17ZKGsl4/s55KEGhlIR/RcqAgYEoYKnZDHRvmqxsSwCa667yR6dau+5c27d8gfhjnSR2n
JSBnO5g2lfIHCkdJAaCl+RzX83CNSQk7DIu9sXpuyiXY1jVO+LVdTozb1i2DnReP4ZUo6ldnTJy9
TSmQamEHnzohf8RwwEzxEnEWh7B+LK54VlO9oOsr91NeLKch/i6BqJwbPRSgKUdzPuWUCjdhIbvN
eqHk3tcc3XIAlURMzzKVD52v/G2JQIV2CWEHZfXUFh32pgTdZi/J3c2DGszwNHnwibF+OBj01oK4
JIn9FMbPSU2nfMKaIvr8ZxjDIZ2Z8+YRicH28JFJcz8ucbYP7OwGAwhl6iL8mvjuprIsa09g5AvC
DXlKxppqSQQJIfAdlj1JdA5SA7hGJsjzdCh+o38/J41ho0nMn8YYxG3jPFd2cV5m2kh0o+6karSQ
NPqgvuPG1TeoDc2OhtN6ms8F1aa07Q6CHJvKNMWuKeLlHIeA+Vvss0hZscB0rfhqiIVnCTMs892e
80GBYO1AaKiEeR8cH9sW3T7u7JcoNdoj14lH33npLMQCQ0GufSiZ33JCPA45dkEbwPdig8Tjyexq
dDP0JTAuGPhyCRI+opIytyG+ie3SKO/OwtnqwlDCxmnK7Uw0AW/O6OXeMUV5sSEPcFcYjthU4YKO
agbt4bf9ycWKfl05jxQHpm0lzNsycV5dbKQIEAmK+xAzdNbAIDa0y2i5E+UUWpV3K2AMUwdoQGeQ
ypYHFNZrvsOZe//OcowENzV24ShfFrryRJRKErghQNV7jH/Y0nMbkOUcvk+ZJDU9jx6WuFXYiMkl
C73hEyHOJKnlp4Y69Z5OzW6de+dJUx2xVh5b4Pd9PR+zEgSiFUYgL4t8K9Pmi20ltMxCijwOgSJt
yvQlGdp3v4UJ7MQO+NbJgENtZP2O/OMFSY7QcYQY1MZ5FxBOrh1+1lFGy+3UIoIjmLzdksXROQNK
5LqbdqzVuR4t+P57mreEm6eAcxqqPApu1UJumpyNZx/T5tVSGcaD6PTXM6pzpX2262UTEDNhiO9R
FPNvjZO6s1mYCx5v9XXMwj+dKfPXO5VrF5lndxsf3iztYkwFpCqkJjOz8RFGB+Y26RCqHUT3o7Cb
z6Iubl2f1E4kw7jw3HbXOkDPuZTtnV5+mmxRPle40+38iwgR/OQC2Uhqe2I3tO39Ionzk/k5WQYT
vAgoHizMow/gfpnUg2m2xcFQtbxWwzev917SAuU9ZBaf/iSnpeXmGFF7C25IuBApSzhLqsad7Hn7
ayJOYa8JtW/QIrsmWuuGNNGbhhnbl0J+8pLHCJTYpzEOXknNbbfdUqodlrgcBR3wiK9FSJ3HxfeO
nMhxD/ZMd90P/K+ZHSIxV2Azk1JY9/SN7PsyGQ+ujL4mKZ7ruh6fmhExEuK5nwV+LDmnkCoDc5+R
WUR4TqO2sw4oKyxvhn9diVNGe2/b/URChoa5iq9I9zv0gQeuTjm7qsLOsKSufJMdSQ0wmagliiw8
TnQWrrw8woNYdDj7DKbAKsKDFcf9jR823EKeXLu0j6IuyV5tbgOMLVhSm5DwkBNtJWjrIRQaMx6/
zUBpx2B+CQhHCSYFEVcZ21Z0nKfegs+09q99KiTUfH50AbEj3VJ9pVVLLRAwr3DlbV9gzKyMjpZd
GgBlzp15F/qJePPBvgFyXmKKYS4de+w0SAlJGsJgXPtRfmD6Bxcyo4/gMRh1W95CQG565P1t+R6E
AZkJzN2z7gdv+mfpkAXvJQkl1/Je84+Loqz2nZ2BtQtdTZd47tZ5XpwRKWBtp7kiECSc3xcNVLby
5FB5zr5BQo679cFfIKZVvnUsK9Pa5DlV/HwKP8VRBYTUwTg8ZSwYApJiqiHY0Cb9gLdpNbF4WKZA
bFVl3xqUGAMBM0P2iPL7JNzbkQKzFjCXyr8S5Hdl+Nmb6IGBJi4qCaPf9zzlLe5+dL5ld2/JCO7o
GHtQnSj5mbWpDpEBoDWia5jamCTbBA1rgfPcbuWXfv4xV2SWxpW4m5uwPQwVnvJMNc+2Pb1Mk/+1
qqPP0iaiL+wBXNKk3/tL2R7D6aWuSCeYSPty5ohyrIHiGKIUwuyN3556xSc4dSradFa5dTpqjboK
djW6FH+Z6Kd8nPq9N9vZbrQmBFBdf4cp8RjzLu+roKj2OSShuNExvhD1Pa/7v+ydyXLjSJtl36XX
jd8wO7DoDWeKFClRU4Q2MEkRcgAOOObx6ftA2VZ/mXUvqva9SFlmKkNJEYTjG+499+TM2WtVlRfh
uNtIMv00CXff4kw8u1ri5tS2PlnoQuMw+Ft0H0Njv/C82TshMivf675Z9RyreeTzmoCzbeaZ7IjZ
+Cbzd9jJHDTFgIDbIFwpLOTJUI/ILoYbHBXKwtrf6GS+WXZyY4QerXxTtpvY+5r1bwhEOfAeyiAE
2nwOh7P0ylsMSNjIzJc8wu7HdockqQxyZ5m+VSYpCX4PzEkG81GnEC3ZDMN7zwGlYOdbIdCcYsm1
teYTz/3yMVIXyztWEhYbIu/PwVK3mlTKfZ45dHJecg9QZNp5yn+wW3fYDkPFOVw5NkeKvkOZigRe
Hkdiag+zj45gEAaNU6XGfcUIGOcsMLTIIvea3QS6RQgEin3YlMH1jgBwbxzTKjaJ7EFYhhX77ZS3
2qSQlEH6UmXFo+MNw7G2HgZFPV7zO3vEue1dLQAWA1L2C+9kwPmbKxQRkn0f3t/uDtQTa6YEeHTD
/J1k0REb1IYNj7Ut4+aXKOR1BFsakelbYcDa1jG/9Ji7O7PgLGzNOQN4EL67Tmnfs6HBGkqiHSZH
KDBXPVavdi4xBEGzWtfS4yRnNMAT829nHCZnWbxAnNl3fb/SJamXoemOdHbGLY7MejdWU7A3wjrf
zSIr18ycn1W1vKWchX6QrJuoxI43Yv3RDQJmtTjutH8tDGaFY0ZN3DX1Jehw448dFEY7sT8kxuit
Y9lXPXN6sYUkutx7IfT93qyDr4h9skDYv/YzTgk3A1eh1FdqCW/Douu358J2NWOcemFBWIWF4EZT
72K5S9idky0OkN6R66oE9Z25frGjN0PY7fYXDsdZUjlKC2R40l4y7VAKIpE0xu9uSiDaIE2XtvUa
1sxApuaui4evss1KiAEH4HzJPhy8aKVIiN22aQLgZFiKEvRshABkX6AvzmEefhWwG5yOFrHICrkp
umO3+DdDg01OyPFnW85JsCe2iu8ha6Znw6DmQAxLcMnRkYSq5bmPASsrvryI7bLypwcD6wsTAG9r
NZhkY2/J3pj9vT/OHti6ERmonWzKaB7YdiYuU2tsT0masLcmbSM2caFHISAChlaYcxUlvMhRYDie
SsiAV/u2jdt9PyL4BI3xiMX+RTtJANIN7pbCIqDLv44Pu5heBEamvTV3rpje+7EBqJ8KbvrhPeuC
p4R9U2+oi51i8ichEZ1vEUaYJd4FFbw5IG/SowCCExm/smY+4GS5kh6u125dPfGDKZsAFG2bQP0y
m2FLTG24RoIwbsyAIq8tVLxrW8R5Rfs7yQZ9RLRDyIhhI08LNa0uNbQ8+0qAq4imhTUhLx29HMaH
slvprNiUMZqHNPXXkwkPtyAMHtAjnLue5hLlEMx2OcAupcL2wrKH9B2kLD+7BKd1+WxKVjMQIbax
lQJ3jrGzZtF8Wf7K0SMlbHtGxdpXl2rXer+ZIPJxHZN1OwHQ7ihIpm4+xmb8qyBYfBUaxQnMYEDe
4SorMxILx0JRMXA7UBZ0hFBgVSpzwe2/vJHAB9+Cc1/OvBnCx6TIEtyzowYnKMExXjNyBDj+ygjt
d3dGdRMpDKZDURJXDTAV4fw3mdJPJWTQOPtrMAuoRhTB2PJhs7neg2eiltJ9S3qSN4Pxw4lEbf+a
FgKbf/QSOliSxpAEEYrItVNHEEyK6BHAIShgOHQebRHJUBlRgcEf3CsoHm5hH2KKQ749FZQbg/bX
ZorAWKsmYkmBZdnN3BAOv2n3BcasYeTh+JWQo70pbLRnrsD42SibXp7nBILDEXM+71s0oAlSgCKj
JoqwargTczdoxGY5QrSofMAknQMINnXEevBiCWIk3Jb4YTF6lp+hzS9sxMktWu5INsHExJTpKUaG
tJ+imPGJzQMpfS2l+5r1ltqPYXUuB+NrGBqese17gpU4IUocN9N97UFFmu45Q/rOeIJNCbw0yZ8n
eS19POh5yy63D/nPhoPdRZd6jBjYEZWI6f9dKerX3aym4ZvSIjaqG5p7IEHeiA+imkmHZl9YqQCx
luHQh5xqFuOTwxtIlf8yWhoHLzargAclTz2XVS7XrpakFLYcojNuSlCu2JYryKhBAaZkiL6pq/qL
Dqdb1UbykKmIcEvUYJUBjKFuDk1YnG2Xah5a74jsaH7B+P7EpuraBq65if34L8yqvY+2FC2Jd/Oy
6tWN3ccUSKDXvRaee21YAnY4YEZqCjFmJ1eop9bhbump+uPcvhHcBP0XB1Ie4eGU4hTiqq9ncvbA
y9tZ9DuiuzG6hFHVePIgtiUxaNF6oGsx4Q04+bErukNotFdzudec4m9V67dC0EvM7MG9vv2ayY4l
/gK/E135Q9s15bZHGlBr+yWyngzfBaVTGN9NO90HIK34LCJT4tMzbrIcw6Csxy+Ft0fMIDd7CwNc
bXwQXoxPpzFG7gznk4JtPSQIOrpG/qr85AgLTtBEo3Vv++QBYY+f+t92ry44UpiVWfIjdsKHiI5z
cf/42v02jPypWH5nY2hffHJj8o6DPID3geOcFC6u1FqkLuq5DDWpDkgYgMYeDzsMQ38sdzwiYi0u
pXk/ysRGqFweFWXqWtdBtKt1aO3AlaCHMfwd6pJhN9YMzpjv04FkS8bzhM6jWVKfsyX/eaKSXPKg
PRIG7ISE6HjJipZLaDS9wpIhzajv1YhIlUbxCEkeI0tdEefCcqojVnxGvADSBfqYeZW6XINGQ6Dh
Fhtvya4OCLEeCbMWS6p1gFRsNS5J19GSeZ3N1m/ImyjSljxsRTA2BLv4kNhkZY9mc4qA4a4osRlh
zsNXjl+V6Bu1RWShmUjSm/t5UDMiQBDSmPR0l8GtXtXOWrK6IR3bOzNxXwOPisboTX89ltmlUqBi
HcK+syX1G2s6m9UlCdxaMsGDnhS3JSU8nNVbk2KkMppbFWUYCaG0Po0AUcbRBwODomiZPh3AlL4X
bf6Cx6rYxcBsXWrdtfGY+fG9VSIDmXSdYE/vx3MQ13/aWIZrN3GtfTHBwoRPKO4jinxqrfljzMMR
QUrmXtyZD0IVTNBY3fkUkstFLm96X0IxbWvIRfbEM4QTNCd6PV4y2NWSxi6WXHasSoSAOHJYRzOp
7fUhWzLckyXNfbagdHfkuwctctwBQF+nELJnRHFikQ9b7a6ziUEltETF743ItgHW2i26lGhJkw9n
F/lmAbiwizazm8FdAQO0yvv0YTJIzI3k+DzESPuKJame6fg2WrLrOeOCVaX5c+VAjp/G7z/7fbkZ
l9T7PPCeQjuPTwnBVACC7spWTyeqZI6vqYPBJ+rPJB//lIxlMMJ4d6LMHjKNr6Of+3JXRqa3F4DV
tlEqPlFf4SAMolcdOBfkfZ8js59TBXkQZbvT7MbBWIUN1u8IbQvHvZOugrpJ73FxrX2yoe+YxH/A
7SGy1B47cubJPWuC/G86ecAIHKZSdkBH4EbEGxhl9khevXu/LP1dxtc7lVqIuvj0tmNW3oaamxsG
2jHpq+FiGvFrpI0ESdv40aZVda6Rv5FCgqXWHT3wqaTwOIZpXuNhOk7jMqx0u7VprZwWwqtpx2hV
gD6unBRlzTQ516QC+aAhoHPXivHQCWJC0G7CO4NVlKbudJuKq9GTZ5+aZfeYaHNr1oCg/RbppXmM
tesddf1dSwPHbBj9Gap0SXuaWWbgs0os4yzMPjmJ4JfDTmTfKEp8YVTzfdd4L4PtFNewvGjH3kDh
oA7P96bJOiGXClFLwaoJgzget77mDr1WQdbeRVnE+e35Z0azzc4JOjwSZvVHdNNNTukNZMR9O/u/
AB8hje1+KWP09tXAFRX0oNAoYWIlf6s2dx9Lu3uhXY7usHb3MwtK5EMraP9AXWjpR9ylYIu6AnMr
yjFj7m5uIR8YHQ17jkIAySRT6t6Idt4cPEchEcB2UQyPzZD8TZQ+tPRIWC15xA+qeB2SmIEXtyTU
ow+toAst28JNMpBwmpjhr8Qvni0sZVC6QTmgP151DoE0MqLjMJX7OA/4oejqepZgOKmiJHkr2RLs
5PQmZ3VqJUPUuRS/O8vBykySLEwMaruJKOUOfDoVRBdQG0qNgDbR1WOKxZMeiABTC46GHWBl7Afs
KcwxMwj26zIAfh1HxD4qFW9rG2UOBtT7kUxXz5PBNgAKtE5IiNhmIgo2AI8PhfJ2ZVshy82Gy2DP
3JPVxbszcCmu0qgC2oBrdmULcS7vFWuJW+MSmCYYgftLNxmrcTPDYCfzQwSQpZq/rsHrjNGwFX1K
vJLp3uORdTd9MH/laOZUF8QHJypOOOp/YScnKzBivgJxqjCUx5nYxAe38x+8YSpYLkEdsa3UZ5Fn
GetUUZXHMA+RlM1oddEgT5BVAIQXJKwKdnZW507M69QlmvMvmqt4j9Yfll/4MZYAWOyysBklAgGQ
WDdF/TcbesJDkgQvih0SCmC44uKBjckd94w9/aYUDZ6aHG7PtL8GYfcuScXqG5BjkxG8VXn/UcRD
fFZsuzdhyrbTLtTO4d3q86pm70HcjdGaPfPy4qpom7dVE6EK9c2Ng2iod9rpCJW5WPUgQbl447Pw
3lU8X5LczXas37o7y8P+yKPEVrraiXAiLdL0/IPMWUs7IGTQwBMjMpd6k5XFU2ckr2U3HEJ3clcM
FrNNX3II5Ixn0m6Z2y96SLQ97k5FrOv9UavN74JR9Vvcu/zpptvWCJW3SZfLS26Ww6ltSVCrl7SG
wedJP5DZqIpzvlADcTo1EPMra2Mnww19q39Uz7ib520KIMMfEE1jThh3rRmTj2wZ9uOE6NSfwheV
uc0B0Ja9qUxkVsZU7G3bZHNjJl+UDfOmDQiXsoXzqKqo2aBpdFaJRQVSgmxcpSK/kWRBce8BlYCV
sID+kKQjMf8jsb0DSjFuLVEMvC9CPgiVDUQEWgwbAabXGXp317/OSWkTCSpuXs7TIEzmi0tDyKFN
7rkrSB4UNoELFOrjiPI2sm35ptpr3X1H1OaPs63DS2OApl0U+TOih0khnO3sjo/bI3K/J6eHm9lG
jOUG6TTXzrQ+82nKtokyrk2HupKK/2xYPJ77rI3vq1IdQFpuTHeoXmvikrDK2/tBW+i51b62xTnr
Y8bb4V9FLK6AJGxyN5Vu5WxlCdC2cA9y4fB21uDuJ1sT4hdA9AvSXCBOJpDZBZvSFmmwcV0wBoFp
7bq3dC6/dd1RIrfZOqud36FX6D+On995+ZaI6eI+jQXZX063F7NV7WuD46WsSWHMrQ0Iv3g3e4Km
KKL0HggmGwGs2BwXOQqatTGb/qYvMGnWCRl3w3ArIo6flixE6ZFENjXoJOBUfooJcl7bW8AW0/le
GQ1j+ClUu2Tqzx6stl0KRanrFKgbGgfWGyMhCtI4ZmXXnyw177vOI1d+/FXrpjma1EZQLBOUtbF5
Vjlu/zxnrgfIkbRbN2hPpG7EtKQQjMRkvDMyxr+Uz4/+oKZNP8yfVBuEwtUfWecjyITdSXoGgVpm
gj82W9LlR3ePf4OH32Tlj85S3/iEkJtNnWzLIRUXn3E59hYabDIormM0g1fp2z1xn7byD+zWvtKF
aY4+N8VxbTASo/2wFvJ5GNh3AhQ6LAa2DX7a7Eqd3ZJmfsAP3l/hg5ITJ7icaTV/sq68R96b/p2F
eaTH42EmtxN0qg0FTnObpvgMBW5Tep74TBtEAF1AyrFZyIvndjz7wHDRMlrbVDk7k1HRPU8NgvLm
9koGJJfP4pYmCL5O+H/anBWNGWwYEnhYXjoywGNGJyIxnG1WBQuYsjywdWdpbDPV1sBfmPOAvrf0
7zDVV6/IofPaMBHb9JyNlnoSGAOTMTv/fDGMND97IqKz6O1NXPJZaNBwUMQiRfYU6uWQCQEkmu6u
Lmjmk9xO2BwFkGfJfLAz0e9E6b8nwLNQHs/OQ2hWnJrsFVENsIloKvPUjt4v2eoTwlqouLG8ai/N
3/KMaw0niDUpVj/ZeuhIlk2nxb4Kfpn9onBkTNeaFSExCxRcU0hedsEAn59cELzi+6swqZ6dbiIB
rwyNDZM6zCt3RsPQK/DsfeX5ZCL2RQvL11ijPkHGLNT4oGyQDSN5u14xXv0gK/aKuOQ5dIZtRRlI
Efd31DN7S+aYQ9f1Wydke+DDTAYmTKxtaRF6HE8UKDUTItcaTuhS5n1I7ikg1/QijeAGToKp9dwb
lMkhg7vWZfiFRvtQjj2e0GVzWIDQKhUyQ98+hk1UXX6+mCLdJoBNes9Jjm7pTgz9Y3NfQmagE61d
dGFp/RZTUflTr/cmtI91hdeg00F06czGAQLV2UT8Yo9wGLk6kHvXGrrAKhAznlMnPDuky85a1w9A
kJZi+a7wqZ3Glg3IJA+B1vbOQk8wyfkEvvFVVp53tuMEcX+D7QlJ+wc2Y+AaWQlOhSAOQMUYVuwh
fStYbE6ZMrdVb5/HkYOpKKuj8Zq6aDdKI+93zJ2HQ0JWAZL8iJsMO+U+s0Y2b0RGy5HKWw49FJCw
n29O1gbEzzln2SkBAHf+ClZhZ7uvpUNZWxIpq0u88H6Xn9M2AATO9XFUuE/8PL8jveNB0iPUdlBt
Q4fwPOKljIM3lt+OSv6Iygx2FZjDbSlqd+slk2CC4nILzEW5n/k0Fbb3meUhQhugfSuN/Mw0xLmp
kaJoKY6B8gE0JUyXSOfDfSifUhaPKWATymJOxuwFGvpwQfxlQ3GyPUm0ikNHpwNirakH8L0ua9gl
U4OUo3IZFpKYTqTPuG7y9FDaXPSGbgFOKwu1pOaPdDLY2aO/a2f50LEgY3w3Nca+qZAHagwMPMUu
9YA/I+6ak5xt0HI8EjoTE10dM0MpW1TrjLszLNh7YxIZgKORVwp51s4n4PDktmnKA4PN7q4ubjKJ
5l2YJO7BhGa2MSb92w+eHYvVkNmrcwFvZRVpphvM1UMcQ47O3/PMpttmBhS2042WPzq2KdsYK0Tg
UEc2IRx1fROBSa/UHJm2gHVIB94z27sbipBRPOsIemRoCsqcrnOMWTrNHotG0ymN8V2MnG8fug4T
7qHp2YLS9Pro/QLE/6QgrLPUnDZW1v72VWAcTBLooi4xrpUHRjfyOHfnnLGZGfjbwi3j594HthSU
86M7Ngmp1BEqzAKiSeeR15nP4SnvkuiwjLzHMsXp0bp/wonePgv1oR8Ka6/dGn96Nt2l2npVVooz
cnGohsuXn79zFzNg68fYXWazBytFFA2z9WbzI0H++fKjxkCa0APYNkeW0DEao9pJIVTaqJTu6DhY
+CQFBWtMP4U6TBNiBs4CGs7yrZ/v/3xpxkruWiN44aWz8v2xA4fwZolibR5+3LA//0oyjsa5NhzS
RdqGP/0lXvCgbjazpOLMWKCB7Y6qczsXJB8b8UIG5QuaQgQgqWfSh5E48sOC+UHD/Hx5hcMz3QWL
+kwb6bOoO5hZvQ+zd/lXYYjh9f9rqf8rWmrHc3z4Cf8h3P2/tNSvSS0TnSDu/UdhffwDseGfP/R/
tNTC+5ftglpARu0S7hJYyHyHv037v/6HETj/8oVAiw9e31v0zCh8/62mdj0P1e//U03NT3MCdiAi
sBnw/reyROBLLDrifwTIy6vlVfH/p1vjZ/IyTNLg+P7Xxy3REl2y9T+D3i8KYMfWoZ2rRz+0qpWr
NJ4owpoTIDIy1WiE9F5U1T6bxanFC+D21t7PPYa3+dIaTAtqZ7Am52iLS7EcNPY4sOiBIVDA5IVX
Z29DU/R3gB5flgpy6o2X2SJYFYvSJoRWRnIHeg4OlMzvAR+ON4RIIMwCnKXNEwXKHDQwuzQZA6K4
zywfZ118Ud+s89/KaPwVidJEdckoe5Lj+9A8JK+111BoDaf5B5tkl+9Uh58/hCNmSDwF/Fti++eg
acCbE1rfG8fpO0HE4wofNh+hA7h/RY+kKUDSoGxxN5hws6SNtiZaNr9a2ERguM4hEN2GnCBYeG48
GisCZY6zC1TYF2DLZIlXPpygRmr9LXLTYw3gX6s6BBzDbbqZuuojHQk+JnTtVpuvWfjH8cJnJ4HN
moQsQZyQShSY1I/nmst3SyImTtLBdpIsXyACIgpj8+iN+bZe0Am0AODZOJrWRTxTd5uaRt5WCEAA
4bubMbzzqa6xGGr3F2J4uZs5bvEwsuhJeP224/jbmo/9SxSjhCY10c30aRLN9xiS5EIQ2Cmr+LXz
5UCz2cZ6hZs82Oy/114EAYfZEjlScS93OpSoRGRyzc32Tzkwj4zHdN7ESRS+stOyXqECHfHabWz6
Y+QruXWYhihlW8v8l+gK6xCkj4yPmfqFw64KYvfa82A7BknGVGA58xaT+EKB6AyHrbczu+z4X0pq
v7tQ0nz5scVLceWpT0aojlXI6nhEqlqPBn+uz/YcuXAp2YJL672LGNf9MKdyRI746uMdvi0wX2Md
Hkf/kAguf5CZkuGR3E9p9hdcE8Ngaw9F688cGJ8xNpvdYKthayLOWFHqpEwr7hoexwiG9jrQ5x/f
v21ptIMx4Z7AiZO58TY5vxZx2eoGS9PZKYmP1MjzARVGsOYJXRyxn53wUjWrvs6wAvj5E27BZldY
0+c42sP2x9cfdv2Zx7zai+VW80Z32DA9ZeCzGI3/gazkY7eZDbrVH4KBIScbtQ3pk6wB27t2+eJ2
Bvbr1PvHkz9mv5M6/A2N+xzVnoHZgOV4+6WCYC9bVeFH1C169QAtbT02K12TCWR72fe/sWrUn2eO
l4Q3uviTifytZpa1i7It9qZmO1bLhragtRsi7z8RQSIjO2KXHvbewqZvmLiDEzBmFtpjDq9DGMgP
09gwVqoP2OMhmneWN8bIq/sUEKxK20NKcgqbY6/Z/jwZf6TaEWDK7aAZjxeJbE6sfx/rzleQEP1L
wEJr1yqPmF7P2PvhInJMH0QFUrzx4mY9YOz84av9INdslxVEi/y4LcJduwCKqY2v8Q//04bWhbNr
IZTk5jYb0DM2BgiEDhm337gVoxegb2kfOLu6N68VSj/UeBLscxcf/nmdifeEh5lVGBmRawgR6BgK
nHYV6xwmcR9Mnjs0rt7TP/VKrqbDkMCj+mMudATG2yNccxqz4aaGtl0PHbESVrvWC8bMEcGllIK3
1tfottL8OBJn34xi+oe9Q5gEZtqomVZdt6zWoYYLA3K0oT+GHLd0N1lYRVmKdBwFa6YRn5Ow2bkX
2EibjkkQjPhH0hXdjSG4SlWixJ0AwcuqMp1uWRCciTaIN15uzPv2WEi/fnBtlhkBhoEsE/PJSreo
/N1dMNbibi7lcx2Peo9FB6ngMAhOhGCTwi+8q5ZNbdwQIOGpP/Y0yK3vS735Gaq2TZZsKt9kYaWO
Pw8i+jlEQ/BKJqkHGib1pFVEnFOjHhXN5WW0zOJWh+FeWnX9yliIc6tqfv/8k4ybdCcc4L9O+zZo
27q3rQaGmIernU5H7gtLWXAY4YFrhD03xo7xRoamsbGV5ZIcbv9t+xiuQFE/qgDeEsivPmjZRMTF
Ja4VG6bcYXs/1NB4qtB5461dkb/Qnia2tmedA3q0yant4sShrbO7VR2WKC6wgIxgqi1p4zJOq7Vk
1R1MdrkPFnWKUvTAYozkRrvs5M3MiA6Nk/tgkZHK88FHtd3QdzdQQB5k/OlGs3cqKmayU12Cjh27
B1qhgCO/SvjYTUStLmlEBTySMkqDtTuq4aCs4Oh5hbj7CYnwIRHWeMH2oh6KjR7ZMLauSTZG4e0M
Xzvnok3Zt83AQQOiTDZGYSA5yKChNrIl9bFJX/0JLUTK6AEFeESsH3Z3vN1ZALgnfvO9XNOiGu2q
RH23VeXgH8aJeVJboA0YWYI/IYh1o6y5Rrq8xmFRHDth+nvc+2j6Y3xUkQWZMM/+aIenSMtIdIME
AVKI2x2tPHxOBss8IEu2OCc6Ji+B5R0yY8F8apndm/yszc83eAv1VpTdnkMJd3+iaBfsh3Tu+ift
aH8PQuDWGXjLkrSdLmh39H1Z808EQN+yzoRFbobPEsWfYTivUaui98azh3XSq5JdAilVqXrqnZmO
w+3vgnHuoFRYLWRIfBf1tM/MwUDyjLbDQaS/T1044Os86/bjVGFqq9NT27sGNNnSH2+D08DaMB5S
2r5HNLoOO/yqPjWn0JHpuutR94/CaQ7FxFVl0EwZR3byELTPRdDBh8lVx8cq+zC68OZg17wqRmed
11dnGYjprMszHjJm115kgwcb79nV+Ju4Dl0i4t3rLBqmMOoKZFUeA7df8i/4j1iQGqsyGn53cyAf
WDCx6kP46TGH0LgXNOzaJy7R3Rz7Z6rT9oaGbd75lvGL3VCOdVznL7mE8J6mZJ5DWokGtsQ8heaT
WT/Fc22sY3sgkyaKzc2UW8XJbtwnzwSzl+S1cY1N1nFIJYpV8D5pSZtvOCb6XSDjnctKJU0n0jkl
42dDdC/9ggfu6hT9MgLxF4aMCLlGaMPzzCTQ5W6bgqJ6ya1fc2fVTKm5PAVOorgW91bhgdgNJi6H
LfAqZE76o4l+apPEOrcqQZxmFvZbYu8Dp/NPYTvDixcg0xnSnpA78fBFb0qo0cxMoydTogG93cfh
vOtmVXNj8BJwLqALdRPnPPSxd4iWuKWRhHnHa52Xis/XOgy9aRv78qOmGSGqc1iwqaWHi6BoV40z
6D3BnMUxc/PgcezhKqbTYz+H9fMc2+O2Ek53rwToZUbVtZGdynRCq1lCL6gd+52jb8k9aV9gTO8c
OeX86nziqMLy7TxKkC5xkoFrzb/SlHQWx2BnNKed90uhYZXv7H169sI98vnGjNd57bYMK/rgOnXO
LZxCzJcTSUNG0aSMehELAxdr99TN9Z4RJNpZ0lLRLXjt2nDb+mBJqTazgrprN5P1VJT8OKUbXIBF
+9Y2MVJEKcoX00YNmDPz+eP1JbdeGbzUM6DIXCGWFPWLTq2aeFlUJjw5y99NWoJYswx5Ag3EWgWY
H+y04lPkNUDSyYEqXRAapZvqheCzoLTiz3Sol6kw9m8OerewfeZ3rKuspIPCEPiCp0c5r8aWRif1
u1f0nuYxcnS2AY1RHNRskpLUGRxTcCYis5kJVfrb4PvG8S0onhgUOK2iIO59Ph28r4aBeFznFMlR
/TZFVn12JfQTSo9+RxK7c/TyyT0YLdPzNPZPNRoQEqDxAob4NH7FeXRKMt97nKY+XztBfVZFE6zS
MCfaS1TjpQjTD35KdAK2QMCqKLyPPpT21YnhjSSIOPb0fQC3RutXS29YzfImR0mkVa9Rw7M45Zcw
m6OFBHCVSndbtmJC6qBRNWoEveEcE1mF5mSXxcLae1n7PTpF/KRI0V07YnjTdT9scofi0Iycjcvt
f5xn5z6wYhK8KzjDjRdCpkiihz6LHgF9edw5xrcunfToQ9Ivi6NMuxBplsLCRJrajg9aD2cZf1Uu
B/cQTFBvSXS7tw1CxHh8Nhz2V5EiBkyDeNpodI0n9uz4anhHE9M37utcXQlUojOyFYrQgOWMMKs7
tvNEVHreZzzM1g4HkmCUjkWqk43YJ/2AJr/Li/sxg3Xdtc9DyGoMtiwZYH1JNrAvz2VVEqlj2wU/
GR1MLcNDM/OTReV8e5HoyJUgACV0dXrluKHeKK3mVqcjTJWYZXyetuGWU5I4iQiEjnYEGb4y79cG
FcbGj+RlzANiYX4zghhWCtHIIWeIgUYTABMjWIe0evGYNGCqxlELeP1YZ4XPKJh4xuxsZ/ezt4y0
587eNl0RH6NY/JqceJ/XInvRkXk1wPfoPM7P8Vx1XB+1X5LUY1YVuFXY0bUeWWKgv4nwQafHntu0
74CmnQzZc6sPPPIHojqQ5BDLo2beZOIpjFR1j8yGKVzB5WnT3jpl+3fu3OrU24pXr/2PWhLsMbik
DgjdmncG7MLVEAzh0erRQ6ZYJWrUp49qLH9bMQnTyMeYt1to563CxS2UymHbT318yDNvlarUOUwR
NsagRDKIXRvZ0pQ/oHcIGCMXzO/9oL0r5+CLEAQAsJPRrTF1sBRGwdNWCulCNFxd3W4HMYePIaFd
pDuqZyO/eU4XP/mBTO4r12LkjTGP1e/NIAVvFYSy8VfsIu/HvD+T0Uf0gyvOReyH19hD2Kx7JCkQ
XabWdU+G+GMWLbHmCmySSCuuJQ5os3gacB7dqZ5vRbZk/ZFJciqzBCAWK77KlqdGIqCbGid6dgPW
3wI59DiX722OpzC1HnQt4t+9vWKKQ2hjbF+aHmygVdT6YrOzYU2PZD708JrBvzfWLLdIkh7zxVBq
Fmucpo+jaPj0Dql5QIm4b1xSL2K8wuuy7sAsAmlje9qe0sQBAWlRIAbN8xRO/Va25MsR2tqQExjb
W9v0kq1WeblrnQz7IbPq1ktxwvK93ILJ5HfDxoxld4wbdvl0gUfL9V9krLu9mgoDxJGGu2cuVGEg
TwB5MA/paon5CB0UG43wiaiMX/06o6zJuJ9s3u8dj4BV+cnWf3xEh04ow/9m7Mx640aybf1f7jvP
JYOMIAlcnAclc85UapasF0KyZc7zzF9/PqqrG7aqTtUFGka7bMlMiozYsfda3+r7H8bYP4QFyq0Y
h6I5gIifIuuj0t0PmY7wzYzsu8TNs2fIuEF5q85M9CDqKQzjVa3Ek2ntQ8N1H4WbvyWD7+xmF3kh
qWcBXltaKqo6tzk2LStrGL1BuceI2ZVvodHccyderCYb9hirKQXD2xxxS8P2QyshfQnba6y/07Mf
wNPinUP4X1nZXWY6e9wtEzkT8anvuyeD3gfON5ftIMTGxit+1LRBMA428F61wNoKXFG46/eBbNrv
/OLNZYKlsLTvw9j07LTHzxtS/9o1T3wPxqoWoTdSLl2iqGFm3DPVCGg7Ka1hiswdnQbahr6qvykb
9VOYAGoNkfQGdjzfIRq7H3tKz4l40233MjWgQOMa00pNEhz/LV7TaGswXECT1DYpca2bAAcLg8yS
1a0lRkFLil0oesLgaa54ZHJMqB4G2A0FcQXMyIkhMN6qmUzFG8IZn5knsN6MyAm0TtS7biaRMR0m
Aowd64alX96kyPqAzbJRqg4zTlM4R6XbYOE1h4pMjuCry+gbVvc9B6r0NZuCtWWj4ewgiJ4zCDJU
6hjqlinBal5mhhC92J7GrrkYOv0Xh48F8tP/seAAiGBRZLQTAgVZDB5cH7e3IN/NG3TR5qpyNNj5
qIk83W263Qw86kpFGu4pOTHbyI1wV/PIVQXTebAvg1l+oIRp0VZUnmExualosN6Akxm2Q1q37P7m
wF4UyTN0jXJtT529bh3xls74TqvgnOagJCc29E6yKjNR4NXJimuR+KcoRWwYO/m2MbvsQc4Ee+gq
2nSddR8NTnFVteJYEy3cu/KhIGjUy7BIc/+r8K5ffglV/lqRzXgrMx5QTn0qKDfpMCKs7zF2do1x
YRpod4cmTvrVWPlE8gBn6KfgLJDUZxPWlVYZODIKMwdqxUuq3Ay3Dj6aQuMJK8roHafDCsnMMzKp
66qb3kb8/3XQbWtfMhOq80uN1APaFiuWi58r7c1H7jJBOEN3kaL8NvrWLhnpdRPwjojGpM7JgQ85
5lnOCATN5F1C4s6oFaV7UzrhgxKDebWYT9KrQDU/rUhFVwVwXUfHrg0rhEnfJC4j8YmJkNtu6I60
rWs8LTYGJB1LURQ+BgMi+xSVfGrhpom0xzzFW5BXeOtEAudtDjFnD903gpswXMuzHVE0FRE2rxTx
4qZ3UXeNTPoHQWEdlMWzpDeCgPNKDtm2QmPS5SGjXgZUaETmbyK6CUMqhTJ94Zl8tTJCovrcDDal
akiVwwQkDP/J9ePvoCwQgmj6sZxQXLHHrwY2AGHB+cc2A/EfCZaIjTs5DYeMHsWVUiMxOWDM7OXh
tULaK9qdbeD5kINpH2m+PQWTKq5STCR0CKzOqzP0alPpfprLwF/uRZo2S0ObQ2ahzR7ufSYK2rju
iCVcFfQsi5ofH2L5bwwPJ7SUCoUhUSckdWRbUAw/U805Ec6MiIV9EuqYU56UszYScnSYRXY7u0nh
DAPN75zx3dZgr+W0D9BmUztN+q7ONHk0jHVjBArZKg6dim4yDvIPFfmvM7hZlPDIt0k8hfFPyuJo
HakZBPgVPLNQo+VRECe2wqVy6gIBoXDKwWYZ9k2R0KXpa4t5QzvsHMwb3lw0r9glbm0jWVLlOL2j
wzxOjEMMO9lZ7qEa+oSQJYdeGW0jNwY120THuiy/EwjrKYjHm5q02rOB0wBhDwBPzaOb4m5IyD7K
IXoPrKHZJ86won93E+uTsTcqh4jdKPasjjUK9MBJ8UcmHFgSQwv4KWXzASphuMzgVjIj+D4Iq3+h
UolZYvKzjOzt4A9PGKysFUa1kIY3lV1hcmtr1BNXQ9lVr4m/yHs0O7m0ZPBcVdoME5nPhtI1uGol
He/J5Q3gB9ejWaz341wIWI5EJGOoJrPHEtcEMSennHmHZnZPDmkCqt/jmcledZOszEz7qcUCgM3M
E5cu3QVpmleDFkc4uskIi53R38w5upHJJt4OB+Jj6I6LA7K5cW2bpo1IT62pOVCOcQUi5QSv3fIg
MN6oHiAh7kcDz3yfc5ot+BqrB7WVNKjaopDTZ25VzxzJ6m+xKjm3jj0xFnI2iSNqmhVsOO4cLa8r
qsZupyWzBeCuPTumPKFwuaW6I0/rhjhU1xPaUG0Nmy5Mo5M/X7kOzOyw2jchB8+xz6/zcrpTY8tk
QFQrhNrCyxsLKVfAMpM96DMD78zFpAjGFdPS4GhrsnnTdVVoN2ZxbTQsvIhC6ecWl3lI72a9Ldcx
sqdVfJ3VOMOlMOErKofQyzi8BBUSRybkr77Q3zsU7Tz5HJI4x7yz3BitX0AaTAcwhe/BsEQUheeo
RyobJv20sQMS3ppmKDEQVMG68s1646rQ3jY8f3EapCcS2PJ9Tn3gdI27sYbncPL58TXBuu/meA/O
ADsZJo99QeiNqNG9RvPPKbGsW6kzznHj8TbpOElGWP3RTjY7S02E/0SsAfqc44+ptQe7eh1LNgY5
By+hDOi6l/imxltyK5HPC/GmMIges0i7waq1h6oWH1KdeD1EIleGX5nXrijfeSIy3PFovsqzpZEA
iZwwOecuFQWDJfwMc/s49LDO8Ly1JxMD5dC63tA6SJSjCo1xUT/FbnunqmKJGmIol7WwhCTEZFul
bygeQyRP+hNGfloAMwLTLprEpq8ndbJLEutb+xFJF74Qv2jXSNqaXR0J6BLxlr0u35qaC4k8G15S
/bUIexAW9AN2U5XDK5g0A2JKH7I0Nf6OpD4FArscNiKxn80qQzFAbrjvNuPz4hEbZ0acfrSdM/E6
FL5clXP4aIDaxWOkJbvatknqiUTwatTOWo1ZdrGzYMdY8oofBJngdbjLo5eesvIcuzGiYXqws0qP
9OAz7MT1acZrVxI1snKR2Ge+2a0rVL8cylBFG+JOY43kfGg8xL7PfoRFhtzawxRWBjPdsd6UoLwr
i3+p7Ca1gqH3kSPu2xTqx1CSfZWVFpEviVbQIqX0r7JLV3HH2gkAkWB+N1EWMkvadQUWHYnrQe9R
p2R+qTG96e5aob9OXNzG7+ERW8QzZWhIDlqmT7dwsW578JdONVYbqwaGKVW3DEOG+jo10LNMRz0U
3e0kClpVYLli/l6NAJHR685Cf0RLnbTtQWyDOhvJ20H7I/ERQRzJDsbQPcMgg9gvnpqmx/052g/9
XDyKtrtXsb2OymYXIKYMsiHbB72e3JRYT29iysIDbsb7oOz1o2PRlwtxvUmW1cJU2oXZlyrPGerL
U0+eFGbKaG9jvyPKhKM0eoT8JQe2VBos3knj3IxZdUOpXRF1YO4dLTCuNaIStlHJXpVFT4k0xQmx
37qWvn7DO0wBXLFvsdGsGqukugBoZSpIaa3EVyLrluU863Cz0SuX5bWTg8iYOXWzsU7luFdpddvD
SCG7qnrpvkeZ3u/yWb1KYu7IZwQDpnfp/SQk9y3S0SLAS9B6ksM72pBOQYvCUIyx53UyoBWoJpfT
zwwAK1sEqbAFbmsj2sQ5EG63T5hSZP3W0fjxNDvluw+JNXZnlxFDVncwenyfvkNaHpxEM9adyZ4A
YQMKFmP/uEJsznikCq3HwI1WbGqsGYl5jG1KL306zRoT0SoGyU8l5zGETLetwVIXyuXQ4Sb1edog
YA9u23ZZ27FVbnUQGkTa156BxF3OTAEYH1DD82CG7XtcwsCxw3xTjAOZMgYrdGEgbBvcdwxUDDLn
6UEVPCiBiUen51BpJeIjnShjk5nxJJSnJxn/7GLzY5hr0BiLRTONSpIL84APQ1PPiYi/mOORVD/D
vrUR100BIo6ZDq1bPdFfyw6t2T7ZpUEAlZSXiFMps5bMvKAJXJuD/yOxBcj3XGr7SiMPeRySty5L
YHzLO8NgHW0G/9GZnbvRx7cwBbo4lc64FwrFdmb09D7r4vvcLZmAM1in3oanlYt2Ww7ENPiUu40L
liXqxrfeIHenLzOvtN9Gu6Pfnr65+L1GB1LBEBKyZxf6iC8VlkwXzQBCcJisTDOSXqHF1z14Y1c0
M9OGi6P7t9zBjfL9GxlC8OmTdtdj8cJxilgtMDCwjA4Ky6m9wR7N5EoCV+gR0oHKFYzDhj3ayGsi
foFfON2HljxXJZuz7ZQbqAzXczKi1J0LD80HMxfzlt7vCwFB5IFwuGzMtTNGOG5Sxb8qb8i/C1/G
uQaq3mPablMiLXVO9Vsn19FxS7wEUXkdj/MPrYAooU/DDz4Q5Auz07ZhfVfo+Z17O8/B8MjAayOV
U55VK68lI8QpkYR8Yq5DjOHfJZnt0Ows1stoj3B6/BtwHrY8PmdFchLT2srz2/DOiIKzU+G6N0xE
caa0Dy1pBZSwMWZJN913UfNMgOSaOcewjTp+QDM1CZNWd9vi18auwnw+nOcr7GTbTCE6JwDgyp3s
gIP/SARTxupawBU3VOWs6QHhbsBn0Vb1sNOGmaJbVBc4fC+M/BSS3FfAyRoyGxs+krytDHEituKu
qxKKTCs9ywAZgyHoBWHgeHDH72RCR6tyEugy/HRlpJwAlU5QAfzI3ENnXSN8To8k6nWtWb4QQSqP
i7aJ2jWlLGqGfl30KNm1CRoHT8S21vXOMyv4UKE9GNsRcxcVmfI928Zw3ILg8cO+2NA0IVRTRcnJ
D6eXxmnPRT6kxyoDdRHgfMErBRDY2MUGxy5rHJGgpMXRAOSy6SJCMwzDuu6QvV4p5k9oWYkKDfPm
tQs5PIVuhouD4Yqv9ggZ8RSTJFU7Hbvm6OIEz9+WP8WkdbZq+1Jp7pGD15rWHuCHp5grVyYqVEVH
YgDGbyHOCYfbsW2egDCs51B7wN09nNJSPOi7BgBPF9Znw2RU0aAk3XcoN+NG3bkYEx/8VFsbUDA9
xE8x3JtwEzgZMvKAyJcyACWEtJTObGtoHjAYCNtTeZ7Jglh/BkfYn7O8yONoPl16FTIUC94qDtcr
c+ow0ERe2kln0479/WhQJIEm09eWDuTc0MnbSBtZr4wES01pIWmClofpY/FYdY1urY0h0tY0Veab
JOjO9kBT1I/CyBPiXiL7wDXCtgYc5+yHTci8SBj7iLIrI3AEYvsq7xFI4YG76DbGkZHj/RCk80n4
45FAWooFZ9g4AR1sMx/ehomxM1wObpEzFvveKfb0vj0Mc6hZ3XJjaRW2JQPQV5rwntU7zUnAFLpz
uQ6++cn43MH6WpuxpVETEbmnAJSGHZSa4Rjgfg4n+FK6Hfrb5a1dWYtdsh/JL4lj/9Lm8k1v+DFI
XBvzcmiYKprZtcSA1sRXk96rfQ1ApO6ulXEKaz3bR079hgVBx3o2whaxkvoo9ODSxXR2HT/9IJgN
vLY+/ghL3muOapi/3G0acEY2y767JZWvRCQFcgmnHr7PXcwQpi/qDj5evors1Md7jYzfVjqqI8KN
896+0y25jai4PMgRWMiKsodrYUSrWbYXxIzRXvgRxbczeW19yU36Yrz598JcWjdhvjPb9thhQGyQ
1a/7kYBIzh+WV+TQxwFUgzASWnKgvXcf47LZquqxm/PJ0xGUs/PGNHqbs95Mj24mH2NBu3CK8VQC
lOttmkYpZqWrxn5zCxHu+vd2Ui8T04eryEK+M0TGXZphwpMTfRE3Uu+hA/sJpzTRl0X1EzHRqC3D
25xI7FRSslecRuwiewStNqbxWTgLcZ9ZXQAGvnPnfRqpdc54mUorn+VbEo/TWmOTOMRMvNZhO1q0
v/IznE+Ol7xPPr6blyVfuMzjHzl5VfUAPAAqhUdsCjIHtquGPuiaM/G+oFx8mqpzU0/9qwzlgNJJ
R2a5pxZz+f/om0dZnCs9OVn05Okw3xNEfGt2ojkJiNA+5qsrKyjILQlMDp/u2CwBc86u6HicKLuw
RE5l8VZrEQQpaCiS1WuvRfBzzJ+xE1tH/XvO+dTTO03uZYlwU2UYs+CddiwCaLkwfmyCUNansEoo
ZYyf0ehHy+DzwYA4vx2U/dJZ3TZaAGiG1hmgA9Br9gGNYZOxMKM9IBGM5Lb01+v1kiy1Gnv5okf9
huGHrgccucOcTWqQ36BrDpdU3I5wWdtcPLNP8LljNRLTvOS/zB09FUesAxs1VRIVw9oiGyLVp21C
7MOqTOjFGk3HaQmW7hW6s/kqjc2ntn/1GRkeZ32xWozdLU9Rtu3byLMb/5RqNcWpvTRrGTQ15U3U
E8Dg1PjJK853V0kdPdvlytDa7BGiwKWlT7zJB3+Ts82sQ8Z5q0AB85viMz+C6h5l1M3kT2RTpyHV
aXo3KefcA85rF4IezJpVImHqtQtdT4HZI1iGcRR5QVdtmU4M8E3PX6h8mW8nnl1/b+KU6fS0ogw/
yEZKFoaQTio43X4kBScoXYbduODHwtzINhtWlkoJIsRYhuGuSbckkFNgZeMau4zNnurB2cCStrAF
gfCc5wy5Jpz/kDev4sHWWfcmuZvsbCaZ2qdYFZLmcsea2iM4JC63eO/Z8JHwO1ephvG2i2nvWiJ/
ThYGIsESF9QocJX1cNrRNWjqbJcu3ETCEUheB6VYKdehsF+gQmhfXPgYDe+EOWPbnCrJaM3PFsPn
e0bO0zZZACt1hoHe4nabC8lRcFBfUrVxi4UqRECMi82lgHJmyJ8JeipvckoaLCGv4ORa5xzkREGI
mhf0ipVAauemyj78GFokJ+lR/4YJi+kcuBp8FnKhUdYLl1Ije7QuiK6QQGFXrG3ryEwJCnAda5ci
jJlo4MZ94RWS6A4Is6texfIafgIiRvpobKkc4HJkeTx2GL95LLM2XTMC4jQGpvU4MzebxhhiEa4F
s/EfRfMGwOMPPXCaTmAQogaMMLZ8wDcUK1MJ0Km0K7QTi+YPK80+stJurcfGxzxlyTowF6nyklI2
0aeCpDrstbKV+6wOr9G3kUmSCMB6tV4/pK5IN6lmgDTReV4+B2o9AsIARs5Br0ZSwXGoM5SNNmla
hXvptqvKKqsDyqgCXxDNuTF8sqJ7G6crE3n/zgTWvPmUeOZVCW6oETvpjGQYW4Ke/JJvy05wsWYk
ZLjSDsoU/ZZ+93jgDTvTeqa50pYPn9HQ/dQau1BvkE8MFyjmQGShS8Edagf9UBNFN4d+sP+8HF/Z
9CT5rZfE90OtowmbAsvL7IncmU/192cEXtS3dzS7qw3Ey+KgiZo4DLI2vL6fSfM16ekhRph9YBKy
u4WcOG0lRcAUo+yoHFJC3OXVzPipqimMVmqBU2M6Lw9BLuTG0SoyvwN0vDiCS6fYDQMvhwKYvErD
qKWAbvBTuT/6pq82U49k3FC7IY5oTDYx6aM8iE2W3XXswyCIF1HpZ7KwZudvhQ7ECUIWTrbecr3Z
IRmazNxvixKDMY39QN6bg+oQNecKhqu1tWWx68IsI3JQe4UsA98syW9bw5fe0OX2mtf2jA49Ziwq
Xj/T8ZgXEd1dQbGNADOUYdF4VkANA5SbNCErofCSjqcE/rzSWce4dz5jjT9/qZLwwAs3bj8NPUMS
vagcyauhX4PTxRFPX7sLyPmKjM0o8cLbaE4C/hNw1vFSO+HjbL8BCupRdZDHm7rW1pQAUkpL7hND
/PwM+oOSjeTP9Q0oTDE/Zofk5bTEn1ohcaLMhP1L5kS7Rj5YXFkS2TbZYU+gXs1txSLn2n2+j+m7
E87rOwdMHJ7IbQ3bm2Gs6EktWtpwUu+pEIuEMQdoOvFItAEwLtGWbxxxn50Ru92U2Wc2wAiCKP6k
YsHvOgVI5aqt7pBOD+sos+9cjgPEwzAob7dZAC0yzelqYqU+0nmukDvx9mkcbe5BaD3NoUWCd6G9
EMwgOPv66I3Tt0/l8CfO9/P/TTRRt1bs3nJwoHia3mSymANaUGiF1V00F0o+kYp5F1yj1s4RZbYV
8IHiEgSk0Jc++RcMmsFt5ivfJc4N2elGl7wJHVs04y1Makv4WyllvanN9P7zrTKWgEIc2lj99PCo
Wf6NyfcmrQxP66fq+fOXuS6Y7PuXYMQG0Wq3BNMwFaBuwi1SZRuxIHxwJW4oOp6JuwgWxFOwmRY6
sgaM2PA7fTs0mUHGCLo7UolYthEmL1dbF6hXquVJ0X09Plok53gwuYD0qWHZHaZvn/xyrQr4FhLL
S4mbALQoW8zgVxeJld6rwLDmpnb2VRztTNYk1Wd3Kf6EDejJhjWZ1Kt12Qcfbj6wz9Wkk08InFGN
Zpte0VSLhbZrq+Xpji3S6bhkfQkMhIxj7QSZSLpi+DNYcKxk4G+r2UJ5CfbJpZ6iMTeudL8jDwoQ
u7uLmA8j1R1/0CBn34cJ9Mmh/3wBA5MlQRMDk0yNZnUUWNC+lkVOJPed0a3BbAB1ve6W2MpmGhGG
RcFdnzBQdfs0QP6xsRH7XLllw+tmFWivcOwa/3KO/Sta4i9yDBZ702/uIlc3pYP1xqQrZ+B7+ZJi
ELhDx8F8rFGoY+KWSzSbBM+QK4ZJE8Rx/OM8vwKb6wHhiaCFwtRsUm8ubbx/JYL8r9fCF/3pYizT
cKSwTJujiJDLxf5idcIUPSkJU2Cn68inbWnVm3TKkBwl+lmU1T0nEi8kbgGGbFXSCoKWZrQmuduG
M6NbLoKnorhPeLVONiCV06KEptV8V4ZJcq0WxhFpX3iaQ7pPI3yT0Mk9W4TaBVTbU2xjWmdaZx7a
NGs9jAXNybdsRJQtk04jauGNO/Fi66NwGpJsGwEnvmtbYSGMuyYAKfrJ5P5d73VnZ4gyRJeL1Igt
pzv4OfNYPct9mACd9TjJDZYAADVJpEPwjVjdh17u04SpgSyo7S1J/ROkbJuBVQMniY0Nj6P2DfK8
NKt9sXRRhkq7FiPDwiwcI8RPevQ8u5SWKs3XSEdwqITBPlZOv++sdu/rpbpYUfki6iE7BSHkv8jk
YDP5+Z1W1s6BNgS2gro3rnOH57ysI5ZJCAnr3lx2zNkxL/oyX8RUf3JjLXiiiZIGzMw5dZsbR8bX
g23ThWmYSiC5NbdpSmaWDethj/V0ZqqdwodnKV3T+Gm3iB8MYCv6C8Tr7E6Tzp1VpfO5oBnttaUl
1lVU9mRzxM0WedbSi67fEz8nMA21Lx6JHMy8SLUTncMfbBXGIZm4zCSmiTgYmXO0fHMb2cN4snMW
wWJqxzNKQW2VWfKiD1XxPoZwrp1bdon8DaFBRIIvSBjaeG8uokfPEeVTRILeSWNKiarN4rn3k1No
QcCjU7kCui0ehIbPKZ3jb0Ew7KBCOWtUbS0KQWt+ztwCFmgJ2aoUYqtnPEz4USb000n95Nrtq5Ea
A71PWmHDlOpni9zjveVnN93yu1gtKIvPP8h5oM6maNONUxb6le9UKQnHaNXoCDLt10cS0aDYidH7
/MrPryHShI7RRELF51/Ubc32VD9N4AvpSiA/SwiIKynx8bJdzbWgJJXkKgbI6PahdMe7ZqzrnWUg
cxsbWj7OkxWjH8gZRIcOkPwisJfIpPS+mIrqXLiQZPQkBqFS0kudqaRQgRDDyTuZ3zfDEe1QdqNn
drAroRAwkp9OrgvHM1WIx8JW7ZVR1Ruh1R+VFool1q45aAVdjDoZ4CYXtXVHvYmqGh47JLRV1/no
fkNhbYICckXGjb20g09Y5ZA40FvzmEocQpCkWXiH/ry4yhxM2b7VLPRsXHvwlFeg0cpLIiES9sOj
g5JGGmBPm4QuHcpMeYxifQMX2rxOnNZgO0Tha6uYXuBkvzsEOuwc0VsnP+jugVGX57FXzDGNcROV
5rBpyxrbYjfTyoMD4HHP6o1vzYxyaeRoaCqwEsEmG8E2pESVhbl5HSuddNaiWKdJ0R1jE9I0PSZI
9z2ZfUERWqt2HIajTRApxHyjBvBTRhAV5ndavPUKsV8K+L7YOakTeRIakveLb/avNgr7T2uzLckU
chyWeh1b7JeNIoGgRMKEXuxQFKwofeuVZeTxQRdZfJKDAKgSJx81zzGOmRTJAPAc9O9jAndfj06i
13D9c1DKc0wkzFp+0k38h0sUixP2V6csHlWpXGXh4iXRDzTq79uHUyuafGigdqMRm2sy+IzV4DDA
Q+sljnra8MRnWfzhs5RbCRiENhVUp9LUbvp48Az9FhjvcA5pH6762QFHW4/2WSFWiwp4a+iSDBrd
zKvoGZZXDQU9rU5gTv9wowli+vIpHNILXZcYet0llEn9/ilKDSm9Po0FsrG8OkPzu8GAd6U4fHjS
kPm5IYav6E8BayA9rGobjbnFRBNBHqsPkWdN+QgNLvLc8Y1xEqq5otLQ62Z4wv7+Si3zL67UErrj
CsM23T/db2yIGjDoGiV8DFtWVACemlJXQMEGwBAVDplm+D4G9W3VOvVLq76PE6N4WzX1ts0xdjh+
dlRmnnujDx2kyNznvLKPJHiCKkTEva4TtnpZVy4FtiBN1c84sOSlpFYFzCUZgF6BpzW3/QDEyc2y
reBM8eyr8aOfLxogQfLMAjTQKVyiyFW4ZZH66y3tnQTiQ09nP6KbtKt1Jnmft+b//lbLNJ8RXt+L
cqpx+7VffvvfD4g7iuz/LV/zn7/z+1f89zn6XpNa+rP927+1/SiWZLDm61/67Tvzr/9xdYsJ/rff
rD+t9LfdRz3dfTRd2v4aPfb/+4d/GOgfppKIsrcfWZTDgm7r6Hv7q7feIA+Yp+R/N+SfCoZR0Vv+
myP/j6/6d7qZ818OAWIu7AoHNzcBZ/9x5LvWf+mWI/gfQWYGf0IB+W9HvvlfukBGy2ujhO0S1/if
fDPBN3RRobm2EC6Gfdf4P/++A38sfP/60RHG9lcLof6lZCYBxrSQ3BjSloZlU63+/oJGNNlwDxg1
/gHqyShs3K1TTw/VDIFx4iyjhNLWeQh+ZapHFA0Z7ajUKUleZ7uDXxguM0sbDIyrkhMGtmnLe47J
RN7WfvYIOQOK0mB4BekoazdtGw/Rk7P1y8qk/Ar3mYH33QLlBIf2oET9LbU4XjU1Drqo1Cqvq7Nu
VT87l4beLk6/xZmfcRIsXpDmzkimzZ4kIGMf96inRjbJK823TzMHAWJvgeiVGbLVqgNPzjnOyRG7
uzUXUWWMhaxup6z6oa6aFm4Tn7XQGZX0lkNOtoGKAjQkvD6ofrnWfbR2r+87QlDolgT0Gk0o09q0
gQbWMpJM38qMb1CX02FEsb8h6aBYTciAjoZTY9U5lK4zXGp0AbDudQb2JgHhPaQONf5oHM6Jdem5
GJ44zykNwLBAf1UshqEIuPZgoMMMgJW5bEgbBts24CaUfvCI5l1HtJoT2AREO9YrE1lz98sT/VdP
yJ8fEA5SwpI8JTxz5tcVPJ6cui/6styXpvugt0a/+vwldRqI2YvYKZg6Eg/S7qJ3XJSVoiaI7D9u
5t9fy5fNhGfVotrXTcvSlcMU5cuWKDRDJ9IlQfyk1VgAy/ybScOl3hVadxOI7FFz8w+ajf90B77s
xMs/a9OKQR3gSIIKzS972NwpY25Cle4bLQJiSEObB3uBi4VxvebMVG+nRQcYE8KEd4FBpIaTZ+sP
7YGPofYAU5/+/j4Ikg9/3VU/rwiQhm4oXlhH15ej5y9Hy1gXzZDlTbq3Qm4EgV4WUoZWYAJvt2NR
mFca9sErBVN2rWJ6XHk6EwpFbg2e0dVoctIhBuujR7e2Umo2tm6Rbj+/lfLJLTMFqk8/vv/7iza/
nIc/LxrKCJWA4VjKdr789OhJD4Rix1y0W8+bqJl2LdXzuu01mucxXW8Kosgzh+obqut+VQW8h5EP
Adty9QL25o9KTSjRyO9D6VncKsh1JH89pr65rkYBTysEKsggIa3i97YoySoQTXKgQ9zAupne3a65
hmnIjRDRj1HDOujLgkZYKO5ASbVr4kQe/uETLw/GLyXc8omhrfBJQQW7NCS+fGJku+nissOb1Q57
nGRYtqoImNjwGDqzOJmus3ZzEix0YcUHgkV0PHWGf5XOiLrLBadXMlfnWJUB3OQoqjOCjTBaAJgY
rsToPvTAsuHdXXc+mFhVsgi4JdP4PPXf3JKJoUTFcJCJQedNdm9VMVIeaAuQgElv5dsrujiMY/1/
el++FNd8bAnZhapat5G2suv9/nSmRmMTeoUNrq3dh8LtBm75fKn99F0DfLGtftJuhBZhME0HdOUF
xAav6zXiJahUDRlfJBIgYsLbA6nz+h9+JH91bVyfoF2D6Zt67/dro/xKzbYme6+adnqdYPpPi5cC
bLFXNeoB+y0GQk2uP7cD0ZOkosjoywMQZGba9SvUGxqYrquyE6+NjY19npI1bdhbHsvG6/oKEApW
oZUx1z85eThXuXiY3ekg8yNHkZsKh/+OLpq+Lkh58UDR3uA/gV6wSEqMMjuQMfEaWb46//3HNv68
hEkQPobhGkq5TMm/7PJAV4coUGW8nxXeDhCHN5wfGd4q+rBEDd7mFRbHvN0OrXl0EaV6M2UiGS/h
XZxZGYpLEnz+4ZK+7CsWZwHdAg+lU8pIUrq/XJIVaYOBrzjah77Lu6rPFz1U1rbOUOwSproPWyfZ
IUQ8CteRXmvX1/RANPrExj9dyfIa/vKafl6JNID7wg6hU2d8eV5jOOharfGatpG/ktaPBrTOfgma
3GBcHlaCdSghMOcwM3QOSt2jIV3u2qwcD9OQqpWJdjZ1BOjAbsYsLOR60Q3+/d0yl+fyT9doKsdV
7HysJsvd/GXFx0xHbl4xspQ08tptDfdQa4lnucWTJpzmlRSdOdCzox1V/q4M3+0ejRoHWf1aRtk1
BeWPJObE6JQ/EunGiF9Ij2AK8NnMEBoNWh/J7arA4LlG39gf6So/dl346YBozulItefUgH3R6v3D
JzO+bAvL3Wcgzp5uKFso/esb2U9GElUopPa6NSFxpEsQVv10jBwn8NomZ+zYYl2hZ7QMfykr0i4G
Hj5BVG1w2gl7OAz5zk5i7R/eGfml2lguDIs8N9x0AOf9CVXVg7cp/oew81iOW9m27RchIhNIuG55
SxY9qQ6CEiV4n7Bf/wa4b8TZR43zGqoQyWKxDIBcudacY84BetYh8feuBhTaJmXCWj8922JRMicE
Mcbp/OgFllzewAhSdGzuaI+MJuzCeRnwN0DWN+1IQJbtL7okyz0qc0IkkbXYBeTacYfsXvQ5/XGa
LqCoPbnyiNuLiSt5tkYU2QjVjc8yrzAc9C1Eef2FSwYZDUirdaA6AB8mwSR2/oAQOdpN+HRWJLvA
xTSjae2XA6oIT3/ReZnPadfdFVBC7ouez1Gnh9quNB3D5DrClyoyJjZRdvAz3FF+6O8xEpCEtCjG
g5hxLbYL4+F/H9buctj+dVgjHmZ75LJD8oXz1+WYcjUYmJIbB0X5cUDhzuqNLWGeeeFItZyblfcP
ge8EyIj6YsecM9vNeV3tYDOsSlgke/jzTEbT0T66Cj9ElCe3yQPCgB7o2JTF79JS9Y6QircAe+eB
89ljOt7YG5MyczX4A/ZUraA5poG/q0V1X/WN+qiCZ1J4W3ZOl9LGttnM/nsSRs4maUwkS0UQHKfe
Kk9zqyg7TOQ+6P2onZbrw3gewFNW3fBnaF2NbtFmyAuXDXK3j0CKMASTc/kzasEg4gNcI1DK6X/h
MGxhWOkUAl9sQFoMA6TuVq0P0ltazo7RbwYCqewQ6nNRTvc8Y43Hs9zNKDdPah6B4dv+P1v//9r5
/zsZWv61XnISLP0b2E9sUD3H+fsDEni6yzbjXTJixrS6aO/pXAtopx3gVjntE1sTUA+UsPaAq4ux
eHYyoLeuVz5EtgRl65oAiLEdWilEKXDCevu/D6Hvq/N/H0Ie9pyl3jA9bv/eFMSGyUFktEBVl1oY
A9NTHoRMDQVrOwkgq4HTbGmNoPjFg5811D9hXf6YYspkd4LlVRIKp2YXu93MBuz/8+zoF/x1gHv0
Fz2TrYNNLLn31wE+ea3dqpHkKK8xFXI1gRKnI92JAc0uMGm+V+MwMbzENF3ksbW2k0M+J8yovhe9
CIz8/35CDDT+qgWWj9QiukL4aHQBMP0d9Z01lWH2tRkcRgt3j2216WM+Unbh+ir6wnjnRztS2mDf
xMSn5dVvPzOrT6v8gOgpUP1bza8O0Cf4h/wwzBh5VPmbcqY7B2giCapDegQ66IZybmQqVXs7Zqmc
1z1nBYlzuB8x5XXMQPtIb/t0DG+NG7Ol4qw+8lFek7H9KqsyuTpJWQFOmG+BSV+yDUm2dnknd1EY
Qo7xe2vvNPHPJomiy2ijCoCs1G/9hCrY9p2Tlbi3jgoD8Q7Ps0dNxPz7l5hgbyJlb6qTskb/UDOF
6XBl7tHDtjtbgfdIRPjoOzOeoIjFH20YuM4gj09VEgxrq5zHPQCKP3zc7bpOejKEJ+/LaipiSLOG
F4UVTy+5M0U09wcB5cUkk+NcIs1Fba+SZ9P74M2Orqg8HwOhgp2LvHwD4CxFRozdQ0tPksJHBneQ
hcNrQG+vawFY++jPYggd5jLOac4sqD8Md5gfLCxwyqUlYc9Me/Mhshll0bkIJ0h7ssw+XNyMkDaQ
vw4xAD+2TcVp7tVHDoSWWi/epL67QZbmXMmIHM9wGjDAsPoe/A69bNllqCyiINqXqIPfZxOLtblv
mG0edW7+IYrdfOyy5NOdp4E+0GTsPSLFVyOitI7u1t4ZsHu9cxG8y/G3XUn6OraDDu6ymbmsRhO7
TsaBT9Lrd6afmAQZ5NiwI3hLlesP21EzLFFQSm+VCQjDUsUhQCKzZ3dj7rXJWY0iyzjOCtaWZaCV
iUr3NUTMu5mq4q4dRrI3HIu8LIGpUtjOByCsbJ2ERXmaYp9gocH7FSmSaognTi/0gJbEZ/yaOXDb
Z7bN+c6BUcxvTkS5G+Xi2+FYjopSH51m+BrcvtsDNZCkNVToAwnk3rREEtG8uCq7DTexSxbQmOYH
fxpemJnUaJ85px0QS30tMWmzmdr2JkF8WeWclY/sNh5aEoQBd5iquTIIiUiJ8FN8r+mucwpjI6VO
Sb+Akq0q2AdOrB5Mq9c7txipUzvgzHNJGGoyEhqTAaE7LZYbdFz8Cce9uFkpHkQtz1HPtlGb23+K
7qYIdonfwaeSOalCkEQJ5ZN7tjjmsczwRQSN3IYGBoaqsakRXTSzjWuNDDRTkudV9hZIhDttS3hZ
imDqlmVgzdG66YPlvZbwqHHKwFjo0kyizhf9FXeFfLUCTsjIfDGNcHw1Fwo11gQSqSmYSBWL6JL3
oYn3CmN/EAYXshjYj3mEMFk1+9rxCbukc6UGqpI8IMXKnvfOqLB1O+FV5L96QQrnrFAVjakfXt3l
Scetfy8zNM9RiYW6RRi2dtgl71JrRrEYYWP3I9JA0VPUVhTemdMvBzL/VNfyitDVWKmkxAOugJEY
SWFfRFHmbAZluI/n/lkRXhsRH3npRxJEhcFSjsHkoFsAxoRGX3o5IvQY9NYsIobli7FgeeHkxg57
2XvNViXd+OpVOiV/Z35BXXShfjQOxGw2957Jk0thN79Fen4lC8DHGubL6+zVUJUFo3Eztvf5MFuv
lUuEpoFP79xb7HJZDeMozdacVruqtYuLYzXkR8WpesMM5GwsKwG6aZIYVBqt+KgD4DYJYZ8tOJQ9
W3feJ4/+BP7+Q5xC1pYSeJgcvV/lgJ22CBV58okmtsdxH5tQ+k+OQYBjMyXmWYLNqDIN8oTTlVLy
bnLjLYUGW/96flcNl56amS/Jt7Qmgt95T9eAXeOXWdbtrrat7mgBv7knoZq3MPcf+rRF9+rCO2Sb
zQ6nCJE/j3JTTKAOEXXbbvScD2NzL8oSiyXxsOzHCTFNh6sb3PNRZkc5kHTtk7VeClkdiVkkLcvo
GY1K8Y4DkVhf3Z6GKAatUGTnDFDWjInMjjgHy8aCRg+RgWt926+bhNkuRAE8ut3eaobPolSvqP+K
K7N7c9M3br2rFFpJrCQVnfG770cdWzdZi9gLtuk4NFuiGKOdkj/U2HCtGuxiHWWC+OYGN2ghMDe0
5JFZudpomDHocJmXmf6JqD8OcQIjV54cil0VneckYTQFGGzlQWGZZSD3Gj5ckzvJLkP0u879BviK
TIiXKZ1HxkDyPqId7nZet2ZKkZ0wo8yImBtxlH4JQSUEa22IYaHjUH47BE9mGFumGKOSTdM1KBWB
hEU9XYeyecmQHwep1b9n3afOad6wYwFE4aV3I1QU2J18wLjvsIXbDgnBWbPjegEiNUsWB25yXzb2
pXCc5DJEeUO5NkA5t2Drk1HJqsYiWOel9RTBeFcSTyBhzaJujomxIDZz79Ji65OWe1DoqVYcsccM
eAkSEvwJLmwYFIDC1fVW5pSAls8aXfm4NjGH6oNfpOfKe/ZR49g+VIzcQBuuYpZbIRyYPAmoGrag
7ravesQjedecBcpWJ26MbRCZEuBCZR0kg3PcHa4k6sx7IZT5i6l4cfVVdJpzmlxdUoHqIWoFstB0
ngemhgYySZFGHbtw22Ef08FaDcf7TBX+3gdzkvd/Wi2SWzobj5lqom2bM0OZ0givYDqtK7dPT01r
Q6wdZ7J1k/moAFfuITzA+yq7aOflkEekGKoj0QKvXjz8GIy3MXdGqHRIaroJ3EdgP6XLwIPr+JGz
wFvFPpUhhvmXxYuN7q5wXUCO3NcMlbyY+dbz4qcYXOeGU65l0QVzMMHQZawz762h2jup/hSki42s
xOOU3xv0v1fs/Gg7ETptoL+dPMIrgW2tp9Z5DYcZP1+LEZj0BdR5/inNSdRztIF1BZ0v8uNw1+nq
znI7xjTUTrsGM2mi7CdKanJynAHehLEKyTJHzjJ3tGGyn9M2KLqfVdi4KJ7pi7fWBxA29uxBdvBU
+tzQGlkJo3vvBuWv0NrLIwwoAn01iTE2UDREbMCDjICyzUzPSHbjTT67+xTv31rMzGqbqfBXY9oF
W6YCoHlMEa8JFxUjKZK96DfV20AIH+tpSpBsxtIch+bzML+b0PW2GIiA1FpQRmUK9GN0c4hN9fSF
MXGkfet8SVW9wnOLGLi1JMEZyQ5dO10aOMQT/sfMEx9xRC54Sqxr1rSEMtlc3wlPwKyIscscLyTI
G+t5MN6VRmnlTJ/s7QlhqL191LLdzsajV5iEP6VkgYCQarCEtC8RGzjKCigTlO19j8s5jKqf0rHO
roNyY2KRowETXfuCll3i7BOLnFJUUtCgE/9U+FDeSgZ3czivktG4T6H+zeBSAD+vXBcXFmA33vYO
niFo3dsQkFfaa0Q8OgPjMcvFAy56mFIR8vz96K6CqQE1wsYJm9olW5pBfmV+xl11xXWe4U8oLyhV
f8EhOvvY/xwFM28iwl4KKCpUbncEgmmW60aso+Bn6mWPIIGeKqc54IZ80fQbVjNtjU3ts0lXpCyk
UEyKXBz8kAufT1tmFWScLqS5/YLqucmR8MwzaAdNyAe9RLmxSIQHa+UfnTSUmx9tmRcPCHQODOXl
xkH9AnGYA1D0CMmbKnqqmglWb2A3V0aAnBJQdjfT3PygOGLJ7m00b5H/4sSCpVMW+86oSSZdbvo2
LpDrBeg3cPGsv7/8/sH3Xb6//OdmmotT7NI8XWHA4L9D0G+1Z39+38/JB9ax7zv6jA//7z7fX0+1
AJnFNu77q3/uSASrv/NHAbJj+b1//anloREohfMaXXtwkIhCSSZP9ohj+Sj++5FNDVRu+++HneA2
0Ygv/nkm38/zX8/pnz/2r0cJffOJyEzyu8w+Ji9jeT9AdBE2ESaEii7P5fvX/3p+/3rIv+7z1xv3
91vzz+MsDxt2xQvcWom5+EoSJfNZjd3NxkF/z1T40CeoAwZ3/PSz7kCtChLVQBkLqGc+GQ3YvKmn
s0+YFZk0XNF2SasyArb74WZ5FPgJQIU86nZRGn/2aXGFmBQf28qG36J3jUqtTaOj10GPDod6522F
hnkTo0zZggV7C6PCv7p5tqnFEBxbjZfbYkIMcZSkngKsykpa/U1A7aS0MvJjE0Sn1quKS8ns3QGv
7nh5frMW4LiXErvFFowNCCihiNQgxxR/2sgPHxPxsxlQ9ptp7B2KBo9Z4KtxB3e+oD43xvmziTP4
dmg8h34tBfwgh6Sxmm7fxvK4mibZeCVLbzhmspxWzSDOSWM9NNMyh0DBvfbGi44ifN+ZOJT9jJlh
ythKebrbg27bR8ohWSmzrqiI1q5N5kqryJbxjBvRYPWGV70prD4DAwNkxbcOoW0YjyH8AIICw1IF
a5zjLtMu3rQ2MJhudqDCFKGX4imm1b0BwvnL6ztzrS2f+LcI2edwdDh08P99ZdRspsW7oeFjS7tC
3O5mISM3fUU4Aa3JNOL9WHTNlcYEdU9P2HJu3OVj7d8b3rHOhyt9jU8h+32JyzdM0V/mLfugaEA7
7eqXxAq8C/bbHRZdXOr+9FFJ/2YzTdo3iaSTmxu7ftAd1vem2QZdEtOjTR8qCF0rN/TdwxhMN5Vx
QVWwEiKzRBTe3A2FnR2LYGCOZb0hVstwzVKI1G5a8mxpp1tJe2nYUd975AiH9Z0rgviiJssmtpWE
2LH06n2Qq/EUAk/Gqprwu/7R5AKKJHAMMJ2Il9SEnuDNRnwAdbbDlc0kx1HdKcWFIuk9BHLw9kVT
kU46NUevo+URMcmcSBZ3C/wTMP1jwuK7HtaJgdd6qRcdAxIakrF2k5F6tgGpEh8qGX/hQyt2ubC+
ginBWjsN8iC1491FhJrInmeMzgQCkxvD+emqGy+tveZMEwrmyndGQvJz7P5uMwQuRkAwrxl3cp3Y
docLJQGavi0qH7yqQaiZVddHGY+EKXJgAVJJntzxS4lWHPkl/Gdjnm7yJQyzdH70RJFiw/qZzE+w
q7MDYd008K32Onnrqo+b7Uw6Fq6z+dMmtGNVLMbBInhOQ/XFFEk17ryO3OmY2sYpiDRPMs+CBVIA
TFhhFKhCj4EuMlbwcn61ZbF7HyFr7b0lSl4XOMRDXd9bUImWztGKSTPecFli92MiIGyXhbjxuXJB
XzZVSSrZ/BO4FcRjubWQbK8aQLg7kblvZtvCkCDImHVTPbdAypfxAAiukVUb5JoVt88paH3b/ims
CIjFZADrRtcS5SF5mBYkq2wi8leIEf9Z2N83BEWuMxNOhicqeQBy/6PoXC4aAGJX0g5zEDpoRnA5
YByo9LtMo7N2JZlFFlh5gBGUzE/AgPbxnw5gAvxE59R3frt1XLyddEzXw5hRQyTqVbqk4FDnEymn
SNgz3GnnWzDL9YxA2DI5AJGiRFm2JlbQ37FNhnk04Y8pzCzfZj+pMUYdxmciSU9QZMjH1nizl+Fz
aDaPfoHclgvGK7JKDB3xK/6DVYXX90Q6crKPE3klmHDfz+bJVD5dVNUf7Sl+NuKFvm/QU3VrNL2e
ofJ982XHQBhKjEHIlGaMqyYWtdxyt13eP+N3vrfq5E9ueA+eJqFCB2pcz7Paxo9tXte7rMYrW07Z
Q57mV+ThYrsEXrjyS1sWTFStL3lYv/lIOIHdogbohvy5mslwTnLopwaxh4vJw1l4m7vBNbKdW87U
M3i5GkUzQQL9kfwZTM3lDcVaeDXEHfjw16pqmU5Yw2eAbGJlZjJdT93E6HoOX5NU/TbrKdi1S+tp
nh3Skigp2sx0Hy0dAbFH0U28pQ3P+dJyBkSN8ROrKGJw991oCjYs5GhfkdCjJbZfXdlh6vsxCVGv
LTOAfQDAJmyNm6jjeu9J4u3SgNbc7NbrwGV2hnmi2xuF9xqFY3yuRf7hUOjVWpg7s3Mp4YkI3oCE
eJ4B8sgAG0HLGZrONaoXI1kDoFbryB/Yz+bMSctkPIikx3NAglfcBZ/YGcUqtXR/6LISGLINLEEl
O1+njD7cPU3R914CzU5987czcl+QLuDu2SQSOrJuF6LNPNAX9mKOzGgBYnsmDnAEeRU8o51TsN/w
4gkwTNcWu949ke5NgBtQtA1lfu0hywXXPV2GYAbfMJThNqgxCKIxZXXNnkllMBzDWllcPdmqEj2X
9c0xS0x5JsSALV7bmguq/rmC8b3yupTMm8om9M7pxT7G78gl1ziJFhddEk/sB5HZIiVyN4boswOA
nz8BwXIIVdw9pQiX5YHJ9tw2bCK0gmtEN3G1dKgGhP47v2ThxEx7hgt4KPHKVQC11IgbUsDgATwA
TRWnZBq/EJuWAmEZvTUhjTdTTc9FgV+ktQBtloJuHpdvWDtro+7TtRtaxG1F+AoXBbHj662N6WGV
knwGSJ4Ztg96jL9INGS+Z94a02/LV8oLEfFGOW8scUKdJH2QoIJ4K2Rob3ObDgjNCiiNw6pgTHep
w99FnKnN3AAwScwKuoqXPoJR9fadhDxC9OgMAvKLvjgmUzijUlYkLWbxW5iGbxhSIIwkLcWRrM/G
yBi9qBYUEzUQVm6bVMh74kjxiRnumZPoyy5Dj7lIap0A9cHGscw79MwRcd81l4befA9BCnmncM4V
YSM8HH7vH3k7jluzrO5iH3cKnu8jTrCe8BTCalpXFEenxriSYDHrk9OGjRup5LkA0mcm1ynK/cMk
Jig5wOtTY9s2zd5Jmp7tDOzm+AdZs/AuIUBNvD2yq1YEBz/m2u83jdXhkq3UK3E2BGC3r3XEOLuO
nDdizM2dMd93mFPQL+mriChJyGu5IuE7i9C6kTrKOzC4q0FH9w6n/5qB+11i9zknex1svKXf2cJ6
6fDOl5O7UaMCzzOyNNbsxzhG8DNq0Et2i2jNlUV/ksS7jPqZOUGy9gw/39D3f5zlTTeQuZRE8VRr
P1ypKcD1zNPpSJ2ejeaCPlBt+xGYkesjgLed+g4PUXS18+Gxkz29T0DEABVo8d+P2n/KW1J9vrMx
ad3SlC5ITNkmFd2Uf77Z9YzXG8RBplsyWMrGYZUbBjEWSWW9hCYzqi4kL6ZtE1DfA+YXPZcF2UYl
8CqfzfzBidxtuVhav2/c0BiR31E6JZp0x+XGCQD8RK6FYrwT3cldbkiWPLmzsA7tQtQqu+4dpR9e
6yUcasgMikVdyY0eADYOzouOI+YERjZ/oM7dplbnHuSS1VKNDQo0q7wEhoAhttwYApjk9/9Yrhy2
Dspbf38PAqo91skJQ3aDo5BgnHj5H6GTDFHlEOp9Ke2jWmJzoJLXJ9KDeIX/+Rpwq4sF3WPiirId
QCQ2fFIitEXnBzDEt9m+iNk/kPpHIuVKe+GbmWYBRpPtlFRkDC5/E3QHRsj//PmY7hs2Z/+Q5M5w
omWd5Cu/mMHpzMaTggVzaj8YNBNpt/z8+07jwjYZTUDDsxVwgdYteBfkG2RuF/baqdh/hK6AIygb
xuhFBLVb0Y1osBlhPbNJ24wLAKk4p4qYgxEbkyZnibKCI4CkPrHcpG1O3PKdt9g7cxXwcmafzksV
xEc/cKc97aDDPz9c9u98kAwKx5940SpmYIvzstYWeCyd80oYdj9gLyhO3zcJS8VmpG0FohDr/RR3
RHElyQa1L06bHA1qtXil22+mRdnAA+ImNVokM4zL9aEhCAs3P3i6iWp7MDzzI7VnDco/PaDltk9u
CiXHwVhhFRy/Wi/BO8Qzfd/Qz97IzqVUHkAzTLiI6Gjo//vh9/+y5cuGCIK1o30ySTuGnpEBXMJa
emtuP762oH9WqJlhX3ECmBHk0+6ldCzoa7P+YI374ApINjRkNw8RTQ8KnWk/coEU1E8v/oQl3577
4SHzzpA+X1VGdCZ9Dbq84nVmX7tCsnozR+tNmvLV7vE266Bf+7nzGMDwmOYxonXeHamJf5chdfOP
0O7e65xxqJXx0HZR3IPZe0CB+dr2A94M42V0qEDc/lP0JMYR1aw3Rv3TVeoT8eXD2DhsNisxrtEs
HXOvOBs0+dfeQMvcNEnptjQCdkozwCcto76ckpGrUnkiuOgCvIpN3fKt/9y09KMYOnQRtEq9+v5+
tmTgGQl79uVnf901zpaD7/shv38sOu1um1G9/XU/bCHo67+/+X2/uQV/JGp1LdOcqVCRFwfCJDK4
o+IPDNarylC71H78HjDE2zR0m/JqMl5cKoCVm/v61DcCB/A5TwLv3JD0sHVw+OFlIZ3JLh6M1rsP
GlDyTQYev8atOECI4jIbr+I+eFTWMgmzDYjaPntY7GO2xY9aj9FGH9eMjTXUb045Kf5AcND31biO
C+BOdgkwiovHxSFGfIgxoYFjBsaXPFp5CTVvorgp4N2enDE5j20+3tkRp1Wz9O7CrGCOUemfNTLP
fYnkszbzA40E82CU9TPbfpeart6TkMjlToudiUZ5g2Vk3jqdfJJJPR4AJ1B0B6zFAPSXqK1obzl3
VuMfxqhub+Oc7etW6FMUmMfGjtyN7fnNHrflAfw88uoIxXWEyHxPJ5K9vpZ/XHfkHFXEWAF5XSdW
8g5qkhaNmrcua/40vAnp9Se3TD9lnOmd6Ti/2sy7uk77QErozdHhl7ILARLS2IQEOLCUvwwp7sy0
tY8JTNuBRKhhavfaxjbLdvYlbzyT2TCDOplPX4RtvNYmFOZ6GQS0pXvH2fES+xF6Axlqsha9Hew4
cq6Hd672vMTyqCyTvUQUPSt/vLmgOzvm/XM2wtxPOc/0UBEiVg/MXOZuj+Trt/HFPmu4JJ7zLB2o
xYhQ3Q3eiWccJ/pkg4VaGzqL1k7o/qnKIdiTOhIULbK1xjoxx8x9A11wE5DbMj8pNiu5bcq9zN8s
R/1yC+IRYZoka+ZqE8QWJklMY0eX52MF8aKlquJ1xxCpg6u6B0Z4o9VLlcvm3Iq2g2Eeura7FLCA
d7ZRcIlQ/VqJ+GZY8odrRbch7EFQkhuZsaEcVORvggAi2ODXtK5T2LtiS3w7O81tnTrnCVPybDG8
IsdkZ9od+2RzfA4lQ+Ciib4MazbpLhjEmZAz5HXAXMYPRZz0KrKGW1q6D41Dr0Lbj2Lo3yCFvxdR
RBr5eEjo2dsJyOpkyn8A4l9Zc1+tLIPTQg3lpSyKTz79FHdI+OBk0S9qrXltF9HRnNILF3rBXOnL
acsLYNbfo1S/oV69coH+JA9kk7T2wOyku80kuaylbvUae8DFzaefeev9qRCaVwgJ/KYRnJ3yZrVf
aGB+9tL5YT5rAE60d7hQznX5axIO7370G7ghzTNYKHBakrsotz7SBZmJxPIjbvvXyV/QmjGc/dYL
OUU1HQrwOQjcPzgu420C9ZnDFAJiKF61R7hZgk6YPrzY1cvjoBeB1S0XR/+YngmOeZK4G5mqDqjO
DDi8QStWaHUWGaBLrSfWvihMZrf4BTJzvliuxZCeJ562Al6pGp6TWlf7Yi4Y9dfnqNMfOhNETkxv
sZemgMAlDLecZl8f+OcGCEYKmEUb9n00LjirAjMfqPBxREMOew8qrxzvrN6hC5bxkXUpzsv64owM
Nthc30ehyap+Xy22IVW/NDR5ndC+6Inelbtcs0zI8WEQHQX0OoeZFK019WsQyHBMKKET+TMbM+yo
fUX37LXJ49AOq5rO61gxPulKJiA4lzn2LK5WHIAJ1nJEP/XBaLwDZ+miEz4mQ/vQWcZn4HuPvMMT
lQhre3+bQANOObynydl0CwGj0/ddGpzK0D6UJp2vwdxCAX6lwQT04A/i56LzmRC46SOprk+9nt8q
MLkr8PQnkrMuTcYAxFjMpzb6R0kDS+LBYwOXWUTrYVFxtf8TN0FLIBI4zgguZxsLFDV2D5ksbveF
VaJybZGSfIZo6VZ+DxN9EP1W8jwyzsrIuNkwgFIxI6hhXtlZP2lNnGcbn5IKql9aj2/QBtZJ1Trs
Mn5XHTK0xgmYXbn23oBRGMXOC1MLmmjdgunOht+6rFkzpfcgyGrp6o9ABPBJXHEncuOaSOLKY/91
DBmFMilEELcNtA1VOShejYbVtvShpUcJrcAqYOFp6l3vBXLX0thfT5AWlWrfGSap9ZB41QGrwpIL
1aNrMwXVwzgdTbP/CkBfo+aZb40joIZGudggm6FZXvwRtEVZXPuHsAk4KVETTAnMoDZ6nttfRozt
qEsbjhb4drIHWsLknv5R/pQ3QISLGlFbGWUdVgZK4Lz/nEI3vsZ+8xYWEKgxRfv3Id3UFbPkn5Kh
wAH3Uww3psyPEdcSZTCIQJiQbwycbpsZmgX9cAlXU9ICnU1SVWb6rMKd6k0fiTt/kdGLKjiFnn3n
jY56qqcnC8o8cHnkFRI1nh3ohDmFs+VVovtZ2kud6/wKKGrONUyDVTngFemCYT93YX2w2Iht3RSK
VGaF0H8q5Oulw/6ScCGSgtP2TyqHQ+Yje4rTJQDENIE3oGWEDoC0quhyfYq1p3YjKJe1Lf3nwMuq
J03azzpTbb+n3Iy3Psb8DYCD+FzY00PNPO/iK+1enLg2d3hLIoRidnkhxq/ahNK8gqr6GfbuDGaj
0FA0g8PguzVhddx4ZQxJQfLx4t1zTubiO5lGcDsjLXJRzQX8CjaIabp0lhbyTJN1/m6xYU4Z5DP6
Z/dOgnru+wYnPsVsvsnBkO1T251OcWuhCaKtHzqDTWnNIipVlyNHaOmPsZTcfd/ICeUeOOWdq+ab
x+Aew/6wuBIRfUIe8S9kI6IVcUachUkOtRDVr1mX6jKyGMJhI0FZleO0HqFhPlGr9k/usYrE/OTZ
8BEyYZtnB+z1CsjrTL06NM9ajvkOVwRVYpIQOEfI2jrUtvFglS9hV7q37y+cUE47uczwS4N0WGUP
pDxwem2UiaI7bdv5Lpoj1lWHaqYSFiud5u0hY0ddor743Sod7y2zcS7ZjLNKNvHBYUK3dmrCgESE
+McNoKy7pIOgOzW2TootIqMTDJNgUNt5gAhsmmz3dDI7q6FvFKWlwXA91zxaz2B4LpnyT4Kei/bv
Rm8/WNX0xKMQbKYPE4v6PVELcqN6WSLD68e1Mzg85j5YMvfCiSWuXZJ62YBWfMjkHjMnYcsQzcd5
6sSB9MGj4WMxiignskQm526EsdMQ3OfXj3qGFJ0Cp4oWnyUmOoYYs3EdG5ugxIja3VmQWchj9IbT
THFJDQ4G2cccpPWEYHSra1amuOWXLQGWmLdsXzk04o2KvmLbam8z9KgvEA9golSnIEZQ2VottaJ7
gvJ/K3soeDT+qKCMFvfSqyfYe3wbejtCANciJLB2Zuc3WB3+PBbQrfKSLVnI0xH7wTUca/caJWO2
nwFxVrO6zG1e7Ea3+Uh748tXg0JLCuMjXOQtJVTZNueNQK/D1jVIzxl0QAbTAVD8kSvM3P1U03S3
4Dig9qfMPMdgRQImATzUcES44dfKb2bsGlubPPWtB2sNHKf6kwZDc9B085A4jXfkrJ2Xf7PN6pu4
BAbV5LhEiMQYa0YNaF0vMJ+rCZCsN8BB7bn+W+SdjFP0Acn3sWyNFdSHACFLisJrAsIYU6YoZmeA
PLlUq1KZGwRQa2OCu6d0pza9F/7MkhZBrQVwK57KmeDtX1lh+0c2+zRQnZZoacDle1Ugw4wDLMWk
D1/TomZH3GDJDn2aYBBPaLySSmAleuk1S66gghmZ84ZLJrnpcHhf0mxk1HWHImTDNg8JnJt2SddU
Z+CSi2XahyJOyeRIgufC1AqpZnR0sEZ21gkZ2kwlwp1ZD8HJcuAW9yLTj5Y0D4n6ClI/ogZHcQ2/
hp5mEt3I5zSOATNpHS4kakLsj0UkSXgYvU0JYGSdZn2+zekRLse42HYWreHZT+vzpOWuXkhG0+gd
o45oDoH5KrEVw55+fshkdovq3DkUPlhz5h3xBWIRUcyje896+CLG6oNTSBwjA60nsWD+0SUuAXGn
cU+a3avJFGrvdPpnkSTDqbPjR1TFi9tkvEyJuv4/9s6lOVIly9b/peeUAQ44DHoSEC9JobdSmZpg
qUwl75fzcODX90ecsmtV55p1W9ud3sE5VnVMiggR4L5977W+5Y2ZzymY+qKv9TcIDbvV06hOmHnM
Hs1ZIoN4LQIpvJwJybp+dJMaaSu6d7BDBEoZTlQ2jIIdU+QYK2V+w/2V0ctrH121Eio0Yv6RROv5
UC3GFSlN8lS3k4N/3L31ibcD1xEzlXDfSxQRwgU8T18WQ3ftfFqrZRzqwqeHzkRin81tFAfD59Ua
f71iVT1M+yIjCHrXxz220PWtdYFN0bVrfXnbc2mjWkHKaxxKxNICGVVQWaEwx/2JQoQ+ME0K38nv
+sB9mmBKkqCjsOVvZj9TD+6txw0O5n6GPeu66wnG5HzfOs/Xn1KDQqEZ4GkFU4DYu6YGmdIeBVRK
5F/jx1CIBoQItg+3xwuO2DCoCnL/3hJ9EwUd6Eenzi+SxKKx8xCOFMDZA8RxIHh6we+CFxi6w9Wa
aSbGJzGfr5z1mZmt6YnZy21hFRSbuGma4jPViXmyPJrBPZgaonc+awcRK5IWQrw3r701OQetGeDW
FRKmmCegzVBXeSuUqnTP6kAO6IYSwACOSROZnuFsYMQP0Wps3shG981S7KgDB74bzHOJ/FHSjCO8
JnvNHV6yFO0UJl18LgVXHF3UDQFF1q7HATt6aGaz8tXpZt66wGpMz+TktNPjKKi4yp5fT2Om37Fq
930Qj7vrT8qCA+11SS3crgoTJ/4Bvew1GRZWOmZIyNc47cJJinRg/BETEU5VV1fAXpjQFBioFdYQ
dFbhisQIXPRv1tPNwlY8Wi29OFvX5HT7vEcBqzNNkUJou4myfLrLXPFTWqxHhanum5SK2myx6dqs
8ynzY+SMPAvug6EdviTbfSZ2LF74VH5vvM4lnnLiWn8MI2cxr2XqA9bX4VEx9+mSUxgZqMz6Ptqu
DMPIfMf3zkhiNsDmofCgwXmUiAtFVRLCYKWf1/1k7eS5TOrzkj9OtvsrbTk6tAG/cm3fKYEmiB8F
hbSb6+l7SlZ2CLfVwKm55T4hQsn4+u7t/MGxRH302rm6JTwEdCoGgn4c5gOJsS4nVMp5v9TGm5cO
8422nFNnmvdr7/UX1Y0Q15m5E55dnmVRz+etBvZK3T2WgkUzW5wfY6Kdx4ky0pxtheGv3BsARB+L
YZvwECLVo33Qes5P9ej9gOhDasn2L2MaP9KUtNvFaN192WR3RjKacbjFvALyyZLbepXvqTaQz5I5
cVlmMzvFK05w1tFnhu3TcbXN59YdvANriXsrxvgWMQr10Ax/liP+qfO7j6AEpNr11lM6cosOi7EH
jGzst5vK3LAO6eh8NyTDRMIOuX5b1oW74Exz4pvVoQnKX3k3B2eGPcFxO/Mv8wAcduI4Ofgn2YFE
o8lPzBr6vhCdX1RqU52XAsfTVXZrjaRmWTZ0hJFvj8IAaD9lgt5OarYiMLJnADM0jP54EJMzmNLv
+YQStCBQNqJ+fIIpeS/nBEsZkVi4e/pKojZVGfeSNu4bKhkkDhRNpVe8OINbI8P5wmEHZUcgwLY4
re8k2iE+W7uEjer2nfa+wWRUHIMolxLUPcTpflNUxmE3swZdFyLaK4QMgTbatT3bMXx6l4f9c623
0+goOftn2QMARl6XuQSze4pbqJBzxuFW1OdKMvWnszbtZfVQmSBLNNzlkwklgkoRvQgxKUemwNR7
Aavx2E/vloHhOqYsc+DCUOozMh5a8E7qBtcLatuJTfV6nTzvu6HRpjnAp2Ybx9D1A7frvO4Sqi1T
J28rhWBE6cpeDwPFAuKbMUQ/pNwCCFOsr2VJZ4BFLBCNgxtrRCzh65iidaaRiauOjgLPagb1bpfU
OT0DFizbYqkpkPsMA0xIej0TIlFmpvLcFIzxsja9UTL93Mz/Q19+VjV3E0JaxN5A++1ls53700ti
Dd8Wbis8SpBU/nkLmoqhd47nO3HGVyuaClasYmF9rA+q7u6LYGF/9M8ZiRe46Puo1hjRoEJQlvBD
zSCPC5EW+LVUABTL/DIxsNMt8yNTseTH92Q1siZ7+kLregklOJgwQ/npJohM0AcQGUzbO/SxuljV
M+f4eyPBICgtBHPbejX1hwlRBJp9VvJ+4cBX8OOOouTDIEKr0s4/g365XFvq2EgEwT/oMQoIqo2X
L5HhkLa09SlZ2tdD3G6Ui6J6bOV4yVhkdkb1OVhjh42Yv6Y1SbOuHWb966mK+zRyaZ/vIAb60V9r
4qhvDKvQh0DnnyVDq7AjguiwceTtSdyW4N0GVwdhOfO0+8sDZxIAy0yhdhV92/dpSjvcIk1yKGWy
vFd4Dk3tb+2M8SujoXPqZtd89Bvza55fEjD2HzQqUDzX63qXOV5+csWqQjLZRWTQoGpMs7xpOvi8
rj1exDydq4nDX2A59mWixqm2xMcJ2OMxIJ8eNy+ElBr5Jtp+bucW5AEk85IX1GWUqb5jvlt/urUF
wKPkedzuEGWNv4ZgebPt+gJT4F434EBiRSYEpvezqZwzvW8OOaPFWI8+s97uHtfsNoJ1+4MUMYZo
QcE2y6IiSoMIv5Inzkn8jxVWrizxOXtO8b6thzwnqA7kvk2zz1TGr03RkX7qfB+W9HdZeqdU16xq
ubvhBN0Q0QzwX0++dJTXQtMhFNnW2S8pd53tIepm3qhvaOyt7maFrNqHpE1DrL7c3i1lB77bYbdC
0VxMVuSgVARVyNN1wyYqS5j2Laa5nBQMt4xyBh5jfjvd2sr/bE3/XDgB7kD7nIL13LVD+ysmRxt6
DqCe0X2dfebkDvk1cVQH1bIjTRvsH2JeUlXynT9xazsMUtj88k8PM/UuWYPT9uzaeb8SKYRTx/Bf
54HlTpl5sTOM4X40qRXHrZwgKvTgdLiV/eYhbnkYzBq3dE+r202c+wYd3u76yRXYbgTjywMBoy/j
5BiM47G/UUW0a0DcJ97gZWUjEBL75hCwyKV4rWZ53xXc/lcQ1fVxSXJIi059MdBO01vk+00wIYxj
noduy7IUI47HsPHN2/4zzwNJk0oQyMKu0uCvjQg87RorCJfFuYeux1VwpGIBM+M/mbPWx+2/m2TC
7ihd/aickAohGVJxxzcJedRfLg7BQSRN8V7bz/YscOCRdk3SwszZjjutNEmCFzxJY3bBEbV16dl0
yFoh31QQnGTTDqkJ9B7I72GCwk3h42kqPcWXV7GHjVX5aVfiRhU+9rGNk5Vn9amEIA8acxPYefzZ
a5Av+6W6dX34VOl2tq+M9VI07i+35aQSV+zPKS1ombbkbBimt6fy+TYF8d5QHO64+3dliWXgas31
Sf/gBto6hfD+Y1iiXc9RvCopEaQfEDiQegx3MGQYWrx0NtkYyNs8dnG1tStSBG4cBbZtk5uDYFa1
HrFoGPu1w31W4Nqou4+Gb26fF8Fbj7HGygzCvgEoZRURbr4DMhjdXRgrxzxaW1Rk3Pcvjh6/Ddsp
q1TydpjEgoOCbdo3GZen+jHH2x2Va/apbR56UI1HcjA4sRWUtR0uDgxI6pQg8UdjuSIpWQNaxtv9
qK98pGZy+LR/rms3XjoaDRYK9rk5kWK2UDfylc1CvPhdm9/Lxfkqq08wZvN3xqAkgNzhokOIX6Lp
xcl8FkW23HSWKnA/g+52Zd6GyBqKh5zeQ1gCct3zbYMuqsgdtRr/hXFOWOvUjniJA0Zh5EG47yye
oLOTl3sdzG/FuKRRoApEOEvPiN8cspDmoY6Q9OxNbcUXY2XFsuXy6gs0UTz8uDUmRitdsJ6mvn8E
r7iQH4aQbXHV2ck0mT7LQ0/HizCsdz8nc7W21LnFloMOxztOCa7BtYWnATPCyrICq2mgDoMY2WMT
CiDMDU3op/V6mLvhEewRppalKJ8tgfKmYfnGSDMh6rPH/NJzgg8FTbyatIbHmdPi84qAc0RP8hfS
5//TCf9HOiFIzX8x/2+kxH9yDTfA4n/+x+VnVn/9O8/w+hv/JBN63j8gJ7uOJ2zQDsBx4QTor374
z/8wpPUPE5YCTnPp2R6cAPhj/yQTOvIfjuuDWoDNCh0RSsb/IRM6QAtdKQENmVYAkgFo4f+GTPg3
eBYsHgnrjRcCDhN4lvc3PtAgc9MYZgPC3bJzd1tdaDHTIARmZ/+ybtTH+Gqck4goWPeMvehfLtTj
X/SIf8Ne/A2wxptDbXRdImI3yhpkxH/H7TS123TwOlYaYgQlYeEYbkt9j86dvi7mfkzpvveFPv//
8W03Vs6/Un7wKk+KFKeT+k4CR0q4pHEETBYudNV7GKEHJqz//Vv+nX309z/0b+wjrOUq9ifeEVHW
uD5ZRNL0hDdg9YqG/Nt//14IGv6vt/Mt4G+Id2xTIsj7O22yL40W3WJ3XZnjG8QRR6gtm+aOkqz2
O8rgIt2LhmLDCwCwgrrPL0Gli10qXZKL7ALDC8KM3Ih9JBEBqdULk1ndtU24qsqFYSFwa/bmeFil
+R7Lydo1eMoOS4Unkt4lG/pu5otHcCZrmqObxUZUw5FUxB2tGRhOuX6I6ZZQKaCG8SyKy7XPI2x4
deRdTXHTFCFqxQFmnp3Gfh4xmeDwmXfzTC67Wjl+CK+6j9Hf3cSoA2tHvRcBm7+RzW/C55xoLPJl
JtLq5TJmxJoyXz9pvZr7WBI9vfWeLNpoJ0/9hKPPnSdYv7FgN/Xy5prAIOtxwOzhbrIgonJwG0jd
QDd3b+p0PDPL+CUaKqp4ZUxSiy+34mzRdh/0Id700kZ9318MV78vtpahHLiya85YsKezUVjM1TWd
d6+fCZJHKlx6nwBQySRY4NCtk9MhI9Zvc8/u1bbqw4SKy3StgUZpHJbFoIfWANDwwEhEojl1xS+G
41/C4PcwivP0YoX0bF7KTkie8v0qtOr1qbGaY6uhiatRx3su28noFkJDbzw0SuAVV0bRRBtVJU7b
zCJnrsn2jtN8SNrKecYkcFy+inV+Sz0MvAmCITW/LTpLSXdpj1ONuLSQ6xcW6rek/V1X/c+x70rm
6Ft1RbopbrJwKfJqL3X7EWN/NKR3sGvGg8Kb3ty2+jJ1s8+GoYy216nE/GYu7sPSPHodlXXRQ8Nn
zpS15I/4VD+M059xihF3rnBa1yS4FXCwHbu/W7O4DvFr6WiE+L/Dh1swwaTFU/VcNR/HuPYwXSF7
3Z1nH7Fp1ThfBgCXIyrz0KnMYlcYwFC0hUMy+9Nv9WHVM/FJjeGuEBauMQGgwS7Vd/qPqLqb/nfQ
IL40UkmeeVHcVAU/baziizQdPBsJ95y9emHg0R6xGpiuPh+kI+E8XGsiL80J1auZ25cSoxH6wCJM
Oz6z7OunwFLPIIcobizrrskDXHgG7S5hov8sjfSMgmKPgJema8f90xWD3qUlh0s6EVekY1oASV8W
fmEiWm37ogOfRaeLf8LQeeS1gJENrPExF0MD2GyZGvDuQ2Sl+kKt/QRH4K/bt7YD5uPITyw486gk
yyfIJzklPXz0wfGfC1yxmFv462LDQtq8FqD8XBKWpVect/tmXurXotL3hMAm9BOHD6uDfg51gOAR
JvaODMAbBOSLTja23hnpODDFr9LYkqBSctBGdOZ6vZW2zM+jyUitFd5+KtQjyjUIGmN/AejwZtQK
L/nI5bveeUCaI9bdepswcLDmMSyzrjoSv7fPVJwQDMdjAimbG+ZIE+MQTHhC8D3hjnPs/DTRjxnt
Fh8xInCQJjydReLugNh9VdbwYuv8vrCtcMOihNb2L4GBJexH1nhHbSHZ+m2SXGPyDj/kZnWXwYgl
z0t2ebCAyU3I7zWQhUzf4olAttFFxk2gdEuHm2A+1s/QIrsQO3J13m4nvwFOtdgsZskWWNZmb6X4
pjqY9qbfAqOvvCe3wf3o8UCmBSPqZqHxhrYoNvnm6XZAcWHJvy5HyAmWfnOZICUf3RHTKcGF9FH4
o4KOCRlvkifOFwpeZzeRRRgBI25CQtlrO372aX7tcr5UZ7W/FGiGnQiC0yq851QwC+WDwZ2HJhc0
T5kDkmTSx1HVb4ZdkCuTLdgHMnX9/Xkl61Q274Gt37ppeVPB1siOH5jQ4f/OUMsk+fy2zchQT7yM
a7dnUUUernHENHxOxLKsMar6UJn71tX7KWklIioBKIkGhsvdyFrGqEs8aad8sszqqQq6P8EqowlD
f2JvzzGw9B3IeWZTRgENHSWNySwzZBhAvx1BMemQMNn6y2hyKaqZb2dklJNyWZGoShIEWYPgcHFZ
U3RyICl2ifY2uNgiQ7XMF1Ua7JoBijbar1/MS1k78+y1HB6A2nQr7bkCTyvrp0EUAY2OvGfgt5z7
QDEGW94WENF8SFoHWBV2FbY/yC/r9Q+0DBS83ZjeXG94GHMfuJewh9OvDdY94EkaHRb7aNa4R9kP
P9iRyaK1073K+cKDmBBIs6+epNNf2No/UpF8VwXu9Uw6eEK3yBa28VFCIgkyGkpzSrqNLfajKj9X
y2vDfFvVmIkS8GYVaBvUSgIfw+ddprN9vAlgtC6efK2WE4lHiIXbGBGh7J/ypaZREMC6Ab9/tFIX
l2TNI5SqJbR09aRqHgp71o8k2IDP6S8d2cS7TQ1fbjtfOpQXZrJPjtGMaFbTF/boW75CYmgmknUK
hJ2+fmux+x8c1153RU4uxDAHf4akPla4FiMUMG1k1SaaWP4EKFy4AEhoMVbaTAZP7I2PZhed9fIW
yDTM8YnvWWWNY9tWgKEywk4y/FhLf6v064pCyZTFw2BjRCs9UuL92f+uOhCnox2IXYp/oZMTlg/s
sxLe5xYnWe5Nl5diU/3du+u+rZxHpBsWG+B8V/BPMyDhXuLh1NqT/Y78KvLd6lhOlDVxPt7qfCDv
wUNW07mHiSE2wdWgoJwRsEqWwWghQdGT3Mpdo3mr2f7QFnp9siHrtO3pyq/jefI6kHJJ8LCq+Qnl
BzbrEdl1TNhhwRAonHQPioRcS/op/FFp7XM5S/KQ8qDYIs2ZbeEsYOQMb7YpRnbklb1iSppdOhqk
FqdgIzoHGERTCXStibM5K6Bw6OGcd7UIA0bJDPieIGt/OksJ0GgwPowBtjWiSa7GMp0ySWxI1zNd
0z6povazMflnFdCzJ4mQfk6L29OYDxIIE/da0kaVwgVijqt/Mhx1Z6/dg9BefduvxbfEYPGZ0Ibs
xZrvW0Z27mSe/MCCPWW1ETI4xIUgQSnLYuxCVgWXlQHXafL1r1WSX0+8Bn08F46U64fLML1inXbo
5226YGLwhtT0d/xzswj2dOVoGjP9b1Y7fetN810imJgOM+YmX4+oBceGlnj8E4/4vPvrQ2TdluXo
npzlwTbWu2DOPlA9ZZvtHD+8KGEBpeQ8pQ1mbgE+BGNdcsgN891IYvQJQ3siHtg8rS2+uoAwYXrI
KVrGATE2h9BdkTqvi8ieRSoJhRqm5EbZTo3zHTKWCOI6shrKHyS76jjP/r1DI7HOaI+x9+YdzZcs
Z/rgyjO8kc/Yd8BcGZV9hMZlrfPvSfJQxanVXjLA0yzAFAVDTAzjgNktTVrzNNjNc10i2zO6/lfP
o0mX6DdqNwy1U/rLwSNLZxI4YF6aGyVljQIq3ihfhnjPRL5w59+rOVn7uSaE2kArQH+v4Glhye22
4Elow9lfdxQLRSaJM/Hd+JIxDiDS4hBLhQGL1SNZ7izdeogJaprjBFWeuBJ4+yAW7VILsFue4NCe
jfixdH8nJV927zX5HuPCBWl0ucf2koU9ZqmZ5FpS5uKO9Lrssximcj9XGSeQHOFhAHcpcAmX4nBL
ZeMXMbnXA8TjDq48aW7s9BZCAsM23zIBZTuxi33J6YuY0A72iXZ/VhUBPXT5cf9Oj1W2sAy4SG5J
FovZwg/5NsUQevgzKzZiPRefnIrQpto05drOoRau4N4I2pVkWbCjo//mNgYyKtp640AfatP+tiki
w8Fi/nulMFvNPagqIxQp/eHsOhlJi+fWxFq9tepBbKTHwOrGnUIcCDqswwOfsx4NhO8QToAPbspJ
BxR3ToZQoGbu0JEFKe0qHLf+/+w4917j/h45sDIaZIrJ3Hyb8rPpO/J3ldh/ameFtONS2oIlzHad
zffqOQQlzF53RmpWhL1JA5pW53vpTc+ypYdtNXKTIqfnxAekXNrx8KTSJZokQUmpzBksjX9cRW6X
2/YcbJf8TZhlCihb6zM16r1LH90mUyjMfNEcLHvqbntKC9QyhtkNHDaLfE9NSTh42+Nl70cOG4Jb
2hvxLpjFwVtQzyYyPgg1o07o/e9DYbmRcoyXrJXPdjt5nCaq/liKTfQGaxzRClUz8z3kYhSxS0ug
ZX4KJje7CDd+iS/olNznHsoiagXsF/jx8pwAOrNxabtP/G4O9aWBM4e3qD7z/z7lOqSRRaSnDtC8
JLgsIjQArDbTUTjvSNkGNOjBC0ag4UxlxSBw9mLETBtoNZAs4dq9oxAmB3fmuSZl6QHEPidyWgbp
qCGu9oqIUeGT6G3ar8gdgC7Mn44qMW0y6x7L5D7HIXmu6czGpaeBWc6fG6iTRZHnzELEs9eED+5m
n/kaV5fbfdB7CG5eRBRgcB40fmrfUcwkvJlTXD/czQAE905OmLyHrRVWsk/WKzNNTpvcngEuIDJi
sFi7Bkku251WOhioXPMoOhvBsHvQKSdGZQV0olktabgiXM0McYPm77wa1PogM5cDX1XaJBEdiFPt
m3jUJECenn5DXewN8hggrkkgAOZ6Iqf0ttHtZSCNlRCO5Wgzc5QZ7CECvoBYpYcW+xtRM+JHbbV7
ZYGNmpgxSCP90DkCol/KXG8cqppd63Y/my0RqZ8JIbOcm84EugfzafVncFVM0uKiejLX7qtYFmhT
XMNA4f5Pc3Nh/ef+pV948vr6h0kWIhMXi4zo9qnJjJ8tDkBm2Ry+Kuzd0+KQh05MtkeZw0A2eB6A
akYPVuOhOFDqt0kmHe7cTfReg8EBa31YgQeBo5yDsGmeR5eTbDw0BPUg/8lF0u/M2tHh4iCh521e
aofOYbFBAOL9BAk+8phd38US11JtIkf/ZsyyPq6emx5iq7q3fVpgGZJlyJPlvqozd4+mn/iX9eC0
41fVt89Tlb7IOv52nVp6ZceRPa097EUsqtK4FaZrRFXqKCagzTv8Tpv4bq85xP7eph+16zRjR+aq
5ID5620LB7VM+ARc3btZiac+cy7CU0CcTBjTeWsdxlLMZ8fh05Sef3Jc5y5YEWExSLkYMZ2UnK+N
qlY8tpg8D4gtt4FZBZfKcI4OJxQCFqtDVXZvZk3/ZEYlFm+qUOxGTpS01aO3aSEsukn7peV4N8B0
ikYKe/gnLIJxi1C2mx4HQV5g723zPtP7RpLbALiN6Dk1qlA6o4cBwzxjmWGkf1pQzUDOHP94qddF
+fE6X69bhrx2n1AjbaNruJ/o+Eow2uQlh2ZnxTclqiqizKKyKghgbhoZ0n1+Q3kZHLbzHeontV+6
d5sOBjo8XAI1yxtYtiPwSMb8m960a+9HyeOYLmV6V+aUP4tj3DSm/Vzq/rusB3AbRNCHU7XcF1IF
LCgQX0TmHRdZrIcUd8JoWXWo+36JlowlbEPWFrUD4CwtGCrNE5k2MyazLMVsQEvwtFQb8NRq5pMh
VIigE/t62Yr3MZd3IyL7A8bj+uigHb5tihkBNPNvYbbGeXLzZxy/1bmx3SfRCXFbUwSRRgZLHGax
GTcH5Ls9zxzwCYbPFkoDOr8iSaqwMzBiCBNVz7KKz7SHUdq3D7bEcSY2zUOwLEjqNflzUjo8zsEF
3ZE6j7o8T7ZN4Fzj3s5wH5yk08drYk0FDUdNhPz6WF+wefy1V3tjQCgjx7Q85dQUBGzYbp9S6sYy
oJ1mppFeu/dmrY7VCOrRR6kHJoYjvLXpLGzPp5KT8WMgGiwjvQivwpfWLjGE0MkEKPMwa/0e55Dh
PNvEE7ikN1c9VyOFOnf6ui7mbzDL1TmwEKF6PV1X1SRHXJ9DONlVuVcOrdbOfYfqLPY2UBrlqd9t
ZfwoQSVhq5tx4xbsCqUbIDLiAtpMwSw8dBSU/qFl8JgUi4N4jqD5WuYqnFh7rTR2wVkE33wXfS+Y
QzrMKND3rl8cKl9BVXVuykXdevDWU4OuYR+wY+q5oWIpopxOG1emPlyFVdw1O2spmERugkbHNDwC
Y5YD2cqEF2/31zCK7EhEFFLdqmPqx51TGoxSl/6XR6bxDWa3b9gnLhkpmH2SpVGhEo5GPzxl6TtC
hstlPs5KnZsKNsagaT5ihuNZsco/14l3kebjwXUpy+HGIfe0uOe5uedbOr6/yQahKVjyyZThXEph
PEy5OnjzfFfX1iYatItHpzU+a4aaSSEj22yJScXEpJGsMV9srJvkwzP+2CsTZqBImJZQnKKWTQPc
aiBexMRQQWLXgqBZojO6WISs4zrMQv4UqqxRP4HnvDMcDhDBarlhFxS/65n1fQm6/Fi/gVreI/GK
w8k11a6THUSFTUhBQjJQFncOxSZE6mV15wYp7TmX+w90Pj7GbWZu18brVWGVCe2GIFXS/RpDr5IE
TOyURycoAFVndommS4sYdXtlc/Bfe3/BqwGjt7CLX1qTMQ5U5Slbfq59kB/polw8A6tCiohg20Uz
MAQhCVc7A+UpTCM3YCS7NQFXeuON7h60zZiUw94ACaB50wOw1EQxDoDU846ea6utbQ+kofegDRrQ
g3nGeBNWU/Vq/HZj9OnrIEPUM5KseBfAZ3YYWoGWynAO7pQeOoKZRqf72bnnRRVoVTuO5L0bf3px
doiR21JcHQIHFlGAWkVmFhNoz38Xs7glUoKB7bLu6oEoQI82NszVqud51/wVfqN+FopMA7DAaHzd
ZNz1+0ZNvwlNQ0VmlfceuHu3SCjc837ZN8+zdye8Ba2ePRv7wa0oESV73oB9s/X6u6SNmR6P1qvR
AsX2oRnCSuJCGgT/uOlTgmHRVY1FZwCCoVmI9xjVntN1P317YWgzGk9UqD9bBIQAaN7zxL9jTvC0
hUfa2rhpM8bPq61+zsXShrptTh5pePAim580Bt+zWbyuhvOqCwhWg74YzBx3hQiQuxCdGXHH/8Q1
+eIY9Q9H8R8KQ90G/UiOgAvZzgC/5Bntc9kCI+3ZLIvVxaqAgoU+1verTKfNgruKewH9VPNLGKjy
BoUg4iomXL5VlvUBm5XLQhosU01OiZvkRTas5GMFQ69DigGq6C89BgF9OIBkWHK+MrETHZ0uR8JV
gStI5vSyqTgsjrVAluaoQr0Vus5z4znBi4iJGsg4BCK3C+sY1uLc+8VRtdTcLmMWL1deOA02zu7z
wiMZBnE8HU1T+TvtVxLdbq6fgDWfcCd/2DmKoUw89PSXSFT3wdp58yMHSUn/HIFiRa/J9i5Fj4th
6eX76nrfTW/KIruidErTRu8hKqabAuMqGJ9yTu5mMlJ0Alm86jTSTcpyPeSVCV0EZ6KkM/NDaoB1
L5b5vndZ9jOs9bsqyfkMqOLWBWHPIGULhq55sSbhowulo7fgNUXns8CQt1sCH+IheNLV0ay+9BR8
1j48EvxCkOG7H/PEajHg4Zz8V0PNvB+x2tjdCPhwE6Q/FEYkXpilH2JXZpqYL/SUt4PtIE5urCCE
81iVwkJOWj35W6TdmLNAzmlz42+a7WCkLJGWfJ2s5BndMA3USWNXb2+uBUuHgAZ4xlTeYoTq61wh
zpaPc143d0hT2ifPPE/C/FZpMDC9Mr0bd87e87FLUPsRGlIs4mA0BJ43zOqIhPLe3E47J3w6tAWy
I5D2+LaidnEYMXVda59UVTyjy+juPX88N8hIj2uf5Ecg6jn0NjRD4jVd5t+9gUobpv9yS7Gnbl0s
X8ZcBeg3GMHEnObHeWU36Rs23YQvgvxUViqumS8bJEYTOXruW2VkyRk1SnIy3jvIKJhLziuBzKjb
wZttdep1LwQkjsrXfkYBwG4we/eJy5YNouheGDSAUYwa+9K9dMLHDugCvzBa+XqVP6o5BdeA5TSL
e2ajM2NEky/vutCjWKh3vY6fBsI0dx3SveutC+mJI75ZusCctiBAIrkEEIw/JdLEyBHBnVn5jyZy
96gqpnvYpRi/kGFJdF7AxqePTYXmT6jprs8555U/QvG9I5dTmUVfuWv/jEm6J/6THJI+hWbaNiKK
F2S9290wESsWbJ+x2QICu2KNBp/WRddwtGDRCru8aaKmbrxdutAIRQbltYx7EW6c5gz101UBlmJf
xVSwYs33vTAj3+rGzoOfgWZMiuRoT1zzcsoLKoBcEp9iWrj/GqjeUezQ7yin+Gl0XgSNRYACKw26
cs/yg5SsxEtIdzhFkbsPVnbltR8ZfQNgOnCF8kkvNxa4kaiu1wgmPM+gqAiNRnDl2Zw3bPiypwEY
TbBpjjh7QfAzjb0/m38yCxxOkAbyZpI31uD9JkEvuBF9YpJ1ja0vlcN8f/1fSJ6tiBvVYqA/ZwcS
CQDSktSIcBV1rskWMSQkJTqEsew01XHYIq6LjKV9w51ZnK3iJOcn2+CZzYeK3IO0b0mWXAD8+6zW
ifVuZ/Et88ryxpoMnmQy8DbLivWAlRCZuZ4IAEYcmeYk3sTsjydlzI+kogDBDarsYTDLr9Jhl5k9
BcGZ8tGL7fJ7l4ujMoOjKJ0fMKrnp9VdOEpmjymdmUOy5r9rUzImtX2mNhbhWmP8gUlKMu4X0AGr
j0UnI63skqpRXuo0wtcW7AxvyO+DzU/TrROej6x7r4l52fscpmB1gfTC+pF/X/jkPJOoQF3F2a5N
gginK8hbHxyAS2fB7gRCwm7LVG68X5oBvGuXPLMtZE4XS3mtc4Ihmu5RbxsaKkzRKpMNL8c6JXJS
NDIFUzFb/owDWVADBkR0EY8T5wiytaHr1N2R1v/vuM0uxlBbUSlMWm8pwsAqYK6RJUiDZRK/J1Cc
P+R0kGJAwr++Nh2K8Vn2XwFz+YjEcd+h39sOaDAZ0CNJzycKZEarkZNnaA6lC5zKXm/Moln5UBz3
a1rnVtbdtXXKEKma+nPXFvdV24H6swHhu0V/aAQDLCuefoK9q1/nkVZsUEDoUP0brO7mrDMUmlSs
m3UPRF2wJWsI8784O48et9V1S/+VizsnmjkMeqJAUlkqSZUmREXmnPnr+6Fvo7FPbcMGenCMOva2
JZIfv/C+az1r69VQ/SmMHY14nOXN/uiwu5mr4EO3Vws1AKoHKVL17jLHM1xcGlmjwU1SK2/Fwmey
DRzVjcf/8io70h3feroIO9gAjexn5gGDdLMrUuktadBEDjDvnZ7RCOqSvRyqy2mdG13lpALNTzWL
90o8fss0RFYt9NqtTG3JUePsOQtodloYZJm8ALEGg92RKbBDnL2piRB3dK1hd0RO+xAJDL5pqukT
EcAj+R3tXQG/ad+HAND9WTshoU41KJSOWX8tSNxe6RpLKBsbJJX0+kxjKh8MFaR2ib4yt869TKFT
nwYO4SamPEGJ7SbqTrHaS9tiSolViOV1BlPZDTkP+SW0GdIWoB34EscOK6i3v37JWcW3igRBFon7
9P9+lEUGmISfV6Q+rOp2mdXH//mr9A/5o1//bdlUk/L8618IxVvkyYsEsQInC/jIjQrRueI5Uo/n
nyXZLbSVyLuLfqEBrD3cstCsTklPnqqU+YrDySZdAoSyUKBM1sXiDVgqhTSCsSgsV7LsWMh8OJP+
yYJd+PagT3mFZdbyyDFgsGTye9YYX/Fl9AVpEzbEhRSjdyqIiY8DazpzDeFWLDB0RRpK2rBdIPm3
TqJcFBh5/fXoy0TvhXSPiWeJEcB8aRrzWCqqBsK2mP4+n3eVWNAnZNMefKQ4sfb4rjaZ1uR2VBQv
cRA3VBL6lyiVlinR0wcRh6/TmzAHCYvAI28pB79S4YYnPEMFk+BQ9K1NXz9DKh/GuzQdHCvkjqTg
VhZyqnWHMoebB2fTLQh8d2W2TGmU2aGl7KrQi9lZg4dL88oW4vw+yAgzIuLBJnRfzM0DTzBtn5oc
WE9cXEc4VGtJbs56Bbu414k+9OpqR00KMt+ELaZJOm0rzGiuQIrVDWF6SLnxgPJ/cyaEBmZ4/k1p
kU26ljxZOcb30LB7zSt4vFsoflRKS6LAop2Yzm86ABfstUP4ADri2PWGsQioHK4l0rW2dPE3pUh3
Gaebjcado0/vr6IUr60v6kj6wCAGKKFJyulN2zCU+thO7KD8ujkqogxicLIApQ/kwdW01ag+aO0d
lU7EwXsk9EguNhQAcWSKltuDJ+dECp9s/BrBYj4hqFjgHdwSMjJsshrtRxjQbS4JCF+OGrW8rMPP
qVtya8cZgx211qJMIJK0dUDrq4j9NdgKedEKvP9xUXxOgWLYRWA+FEVPZaKgi1uOtKajWYbUBVq0
UwcN8EOlb0dyI7CA999y1JNCgL3BondnTPl3pGiPWj9+EEuDrChU95qh7ei9rSgMUYyEXjNXlp6Q
5QF4brMbg1g7qiMppU2VYKcOJvWqn00hbC9tCHdF9ilYilK0gu6UkYXj6XA/emOTQYgSjBTmKt0t
aGGKxqvSGQdg0r2jGQlFMw7kbtWk5g7/MSzhWrC2HciVTQmVedtrXAbDP934Fjj6XMxrziCWvNdb
b3KGWFYOkVeY5Lh02jH36LBHwaEuVe+IHoqsGjkSz4bkZWuSLjN3otuDwgXtfINz/EGiDrnSJK17
oALbrnpBEx4U7CKdwAbO9NPh2qi01iuhCW+lStiuUJXirbXKEVumkd6R7MA6NHI2wMQE42Jtho3k
caBSecOWeuZVjz3HGCymcfUISocRroXFow8KcDmIbfbYlDSRCkKTHiUTxzghLvGjWBXJkvJl9Ij8
PlmSCBI8/nKCSlLsP3oj/aWGTep9yBARJJFl3pmYKMjXhXFHXpUv8bxWZ8zaa4zmMhVu5FFmhSLx
1/+Ngkk+wt8W10P43CakCRU9vXXPEmgtlsI5iDRtE+p1f/R8tTs2TdiDlS6UfRvQx5x/vyl7Qpqs
tKNPZWiHWmp2uPJcqdXNxyY2702PLjKb3qEjhivoo9REsCutU9N/iaYGE11Q0T72a2OlD4Af9Swa
7LyHmly3YPfNjgchDDmpWVjk6VeOdlhVmJc7XV2XOb3RSpTGg8y+hMJIrKzjJn0TxmkPAyQ/R3oE
LKQ49r2SO0kZG+eJbyxE+j7zo60VlclDqjEd0wFOqb1azGddhi6K7+/F2A3iXvZYiOgIqgVKCRXP
+SxybCCnVBTAhXUVBjq6AKM7aGpH96T3zC2iHawmVfvQ+NGuqfLJKeuebo0Wn4FOuW3VR9th1nx5
E5N819FPJoFt7+Vmv2ymrVcaOuaLkJ0d2ykWgeY1E/PJpclWr9Ox+jS9iIIbNtZ51vZJHwfr01aE
N4BiKSqN3uh8rqVLsoTUqjG5M4ngrN+XFUuDHpR0/XRn8hFiIQQrEAjIVHkCBVsGqT6AE/BuW0kn
MqpMKEmarh8iNpscmkCRKGO7kwA1LDJKwCcjj/Z0vnaARAHceWZuF2aIYTCpBpfhN4eMnYRuKBGx
4nfsQornBhCGbITjqMIGW2pJoLmtrnOmH7IVhgppjQuCk0NEY1GN7rUulWd/HMAMURRj2iZaJC/x
WChoR8PHaeqmB58yAm46tC2ZInqHOuiDpYKnuyWzYIskDiAc0WNekDCV+NUybktYlAM1AS5yghxI
sJwxSTKVuoMpSvGxJldq7Ft1nxDMvib2xNyqHUHMbRik0E1G/BHCfC6TT3QFEaoqypMQFV9jUt0D
hMyMLDx2Bc3yQZOU2ZyRYszpiKtn1nITX6NomVOrxfy6F72aokA0Ap+2+hNCi8FgOrbgZ21Z+731
qAfZEo/VUz7QHxlFC69Jm4FfGdR+B1pScWTjBIQ3X9UBDZu2kNOtEHQis367H5CXYVQCYxiZebln
Z3b0J6+zW8YbrfUYCkiQ3zjWSaiNCOwYrGHbDGpF7b6Dr6KC5B6b1uZkkmw1Q6jW/YgSL/dfBNFC
9k7J2Bnb8jwOcx4bPh+XNfRZljkGBYo5F3/cyqiOloxbWa2TyM5KM3GIBirXljd7NHV/25opi2dR
XWqFE3DHhgCmek8NNSOEZxoGerGeuGdnA5jK6PaG0dgAvyvIfvrp18GRO7moUl1wgnJyjQSUYaKh
IOg0B02qfhH0CqdzqyXrluux4VEfNAM5bpJ1+joWOUeXoowyXPCPUyoX+3rieCEoI4gKXaWsQ94A
ux1Krn2KbryLokfF95JtPMHZFWV9Z+kN+AitcdUoOmv5SJUk8QkCLtV2g9+Xs1DjJ9LOz1tpN3X0
B2EoUgidf+/XL938kzdZyNK0aqRYndbaKtUBk1V6TYKBQfoHOWfCEo+VrXplulGGUdyF8x/8+knO
aPNn1swYHhpQugcTD8+laxxNXk7QkBin23BaoBI1L91zj9z95q/KTbiSztmz+dp9WHvyU9UAr7Et
UPgFprVSHzkuqJeSgaCu+wtWN+9NwQjXX+rSsdASCou5rAIrULUDayG9+J1dOJEruomTrfUPfuOU
X3X+KjJ6ifNGvkgfZXxex+nFiIARLRHZaWdScwgeru7GPrSngyDagvtYYaDDCcoG/0Q0k3WjRSi+
Gxv5GClL5Rq/64at5qsJ5IEzrMp4lX0Wt5hCW3kwihMsaP3iP5JSXZfvXXFgQphRIawjtDKznVSv
YbMo8qrF6Ypz8oAyOoUKmVGwW1mmExacGBI7gn7kIIWRH8r3HCSFmyYH07gJwgeXjjjPVu5xs0Ta
Q42p/yw3CEsaWpFvMFaHo4pMq1oW28Ip41t6ZdetwioAhYFckbnjgoek3WSP0aPwipSAUhK2h3Xu
tNpaeVTfE3kniwsF3Hvw1RyUu7WNGKpum6I9dn2aiYtuB0AuhQG/iF67t7RbKJdgZZ65uHGpfgxO
/0QWNdyDW/so2cRSILU9EKlQAOW6sqohIXI4cUpr5CLdUTUW0K8TVBiL7E4qE2oS4RYBs8HN2a27
ZuU1x+lU9yuYMRn9HBo+lCsX8Pb7aAm68Nq72F9ym2aPEK3pbu3ApvFsxm22Tx+lk3bL+qWqX1rZ
TVD4HtQtALquBXpnW1fxYtzkcSUzcIQNSSpsL5/bLd6AidpwtBT26c48UDjmIHmLNskwjwCfE8fo
+k807Do7+6oO5YtwGYhAsxUn3UxrdXdHOLkmr42LeYL9iqCGavJHzZb3jSSRo3iUPgfK/QvQ1dgc
TkDim1fsEE9MwKmyyYu1FDq96qDEaFhUj9YmQHxdL43NmC5EZRPdTXHZcpIdtgZFZl7VVXsr7ezI
ORwtwQgseRs8Emlm6SueSE2LpVrVe3kRbf3rcBec6Kg54ca4V9lZCzfEPHv+6km6yGdvw940BhD5
1EDb+Kp26ZJpsKZYQm3V9qFBoQR9geDyXO08FJtPrU1Y/MPMaUfHtmjcYM6OWwTH4S3ZVgfjXDhv
Q7Cs94pTrFHllis8z0/xK4aQq3FB45I/z4HFMJnXamwTGhqQJPEdfUOwQTxRlwtEiEdROTeutKPo
078ylSnv9PlmQT0KcIfqd4Is76hwY1BqutnVetfiJf7Ou7CkZQK56NbszB65gyu916/izHlbWmvh
UG7EdokK1FoOS/O53JhXCWLUB1C+VeW0p/Q6O3qQ4pIV5sbXpHeFG7WiqOGRUg4Sb4BePurn6A1c
Trk2HO0yGYvqqQAFe+WcOH0DW2wSN92LV+ViXYJoQxnM20wUkI/cIQ7rYKzNRf0ukKTnsN3I1rSJ
9G2wzU/6c28br96+2vlO5hbftR14y+gdc/bYLixC1eme8I8vCnXRigsvd+nT7VrjIbmAyQvtTlgk
d+r2z6KyxPKprrTZ1b2qXdzWiJGR1vXfvngAMRO1LIkL4xMd50h2innskdbgQ2cGuuFZKFlrGDSw
KkfoJkjzSCIDqU4y14Y7vygegzfBwGu0rD84sQ7rZiSkc0EzNlkQDudKZyJW0I4QIbVr92HFw2Yw
kZMwL02z9mFhnooLRnMzhyREb2cn9A4UVwTQyOv0db317kRfqlCZqwcEkcN0Fq4yfceH6I6eW6AU
vEhSBwOpdBhdjHeqS8+0WTLrfvhH81CAPFyJ62YvXIeztZ9OAk1UdgwHa+9rB++rhze4J+OQCjAd
0RsrItyK7Fm7GWfjxb+yJLwYG+VT2Ncu71/EoZ6CQYofbRm41WO1RQwUohRdiidrjZlhGbzo3/4O
mbhP83UhE0+8hOBLRwKWIgMY8uAidGjkWtvaR6dAGhAv88qy1ua1IvfnW/TXwjZ6BUDkPUgb6VS2
b9E+fYIzRtWO4Lk5SH3JqQ2ZDFycnq9zSpjKRs8tmQ/F3lE3dbnyN+loR99WQ4rGwlxpPUumShzQ
kkavYK18bcWbRYYwNJuXdFMXLi0lNBUG43wjHGjBorIeVwpiGRog7nQJMkeUF9nah+S+DNYG0uyL
Mi5ku3m0DpLoFDtMkJqxKJ1hrzsWr4l0Ep7jdeOydZfP4Zd/iPKV+Sl2G5059QzwAu1CuzJSB50w
myD1I3ObHT3OlEss7/Dtxn4pZ8thNwegrvNj9mI9s0eX9qUAhhu440p4o86PHNf71I4xRNhzTLyn
N6FnWTTvlohOD4HxofKYFlbCRb/63UUfttMuWdVOvfQxADnlgXC99+xJvo3PKU2jd0o/wdbcQWlR
1/VL8FiM6/qDVw56V7NT3oUH7q4tEYyz4oYZ/YkbMZVLYC/hLQ5cy7pE/aKVNjJtNNJKBZ4S7/RC
eRLDrW6uh40W76VF50rOhEjjuXEblLvmAkaq/unBahtWAALFHYnBxqH7boDwUfuSqQU52WONYHDZ
3YWXiTvdrQm9JigJRCP9pnU2PkCtzHbEzXL2X5T7wFXfVevSAs1E2TIuAQp9eBtFWFqkADxEmiuQ
0HAnHBL/YgPTB88WN2+HQXFck6jiF25/0tq9Hji4MQDvfpMvS/iUBvDtQE9eu4BsV4TryH4jXGqP
1aVHJv8OtR4rP06PMzBtJDUoaw2UyQAa17yYAP4c003B55E9AYHhnBYbKVsF4pKGFfKHdpc0ILQX
Y7aVH/jvDZKScBt0azIiuh3J5LO2MgZdvqCPpAe2ktlQ4jmzh/qFnUKU33X10DSr2rxxkBTaAxu2
4qt6aCwomq7HNvQ1SjfShQkK+ZMc3ikKZg/1KTxleCq3fbn2r+1TXDqQGXljaNcsiMrZkDpgFx9A
ewMW/UftNCj4VGxOxSgDdNfPgUFsKc6xnUOFFB79N/NVPjBJJF/RpXs1qN25xJu85vtyE2zbXfOi
PhSJM9IRRlN6hQxIRB0hLctgIlF3VaxLw7Vem9QxURSlu5xUguxE/gkWwABAycmfrvln8TrjbHBv
onkw2Zp/ESGC3SP7xtuVql94y8ZnvIvYsBIdGBLaeSyMS/aMBDKfKpgqW8qkt8wJ2119pdvpPQnA
BA/Td77Xr/lzZC4917z5bL+22SMe1KXSLAe8eYdCWxU8LKwj+rLkZeUpMdgupbSsUKAskzv7uCZ7
80nCpTR6GKjrPfE9MYdiHmD52kI6waBjPtBx84onrbsI5/SKU2YArchrxqkDqeg7Ys/pi4WtxBix
g6ZKjdLbiU/oVq41p44toAiNXvvRdMmI4vYR2K1dtAM6+uhxtD32qO8MfAFKy5Z9K4Yf8oCX2WtY
rqqvdg8RmVeG5QlVHYL8R4DdZF257FtW6QV4c7XS7Hyb2CB9Dua+wAtmsgtegos8sXPwX3lnkl2X
bwssMKpDRFZx1SeS2O3ZbxujYF8DKiE6FDWdpG21owGAekddnTqFClYTKb8NEISOZ3Gl/eu/SkxY
7KiiFcaSbBebTvLoSeThfr4Ir8XwKuaXjji9Z6rOPjxDmx1U6CBRQEjN9oxE8EEliOihLQhrYVvf
wBVj7yMurE8eBqtqzDaeA80GKNQhvQ13M1x0r0QcV1sAYVTZP0dtod0wtNCdlAicOVe0/OzyibBd
ANcPpAZxag/rXcDGTybDyDbJk77zguYox22QchffQWRrMn9uibjd52+dufB3yc0/FhyhLPZKLYKd
LwoBD+o7/RkOomxYzTU2GWuPYhkCIGLxbXjOHvja0ll8BVd1o5jBx+KO4ozwgtcHGih7cXGXr3i4
wi55pXbHQSH5qr0dApK5y37zP5mNyQ9CUdUczScMu+/Rd+VGtPQ2xVr98PYmZk2PMx975EV+sB7w
MlLXK/b9Nq2XYBHXwWca0cPiPOSSash7VG2jNWsU46Ulf2Ber9tnSh9NuST9mUPDyj+pD8JLaosf
4miDMwQNLJxj5kOEn9zy5o3QDfWjAq6PJXzVTEvIR/0m6FYgmj+8Xf3kV7sIMe9G3gsrY5ticwtW
JdwPcwNc/MUi+2TgDeVmfyOhF8Ceb/GBGGglVt5ga451qS7NHTHnkwkjBP8jwk/eVRSh9rgPICmv
o29mPylZ6QB83kcKfP7iqyuWbBHYNqHPZpVvntpLoOyTT+2Z0fkQvnkO8fDeaghX1s44SvgLP+kt
ILqwpkeI2PnaUJDCL9RXYS+6JUb5tQULZcXsr+9onawCogkQ+qyjTb0NsMCfpes82cwiMc5wxkY6
F/Mh1qTD4FDP84/jXXp+LiXa8ivKPjRt8ZyzMJavCVr25WCrRwYODym4yLvgC/ur+QACNPyObt0H
i4BwlezsJbuNqUOupX7xnGFjXJmjeCmMT7pue2U/bkEFGS+kzAGZmQjUWQ4vjb9qoYOQOaqwS1sG
G3bE3hfKcY7raG+jL5UjBjsjFULvIjhgrxIfmOX9xYDd4hDhgbnlx/wNObpFFN0SYQChdt6Dfw14
nxbeU/LFGO6e2UKPkKiW4iU8MR3JTDlYzha0u+qn+kl7qZ+YHoMHYigX4bm0+yfOruoh20u2sdvE
F3FtPFe8bSWC0txm8mSy1F7YW9+7196lG/NU3BGokdqKjnTbsZW2x2cO7PAu632BTrJc1bZIy49m
36O1ZTS9V5eSKF5/CQ+SKaO/mc/jsLNW3dH76IenqLaF1NFEJyddhlV/2bjGkbR2jn6zw4dDXI+N
cSG+zC/QAMFrV3wTiCC7k2qn7ABa8jxc3+E/zB1tNx6LE7MgmkNrO/JlK6d60LaDwx0Q98q6piF4
x2McLIgmpiRB5l9OXYiFkubWcd4+4yV8z9iWBethLX4SPRDXaybwJ4GJfBYuLArXOBRv9TN2CpmD
p3QR7qG29LWm41VqVcdABN1bCfB4WjPbXz+Bpu1woBbWqib2ZmVUvNKI9zE0vc5x2Dl9TVKg6bpJ
0LbXUMPjXfjr92NEWGnclAwVK97VUkdAV8U6jufJA1WJYUqZkmchUWrbaDSuW68FmWjYjB99Ey6v
Su2sjHCXhOy9UCmjEO3bcyxGpZMQ+rgKig6r88jL0M+/RMhuli2dDTzek4IMrt6r0sB2acj/7y+D
WR1atdCdWA+S7UAesNqobCiTKim31pf1lddWt7eApAOnz3OKsOgT1mkhcFL59Ys+kZUu+A7NBYqY
CIxJdqxCtg+B+YTIsnKDgo05ukcsiBSeVbynKDko0Y5EI2rRTYjPPhWLvvBNRAMS1ufq2KvypxyD
F8+imXttXjyudxtCcEPL1K7ykjMX+U7t0sLdXfrjl1J4BwjzMltYv8U89hzpcs2rIuI/5kG0quyi
V07JfJtYHoeLURNjMGG1oDJD48wrHtX6aVRRr84/h+YAozCsP4Uoulmg1KuhfmiEKWaOVJf5kLz1
ekEJdXwaC0FxGhX6aafb0mic49F3C0E+Khw8Yfs/ZJJ6NcidWxgyKQEEhxIloxBS5F08mjvrvjEf
i3bS7NhHDeQN072f5BOPgw0MWa/UiYpPUwCnZHTtCsrzhykTrml5AY6+gDzIal9nQ71pcVkxzyTJ
hsg3Jq3B7cUxOFYCphPMGKPjla3TiX64nKFgMDOMg5lYw67L2GSSCm0r0MFoA02qY1nyB7nTCtl+
hrcIEWdAg/fwjz5Nrfat9vB0BeB9oPwTW0vYLsxJXhjYj1EZcBqWzOV//9f/+oHR+S8Q9ec8zJr6
f/+3BAKo+B+gzebzf/+3ppom4iVD0y0VdyYf+gPoog+JnHWCWbm9Ch8it8AUdKwXMjFUdUqsS1o6
lRptCwWuJGHU9z9//L/5LvOnW5IimjodIvUHN8cYtKHRcqOC+9V/e4O6Emuf0kFEFUOYBUqEA1Ht
EvFK//lzJbBD/7psSVYMy9Robqny/MX+Qc4Ra6Cu8iBVdFrI+ahwilW6Exr9edTxwk8iavq0OmDD
O+gWek7ayZxsc2WjWv32L19lvsafT0CSCdgg6c7iG/14AlKsiSPy0Mr1RLAIUSmAhRC+AjjYrnAK
IP/Rn5yBMAzfge5ZdyfAYiIcz847f/zLcDB+811k+FuKYqqabP38LlroSbKQh/TKQQMzPbDAz1iB
ZCzeArxonmCqf3kSyu8GoIzFw8BiIuqq/uNJxHTspqIQiFjPKPcZfXo3FA2dJDutdoK1Od9+Q2pe
i4LE8zRzapyo5cDWHjkALpNkqxBDgMQYBjVW2gWYfe6Sxl/yYhvbLY6rqno00YAUI8rUJuXxFsSe
IK2krJuRllSuQ7O5/Pmh/u6ZyopiYJE1Z+rVj3E9+ipJB7Ffu2bKQkgeG5Scsv/Ly/NrkP4cOYrM
u6OJ8LcMQ/7PQTzgdB4bS67crtJusGkuXWrseoPid8MbU1CCNfrsMhUdOAaLH3pzM0TaAf8HnMM+
uegBIyqpi3NPCoVJGDA+aFP9spqZWVK8JmV1mEYAGoVeOmLtncU2+M6rtLL/fLPkf9GzmIMUWddk
0TIlEJ/zEPnHy2hpKuBwWeE4YLE19Y0cWgGIw5ZWy5jyTKcqTF1gwZsB2pM4l5VNO6uSR1+C6RrE
EEb04YvQ9y8zrgAGwlxQfGgFU++fvRRe75+/7m/nDkWlcTczx2T915//4+sqtaXnRsjXZWQtWwmq
DYar5TRjp6S0u8e01GdP/+ug7SKF2qWPAI6azCIxxeZv3+V3b4/CxC2qKOoRhv4YAj7CEkkwx8qN
NbonRhmPq5k2MgbUhEq5dHyN96npaLH7tDH6IP3888347eurWJqsinDedAbij2eH3+R/xuCAoGhV
STJF5i5EJDreTTCbC1nJF/X85uHLigGCzA+nk6+RSV1pxskM2OSwsQ9fBEDxpBH7L5tI+mqMmIKr
fyiSAnZPwimbMFfyzm9d4L3Didhho6RgGnXbmbLUzBiqP1/YbxdGxTJ1g9VYVs1/zUtoUBlAYuXW
+U5rKbHrCq5AVGv2AGqG9Jd4M0nWJqFwHkF++fOn/25dZITNxDMR4J7yY01QB09t1ZQ1YZw5PQKl
iX5mn3d95Ei+cY+0jAJJ3/zlmn83a6kixCQVvg8kux84uZi48G5M+sqdBp4lgptX3cxf/3xlf/uM
H1cGPlnGJ8qAReR3mPTKUc30L5Pvb8ckL4PE42NUEgnwY0xaEawWueGlKCVb6WkBjMwi1sAA0/Ls
Qp42hS81XGtle8Avc8HURDMe/XCS7BOv3IVVd+hE/KGmLJGJl9ClMqgYBGPwGha+3cxMUiLhRlhg
4x0OCZXRGRjlGw9F6L3PwDHTQ6Xx5xsnza/yf872iihqpgKeU7SQ7P9YU1StaBUBWJDrI05fNCzj
C5VQchkRFERyXjOjTu64u2k5gLvxhZKuScHWt4Ai/+evYv3um0ByZbOqyZLxc9IpdUM0x0Ip3TL7
Fnya7YFM/dpoJPq4I2GXjbdTAFYEyu7Pn/vv3QmqSRNhnaHD1jd/3aF/TLyWLzVTFScloS7BypB5
J2tu9jIvOvxoTLpz/uSfP3Ee8T/uOddnagbGeU1Rf+6OrToMJ6IKcIepEHojlNlsZZ+LKnr8//gc
VRYlHjCzuTpf+T+ujNwDzGWVkbsmtZvJI3cJEjeY6r/sNU3ld9fzj8/5sdkSlEQne5PPAUnRCJa6
QvPNKV9fCAOyAClX6Ss+JGG+IfBuYN4uXtRoY5TRjcun1tC1nS1Ys+ZKSdcKeixJCUQ7Yie0mEiN
JnyTWAeVEhShm6FbqgBuWp+aEfmP2O8LkSwFGXkLpHAUvdB9WstEVOH5Vx/Wsix7HPMjZaOVtW9P
nZ2nQUpcOB06YrDypeWrCODzZh3k0wc+c2HTc6DEM9kjj6SXX7QfnSkiL4gDMp3LDNfOEL/1xorj
Ka22mYVsJeaLZKCUAPtYYG7qm1W+QYYk3fAxbk0/eOlTXUS4Cl1HG9QL1O1vESbeKvboYBuaSQ1z
kgy70rRngj+j6cyhuXQ8Kqy5RQO807HbRDHiAXMIHsNpuvnh6c8jRfrNwsSG0tCYDESUYdrP3VKS
TILCMS0nzxgggBz01y7JLkovX83Keqca0S3EMb5g53my0uhcW4EKpKnH6r/PQ207ZuoV8/qzJpVr
KSjuk5C8SjpZmbLSkPGeyM40BhR2Sh2Ov/9YdTrxioHXLjElOgPBQVWNv9qIL9ja6FKpwWPe0ToV
AIIq1nvS91eN1Kupaa8yZOi6A/gdZTREUutYlcFaxUbYqPyFKCGOY2hXQY+XM7qksrrHS3KRm+6K
Zc6vPqMx2yiK9Dn6kuMJoL1VCh1KJb+1meQUA63HkNvukearhmFCqWkNSRpxBZ6F5fw9ZbWPV7XR
XgNd+vz19zp9X+f1BfXtqu4gVMjI+ZrE2kIldzXagm0lvtVR53oDc5qkPitytsFnsU3C7DAF8tnX
1JMfw4YIqrsw5QfcLjB3guAe9PFLRYLsvglg8ni+8NBk9UFtjU8yzKnmm9VTjh3xHHdE3WTwjac2
f+AMypiawfZ/GSG/WShkC1oqxScNVabxYzLxUqilcjWijgZDlvvVuG0gly51izpkWmk2FO3PEAE7
kowKOYvIY4/rgSaop/TuX77LvJz/mEAV2VDBTViwPKyfRxSqLF3XF2nuggNBnk7MtBDORjXCENHL
tbrUkddN+pVQ9G+D0XxIuXitK5Q1QWCq67wr6Caagr/pm+Evi5j071OHwglN1HVZMqFi/pzbK3/s
hKDVSTTGMkC9qzCRytJ4QVzu77yhevHSCTqhISdubcDZCoR+05Kz8pdFbYYj/7xF8G1Zz0yTHEB2
LP859zdjTITG2IKXNe8QAVIH/18qrH9xQzB1LIZoGHdZgjhRIfF3pmk0s+dc7SxkxQk8dFH/0NJd
gp2Asvxwhvc3HXJPQP6EsURW46VsoZz1qmY16cJZ6RKuJWxkiHOwtdScZIlWX2DZSP6yeP5upuJ8
RP6rqFHbkOUf+7A6bookxlMFobU9NrJF6716g0G16JLqVvbZLWlHpD/KBCwmf/vzyPv3DlqdV1PJ
AAltWJr2Y58ZdwXuJinCjmLSbsKvtBrG8Ua1zg71ct/L6cMkIB7684f+Zkyxawd3bRhsjBRR/3HF
RZ3nrd+1iZvHSD7REhZx/TbpLdCP6KR56KQzPHLDWxoZF1TUn3/++F9bwP9821RR4bJlSZV0Xfu5
MfPDpMjUpCT1TmtUeosdo0OXkd6R6TuppyjRLx3mANrbGj1pAbRFT3Wi7NTFIJpPVavc2vmPCXo/
jTVe/mIwqZjkb+P4oLQHMH7bKMeib1R/e1r/nib44hw62LRrGl9/ntL+sf8pNerWepvyxTHdBwpu
4Mn8jDDhg6D8y+ngdwNDoeinc5vYCWk/PipAKuyZjRW7cQzXwMDh4RtOqrUHA503ljFOlI319OcH
8+8NM5cHMV0Bcj5PNj+3XWoBWFMwCUlhvout4i0fpRtIhpVYSPdftzz20rUqG38Zj//evqoiR3JF
nDfrfPCPl0CrKWI0nhG7Qttux6QjyC4+hbq4//PlSb+7p5pIuUshv4Xb+mMKY9s1hCH/tutn2kXv
OMMTyD0X3Fgq85dSUPaxKtuRqNkmbAG1ZpatFJxW7bgJEQUCqSLW4v+wd2bNbWNdlv0rFfmObMxD
R3/1wJmgRE20JPsFIVsy5nnGr+91IX8pm1ZbVVGvHelEABxEAry4wzn7rK1hWiV5H7WsdzohroEi
M3+3VdlkRfhr0xokdcDMj7LfijqgKQzuNGOgD/AumrA5tN1nBUPChRnBiFI+amqGGGnP70fR9VkG
kDBGmrPPZgDBgCZo4p1jAJfQKfQjAgJrQbZy+vW83zcw3RYUaIJrgESS4cHMGaAqTvFXFBZvfedN
mESFlzPw1lYoBLS5qTWF2uMhjSHWMBJgMc9tT8BMUasVlXGIQoo223h1dpvoFJEPgiAzQ8ca4b/p
U01CnVgiKtpOM8tAKu210QMvml8OEM+BnQT0iSJyQq3g4Pr+S1Mb7uzKMuWyKIrHZ9rWyiXsY5Ac
4VfieijfBuB+Ut7tAHE5S1UpnwA8bwqxDPigwYmb9LcLazsiNKPYjn7e4KYIhmug09GNvfTFi9DL
BcbaHN20Qo1WAkTxjNbNM0gkFE09U52z1or6+s9f4t2bC8sB0heOCv//rCNJ9ZLJg58nO2o6kVRx
2nKsnGyr+WDR9k68kRbsmKx76dRNYn2/tmCq3bSsKLNk12skndAm2i3IDvrpuuxcplAnmAfowcFl
NJqBW5t6UXndRW9PH32R32cqIkKvkCayCX5y9X/9IlMkU0YMmnWn1HAvWjarodrW/lOcjo+GKOWc
/W1K4ygK4VP763//gnMVdAZ03Zbl84gct4HZxQG92Rh7z+J6V+jL0sr7oLNWf18kEwSjZyTPQPhe
Pb9rhzrOlCmnxzBjUgwOnP9FUiSos6ybeMS6xKTPirRmF3ams+gbWjlAcixPx42KlRFzaZTmEDkn
hymvSN+FuvOQwsxRPcwGBuSBtYLA6eNu+L3eBhsKXSHt8E5YxjYrG4RfF6PsbF0JX2+pKJ64lEss
5y9G+cNe/93rpGqw7sBe2L9lbhIukmUS/dqNw5WktCCR4+KpJWwKEtJGWZOEX9vkqw74pZfAVfXM
SM3SDTMEMH9uGJa4A867A34okry6omFOcjbOOa0K4Mkv4x1FxlTpAPq3AT9AoMS8Kg7RflEklTf1
dcBsginBjWPXW9n+bNn6KUVbk78MPqUrYdrtaqZLEQMkqGk8Gic2nYNjUT8Yl4bjXY6NerIHghkF
jUHWiie9ie8drblLi/zJGeSLAlA9XmDUMlWfK9tYlz7OU5RRPhGqJgTpnCalvNWgNWF+JcDDL2FO
sj2wU22dq+YFNca3nQYCprCqQ9Bq4C0w/ME40rMsgKfmQxayzKXZyyhOBxmspXoR0BwWeJjC2vky
71tmikktV7koiagE+ddI/mhU1d/97S0irPR/1PadT+0rrxYhhZSRrazcDNiSHXduT5JzJW6Iqu/R
BwXjzlBwAR9wCuNKR45yiqrsKfKrb21Q7ydZP0khs8ymp8Muq/IOFsf1pFc901JnGVfBt+ir4oAc
aQNECeZ4TYXXLodFFgvOlJWYKKMl87mjcdmFUS87Dd2j6Is1i6dkCPjgpQqqdToqCXL/tqnJZ1nS
B8PAexMMRdZZRlLg7Yhl3K+9YmK1QxQCENlJjbJQhuzWHzwX1z/FLz/l1fgkF2h1vOTGyccP1jjq
O0OQQmcoJs0ka7Xz+b6qcFfrlG/vJk95Btf2COz/3lKCdelkd1HxpVW0nbYbX0xRWGYg3Ake5dy6
yD3tye6au6wEqGcXZP0KEana1gMCCtXLNsR7KKlymrugSvZ/vlff612JaSkm833mY78tuztoq0Pl
5/muj1C0Wdm+bInvpP1dFWf7qYhdubc2WkCFFirNMePLoSNZ9HJ7lzSoI6yA0pngClPPb9GgP6a2
/DzBgovsT0o6PsW1/MGa6t2fV1FIS5KLYU13PvrqkhOFlV3nO8rpjqXZV4iG7v2mOMhyeOMz2cqS
YT1G/na0jQ99hd6ZWPPZIvKsKoZDX/1r26LL65taL2lbmKcs8YOngekX3DVbI18ZUnRHZb0bTPJz
kcjPxKk3ENu2We8dDbW9ozR/ETc2Mmbg05qcXf75l3xvscuXYzmjMQdj5XbW66b4rwGc55ecmvwR
3NhmnIzHyKC79ANrwfr0Qs6ILfmGcTR9x9UH//6Db/DOuopfRnY022SBZZ9PAwtLD5s0I7pUjt2d
+H1609n5NRDz5lF3ujvMre/z1LwYYvuIda+DziOPtEecCp8by7/BiPIxA7IvYVlLTfEHd+c7w7Gi
oapxNJ0x6bfsfAffEg/IMkMJ3bKuzl8MozwlNQ0o9Msbu80+Sga/11g0bLZUQ1FVlntnjYWW4eVq
PWU7ogObCoO4Cp7JAvLqqjCDuygYeXD44HYWv/HZyEu+XjY0jQy0rjqih/pp4V5M/VDJHsErKpYf
JnSMA7XhVnPp59lHgW/rvV/75886a2+OFMWRrotAmQMfqw49CkwVSF2scJTwqRxyAGw2skZd2wZy
eZyK3KIIxz7Yo8NNa64oWT8Jom+qWxuffF5VjHs51x8A1adk8nEnAbeUTNtC2Ob2lryvpeJESWwA
Ql9rCNZCkThYh6KtTjP5GIlmSvoRNl/xomfKDvvlXWR0YFeiaV8Hyr7MrHWWd1dj+Oyr1tqpM5R0
lmtTg03IRcU9sMnHrVw6h6Lqjk4K9EUat9VU4/9cnmIAPq1EqSkFoEl3mXbjXmupUivb71HUnLqa
b+lnxyGDYJJ6052RkClRHSyNcoq0l6EFwibB27f4au8DYTyb6w7MF09+xMrmc1ybmBi2C2nUxiUg
bWdYdTImORpEmk1JPdpMuHQ4lY2OSpJqPN010QRZkV9u0gGltJw+FUiziCzW+GA1h8kfE1ioGeOI
WeLkk9MCwQtsdQ17T9vxQ5c7mEpQUi3byO8RbjY9bDpAUf0YYRDRxrdtyiRRc3TAIImc8CcEdR9Z
IqwE4xgMVrCFLIRknAj2AhOGR3w2B2wctG2GLZAtFTdg9KjRodVPdnYD6nylFczHLHnY1xlDoQE1
LqZeuMM7yIlfHMqDrLA+2Z4tnDFfujC/8avsRqobtBQemiedkvb8W20rD2pC3WIW5/fRsIdluLBM
cLckDh4s4EheQZE3kGIn2AUGfyv2LmVMrVrAAVpgbBppL5rEYJY3zmgdbHOkiJQvKfoBIOlb9K1b
LYZ76AUXfdg+5pY/rLJ23P65u3z3/lEsS6Fz0JCtnC1YzbIum9GkQ1Jrb1WZ9Mj4Yo4FjheohPTR
XLeTc+AUP+gH35ukEP9g9YqYAq3S2ccawQhDxcd0uSH9o8jOMYtT4vnZBz3Ru8ORwQxTI2NLGtE5
+xwdcRDweifb9aOza/uWmihI8CnVukRTcuR0iyIMbpxKvQyxxSmVj2cK7/X4DKqWyTUmCnu+cHSK
tEyL3iCjQA1HUqI4bdG/95J5wcNHhAIs+uyF50+3dP7rAGvtFUjEC7kCkGwTfMSX9qJpqutYxVLL
Ng9eqpLBMoAlexjR9JAzF6mScQvW3s5Psufcb27bwHfhih+csQOmgNtUZ+CU3mZE832MQnwKiNO+
XY25edJaMHAx3WU7ihxhIi3VClppMIpKJ3l80rJph10zom9rqWCYnAYyQv5ntY4R5nQU4OPrhUl5
eFsWN5Wdo2HXKRqQm+lJ/Jo5ZDDqv4Z4ZUfmPUupOMWjuRjBZ0U3FbwlyL3MRL54mMK+ZuwC+g0N
jt5K8UMCNV10aTNJxasgAqdAFKpOrWalRh1u5RUYRwWEcIK9MZYfuBAgUG+S4oVCKsCkMmzuoQPL
jzCi93UsDRr9VAw4mI5o/q2i8cE7OFRoK3AoyD1anenWMkWUSeUv2oEa2y66n+IC+kYqROLUfIYe
HyCwgn++B98bL02NJbqD3o2mKu7Rn8bLUK6NNIu7DPohOSb1U2omh7GXt7GCXc3/6KPOl2hdAW84
B/m4CyxIihl84YwYO5jEZd9IH5zWu7Nkk3UVuhTkaCznfj0vuVSLvNQrzive1QFuen62DoZ8I+bt
kTJ+VnBMn6hkBzf8wWm+N+shSkNIiqkW67CzWY9ZISvIErqXgbQvBPQ0peSlaY5W4ByUgt+X4z9f
2Pc/0SCSL4xNf4s2AKdG3QLHcFdFFQVg1QmqzJPijQ95Ur00jCFQndZ//si56zifZwl9LLFO1MrW
ufhnqguo/jgo7KIhCZY6JocdGkeKLR2MRuVqMTXmXQ2bCS+4Prmz7RNG2AhiRuYIVS9SfTk15s2N
xEBVU+xKnWnaMCMNp60zIm0wpBzqBM4jVmocYkRvBLo8iuKmvVlY5nLCotn3imZp2dxvPVVpeA0Q
2z50cHRX3CuHMIQvRfK2xpX4rkoojGtgwqWOtstT9dPglNeZlI0Lj0gsguZV0ATQhB0pXqn4JxCb
7ak6FtXnZQ00CQEgJmH5ktVntoTj/zmyoU4YwPH+fFXfbbW0WY1UEKlpNKi/ttp+8PBKC5x015fF
SzJicEwkxZv24OuOqr5u2lVEveP0USDzvQYED4hAJgFd/beVQd1JY1CoZrqDUP0STfx8zlQ/jUnz
lAoNxlAVN3B/Tn8+2fdGfzJPKN5lsZln1z/1PLJTxQiSIR/GDCE5uJqlg05LDP1VbriRrVwleXkS
85M/f+57Pd5Pn3u+fo4mPelyQ04pbB62Nlb1cIbqY68qD1XevXo7fxv+t/+SX7/eDz9XMzjvRKhx
ITYRibEspVc4C5U3vY2hB6ZMOy2Lboeh61chsnWfaKxaJQ02LsV3AzM3sk/TdpQDatltmBnEDRV+
aM+rrYVR7zT/OcmhH5nmcBX52g2syiH1AJxqCSI/SXn2TWqxah1Ynmd8jtBIrlUVWd6A7V4NYzCI
AOcY06emBWkyxXf0jbB7IU9tgmzPnJayaKpNaqq1cW57mItLTDuSsX2i7M45xjnVSKXEekMBf71g
5UXAOGeuL2UnbDZqSkKIO3vK1u8MPO6aGjc9jCGRUq0zo//cTXqPCRzLHqUxtsi9jp7pQ3LugV/i
acIQ3MCYiJe+CkM41oYbPQlcMW8uK+3BZkY81LQNLBXWfjA86P6EDVZzivL2iN1DsbZi6TDExroH
PxtKwXdpqsa1ETQuHrPN0agC3KIofsWh94Mh5r2bxhEG1CQeuFvPRZ1JUtToLgvi6gWrq1x76MBR
NLL+YBTGgYTvQ4NF2Qc9vfpe43XQZFANYZEqPm9PrC99fAvpIMzEOqoA75HdeupKqZclJNxQuEMp
IgVXh87O9CIsDVPvOIRRtPOj9K5qSWsWKmnfFNcONfqeecUjenvMrbpJoCXiAyxeeAktQHWwWeuk
owRYMaBB/PkefKdSQKfGAp2HSndDrPLsvvClMUFTmcA88tIN+ikq3GUi3kOlHPWUs8J/C3N2ivqk
Ef56LAWY7TkOwuwxJ0LuU4goOc22a+mFm+wOVz30W5Q6bXEtoBIXfjuWHsl9p208UwMeX0C8bCQM
KBJZWEPL+L6GXbD780nN8aWzMZHZvqGIyZRN+Ee0mJ96NMcc7bRRtWQ3YHFfElQHpWafmtzslpU6
bBTHK1Z5Cjo8VZVTAF+BNXxGea+PN0iTxdswZhkAtdIO7A/6ofeEGIi2SR2JWYL1W2DWH4yp8Do6
28IOLtoweZKS8ibIKYw2dAqRGzxOKjjetTGcgD9eBUNzaZD6WnQeK8+mtu77TRpkL03MDwWlHplb
+jLiVmD1/Ik2sw+Y1qD20aXvH1xT+Z0eFG0EUgEEbiR2zrOacuT5JmGjFH12hZFSTL1fO9JteLKL
8zMaEa7uMOXhvg9cpwc9kEfxdOnIsBv64FkeS/WKBBrZ7QRikOYJf862RPWmjE/+xO0yJl/xh8zW
fdZcQUeFe4KzolMQ48hM7hYj7KRVBFcV305uthHquGGHt3RWACqz3NolsaPjtpuxlrI1N1dxyNEC
4sIi8wU3JXABqAHpSwhQdJ3gmnov1CnePtSlFqA1dKS1XBYoTyXt1jbChwwZ0kJrdWXRF8yVbMm+
iJ1vVk8XbEbts2/IK89gNpN1O4Rsq9L8ArH0xfd8d/BhP/mRsfK1/EaMJ531CRvML2JS2CTaQ11V
J6Vtn1VyfR3HXagqZP/5w5rcnALm/H3f7Z2iIUEeHKDWdys/7L9ferJ2dBgNfD2Kt0QLKUmvSixT
HOsGO2SWjxAB6WI7mF9Fs5sSwR0d5S9ZPn77oC281xQQpGkyohUWtedZtZFkQlI3WrobojwBC6kt
wPvepn49bFnPcX1C56bTJUw8Rf9FnU2cKh8oS96ZtFAgaKMzN8SIfh7gxe66LFMxQXNyfr4+Ke5N
C8Rw55RcG+SkO2cs1xN1pIsQ1vJHd/E7vT+hEnI6hHGZIZ5H3zNy7G2fhtkubjGRLLJop+cwzCxA
9yutpLwqpxjpwjbuDO6BTeoFwEPrnVfk+D4Hjb1Vs+jotaW610ZhAdg5QAjx5ZKNfdcO3iW0zBWG
SafQxjiUucWWWQ1zwqp6HcX+1y/Tonou+vyWFxiv+kFzdvifpzzl3/8R7/nnNb++4z8vcW7L6/x7
88dXbV/y41P6Up+/6Je/zKf/+Harp+bpl4N1hq5mvGlfqvH2pW6T5t/FquKV/9Un/+Nl/iunsXj5
119Pz/wE0Igpe/7W/PXjKVHcqhEDIkTzTzms+IQfT4tT+NdfD2POW/133vPyVDf/+ksir/c3sW0E
+YbM37I0lrX9y+tTisJTTKQ1kfvWRK1MlldN8K+/dONvmcC/6fAfQXF0j3/9R52381Py3xRNEByS
uasQZdG7/vv0f8xuX3+392e7ZzMiNAqGrJB6J9xP7N3RzmLvykRkpnLK/qiVjwFrMwPXOGkDHMfQ
r+X0g6nQfLf/NNr+9mniZvlptC19TRYRFQC/l+N3gi3mPREgyJHeDeoT8P/GQw5m9lLb5qcQQsJj
sYYtBcYO6gBem1j5LAlu3isXA+QecBUE68EA4nCTr/MPVhzkEs/6DSwSENNqFPhqOtWDv1WlobxU
EgMbhkurlon7lcDdM7FxeqFS0SWrdjuSVMuiwXBBy05WPQ17KR1Bo7WlUbmN0lfuvIfNAyY5Q6Wv
AvIuq1LPsIMQRN150ylTtPF0+UtZZMBv/H4AUz/1kJsxGZ8fy7zeXCgUmq/KyHFWcYgPiVeW3Way
U6g/UgmFXmxwlIQhlk0d+jgFsoWW2JkbynkASMiIc6pcOe7qJnfnQwbM68wueyrb1dw1Wcgvc6Ug
fF9Jpfu2af28IrUVmVhM5EeKykt33qCaQUOP78rbQ5US4rMzWQrJVm1wIPFUhSvjYuu2VoENW9sC
JmgG6Gmh+EjD6lWqhAuo4F7u6lJH3ZE5b+cHiMkU7gRefxkkMA4ZHbyt1lHToRclnFy9cKUo+LHn
iL35sKZEoVHUvVGPpZtqAfxfgpGlO29KsadgU77qcVRfOJJc4ZDjVK6V6dgRvx3neuKsk8F7KCkV
akpZ3XZK3KANaxp3MuRLAXfYzA81k4R3BrVGkJTt8LMtYzPgN/F3NHbl2hRH80Pz5u1QKaNHuG3C
Ahhy+ny6hrgIUeMP03I+8/lXsSv/wqrTcDuf73yW857XaTBr5l3ZjotNOkV3b2eoxlL547QxuCeg
KWvtcxGAxfdKUaQi6ix/Otn5tBXYBDtuh/UotbUryVrtzntEUbttRxQH4oK/QaZ4Pz+XECYCLaeB
D6wpTJZqaTmEbUkcGe3wwlEbf2O3+f3rIfVomQv6SbQEBunCnffm1qEi5YUbAJ5HPD4/xC8OItKh
zft4m0KYJ8vllh7GMbg+N6BhaiRVTJ0st3FKg0JtbB+koAyZFbVD7/a9xa6fMaqHE4uMwQkHN1Sq
we1xC4hzItRU4RSvjbgT33luwN3U3qQGPs0/tdciomyUdDmtGFW2vak9SKDi2+TzV/pnA1k9d53C
5GuKx7yaUpgwn4xdN9JoPJuuIs1pOfPhvBnEE2+HZy9J9CLGUwJjMz3n95JJPro+UBJU1zh2bU0n
35LSpihEPDuJvbPDzBtVlEJ1CNm6A3yE+m+haR6gpfktpjJZGPi0j29/ft5rMLTYtUn3+qoqqLnr
Brg5lc716mvufHDa5eve/NhYDHTfWRXqy5hp8mJ+cFIwRTBKJ8HlUzz90ysb+UXq0GREoruKxwkn
cbE36FFRPc67o49wbj3vzpvSNp4ChgzcCBE/Q93j5fNmfjfSqH8/+PbX5qclGxvrJLOj1Xzl438u
vwmdmttOJetR9ntSOPK05B4pXCIT4sdOS4wUJp25vPjulk/7mM983qhaF28dXz68PqubE/1dMIpe
7/X5QLXXIUGQfBwAFEfaBdD8NYwVuqn5tfOr5uNcUX/85flwfmJ+7PXP/fSeTGrT7dgnBwX54FaT
pQ3ZDW6y9/7M22Nqr9kT2Znm2arBtWlOQ8UGzdTujR5WsvU0H0XiIVm01yQgIDw/1iu04XnvbXP+
WIp4FjA5ZpISVyOVJIiA82uyKfg+ipN/973z296eyef3vR3Pe+cfJb7h22M+5TUsNrbaCAi0ktXv
Ob3ZuhMDLm7da2sokp2UyY+6BxYvEqPevOnFqFdOpGQTxNzFtgN/bJQ+UaYJt4zlRLkuWaiRhZJe
tXQUbCAm3GoRpAJNjENvG9nqfj6cn8jC8qUOQcax2OR64tm9zKh+xEKdYS7rmxRGaa8SiIO2s2pF
G543qhiQ3w5/ekyMelVcDvRXiWjhlievM52LnPW1siL5pi5rnHmjvkw3rDr2dtLmm7hqvnA5uj2T
0osIWNA2NC2Qy4y0ctrRp3d3+pUex/HrZ3bc7S62sPz9Us/j1RAjXrAHJ1+HYBag4MTr0QBYmIVh
s1abEkKpGC+7tO6ZsondQKFjmjfMag2cwP1pZY/5Zughlhbdt/naGJqU5bs8EyE39ZiIKzJfJVOM
d7FVX0XOFG39ujbWaW98byMN4hUG9eNgP5U1InGcwndOXI87ipBbJfdd3f8URNy8tZhhDWJ64lht
Ki+7wrsN8RLczI+J5kBVfrKrBmHkU0uTs+/Vi15hCKlLC+qDF9+YinPfMNcdRx90U3/IKyVmipSa
W8MP9qXhq64iacrrZtLbK4rxEMc2406Pc/tYUNEbqNOpTKHdR2PqUqh2GypMcNAYQhoEmFZ5mXUT
6VWxVJtB+E4aKbQoNqKzdZ10+HH4+kQIzzFOsvjV32Y2uXltAfNuaMZMgmPCayFxZ1YbEikqvJTk
GtftKtAveg/Vo6XG3aKZ6j0+9/5VMxATgovAfFll3mq21pWJpmNbyAZgRSVVvteDTAm4GOTmjTKP
0k744zDTOoCmpr3Ncv25GJTrLNEoQAF55M57ZZTiORsE1SrIuQlTzgDW6cQv89MxiqPSBVEsHo4d
LJnm52y6DlLNyfbtofkVr38jbSmCwqi7QafhY/hei0GoFJsksTUMLMVuq0ftwgtBiFuoepjo9A5M
9/mlRcxsY37RvDeIkWvee3tift3rW6YhfE4itV7Pj1kl4RK70jdmkdETiA3eMiSf52MaO3H3CRMM
5myNOz9mSfhmQze66EbFIOPFO+YnA7//sZdLeKV2JV8vaUkpWra8rvDw2GetcT14pr6hpTCkq8E+
qbx+25s+dJnXx5rqxbf9ak2kqnTnh4xUkVYUS0L+Fe96e+LtsL8qmOHqCyVZd4LVsralFQ0AorK1
VezumGz9aNNoB8VZG/a6f8hebCW97FdYuUvqtl6ZJ/xWF8qttMbzJlisuvR2TCk02TbRmh3VO5Qm
03Oi2bd1f1GFR7FKIhrhu2N336pPInQWxNvEXuPPFcT3enSlRFuwfKl0yKMrK9o26KTHraUc7K4G
UMH9fUG0oxwu2uECAiXA6NQ7IHyx8f4zbuDi9cCNwz3Sj3jMl9WwAWrdbUwg8DbpTEbsZfMNK4Jy
nX4vg2XVbFu4nvDv84XB+d81FklLIJPjFRLVNH5QcYCDTbgKPlGAUn5VcCcAWa2is1vPFLQlSjSo
QOqykTbgAZGEWfLGTPewOP1wg7VUqV+hFYs+VVRIy1+TS3lTLC4Mt3iyF9ER/TW36BLHSFdzjWX0
ZQRNGn3Ha/6pJqa4zlfStUFPRP3kF2cLoHyvPis3BDX38aO8Ku5njvoOv6jgStsJXCXmTdcWnrAL
85pFZwXL2V6ll8qu+BqysGyOgmKMfRccT1x4pT3pUMxxO0raNwozbKrUpYW3+kqN1FW2NzbTyZyW
+jq+kY7+y/gMDBk8bHkBSMVYVuv0kVJ9k2X2J+iBxlE91Y/66oVQ4WHffvH2fKtwO23DJV+YeYib
X7vasLO2xYgJ+hrINaniCD8xTCC2Wbo2y0cYvWFw2/trWIUVns/lzsMkgMQZdt4DuUtrad5NyQoK
qvys5zdkdsfPPq7k8trEnmNcDenCqZZ9uxtY1uJgZC0iggMg6kgi1MtJWRdKgzPpl+pwgQUip4Vt
xjK7AwltYy24DvdKv5K8B02Y2VOcvqaHFNDXTzCRPXjKzo26yi79zfAFF7r6Wb0AMJvWqxglaLgq
htV4h2mi6WyaYdc4697bR/UiN28hkWZPGjLeafO5SVeRepPFGJgde3ChmNkX03odMJKK/8NsMX61
ni0KV/sllugxMhhY0EyF+6V2hUVyfI/PxcE4dSBpDsqGtMOD8RwwDuIPV9OSLsBOQo7+3GUA8JbJ
F6dZAcrlSf2g67vuy3hyigtV38kXzL1uqMd/gRREZEL+ikNT4nZPxH2j8gJ6H7OfLRbb0O987A5w
6lsG2IHZixBXjmChPmTIY6jcWlj35tfuJr0W6PzhEvuUoqdI7ILbX+r22KQCDTBRDS4IcS8rwezU
lTVMZy9fDcomyTe6vuUb8ueTnkX/UrnUXO0mG5fDsBbpcuKtL/Jl/yR9S64p016ySDupj/5zfIKc
X0IEbJcmNHTvGD/g+36Qb4gOkP5ctweDvOox3yVI9B6TvX68H2+NO2mnXUcvUEQxJ9YwOVlhCJqt
TBeHpzWZfzqa6hPppxswgwd5H6NpuFeDVffE6jjek71a6GsJZfvS2ngryvhX7Qn+On2hsmRVEKG2
hB+kCAOOmC6bBQT453RPnBVHo8hEjATr0l/Rpz7oigsr6y6fMcr5mqqebqGy+gViDlLd3mU3zud4
5dxTNbuadvEXQJxrqViG9pWGUUe9pmxhm6x8N6uX/crUl94iv+B2izYE6agzJ0hGO6TycKEsCH25
8Di589UIlmYEQ1owY4ebb4i7Llh57kh1cqMm8dK+bnYymeNFh22LAw4LGwp8KBfqqrzjmu6bw7Cg
YE/Nl9RWQ0jEAJkcVyKvIm7ra+exlJfw0HJEUCJBh3XTAix2ebR2oJBt2uHWI7yz9dfAibfR5/4y
rz6x9gKSTiVN5myMBwWkPW0vXWoXNgT78sLbpK55D5DV3koLZQdbGYrokhxysSl2GmPKUmdUJ1m+
ybxlG61fxqv4wnnSr+NP/qW/Db5iM2AchyQFJf/PuGij/mDFKcZEjW4j7ZJmR/DIlXWr2gaad1Rs
JjaNWOF4Oet1XayN8AHSYCCb7TpU7UcTQHZt7HSzxwqqKNqVRgTM7cRb5j1fLEjmvd7QUPC87jpy
KK+jpDvgchttQ/GaZF7d/L/frcUw+MpaZVHSGNEqb4W9V14fbOt7kGcWC6rAad32n01UiZosLenc
eW9+ooYRhjUz8JUS9KLTV7rrT9MmiGMVp4BdY/cSoqlJp6ecdweZ2GNtFOWK7B184DpgwtmXVDr5
dje4QYGzEVKAIKLfJQYRzceexVOWlqzGOB4x2HKYTstZSijUJlQ07zWBWBS8HUNMZfURyAezQ0pX
JBU4SCXNXFlsrBDvxnnv7THF6fptWrXXnoz/tkLjN0d+YJYnrHTLTClWY6RIW8+/8k1Zdm0rYQ5i
Zso+Cqp624q59LxpYuNYjpICT57owtvGF0vBt0O1D7hKnXw1R9kGsWqb9ypcxegQxCJlfhDdMoKm
sArWqlgFmmq7lPVJ383h4EaEBOc9U0SDQ7iBOzJNS8VU7hJZ8za2Q2iqGDqYpQXDhNcW5aGSFWWj
a/TH7f2AeSLWsD3c58HB8OjfASTZztrlGJviZgxbiOAlZm3pRCRGayp6dUewDVVmni3e56CotNdD
uQ87NJ/UpnXeyfJrLGJS3Mdwo1RORWWXG3IAg0seYHAdZdC2msDLT+IXr3TjIR0Le92BnZ0ofSNe
p+NriILZLlZ23rFSEb/c2+btMVzl4N17F1mvpPgdVxZTJVhnq1EvT3JdHy1WPZrlmWTcGLDnEJ3I
giyNDkp1KMLJej2Hiebg8VswWVW7L4Zh0bFKOTbh+aC52Ui59QhAOzLLr2MTO9wjJE02eU1uFIU1
Kzc2MuD6TO7bdV2ZmM2KZeb8W86bt0NqnkJOkoWhzJx8/nkVsbSXKONgYVQ6xrIYexttqE14pxRB
59eNiCEbBVaJC9/HtNIBFaSVsH6lSSFCN0dYIzWq3Ndj6trTVyXf/0/GfZCMg4Fp/zEZd/lUjclT
9vxzNu7Hm35k4ywSa8hXRB09ZSBUupCC+pGNs5y/UdMBrYMeIdJqb9k4zfkbTTgaEfShJAQpffkn
G6dZf6OHQy5uwveyZEvW/jvZOOVc/e2IkmQB4qQgCXXvea46k9uoSoN42hVT2wvtP0oNnUC8heHJ
KKWAjVFzx0jGlixQjWU39J6bxJa9sEsmAaP57IC70rMGpBDO6T/lNd8Rxv0mjufLWRrLUkPlNH+v
1YVyRPR9whdLqltXAHsWhAaypdH0V9S0ko1Iq/tRp1gj7bZKaoH+MJnR/PlL/FauyJew0VkCujWQ
l/ympmrgURDsC4bd2JThVka2gECcoWcsuCiWdyqgkqS+doT6+/I1Iuq0NjpWedKDHPMVEwyNqWC5
yy3ce6JGX8rUgSwLOfmSNF90qfDwMuU7S4H9EchGqA3Ibv6U/ZylmkgAYO/ZKgfnxQVtO9phN1rN
ztAs3JDah85KirWqabvE89NlNJhMpdLwYAWRvIIayRQWHzZz+hzKnGUjJdcod7rlfK2nGOtFOWL6
aTaoj5j3xwaMMQ30bafIp0ENKjd0WOJ13mcukgboqzlYGR/TBOFNw2BLfM4IFwMiCF9uYe+36rhU
SzvchSjWF9OO+JW+SIdWXaPyYl1H0RuSGDQKdnGrwlRYeroSb0wCAB6GqOvRwqrU8RNhwlsuYXDb
WXw5YK3qyWkPn03CnQ+j9dpWSSeMHgsMI9vrbXHn+9K1NPh4h+W8JklNfpkM/nts2EsrVHdxxckn
nm0jByq+WJhOENFi+tKlW0x7gRhORrwyQCqbBPRXmiGupHh1hfjRjK5xi0WEP7VMoCUR7i0qEUkC
8oej7aGwtLWCxySumRj4aMmjn/1fvs4ruXElbdNbmQ0gAt7cEqATKYmyVeINoqQqwSNhE2b18yTr
7+meMzF9cepIFAnCpPnMa7wMg7OWjCm2UfY3k+8gEflxqmS1GX0n3ZvxeE0m+6fwYSS1aoDHps/A
ymod7yVLhgGc2Sljx6qKE9T2r1K3i8jK/SJatCRAY+KRjyMEaTsYMZvthEsSKdGa1SER17rL8nd7
TNoo8zT8gRZmlbDOXm6yT63NpXVT7Dv6EsuU3N3Xwcp+EwB+6q8GPKXUf7RtbdO2/bIfpgaTEPyv
nIZ2RzEk1aZvzD+uh+PioBGsI35JIomSwG2WalL/hhu36X2+hOmQ+I6yHYa55k0/eje/OnX60NR+
hHTftQNpZbWWF8ZV8DpaBnyylM3Ss3sCCUH2oB8WDrJZuuQ0obqeUQrHdzb/MTvF9faXyuAxyWna
zY79gkxcD8ILr5cVcGxfrPjTIWUvUwnx09Vw55j6N1vHHnDJ7XctKbatG5c7hacq7BpqfFGHQ8u9
8xqmdUsDwmuSMz2SN9P2aU06mCaO9HJcn3hBdJRu/ACDFhPKBvZakwaLz2Px6ICiboq0fYgNBmLN
zj8ZLpYeNhy0stahXwGLmATVd9lQeVFXkGSq0lsvL/aExEkSMFLzDtcXXcKkV899lfb35KKZ001n
K59ep7UqQ81oYZjw6EQBLL4H/tmwLHVaXzxPcO3jOULiFvvqCc5NjJVbbY36xreaSw+fbgsoPAqc
+F5mHGHx7Tqyi3Y7CjUwpJdsA4J9cuCKOnInysiZ1o9cKrstXRlupfJxzTCl6mfenwDLW1uMXZ1m
F7eQzQJteZRr+Z7DxLqjgfSJyhK5+LIUu6QSbx1OLKwcf2hiNLQPNWwKp+m9XuDNN5pjYHJEwUfH
KSCPyV6ExejNAlSzEBx4QzQbsGvJB6t6OXTaQDrdBzxSn/j+towLHexeD11pp+NuQE9OnJHW6DeZ
ZCjxmD1KqZvb4tdCVAq12HxMtHdkOL5Gh9IrujPnrpUA/skaBpTvg/F9NFjZ/Jzu1u3ZNCPjQwTl
dVl1ELP+XuBdRwIGCnJkkkxZHmzoT9DRcwFYGo1xD3bms6vYIopyMSmg+ptxwXYzn5nO+aOEWR3m
eBdv7IKpfXsi6PlRp5zS7Tprf5w5fe5m1ogF8yzf5qznMq/C7OAbDSyahKurEeepTRzR5pKjIwK4
rzBgSmuekQDtK5rbMIXyhQgTAoUCJy8aC7N4W4FK2ouSOy6uhtU229sXEaUwo+c7cgITz+ou25d6
9t777aOF0QRuSjx29gZzm0zJM+CfLKxXpobsnY0R/MoBZIo2+XkbIuvEalbqyXcvcMQoU2pYK019
Q2ILlT0Dg/Q3XlNfg7LDvMsovk2dDajp2TzGnDKiYRZMcaN8dBwYUJJuXJ/gRjKrSMFyodR1USGC
x7iQYC7pmuM+HSFaR5muWiIAHF+AhfQNYktKabO5WDE+LVTgBdfADSWq5o/DiE+J/aMvlSr7HB9v
AzNe2LyzpPjW4lQHGFBvFwtYvVj7zyGLQcejcNTK8eU2iqyAZQWA+i8rxaSz87dezC6hmzzOVg3w
Hk1sasvVeTEpYIxtWmxcNGP9ccUqpWNsdznrgOaKq1kGJaiEYtdJ90MBtQOTRaVSS7To1qiqwOrr
Sw2GyPE5B/7WVIAQkvarhlyF+gBOsRhaxHdYlfkVS/EKy+4mHKoN6kASLd46e3fVNy+C3HwsHiur
vjZsq2B+l01O0idRR8f1DY6/aMjecLqnpIRiIIs8Dx4xGfSJ15W8hX0nb/PI0NZHw67Jw/L8N9RR
BnHTvtEQ2sS+1YXeWGBZ5vDrYCZIPoxXN22ijsww1OdeDzOMpm47toFwVzQG6Z887XfQ06aoRFkz
dCoLL2HnTXL1kfSr6y0O0GbG/ayzTfJMNrghs97XDwvWxWHsAUW15h9Dy6aSFxYTvi++i2b8aGzv
Ujla6AhE8YQMIYSBNMqL73p+BdjbhnMbX7WZwbV4jQqdz1LMYstWyzbo7isENTZjw0JmrtWxxgEo
JWqJ1D2z9OSXzHBxUKGHRgW9pSFcauxCq04gjQ7NF8XJLBjpEnN3V8Aqm8w09x6rzabpubl/QxCD
khntHeWRDGK/Z1gMfhctjRuA9nxsrBjhWmuXpkzzZGpf5LC+B5QnmdA4izxYRb3NkLLY2Oi2ht6M
2xAIVapQadT3iF9he06BLda2EMRQpiruO+thabXfJCWA00umyhgPqttinho7YA7a84+k7JiRallF
Ga8n9uHudKK5IoJMQou0X2g+uD3KGFYKjVTdi37UKVhUMYsPmmah5k2bpCK+shxOIac+NHsyvE1Z
c4o3IJdb6NnMZUAAzGJv+Z348Pddm4UU9kYVEohhcOtofwIbeaNinA/F2gI2jlWoG+prQuJtoH2R
2Nq7mMpvz2drdQLGj8g0jB2Db/KNndMEadSxBS+1+RNJbm/BJU1HfKFPe0goerfsVxXHz3a/q4by
tdHKdWctXGQtkoNSiOtNVmUNgDJ+aWI3LPYBf3fCopQFVC4ZTYQCfq+LzZhZMWDqvvrqx/HZbAGE
t1A0KGBwX3Pnh1LikdaKyudHrxb2PDdOmS+80J7hWo/TOzBfKKvyOy6ZOkg3UBvAzIcpWIZUbB4H
Ar1NXKbfvvr+ShYU/tG50KdpW7rVZezKa57Xl0b7LOcMtY5YqU3c9lFxGZJUP3h0nG23uJZj6Ue1
YB/SOorAearhLaKb22q0TwsO57o967vEYKz2FqX7XhAiFuJ6G36BxNq610DGyK27tr+qNdkyKe/h
uDOMVDwn5upyC4My86Oc8FS7Lca54b/eYpDbIp73bK5Grj/F1sDHCoO4p+jAtqOTxKMcx/4t6PAy
r8FZgo/0X5squ8x1f80bshoAdd78MKdvVmNEyUqYESTszpWuHFv64usW+3ouEqOxxh5uaadKEoM3
SsiE9QBvsaz8RhaH2U3AXfbFR0B6szEkIaSrx3fZmH1nRnFN44710q1wCLdxk8a4zb4zlu7ir/FO
jAv7n0+mnec9dIMCwUsVoq5q+V8LpAhbt8boT0UbPpw6z/iIJUtA18lD2jvXomIjtRf3pQxoOOXc
a5mVV6+3ab11IYLW5O5GqE/+65gFr3NtsUYO7mlYnOttd1w1ElfTHR+qKbtrCcFJKLIhyp0LveRr
1hPVCG/9TYASeSqKL6v4FSICwSDXPk/pOUjkRaq4IahwjE2wNfFF/v1XdYF9z7GLdLNwQega8p5C
nKl8EAS05653keol+E8y55dZ/xkzFolVuGjE4rS6b7Tiz23se+6U7bM4Cza3d5TgyYiVQzkSxdRj
/1Jh7+HVan8pVoKW7KeKF9DxfaVDr0xxiYctt8BJknvjT+t9Bvhm48zyUwzXAoRYeHvMa/pUjPA1
gjxZ0cVOL4nhH6B6n6eUtacd66vZc64dTY4M8Ys9TCkkAfsviEHGktGg0fJvlSLBhlIL2su0strd
xrHah1vaY/rCaVUjYXtRXeTkgwJ5WnRM3vycEGkxxz+EmldIT+Ouh4FUOeX3YKHwIOWyXYCE7Nwp
hS2SYPNEyneXafPzhGkIEgTnRq+y+6YpTlrDg7BBCbbuqh00rf2wMudt0P1faRA8eKW4lC7zSxh0
Zku3/F07ntzDjih2j4XOEtPK12x1GxalSeLzq6nkD6EWNhth6mE8hesUmc6wnVeIACaA1U0QI/UY
ANxRQaWqARg96bpwYDHb+Bzfkk6R0LKmJl2vBISge98LJ/7pieU8Wo1EMZLQAqWAN5cNki6sNpN/
sUmuUBVFJfAytq1QtOaybzLjPDYBttgxyputoQWHNKGVXAbfMvaWTTGVUV44xS74NEU77GPJrBmT
eDdLHXGVsaajX5wTn0isX8ujqcQ7gm5lsjsuRn/1DEEJfo/e8ZDUOPc8eWxljoWciy81JK0XJiNA
JoVLGW5g4rmkxSYgU6heBB25efVElPs4HgbIsN4VFiXYCbRKKvStrHxjFyCP6arGzL//aRRcU68V
mG0yV2PTJCKLWBp4cUpCu/KcA6ZYGJ638s1SX307idgkWDnAD6MPpF4cY/ARwjOyvyiaUmaPMDvc
nb6M8k4SiN15zgAC3PLGqFgXMNr/xnzpIG6z0k8P/37p71sQQwoKtGT+hRDTbuBu3czIgGPsH9v5
Pw/zH9Cx/4Muu70mVRtkVv/8+9fbT/9+Lbgd+d8v3j5y+/X/+9o/jppV9F0llZr/uTxaFVykdHLc
mP79Pbdr6T38d4ehgDj4f84s1su7NF8AtVZa10MI52xhf9rVf96U4Legf3C0RLvcGTrQEsvV8OHU
KxuZtA7dibCT9OksOcU9Nqs0MG6/J577NDb0PuJb/yLuzf0E+qkdFKQnvY6DN+y4l9NdPGIaPffx
HJZp6QJYt5G2dv3BBayME/Htxds/bYuvlJXkGgBMCzdSCklkcQWaF/3s3SVl7t/dfmI59e6yBofs
eTAOjtFfhia2d2IBU6Z1jXmXUpC5ixda0kuAJ4JLhgkf6atg/21iEo5jIgEjzCPZlweIAmQquM0K
z0I93zNvuUCdVKTS6PDESJCLANX5FBKZWxcFLnINKh+B/VZqbvB7XLb5Yt0h5o57ONzpMMHs1DDR
u3fcyt3aeXYvBan8MXDwevf1uNi3JjT9GPE/E1nzXYDexpA+OD0GWmlNW58becdctZj0GQFET9Yp
MZAq5FMj0Uwy+vpB88s+rLvgIdYxFM3eEj25m0p0I6D0oXcz+VXUG2t8QJx9t2jpfeFOZ6gNCJp4
7lcfF5cGhswGrvYYDnIlpSkpdxZJHY7OShxOK3DWsyf6q5dVQxdFE3iZj+bL6BfFaSqzhI3Or3fY
lP0xF/vLrz071Frc7OVU/Q76EaGOdvhq0XeZ5byd25Imk9PsRTZcnHx86BvgKaKaz8g8ka64LLyt
MwGnsUHq+NZ9PUyR7PFTrK1pjqbxN21m+dz3vbW1bJTTm8rbQvBFNYoB4ZfeQcRGeZydCUWjHLZL
aYnHufJalmoiwCXxDlUHAmNoEA2tFPfVBRoEoa2gtoOFq9mlz3PlugQtBQAGp6MxVSIqldjjuEl7
hBIm/wUkPLBvhFTNFCZrLS1s0IlAM5ykwhUdphBhE2q+1fIgK804eLkCvOJv0+KyRLcd5rqffEAs
CbZ2L09BMIhQSGs5IlAR9aA/dKq3m9iSV8Pu6HdRxZ2CFzOjDI1s48mcpEHddjo3g+VD4PWx+63b
Q2MBkqpckswmHn5zBuQrRhzsCzqiTpFEtUSGts3wdqek4SMmtbf1FJQgEsFJ2g2cRr6tMpySkgwO
eWDCQVm9M4g/mNBE+GgNUY/TwxxnZqkPzjFovciS9OPGvvkiNTwkjXm12Rr3BZEYZE19O8ZFQxpD
DTHv+Ko221JOTXeQlE+p7vsPkto1Awi9mE5Hn7jNdiaOwY67Rt4k7J3TD6iyOsbVd8pk0yX2oz7F
u7rXMDPuDTzXrendHdILZYQ3N/b3o8Vi4abtRbjBfWV4r3FMSaTzEUg0ssdem5ZXDQAZiSslFTc/
jZr4YaSA14C1XpoeSAfGVyGkACAUmQR+ErSYZOQHJC7hPy3WqJw2HrwhyEOwocyWboJSOh/JVD4p
DX2ma34vDeuklQDdsvrBfbDTfNx1CX0SY8rYjOEN9vFZK/FUcOHF1LP21FfFL2NELLrvE4ZtTNHG
eKhnxHIGl3JV4k6Y++pobhCXH7rW+7HMXvloOv5OVedqF/xpK9o/VVDhrkpktJrLuaipIlRY2sdK
uTRf5y5aY/fSWU13aFEqXcz0dWiq+yAHeLeMqvYYGI+TlPdLDoxSwVatrOgAlKxM1DLeOLl/9Ptk
u8aNuRmnNduOTRr20g5XagvH1AGXUqBaW5d5em9OyzGftew4VMVlGoqGtdMYtwIrjtOTJW0wRBnZ
We7KXZziVDcgKTommCYMi/sOQ+xtrvFoJ3sRvdxqI2hDc3pfluBCJBcF0nVhWTnLpvb3a9b/itd7
p8pfca/Ys9QBJppCyNxhJpD7orkH1Q65AUm9t3UOg2vdBVLcVeaMs5kWbBwCkkIkCGhb7UsDxKeh
FRQvB5RhdtAR6XCQIyprmzQzQ7OReOsAJjK9ix6T4hRsYr4zP5V9+mXZcpvF4mFBwsYfFwBGm7Kd
K7SryqgwsrD1y/2Eb5Vuj195OlObaAWIxyo4Q137hBlHTYQKI6V1OiVaNBRgleKHtTfvG9G8Dq5x
xUntkd6Wu+mHYyyrTzj1B0cNaQN86Vn6WnoehLXVEAybEhyOZXUeGsFuiWx6uZ0RU82a7tG3rfu0
LV4XjWUjEOI+l5Etzc/UJAw22+5Q68b7lJhPntvukoFHjx4YZS2nBXZGWI5g0MPct6ciT+gDjLi9
4kbLPa86VDdX86cxNxejTM5mNj2aLvUDx6PQvgrzTgAzysrqydPLc5cQq0HImvIwyYt2sxo1qOWU
MpWdr9BovGeLnGsjmZflOm+ydMYcuFOMqFNFPaK27Xf1aNShMAI9tKxsPpUxs7vP/Z82eF4ydkQS
OvkR++7X3HqvyKMHkMbn2XsreRzj3HwszKEJDS3fwKYz/XRQ2Qv8JIpLh45XCu6r9I7J6t41WgUg
Y4yMojSpuUz31OA3tm3sfErg4zwctfk6L9hFW5ROS7/dYmoUoaD5i3rK8/K8JCU5o57bERVPO4Yv
WKKKla7Bs1bRoWBZGvZl2ZKqnlatXqOJG7+UrGyZ99T71a96Te4GcfEp6pR9B7S2vWo5SrtWqv3q
WcmGnMoSzmyYzhtQvenc31saQnX3wwwKXyvYA3MdMdK2eJ6d5Q81sR+EKlHbNF9ddvJzhmHNdhVS
PzgiwYUPcHWaK5jkYBb1oD+taxvvXAMkZ1D4TwsFDm9yUjLs6TB2uOPWRd6GpeFd7KXWw5FUkqJo
dY6xoqI64pxcymuKv6AxmSf7NOQ+Sosl8GP2pMXt1wgn0yvWTH+aGTDS0AdhZyRupBvbttKc07zo
h7ypWQ3qQXWZmmjw58++aD/dnl2/thmEekGLFXC115zxy9wCIUMJcgEo753nfvpOJWoZCGkANzPj
TVwDny2c5GPSGGvKBTkGaRLOwbSdNATMKt9ZI30c8Iv00n7D4zhqXv5mLeRHbWWCo7VJL9K6ibSZ
lKrC3NKeLO/kGlSOc+2ZCveTq1lWmJds9O5MjdYExGwv052RG88LQZKqvBQR+AcKyqSDkFvFMk6H
XMO5fC7sPavfl2HE706iZfuhkR8jdgM76kvzppvHq6CBmiLnYGQXIdYPfa4RoqjZ0/FZPdsTQEeN
HVvBQoX4IU3GyJRXP8aAwmmBasuuziYo7pTb2FzvzcVizE/jx5Kmu1EvaWoJUN0rwIewzrS3pLS5
J2X7psnl3s3St0oHLmjCd1lWYJnDNJ5y0wFGb4bVYj4WMXUTTwfWinrOljZItkHt4RvLi3ITOfS6
NsJPX1snuEyV/4YMnWsVn/ZKfE2s53pUpZaKXLiosqccu64ptg+22XzI8dEAyuQbn+1K55X/FnAR
xOvhOJl04Kad68gXne47IsnTDjmdDT1eqmJtTbHLwUPasiEtwLThYz57t/k/f8tmM7QJ7zvcedjl
aD5XYc8A0fkKl8Oro2WI7rWNsZfprw7Ji3991EwbViPAIuotAb2rGS0gvk44wUEdYqzpc8ZxuHjj
duFwRPLqV9OqIyt7WzEk47hJC2JPifrx5pjvGFPfQzCoYCXkrGarRutuDLPi1RdRJyjMUTsL6mJn
sCE1qRs1/GwhdHD7Wf2N/xo0VANGDtYSuAzxHoJUox23XU7BQv+cDh0YdctKb/9vaO+SVQDH2Xca
g1FLIDTizc1bGuzT1M9qOgYcJ6+D+04iugTmuMet6JF1KDSo2MlB/1YnVmOQRIuSMm82PTW5SW1O
7gY+gaRgwK+yCijh1EycfWM7sBhMhJRgM6QNRJU6Uufq9G25Xav4aiHTo7686cbt7QJoXFvFfKSX
PLd1pA6nzkt9raYuB73T27VzjNbZJ2Rb6tOprz92dLKNiooJb4UJEqrboy5P3cJ/XWrAWZkz0Rx1
sxbQrov8YkZjTcz2lvV71+aMNl7r6YAtXhWpn9V7BP1+3f3USVtsQTWDt/bF37dj27XXsziMOVwR
xFCXh9CgjkWFAnr0Tr2U8GfR+wf1FkRGo3UkQ0FizDbKL3UoXaN2bXA2FN2XrvucRH1Rh1TvCcRD
uT6qd6hzqsWf9OFfJ5Xwojph2DxH9VV8xf0EWb0mec574/Z16nAuOH8OY3V4OefLc7AeMJ0legGU
Wotz1QHTponlKxM0k8Jih73aYNHVw6NlU49dG0mTTkdiZd9oUr1azKocGCxKAW6zTxNdY7tfLrcG
fjPAyEDwR5sZrpXTolpevSY5NlN6pR9GOuYmKODUzXXGErVovWYo+ulwn8fxvAeO8N0E/WGe6Wbj
aZLt6iLeuJPTHpwOfaQ2P7fJr5yCHpuN+US28FnJuaLh7j3eYBB2y0CV1QObJMUy1RQBMwkTF9Gk
CoIaDGBBIt/XRzjLqVmlRyupXwBjvsarD1oHrfiWGIdyQwk/WT6p/6qgNbeNgokpKFgPaMhEqnon
d4bX08FiE0E0AUfCWIpd5n0hydSGnbP8GOJO0qmhRK1nVL5XIjYE+syt1Xlv1pp/WLXnh27bAeZX
uj3sEM11cYaXIiEeWh2K7K5Jt8la2DNsSRqnH725do6L2rC6XAl6wxQLsUxn7Ur011u527eppuMV
7kVa1FXVGTdJelWqA0PBroR2TD8msw6LZmeHAEhxSI2V4U1ReKmWyzDCCMhLcZ/gAQZbhZaZPoCg
6Oviy+6yfou26SkwJ86//iN8QbPWKj/AT2x1bSBiorl/nDrjoFc0kMxML0I9hirQ/Kgbo8Y0ssij
GPvozrJ3q0GjZYDQHtqj/oKOIl0ys7zGAoba2tYo6tCkEEmMYaVFrnNrThI7H2qP2kGdUug2wfXB
1bL2MMboxJZsw6h+I4S47C1X1Dtzlie9Ke1j0+mnLqAYsUyZFU6qmemY4nwr4ZfHSnCaN+SVACq2
0ZsJ/J/cZTOyc3pMLdtQbejJAPdWipckJki9DXTfS+dorN1tZwTOFm/gcYe+BEuGzPZ1T9Ovrpqe
CIu+86iGfKN5Lvm4k++c9uwujnVcNJ7qKH0cOogbNR8ig7NM96g7RbRVnEfduwuE9r7G81fmQ8jJ
gnx3++p2Bn/hFlq2nc06DaWd1Eed+NqplZCzDYhktsTDb1JBlVd64BiZrMDcFBysru/zNZuiPkFy
O2NcTLr7XqLRGjYThdOxdHYyIG5Zs8dYoIOdLXzSy50QVQFm4pi+WgqZMbFG5xnsHcDwCsmwr5FR
r2pKzenkaSiUxXeWbZYRYkrlyLPNfjix8Dct1Q0XWbNdbaT1fpq/iDgFOv0L0vm1OA0YtaC/+lM3
aE6kU3kmD3RgSazFbpzqi5WKL/rdMGoABW5T5CrGuL2MfXo23PzbL++DgNCoLTsb9TOqzmouxCNj
W6vmN0UbDBuXNcBADN2UJBGGPpwD44ianLmdU9BbleJoKUjf33aqaijeUFKV4HwI8jDQzq7uZN0b
xPteCURkmAiPhpxosGcoUbZJg1RHzpfQCLoDrS5JoFdmd6OPnhbtolvToCvpyxF+XAslj4X6Jh0k
ftNtcXFW57kCQUizh8YNE3hszIdhtN6dnASu1vY6LcdCirN02y3bwU7PXXo+01jsYo+OgBjrzQBv
Ob7MOuoOHfpV6wourraIytSXwI+ktmr8KBtx7UvnpUjBASmUF1sH0SPNsnWoqQ4xgSvlP1r65S6u
9D+qf3YD5qySdZgvPTkWuAlqxffJEtOnJUezU2SGszO5B1UklefOCfU3S/qnNi+uMBMuVsNYqIP0
Q5tSnMZpaptj7u3KyWM+z+iVj3rkxGz4wxqM534gA9XnH2nSf6SqDORIkDxZ6nQbJCuJhubi1Vip
EdVcYTc3MzmJVYR5mrBlJwArkTf/DUDMoqmKvGZCiUxLUEojAvcjt5sO0whSH8Oq4Fxp/q5xzLNd
yGekRTNKhwwQV3IR2U3DLK4JI6puK1rRb31hvTR9oHQusAwS47xxDZAeInfKIwZNj5ZwrrlrfjVj
/6njz7S1VmKAGvpYJnkEAXShNgkRBf/bZkRM6y6NzQ5QHRpWYHoGpRKdbHBw40aqNtPYkT3Yo79D
g/ZQ0Zzrkv69gOGQ40MVdh49bW/4rnP/9S94aup/1c23Nj1hGowOy6lAqHF7a/mVmXu/mkD6Fayz
V0hPzJuiITOomzQSQE3fARpJ6qvq2LmqyT7TvNkuS/atmoKu37zDr3kpjIBiDfmGXBi9FILRz2zc
J8bNc91pEAzQmbv1zpDU2jQi+NlN689pZgESOb3PNkhZhI0mQYQt3/93QPM/NZFuqGDDJTGx2Hks
Jef0v/5TE6kzmWhgYAc0v8BQLOOtKUrn1/fzOmIHfVkBhx6qnjKircUUzYLwhl3IR25SDdP/Bg3U
Bxa+mY1dYZXajNEgOnHRFJLRSwiL4sBDFYDfnBgOcA0GjnuCWkvi4v47uPeLRYYDXzovR/I3STsy
UA28FuEKEtDnNeG+/fcLd/4pDaeUa9Vlo3tlcO3BP8SggHGJqsnb4UCadihZOObVuA88wKMaWzMM
tfsCTioqABG+Js6m9Q1rw5HAXIicCUEmByqAcEWAv1sUzCcFCbCls/RNEPKr7VUAtgaffisBnPi7
0eHu3XZRCmxhAaBAlmxrZlq9yA5KKwcEapB9q7ApVeMU7XHWBIvn8RdrrwAOdU0pKG6XC1HWx9Sx
YqsVrnJNUqIUUqTeZociPTV/2mx97DRcUv/7TbP+IUp1Gy1cqGm5PsZiwT9vGvp2hSc1qz9omQUA
rolfV3qU2Cuxlqle7ty9DCZtsRuY8gaPoOtyFDblOLW1kLCcPRG4rEHam6zh/rbm7gaOucGa1pUV
3nNRcDCy8lQMPXfOZdCkevpEmfTjL5rNtt6kSR93JUVS4IZkyg5r0T2hJ8immh47gTUGRWk1A//7
5Xv/75ixHBYNWBg+SEb7n0Ld6KgUZpAl/UHXe3OXlXB6/ST0UraJSkvobyGbcQPT6yaOjL2fIejA
WNYsHmVWKRC4QpPHS/zo4LRstd6Wxe+wuix1lTz2DRDLW8Awt8vTDNJAqE0lsavr4nNnary36rLi
Cw3KLWAgWH80OLwTPSIo0TfokJOnQOZIK8oGPnw19dvJg3+U+CCp8hmERzkfPB0N7nW54ZDyyYZN
1DdH10ddHaVsEmwUNfZOZh+FAmL5CTQpo6QNZFE+ykjB90EH+rO46jHYo2R5K4AmrF6PF7PaXWlX
NQTkRQuenCdu5kEEjpsCmH1sQWJF//2J4Bqu5un/TWvwLBPSigUxA8l8/R8Sqg4ymE25TN0hF9i0
SYLV/eDnc2Qi61jV04O7urgKDh5baTveuW5rRp1Mv9mTG6yQNyhFvS0KU9conFXd1ie0Gu/xQXIx
3OJDWlb/6EyS/5r+1d9FqTeONu5cvWyhIhvmL31af3tZcgV7tpt6WMRB+e0XLByV9kLhgw21M+mh
gCorOlcPe+Hd5/Z4XSsl2NLGPA/3o1U4Tsxvsq0m02ybLuW28rS3eEgxTGjG6THw5u2wDicEu/Rd
IU0c2WrnVBuTc3KAuxYFIpcdbZKUQ59lNd/Fgex4BYpiPJlRVrWPPbW6A+JxBYFXjza66HXQ5GBn
o2ai3Fgiw8HSBnlDXBUG32tdip0seAoZdoOzWQMIdMf6rQCxXUmMpII0tyu/yyDZDT5rk2MTBd6Q
VLe/mwRyVqc96TL5rmG5aTkilCYEdxVQJlVzcTU6mF2NYNONZ6GAW53nvK5xd1Z5cdJkP728OwYi
fmOlvKrUlCzaChdVG0rL4ecUOD9jvYkKB1mETkKYRpF1Txny3K5EXIFGjLAKqbTYPxQwiIg/tNEG
3oFh/Lbl/NRW1cnUU5ckEQx9Bst0WoPfS528J115uCFVh/SXSMZPzVTHSskhkG/1aigRTlXhVGNr
W1kwUtaUjp0+iq1WkIlmbX3uXO+10EDwKlSXijj7sjcVGKQMAZWf/TI9+omDLu1ffNuo8o5aMun0
aiSP7NpDBobUp4jgpZQ6FIDOTmk7Fdjl2DWna/YV1tcNHHDNbl5HAzx/28PBVKkwkey2Bxi560fr
CS/Bn7FahbyVL9eH9j1rzZ+3CZ52TRo59fyU5hIEQJNAgGnNS5NjAQdPElI+hYeEjl6GBbyfTBfH
0lhsyHuQdcn3Djm5r+GxhvcPyXNAWmR4+vPciucmE5dF8SYGWskD6XHQs/nrcYmkuR2/ahTPo9gw
ws5qg79p96BROJEGpYCV8N5Q8Eeh8cF8PqbZdB6TX1T6Ne02bNP0ZBgduwc9o9LyT40Lwj8frOzU
cZPtFc2ppK5/TtW6bX2IbMVE45rO+NtYCOM0Ak/DMSCcpiK75OZ0hGY5HYQZUOjxcP2YVhnvIKRR
ssDUR9SS/UQPnL29pheH3PKoFS7E4linAehPZ5i9/5u98+iOW8ny/HeZ9aAOgIBdzCa9Y9KnJG5w
KJGE9x6fvn8Rr3vmleqdV6d7PYuqUlFUAgkTce/9u592OpvPKeGZ5OBciLB9qRZELJ376pH/AwaD
Q5DbMXGK4XvqUb5pXBw6qq5gINvF1q6IWnM9mmLY0qF7mxRhRd9ne6fTbOD/Pt+U/iSnpB2dqgVw
10liDyTN4uBiXaSIQR2ynhlzeu7EdrKj4ASr7CTSqt6lWnFaltjZNJMusPBd7kym5vsIt4dIFMUx
72YTJ7flLiqsdIsE5kHrjYqPq5Z1vqT7xVp0CF3fq7mu2bxx4hvt9msy+amtMWMoTUOcoKSJk+u2
//kn6QxAJvRJM/XHxSCUEvraodKFuYkc8YKJ3HLyu9tIFCTzJago41zbORU8f8RWI+u7eF9G6QRf
sdbOJmGSUB6mQx0s2jl2E/fULF/q/7TyJ+pPKOoAQRsLmm0xY0LpCRsCoHe3QF4/WJbrI4HG68kr
xLe49tPLFE4EbSz5Bl2xDTQ162eS1+56+p9DOS7X0HWTQ5ZkBsqRHrp5VpNRr5FeXw4xNvqlbZ+j
wXyARGfv1VmqsxAYJsLKaL/KAA5LUBYN5IcYSMWbjXVAG7ouR2ETgTvszXCOjk6Wge/U6SULEn9t
xxxOL+NzoeskSmUMzg3Aw60w4PG2MATPXn6re+h1ph0eU7dxzpUsQgIDy15vwtgYsdmjFXbdYbQ9
3G0YqaTUnQAt0w1T5t0SY2dimh9iTNJt0pvN2aq75jxFxq8acvoun8r+HFVTjx9yHu4Irdym02Ac
XasAzGFKeB5NjAyTENiQtfg5CL1bGiMEJ+cTOkuA6Ch31n1BDylEch7nR7ubr0XL6xL5xoOJgaLH
xAT+oNYmh+k5LBbj5MWnhRPol7BgMISxJySnYY8D6ins526v5w5dcl1jf2pLqXsfYPy4AKKskxlH
KBhOJwj2yTEpA7jHKBeYEUpxPG1hisgEL7WcW2LiCaM+I4TKS8SSmNami5FFFkfXGIY4xQojUJqx
mBAPwLjWOCkGcNqiRCnLDmaWVqwbnACRt0YHJeHC148JcDp8haQeS17dRa1ahSz7oFd/ZJHzauXL
q6ouyD8rN+Bk+9EEzgu79vsQwnb0gPtgcmdv3swytUzdRpd6BptIXmglZNEGW0WNzqYp3kcIqmab
VJom/TmHIVZGcn5gZs7apZAGrmt4GRGtjY52hR+1U2epCNNyRLQE+cMUbSA1nozIuBpWDcmEen3p
feCv9kXVSc3M9jGG+R7Tr4h6FucbjTBSSXY2GHiv7WJ5lNun4pAjfoHV37D28y2ItEueloDpb96m
b6OkBuvQzinTm5elzt8kH1ayzx0BAx1hE1DitGmRBMSIIINyKdXUfAznDbs+pbTDJ1Uj1BzMu9uA
6rJDhIhvRbSu6nVaZ6eEueKq7zlOB/U5xa52pfU1rRU/USKZJaz01Zvi9g8Rnbsb79yMGUGejnuj
H1+WLh6ORU48VCyiuyYby53e7pRmSxGEiW3K8fmjF8UVFBpZjbIMIuWXqEI4JS1zzlzQ39bTgoGN
gwFBh/I1KaUG1TcPk1ZfG91/Ce0FrNJ8oLtFG+KMLzbM3TyLv5Y6410Fguq1l1TmKjsO2oFmfiNF
oV51er015/qhdq1DMTsITeyDaqBdyTbuW/cetsT9mLdiN7SwuDq3OWZqmib1gL52bILmQZf26nk4
I4nARaovT61fbZZMPGdyoFlJdQ3Gtf5KJ8NvjHqKFnGxTXhTdPpDi/KF/41HZpWzWwREbuHYo9fp
rsYXn6nxSQQiBZBBRRUGn0NEZpl6IpZIMIukjFwlZnWliB5XatgyBfQn7pB9cwljIJX0O9K0Ywi+
gq44HTd6MqIk4qTbY95DV7EmqqcipC4iwA8nlGVBopu/tZq2azPtmzpAaAcQengLRDFhtGO3L1K0
Y7E+sNrW32TtqeYHAaEiXW2HG1mft3XznAJdI5Kh9s0Z2iQJbX2klZe4wQ7HG92nbBbXWuvuYhcW
dNDAdG6Jm9dJARyIPgYa5NL5eoVwJiGs1JFuUswle/tltAk4CqdvugEf2nR5QbqR20OQmQkPgV80
mD5jBOZ+MNyCzz9KEVheyjvkfHoDDoiDE/uXTkpRYylFwlCfU7PA6VSLqPERvhvdeUP4oYV3JZpz
ptWvWH58VdqSwptM9yXync3kltTk4/IwFpxrQMQr6JHbra2hvMeTdcPqg9RlyraxFv40Cq6hrFLZ
sAmid9+WsX47lLP/Q8/zL8NELCDf286IHh1M3oeu+kyD9GjIAUjO5BddL8ZGc/MxMDkV8hwn6t/K
7fHh8ZeOU8QJKinoPvKlDE5LUx1zgaFJRzAqjcZh1Hh1/MCyN5pG/MsgEDf2tbW3I9i6Ykq+1ETE
g+kQagFBaAwCNxagu/qxFpHMNBjPXuq94yF5ZQa1lfVSNPRbffACybXiCki1Xxm+FbaFQrInr7Bd
zqlUv/+xloXc6LFM3vwpfffC6JO0sZppdIWSui8IsCZXGG+pOaKThyTOctiim5hBQ8VIUS32VdnT
4EjNXYuh/3qo3Z0Urch+XLYk9kx7TU3GQdJoXcOfmcuZVkHq6xPxTpgHgkGp8FD9URWxa4dRhXgG
Xw938F+UcEopMAz5UOEz81qYUJOQU6sBnJpbm7JqdvHlyboR9Q2GCvBKQyS/FH65nDNbI/6Oghc1
ZRB56CcDmX1Kep98FJU+R5dOgwHsL/xIoNLKrsMyvXXcEoV2bBybupfKfjA0C+3zo+Nf+6Xb56VJ
vBDck2PcGpCxHA8UJ85O8RwVbC2vvYXP12CfEys8GpZpr0XrEgzq4DBlQfxHpKtdh8V56irslkiy
AePpBqbe4tcsV9mUHnTsmmClNRDP6dfQk+FyiFX1wZp2VQSlVcdtdGuJjdlxF5UiVo9ndqLC3yKn
nTISb4yCRj8f6fbUKVgJK+4Y1D/wdEWfzsutTdZ9OxXsrqxISU6zWFuo9l0GtHpLcZCO1rYO5gdj
NiBgoLogb7I4ikp3V+WMkAixxkkJRMfwYNk9rVG3QeqpFfcK4FRNrokhVyXcS6+l4OxM35u8/CEw
+QvL5dqOvKhKdRu44JV2PfU78bP3pxdfa6dNZyFQi6fCOiY6mWip81Eig9h1uXupCgi0s8sgv5p1
cSwJZCgjZg+6idI3OCibjrnX5jvTupF0q6/zcUBYIic+dmih+Ws9/A9d6+T6aA8IQPlq5vGrTDX4
ny5hqvgQYEX2kMSwhDyqplJKDJVmWSlPoqU+sqK9+Fb9Q0Fu88xe53Xzj8U3Lom+PA6YhK+gwjMY
81PJUig2tZ/8UGMrlKLsq1H/0w2W+wne9li6L1093ciLI6/JeRmD4a4p7b0n+9eeUQWsMTRb0tch
IJ9+m0uVl4SbnRqxLCevYFxNx69h1HDTi8qUkU9cQjjHp6plv1M7H77PD20PegyauZMKRPV2pWLe
WTVOWIUJdSl9tUK+SpnUR7+HQxd0q0yWd5gimVv1yuUSkVGghgSK+uEngW0lE3C93pPIlln07h0P
l0geYlv/KHreS02LdoPDyolf6FsoJ8eeC9dVJ9lRnZiXhj+1pISqzFX+A5I2mnEFJcqRmqh+0S6B
Zj8rpFfdQ6gWYPUJQ+cGML+pmmPvgk207gtAEzuLrJFKnZWp95DLwb8+ThNGRRKM13Ttc7CG710w
PjIOA3BIw2QTHWKH16NigKGeBq2Jq616L9QMQQNgAfLhA5lPEkTmPsmaGdJmulHIhQKwOvs98Lpn
pSXykTavNEiN9pLgd+eFM4PE5RZNGpSGINoV1MPMHjlXQlsQwmf2GqiRj08ZQdUZjhZ6FKAe4P1g
kIiNgRxnTMsllA9k1dM7y1q6F/gp0IMetaZ48MlchHVYXIyMxbelZopDDcYDbG8Koekg5I7nQflE
yp09yHpMEAiRY10j9YJ4Q8jZl6y0DEpPdZWTyPo2Und6EwMfJfEyXt3FwcYz1cElW41dDOc6qh0j
6M+zFX5JrC+O4Kcs9bUakr36LFuiuksFkpo09QuN/1ehIYkmWufkcefXSlgsY5/kqs/YjkyWeK9m
QBOsEzVvnkIDwimYhERd4J85a51qDwS32iVoD+uxW3YSwoRqBublcVvy5gF58/eW5nap/VekDwAX
zDJg1Jt3aRZ9V+9QbRjjzp0aBCtuuQ3Leet1KEykR42UxDkT0WiZFz4oIa0nBfhSzetqHxlDClRM
/h5tCWWGfDO9IXtjcKQv9MFqpegBtI152qYUSlNiyotxUxDHkmNKUDnPc/Taf9okva4mi70ncK/o
ct4KWmr8N7nzLSBvXWRfwi3e4nx8iP0ZuWVoKPybTOxawD1W+knNY1M1K3bOvC0uszQTyN202FXT
3kIPUFr0DfJhnTEMXndyOiXLFjCyeIM99E6pCmU9F0srBJEjf5UaRUUbsUW+y6yEkXENqA19CrUm
9o9uuXZQBW2LOGBsnPDUyhcL2OdkT9YjmUsVxI953FmIncfKIqOv/FKEASj2qJeLbjOKsNu8NY1m
wCjPH+Klp0AJnTe0METR5m+sdN91f97JdiaW2lqrzR8il+pYgt9y1Uuqfgvbv6A5CsVqnLIPOYMc
e2pIpeBm/7iFeOng5MBz7aVIg3W0PrJOrxj99uhEl8A+jo4Xr9VXiAaS3HxM++oycuCFPysEo5DP
5uQFL8rXIkVmzR4J+7cLDyWeAGml9+vUNt+IYgQU572KS+bpHqnBkwZwVuNexN/j10AbUpnoVcNW
cyADo2mxUJvTQtSr0Kif5syp6Xhp/npui1+hj+3x0tUQEvNYqGIFJdRDUXjoaKMveUXl0SLR0JFJ
RUdr4rMuZ9K5hcMqs6WVbaeXggnyYhfZTo35dRpTY1M0+UefxXeyclpSSjRq212WxKiKsaAGJq9u
usEYhuhjeCUjbprLt7pHgOsy6HBkIWGbFpb/4XJWa0YrdelJAqEpRT+5QsdyDrAMZiy+5XRp9ADT
/5DFU9lMvUvr7DHLNXBYahzGpOW0kH6AQy6SCrrdMN9I5wvGRMA7UuFAFMinDuChYWOyNgcWkvwL
6ijD3cA99obPPIUOzJKCWxs/VbhkxF1h7QUbY/jlJMlePu5qTUyTmMP1yU7hIWSEHKzMBVKiBFNl
ph55UPntX16JBKLPL4mFPa7nFcEJTBPzRs3ZyBm4sizwYntHH3VVVgV4XebraGbKW9qIpXJqSPX+
RMJFwMGYd5Vnudg2S3iRtZflgodW4XKdxjRYt3EDi899neuWKB7vVQ0T1BxDa2cSjwfzWZljNNkM
2zZtYXuiBxpSllHPx1yxEe4pIsRVRDw55LrvHdMLd+3LYrF1pynKrNwjF676mi0MkFIN6Wlt288R
CPiq0JbD1PEMFNhgQvYejF2ZHnpp85K75Z3WW3iQOPO7N34qlXpQp9BLfK45ZuBbjybVruJLhFLX
8wa2ggVdlz+a9VoSAzo6Isbw1TobeInKgDFkxDokgprtOiadMMfSvgdHKzYSfdddpo+D3OrG6tax
JMvJSl4yjzGqQ01n5PqQ/iAPf6kGGt/1ZyH62zBO1trk/qSkZe+Vx1IAXKKB2o692EzjhMVxDfl2
pMFwnfQzrcrjnOmUgM6yslxJ9ZWDethlP+Y4fzcjlgjQOdw6F521DsqW6ULO0BDpxPXWqiByjZlz
jgN9hlJnPeaS8ZGNw7VuzAW8Jr5aHhysZoEHl0vyVBVSvNu8lQxnt7h0XsLZwTx6YfpWMyXd6KRK
KspFR+rjyrHDC16eUAJ81uNg+XQpbOHmoHopXCxj/0Bdl/x7XqPGsBtcgBqXz5tIt+MNhdiVEpAj
yUORA5duDmlPW3ICydvLvk+2UCyG1hjek4500phTdps3YQLI2lBy13Inl5iYct6JHQCQ2uZDNdIL
NUvfqgEKt7qmKvmmzFXitL7TyuFZ7ps1HHQG9/0Zhypk5LKFT0CHXIPXvA2zX2X/TS2haj0rkrfY
oSkQFVxK61vmx/sgZj7gDBO54k1z54K97mjz37TI3hp59RjVn4PXv1c1uLqXcM8yk5IthlWHTzUC
TJFeWkuSk1holFUIxXi1ws2P+eub7O6K0D948bgaIOqIwmHIE+7r5WIOkbQHaJnXwF/eWZV/1rRg
nxvpT2XKkWuscLkcTaMhWDWS9BEG3ovfUYEFggrMYzmX0y8XUwDF6RiX6DR68XcYhwz3ppUac1ZA
PWv0hHt/cOODMoZSTK+xJq6CfUARByT4lzqQaL0w/YTyRGUU9MHKqtNPZSxE8iTwUik27MDf+sT6
TNrsVRoYyW1TLxNEGmXz4ZXtHSTKDwXXwfbbz231bfGog3DdqfB2kb4NTDklZ2joYFu2ILuRfPma
rnxBonlUALBBGsaaAc3K8v0HvADvA+h+W0QZLLUhnPcueJbt0zRR3hOqBj9Vys0GVzpYUR3mkuLX
W/mdk/rmeim0TzUcNh0pJ54GxlM9Dyn2ZqXNfTdamPBF48GxluY6QwhPBnwOUVG/GyC/rdVDCjA6
4GjqrHNydiUQT7wM7Fl59Xm44fUAQOZddWFMeJFcJdQLB1X7qd6t1K5xHmwXD0wzc2KysSHbp2UD
8RFitsCgCYpuvJ+sFPN955thsiTDNv0ZSUptZDRbvzWBSKlDROM9efS0p3iovnWGV2+Ad9a+013h
mkGEl1ZiskubpCUSej8L5+ofkilN0DvWARrDTzleL9uX1oJzrdqbTjqNKRi1780P2yqI4bA/MntC
USjtJGRnI6ejMTtg0eLHICYXWSItW8Zfu1I+K6kgFtSQZPDu516/i0p8+gdBf2bZ9Qm3TpbRwn2X
L0SSQ00z0dXIKloR4NKWSstd4h/1fdLQUOTyi0ayAuj6ew0/4rzYBhP2x57RPir/rnRhu469Hbx5
jw7QxLsPuHXrQA0n9TfiXQ5wlZ4RTptAVuuKTFrDdF7kdHwp3Y9Ca96lo5XsGQE+XtG0HMgBe5Ce
ImVsXxaGHgyRqRknC/TUf8a29DsqQnSYrOQsd6wrD/mivyjvw0yevq9dJh03+zpFQ9xKNzqcRPJ9
IKDptmeGmO9qykI0GQtku9CINq8lc36EpzJiJxYbeQnnJa045eHJk2SesgwEAAokGFotkRW3TFeo
uqJQysZTvbmLdNeTPZiaPTGjOAmql8zKfwk5P5VX2auWu7zyTm4FXLc4v/KxRiYDRVfPv2bpeeRa
H2Y8PcrbI8g/2UXAm7TFgAEOzyF3gzDyAsymdqkPuadW/YSEjw0dGE/+tUmJNqHSWNWyspKXWVXE
cpyu+uuJqGZAZFAP+dsz7nCwxSmZVQfYYa+A8jg9z3KhkDs4mqO0w3mvnxJIElWCKZsmdZtMtoW2
tXP6YbqGN3TJP2wZbaQ1DgU3PjVciUWW2p4c3+N1ee9M6NUky3PpYVw3tfekdpIBlg92RzqlPPh+
UlGJ8Ij+cDAszJf8ZAUhnm0sUf1dWvQ/5Fqj9n47WK4C4tEWnqg176QVWw8dZ2WG8VeAD8bK1uOz
UeFtGBfV9658noX9ohykZNHriOUtK/wzCjxpPyhwtw/Db91Vb6MflSY+qkdrl1qlvWkqbqisKtRm
o3moQed5ByXSC2SpKgEF89pilrCyhuGYFOMRmdQ9FP1bO/rTCnX9SzE+RTlIMpKIl9o0BUBiwtKV
vqn6VissbY2xf9zar2VDQKCaOhgGwwDbRtlohuIPFuT/dzT+t47GtiX+xLja/B4vevfetu+/or79
BMf8Z1tj9S//09bY8f+BXbDHjM3CidiRrrn/5Wos/mGzfkKydIVpmfzG/wsZNf9BNC8dtYMnOI66
gr/6r5BR4x+m8Hxfh5IqDY+xSf5vhIz+7mrswZDRfUiIho2r6L8Y3/pixqqj0qqD3ozX0iIOGWtZ
N6rETvNKHjMPGfmfLtJfeBX/1RFNXbcEdDUB9eE3Um1WWIW1TBTo5MbhV7BavOrVdNB00A2MQdT/
G1rm7xQ4+QU5kC90C3ai5Unn31/vT+TCtv/nfxn/O8RQFTQlrQ5GtsOiECK9O9+qJX136uX299/s
Lw4FS9i0yI11+HYmabJ/PhSWwQaV1FId5LQhzdIvyVmNxVbOK//+SL/bFfOlOJLtWYbLM/Avd61z
kD1HNltfoI3+1vdYLtqIOVxKzuO/uX4Gz/w/cQjlsRyDdGTXt/HeNuS3/vMFrLBxKSO+lUgb5HhC
v3l1s6k854wwAFpkrQ+0WEej6RDxzvUOXOQqQmKbzeLu77/17wRbdSamSWCzLwzH8n67vi7kMI3s
yQqNn7bT0+DO6aVUeroZ2nyDtP/UWu5ngLnI3x9WfcM/syjVcYXjMHI24fXav10BzbBL4Rolj5CW
gi10R9MdYDqPT3U3PYFOQ4kIL0mx3BKvpt3U4vfGakAasOGLrYYppOe8JE768j85LUvgiu66loNK
7Z9vjNOUvZmhKT50VstIKLMPjsvROjECAnndB7Ucgjt+kNBUyRF4V2aPc5rXWKoOz56NcTR1MllW
739/Yn95m6ACszxRG7C8/PN5LX2Cdxv88QNsgwYraxMVaj9s5pmycLR4IwBZXbP7UZll/W/WFuN3
ErK6VX86tvz7Pz2sHpH3gwb7/kBlf48ZD/UHM3ICflESNdNt0tm/9WQ6jI7zM45fiybo/s3T8leL
AIbz//fb/3ZXxjSPUAFyBktEx4Dm+eZMybsy0E5YEv7+Upu68a9Xm3xqz+O5xDHINBUF+E/fuAxy
28sRzx9KvdpBwTg7oDmjLpFundmMhYkO0tchA2XEq3Q1R3iBZ974ZDfi0PkDrAd9Pnv8mzmbz37A
syM0/zSN/q5q9VsVxqiNhis+5E+W6J/KBFvo8pssq/w4eXcMGLztMN2WbOej/6zCfe/kOQ4ffI78
/d6RLo6UwmO5L2fxPM9oaUsmCK13gdxETBkPKMkl8EVR7KxEfy2Whpwg2+BZsZkADfDneKGmYXyy
LOc4mCClRkRuTEx2Bs0bd7S4U9N/zQJXquf3sZ0e4ho/oVCcgnI6ltjGo5iB/pkWD507jWAl0NTy
vBdy6HfM6/AwB2LXJsutq/WD1X6kffKeufo5FfhLD/6O9h024jhsTT/5ki2i7J7l82T6PMIY6Qiq
xkdht788uRTLK6OnaMwjs91VIzOkyfyluXjW6ZJcHcV703XvsCMKViPfy5icA5yUl6zr4V0iK+N6
qsWjc6YzLju0+U1FhO+cvxsc02q4QCYr3ugD+Y7z/GTE1N56/z5qfDlv6eFqkZI0dBEYAc/B2JEv
WhpAw7nLbSkJAJ3zEp4YC5i8/IFNzZ+mW7PUXmzMyOF251+4Q+78BkaDG96ZMLqgyOXYWJIaEwzV
L9IGVtbEV9VGlh58qW5DPFwT/3PyKpQg3niLRvYJc8FkwGddrPxTHRn3UADIbbI4k8BbHieBColN
2PeGJx8hcZ5DGUwH/r3f+tvHVLqfYvb87ttcgiKogcE/6mE6W3r2Lg9RLFTKcFRpk/udPF48128t
NA5fy96RlJ1teaUofq5ThQVPqt/wdNzIsVRa4p+T5O+DCztETLearJcVozGvDB9FSegPUPVTgkMs
FAqeqdAm6irsH9O85MNFCx8H0x8AhiCnRbwMBZZnvhedLSerIULMt4UzWhdRt6urWFu3dSKFxjAj
5/reCYdPL+ZwpuBmNY4/7+v0Wn7mxtZ4sF2skbrCOfFeXdTZuzBzV5MxPMl9N6lJp4vfpVgKq4X3
ERLpOFsXv2MQOwHj4dUsSJuhl+BRHuXmLHTnClm1wZErPyQG9yZmt99jfYp12HATTVLt2qZsj2ky
vxpx0VwgemLxkEU9/4X6EGA4aKpdrQcTz4cw4Xcl9+pxhCz0lcgXd5HNCnqa78IMH92uIH3A5dBq
KZFmmKMDtzLjXSkPLLegGeNNROxT2BQi3wmwnNXQW4RlwAzej967gTrCSkteTj/dz/Nzu1ATqmVr
kFt9JNHMiUeoCi3iyjIH7tR8Q4BZbmCv6L9ANgZcUPSFbhaU92ndp5jOlxWxPEiLwZpDLD/SV7dJ
37XaOtRx92ZDWpp5BwYeFyOE3aJBPtahADukT2HUTwk8eYgGGeeLvfoFnzgtUEQOMNzo7FLoPZwW
RmRccsGhDI4SsA9tGk1ccfjW1t6MKwkDI+h67oKpvYVwuZnOehNrRNkFdzrCvJW/aP1+1A+2P2yn
xmX+K+JpN5IpQn4BuYZ2M6G+6MvNPJk3yHC8XU5Z8UH1yun6mXEsb/ofrDwDG56qIz+SidumJKF7
E9wtdmhf4CyAZzF73zJ880prPGFjDlckGk9C1Ee3YxVtK7lNlgjuNBhdO0fXXni3UOg40g2Ortbs
2jsYNhiHRgVW+5X1zCQQyutUkcxeJa9YUaGxLKx862dcuMwgf0vjvcowUUeEP98U8U49kKp4cfrk
S24Hep59oS45aDqXhiWu6zAvnDv9ow705yQqkAYYj2Pgn2cgGQboJSb8HtkW6hbNHX4l+X7KsbKT
D3+fjzgCn4ScgWkxD1SRFO+Gkc5Y9THkaZnbzjXKWpvHOpqGcouhymfP7Gdrlw7iFH8+jvBmDV8U
u5iR0SrDMJohSgCeEjavdc8VCdt458Gq6HzN3TS18dPpW3sTLES6Gn7aMSME2XASdDXQPEl+CbU9
VpmgLhPwpW1qMBsQlcbVgjPH5EQI2sOTO3LyMMdZYYJuM0Dgx7V9KTcVcWjmTLDwgnkDIqt5Uxte
B1vYP8ZFIVYRnBAA+mjNi2wClJV3ReWARg2U7d78WXsd1sisWzN7JiOuT0dnOJfXXKQhxfQjE9G6
96ZqJ2wONrCY1wlhfeSibFEsAWzLe1dmvEPDgkLUuqHvvJ8mHpcub7B18813PJsh5+uxBgG5htUP
4hZl3HbXNd75h1fTAqovMF+yLAaZqibCXv6Xn9g0ST5qqFnDaTaF3FZl8GFKm/gmG6wNBFtAAsSe
sJe1bNBHybr/JBp3wllvXSL0WSVW+VR0zq2YZJh20D8vBYQNuZbbznXR7XhtY8C6Dkfx3S2w01BL
kN2j00+MfBtVkB5cEzCp+lW19o3p9Gc28doKT391R1ffLEVCgMKCZWQZ+8zoiPDgZIjFxFnoUtMe
gAHkJxrNbiOsEHsZht1d3+OqatqbLiyw46piHOy7fuMkqH8t9kXCM53yIBE+1yQw0Kcw6HmXEVpN
9qUv4mhVPJudNzwXNViMyYDeXLxfcz4+Gq43/kxCbx2lzikEHHojL0J3d22njS9JaV2GQVQHmu94
k4zxd68dCAL3k/GiecRbxlmwF2VyNuthX2OjcBfWEwb/WK+uOzO0NlYWzWspkYdBwBwKyfW+0LZ6
bNx82EIOY8e1OWWvMVspjhQQIqA3zTVRrr6e7fV6qbc80DGu/0W8b3OvhHaj6RsnrufNbM5bojWO
TSTukAk+F6OD9c+b6sktHnvod9uud6XlnUGuxYSnhbgUMbBbY5sPUEOKjVGW96mDAMLWvEOF5z2I
L7GaWZRv49m7GfFcHjGQ29Rpt6zDvH/QDfA32yVHx2zDs5XX59rq613vwM1wunnYwmLAfqbuPrTR
ufYFvh+T2e1i3GT2U5WfbWhbvBTpk4/rv53fSG7GU0eWDCjFqV71FkdJKB3wqJwtYdMeaHT0Zbu/
uontQ+9HYwfFlUyJ8r4RBiZXVrGOtaZcG8lG96i3hsn6bmngZnPISk6ICoVWSGNSi45X3+H9n31i
RPMU1mgZ7V3BAX3skNCY2tLnhy1gMHvkZ8QDrROX53Le2n6D8nD2UTnMcQX/r9+ETapjwVUyM3QQ
k+DwZR8iyCyjO9eXCLom9qc9O9K06+d22Ht+cw++ngL9VPOm6KyN0aXutnVnmzp2+NHGvGnLMg54
kzWUUV62KbwYBaSJ6saryEN1o+YgPWQk2la3oww1xQVj7DHu1TA1athhCO0M5o1T6SgeQLCQj/pb
Qwt+gsXwOEmejCWP7nTdvrPxgrQdmAwN3q3+kO3VTleIkiYT1TimnEhIptA6Lg2qnJA5AcuZvw+K
4smsLXO/II6PvVAceh/GMLvCHsIFXoxmdOdDz4G98JoFZLbPQ/szq7VgN4ewaAk9wTyLZFkiiLAc
R5FuDjt8YCmKujjcWwhtvc558dw03tG9ObsgHu6cuX31sUlbz2RDrKJYWiNgaaeb1AZL7x28KaRA
LCjTjV7gosZDABOQ4t0wh/3Q+5hvYvTh+cYNKR02QDNlukaZbMcydqHK3uWG+cd0CQkEMZ5pTP2T
MBBe8a7DBrO+IfaEQQvbyJFFQeouA1g76c5azf5uUmc5Op0ZjvU4XLEIxpGPkImyNY3ENqxmaZf5
LevQZAR0M8nQVbsGTtHkOwBxLvYHxsSZCm7QqCEfc6a1uiaL8F7KonxgTfpWeuFVlbpdQpuJldG0
aolQMvGZJlahezJwVDI/u5nvDRvw3a/2slJGGHQrMkwvTEBwp9CHfaw35CtrP2zWDhbBYDXhKrBd
BOJg/kNkCI7LDehQA+g5QHbFfCm41zIMPPyCH1UjXJq87ncmpV1TUGjI1AQDiOEAa95rmkvkbS0a
010VEx9jAf4PVs/nU10AiLJskOwQoDwPXKR6BATB5uA2JrLZ6uWspZdXIfJASPrYfQ3a5Cd+Q9hs
NASsivTdtLj+40K2dk6fho1ecqq5Y50MFcnoSPZmwcUtswd3mK4oxp9zz7lixfVVWVBzk247ePW1
DOQrZi83m316XcU1lMuqxZKgfsb3N9+OGFhUOo6uRHJmO8PDIo/0iLMYYKy7Vr4LiRDaBjF8BQs6
Pv2lS6gMAjQ1DSVeFAtReWVxbcbsTpVUXfEIyZZQYZovOFD4ObYksC1sqLItdTr/zewwgo+5p1B7
1BMa9m26avzlnOTZxqsCnOdgT6vT7j3c00uDkHWDbgGB58EU+j0GKOXGIS8UxFgy0hz3Oc58mSEA
BTYfnkTuj6s8Mg6hGJ/EOJ/jhuK4d7nwVPY0aBhuAkT6PlaP/fCU1tQ9eRaewry8c0oiEGyschH5
3NQ96CWOixk1qRPyHOS6WpSyt5D9sR7N3yxoK33el/iHxVD7At9YuQIGjeqSRQbvxdWuuk2p5egM
qxfeQzINeLjkSZhtufFla1s4+Z0sprhO8KRls1oly7m3X90E/ZFWzqfCNC9OzTvR2vMj/OeL687n
LO3uTcYQs7EQc8m/TAt+Q360nH/Y4YCT16tFdkHVz9i584wUInrwGekJ0zmUvfdWydC4ypguBg5R
wJ3xu5At+hhSkv0He+exHDuSbdlfaXtzlMEdDjXoSWjFIBkUV0xgvApaa3x9L49Ms0pRVmk9f5Mw
klcwBODu55y91w4+3dtv9ycv9J5TKa5XmdOoSNikwJr96pxiM5b8SyPN6fP6/ZHOs653sQ23XPBp
7FwD7DQrMWGzE8+TiB1aMNMDHp9+bdiPxoDwmCgqvWD0DNEyghFNVht3QvMeWw0XKW+PUVPoeFl7
4aDBIZhar/c4WdUv925yHbLSNfZXw3NonknKy1TNZ70vI74lzKX42Qzc07qoH0qO7L1gWgE14aIQ
onSAfdddAAOvDr0tRwx/21EJcwVr2YYVM53eCxO2i75rF90dY+D4A7iavb5f855V4xe832g7bzoR
ovA1nShA9EILeSoefjT1AFSn3+lPNVr6g1PaH1MWfSTiO+YNUh6cFB14wTJjPM4oR8kImjdLzMvW
LYih5e4Jp+lmu69pH32H7rwUdFUaR4bs6segZ8lA18i6HDxPy/RZv0zH0D1lFsWqc662RzPThZV/
b1z2raSaBMVZJG+Su6N2aFSM2OO2sDijzX02YHUMfoMOfUwQWEhwxPJeG7hTq+xWk9SwjCSLRdz+
YPYp7qPiiDnZWN/lkgIpGXbhU2LS9BqKz7OTEEufUXfoho8doqpSdDWckWcdtcaRUc9ecEh09aV9
f4D9Q3NqFWtJVm3G5B3N0cHJnOukR9RtzYCJgcXWGacn18nm7b2xEL1mNpgEovvadT1y4YUxBXjn
5ySZcYELJJ6S2G99Euh78notmz57Stcjh+Rz73hYPgTUpr8OmdwN9E4cW9fWXJUSwBtiyj2aIar1
e/uM2ArfSmH+BQ8jMpe5ZVX3eXMSycvkJU7N+I3m4bZuSIHpA9QKgoNfLvLP3SAe7vdDR3pJ4zRU
9rD2tyimN3Dbf9gLsTxpPfOb024XToQqep8sRx68buESv99+6ACsAFzBvdQO0MGA4zoJeoxDSc02
T5hfARgFurxnvx/q8JcTsnDb2bLtR8oi1FrHZuxv2QjwrpKAfGn+r2ahQuwkE4EsupCkC3uvtELd
KssmVoaiwnTV5d6GKOOAuwxRh+6R5ga7bkzTrbBhwFKtJhGrgRNyeitw9Q8VhOAu4gOxMy7JepEs
pHTucqboUVwdKE8NnLbEmLOF7mtEiMgv4KnVc/zSOjWEoeNo4Xdp0syAi4t21CqfI/hlICCxWgft
VSb83zXL65C8dSHurKFlicls8jiaQVzvtWexOFjKvGiTtbxFnZu/Nd18GRMUUXPQG+usy8mYs90P
V+ScGK6hpa5qyn/duzSGwYtuSEqpK+i/DjhxWB7m2o7Y2nAe/LbZcVQkxZCc+9imNPZtAGFJwvEU
R5oboTbwdUsuD0gnjhLvp5dS8jbIvSBSgiDVDbGqQtrZWLx3qY9Gi1CvEd/TU5nk5NezlNzpaZXP
DCkSxSc1Ob/6CQinRzJUSRcBryVS5ad8ZgtJFjpKS/m5XbrHyqD0DsqUIiqzWVDZ3sAsw5LC1X+v
mYHd03LWe1vqcIzuXOdnDSkYxQ6HI92akjY3Jkk3uO3KR7oMK4bVBHG2/aYJ/R3csYS/gmpJ9fmH
prV48w46eP9wv5dbQ1KjVsvj/TR3f6EcveZNZSvWZoo8OrO5rz90q+M/VcZ+CGX8HKJUbr3qm8+A
cZ/VD2I2vxArQr+BIUAQQtKIce1YxL/TcoAshMxp7ShO12N9LIsQGARX/ZTe6hQosUGCyIYrZN8W
8xd8bhzu3Pi6+M+ji8y9ioLubGXUoZ0jydR4aNlLWUobBGFFfkp4aSc1HU2voiho5h+B5X4yCFjb
UZ7v7RDImfLnHhFl/rmqMU1XKNnhlGr10qwF0XmBtKn+TriisyMqFErjEQ/NlyX0XHit1LpB16Im
DKtjkbrAZp1k2AAwwxIey4fJHPqX2czf8nRAX2iTtqXlk4a/W+zpRoiWsXVp361jk4A4ggzRbpVG
8w4ecpnsUxmA+ykXCwe1lSXw9NQZpNymn2S/M4f6OqTZuDKyodqlEp6Sg7kZDWmvo4izdpcJjg1J
Pz22gIkupGmvogEVMIkBNJWCYDiEyfja9JZzzGPcRRy3KY8+kLmQH+u92fi77ByVV1sZX7vS1z3S
MDksFUmdlZl+QmeHaRvR00UAU0E0VjwR0BkKMOfmzan7bnf3oOet051S/QCZrkZthi9E6lAO/RAI
HvovoCTEiWvB+f3BLt1Tl8wc/03foNGB12E3zNVzVpMCcn9wYAISPIORKQzLYxtW/PdZ8QibLNzO
g0FYKU7OSMDDbyL6xY6GOog67OgQstoFiAw3Tompuc2y761pyFOfm1+KioEC8naxzSGarMqR8PT7
Q5wGX/xm9rfSqu3T5EV/fLj/LMH6vI3q9FtMQsmclfORd1OdSNhUp/tXf/nWinprH9oEApfQdZTq
p63jA7Y0isQ8/fuhGsOMhmKVbIc6oIVTT3GLegg7e0CIsjH0B3BbQLmjeqzzlcsqYMWXNLRe8PMB
LPf73WRN09aM4sudZnF/6DWSomn1fUXDf/vvP0gCflGW0tEQhiVO9wfa/fK3r3qN00GdxJ+4o+5N
mlJxt8b1k2+YDPcq89amwryVYHt2aUFrMAqcY4Rc/JLK+M1ymvqiOsijoxHnB4NUqhOf0q3swnVO
8uCL6TQX/ni6OoKYBSvNkqOfgRjx4iJekxML6L9orGdbGPI5jsxq6yRAgXwf6WMn7HanOBFoe4SP
4x4/FxeU/pZGe41JMlzfv5tGW2zp8BuEZJAJ0Pc8nXCcq9ti5dUN3rNLa5w+xf1nJNZy/OidJ2U8
TmTUPeNWoimGiAzdozLL7DHeTJSGmkcVDXT3F5UqNiKoIW1vOLS/9Zd2Ef0QU4jSUUNACs0EuX81
6E/hDz8znXY3hOoz1usIS2XQb0bpfjFMsnAmP63PkCbCcw72BBHZadAP96+mIXqhcbas2ood3G3N
6RQ62a+EQfs2ZWx4uv/o/mCm/u/fVg3ASYKuM2wTOcFPzBkkPcmTHUEjEM/pwFUuyw5jSKau87Pf
BQPTJh68ef7OdqRWjrsELzA3y7F5sZEGBk05H8gL2Ep9F7v67uxm39zjCrjUeRty+WECMIpuR8cd
z6/gJzKUnP9tc9tNV7dvUs2DBAPdgFaIWWo2Ua3Pp8127gQYMX2L43+ANdtVpMbFJsCpGFxg0p+G
1CFshKCG7pTphaYMyn2c9v7eAuYrICEGEWhYrDomNeU+m+Q18pIto0R5CLpd5abeDm02iEkB8cgZ
fPgY/FeOaePbyL3HPuki+IdiWcfLRGzqYiBXdIrvNaTg07xXvclTUE1/Il6zZ10DgsORkC9NTxFo
44XJllbEtC6CGCPpYqrT/av7A4nWv38b25Xc5b7HztkfiR3B31bUwylyFL9kjH7/6v4zO3wjtWE5
0j0mHDSYaI9H8YIvGAvySmIu3CJ2V7Ce268YTc527LJFz8NTFcWfs6huEQM3m6hq5oMIuzeZunzy
0yqaZxPzrJXReBjDSxB7JwnfbE3IbXWpfJsmnRMeFSUPyR24BivzW+CpfeKe28Q8ROX01a+r98Xu
PqUTJ0ZBwPnIuZTKVyanWXKED2frzU6wzPdxk7CSRI9mQQ8DcAF9D/XVlA19gqH9UXMo75qs3yMc
rra/LADDsQCTNo6efYxm6WyFi4wMD43nuNWmTPH4+W77ObHzb63jfaMwgUqIPc7uw29kkH7MqkH2
396K0GZZX2zmIdMuNKKjfgGmHPek+HrcElMEC1j7nJKZwy0edw5GEs8tqEmaLOtqCHcxCzJULNY2
mPfCcq9ZxGrXOF/jzPrSLPwnDWHX3sQ2N/YgLSNajcLOP4XEmDHT8F6lH37D6/MNgwB9r+c4dZB/
hpzgbJvye4GkjVvyslinpZYM4yTzXidvdvaiQRNzJy9EwH1mFXpIzQjuk2A8hd52L/v+SdYVpv2p
nw9L1q3yxlBbAvMw1sdscAv2AmZxw6p5hmA5bjnNNpfFoQPOKOoX7oHpty6PMnoyLOEd8zIiXQhk
yevgNlBOmSmrCZk887rA7yTZloc8aJ6FOWCrpXy6d/QSP/ylW0FAdyioTDosXk4UuAzIdNDoFnt8
b3wyPW1Tq8lpQ3QBBaS1til0pEHdohKYe63bPOFa2lpO+hH75ovFYZHeITUzqXPrmEhWb6AvgCSf
UyNSgp62UBZnH7L2jNVB1f7pv+ttlJaY/UkK5ptUBciafKaCllB/0Re1yxKqvqV9pdmExUytUgkz
2gpg7BMzErfKv3HSIwGlztjOcvoTutXkM1DrUbr7UQJ3jFM3DQp4trmuDO5vZUibUWnH33gMdXor
Rx7dFm6vU+IwZbYpLvuAehsR+DjMvxyLi6BPOBOa7iEubRThdHvKxBG7tv4CXeBjIt9tbYy6dZDt
AJLPHPmTTd4bF7Tx2//+pggt6Prbm4KGVLjK1vrHv+ryQlBNHi2RQ5OL9x45UZNSsuqnFJNcKtzz
Mh5Cn2TsCVv0f//d8j/8bmE6kl8qEEARPPVnwVerBjun1Z8dKj3xzgPqL36RiN5t2gyGtK+lnG8O
apF5Eu+eK48+UHZdhTEWvQU+OTUNUnDOEYyUOxg3/nFStHz++7N0/iYKA6hqurbveaZvWQwN//ws
iwaGPcmwXDYezzLqKBC9th1XLMMUkzhtELgIYhAcDHYY3j+0ZKwe019azBHHfIo5NFkUGd6upCJG
a/Bh6VrOy1B/umXxgcHxA7DTL66JnZIcysIkAggYc7h9uksQQ1PX7bod2NXqWn9OZpDBU0hReNdp
UCbgii6djZvBxB4o5GWaVfuEDTdcpjOUfH6ZFZGGMjCKm5rsYUoUlCis5rk93Agw+gnF5vGL72Q3
XbDR5/lwmvGWNa12YnySuskYO/XRLjjfggxcGD021vySTdHhv7/XwvqbOJY32xYSt4MLHfJvgtVq
ikvDo/WBRz/F+GSqLRpVql+tN2n0SqZarYrKqyM9mmEFDg1DAb7UqxjUjhjQku2AjrLnEjhlZFUL
Wy0eD+1g7DO9c88j/Zwlz1y8iCH9k8YfbipgAFyJ8rK0fr4bzOVXvhgDixsEbaeeoRnozySiY2GF
0TqPPsLWQAgn6FfjzPnQA8UipkmWjKz95IWQoEyKuJVz6pI0RK1EHiqX7htthhKf1NphC90m3dMY
MZhKyQnDtJ19dhcqYmbaH7kE7YAJal3NrDxN4MI7cTkV6j+PMh7u89be+JklY7Wj52CIDkNu0X3H
4KOnDHkuOSlggAGnEJnFRy8ZR+aWuSdfgZEXMMwiHMh1s1w9Gokh3hXmGwc9+lV0fBStuVQ2F4Mm
FxoGXrXtd7d7r70yyqty02NUGT9LqflFAIw2ZWB/EQPHvUAtDEZSCiwTXVkbtuuGcS+Zz+PeyCXh
zUld7RiXJGCZqmP1Ia1kPo3IptZpZr/b/CETglNYjt/UGJGBUewC1T+QS3ustEiAeCQuAd85wN38
GupgTP1U62NYRj+NcbpBPxweZycDQqSRdkM/vVuBjVgDz006ds0JQ9DbP1yu/2FHEQCQhIkTwPYJ
+/3z0hD2aEyU0aYHS79kvRu4/IwznP/D6M6Fm1C04vZCkRPDy9PDOz0wK7WSTmkZVd1l/6Df/bvi
27cA7Uib+wiYsZR/eUpEqo1OFYv4kJF4VOXJE8fno259ZyP+1WY+BlpxVo7Du5Ze4av+CMz6k+XZ
//De/IfF3fLRW0ssEgpJ5F+l533cg88vyvjQ6eiiqeeuwtubkJiIsqVboxT/3lCqDYv93WmYv4RI
zlvd33C0fgw9xbolrxSClfdq9vGrVNG8pRMWQBif/kGJ6/9NJu8rkzUHhbwvhKX+qsPlgK0Yg4/R
YUqTYAOJB/ZovDGHNsH7I/Uwm7J+ycDw2HxsEAzPkQzGk2uqZiv5hzSoL3Maj9s+9vIt+gl3LXU3
KgYN61kq3tBntYAaI8wre/8dgy6CB3PMKR4LgmmqwW+PYzq95XNSQpVAFStzEH9Bqja+YfvvPrWQ
NG+yeTHSrNnee+KhEbP7NMtBptaGTp+/HUYaa9mnyu7SQ1YXxOj0cbTjtlh3KCvfnFwSWexfnWhe
HvxhWcUzcwvDgjWvKueUNNw2FqA5XGUCdKdvfGqqNgPKM9Bc9c3Pc4ZY17AOuud4l4oW9NQ833iN
GOAStL6KZPQ0OCzIS1G8gPtm1bTymegc4+ib9hMw3F92afZ7xzoESdYcyBqgoV1OCcnOTbR2lvpS
+1V1y2YYik7KapXP3XRo4vhnN8blb6eP/7VG/ZM1SiBk+MM693drVPydVf+j+JMr6rd/9LsrypP/
UkL6rlC+Y3vStDhJ/26L8s1/KZPbyCaFheJaOUjeC2i60f/9H+X9S3g+mRyObzkmrRqexb9tUY5v
m5arTTEsX679/2OLEvqX/PFQi36fckNZ+OA9rNbmPRvgD7r6GvROR/NUnI1AvHRNXT4Ey0An1rJB
jPjfJjE1J4DGEUemztyWUkPl6zk6+wuTCv1dL0rvlGf+80yMyDOBkJ/rchnP9+9siFtICaJ8R3LB
d0UqBuTn59Iw1CWiubVeREUEJJ2Bkxydbc84+Bymjk0qLoWCoZXrs52Lg1UX9W2ahi9Vljpw2Mi4
hcD5KKke3oKEMZMxme1Juh4q+DF/5L1+QiE23QrXQdXpBIxYfLNBddjnASF708FGsf6oJJPGwNzT
mAmfhX23bhT4IolWZZgxcrLr6kPOLb2zosFkdxTFC7CFiAGMB5NPA7hQ9TD3ci31vLDw4kd3noZA
Gi95YnNybc3niUbJObYNnnT93SnD8cXN1bhfyDjYJOQo61zzr6FpohnqWaPcxB5WKncaTrdAb2Vk
QE5pHfJezOElD6sD+gb/4vUga7Mozcm6hFLBx8eci4yDqzcTSSuCFuaHSKIL7ZhHDS5oyB47is4Y
rgRv7CrCb37Oogc+Nrb+i7cAapUA0wcc8as2TczHUgbO5u63jAf08mHcDhenc14c4Et7SUAPB3hR
PBYlRiw4yZepm1mgYhLtW6bJGjnS23TnS/76FdzqYITNE4N3GK8GLosEuJ8kPmDNq2NIETpPRGEG
58gOn73RTB9yl0CRAJYUfMz97Mjuiox72hoWCgRjtO1npLZ7cr2Th6gzvmbzkmy7zq/Pwewx96vf
w7wrz2IAwEHT9DbW/ri2XYBF85B65wlEDaI+6qPBC9uDJwWxuzJdk90gnlp/GtcIudCSEaa9mi2u
7Wr8h9L6r6cOSYWIPY8lgbmDbXPw+PNByGt7hM7N0pxHh1MltHKHjXu4wFUvOY7FD63ZR0fbil86
soCPAFm/KAJVNxGgOiYSSDv+sGA9/Va+/p+iz58Iie+wAkoh9W/8Q13LM1Km0EUt1kjHZyX48zMy
aOVURl+GZz+MxmOW5iQuMbJZZ9XIUTFXR5NWBvdkm6693vmaC9N4Dir73JB+UvtW8wksmrMOarHt
stx7Ih2G1mEehF9HNV4cSnjc0OMXl88NlF8Svvrfaa/NGwUS7DwQYbAWOABXZFA7ewJZgm3S2que
Wel66PgXZRk9MEvf1CXUo67nH4ZONWxCHU8Hq3GEvGf3K+VSOHZ2vzy6M0nDfX6o5tk91gMyxaJ6
FJly4DSjjTBFB3qjCaerMo+dFeTfDM5VGzMw3L1DAnijluQ17LvLLCL37AZEjnnmQHM5FdZRCech
NUT4wDk3JfQWkS5hv91D3qBgnQ1YKOF88xpyy3A6pzJRlxIAjCMN9bQ0wT4KRESS4kg+sT9suqSS
r+YaKh2OBpzeRxGOt6mSyYFqh6yyhCQuFU1HYbiQNsdfeWB1e3qwb6JxuLljWIYkfQ2b1o+uxIty
G7tmeWZmdQHtg44v/5LnXbiNx4K0rczvNoyMP3zqceJCF2ef9v0nl2ipDb5x7H5jvalyPztCXAxX
bsUEIeoicqDahYDG/EwCHM2oEA1ik1rDc0FuIyfQI0+pPMBharYMiJkft2SN1uN0mUhB38IRRajT
1/0hccVKiuEHWEHS5BKUF2QarIUI1Vbm7rw2DZfAk6Q8c7Q8eG7bYpDxNu1ggxbVk1rmFl84kZp7
YlmAmISOs1dMgDddtxhr2wBgWjFGRNTGPdLYxmExUf20wfyJHAUcL3Oy6waFf5HSrUQV6+cMMiRZ
gYxOMh8tf8fgnjJDqTNzgVde0+PiBi+K3vg2UegcoVmSKIiFIwOVeb3D/DQ/wfU9kzN7R6fRVwR0
38PP5PtQz4h0uDvAuwbuzm0ghTCBWMvS7wj3Ng+lZ/kXO3CRBSTpLhkRZnhZ7sK88bGL2fFjI3xj
1XlvNQOJY+bPCUfj4MP2AXCEfgjZT0R7qmEHQNWL0VNiZ8S0PiiNIcj99AZYNnIQShZ+6e/9aagw
WDTk8fbeAMCj3pYVbI1OTDcP5JRrsAMELVDImc59oabiaCgG11Nlv1iTUI+YJyuxWMfWwt1Vy4p8
I+StaRy8Uh68Q4jIV4ZV7Gm/xts6KcvLjG0WwjnUkukpU8hb5rS4VugEN4E0/W1QxO/QGHCcOQRl
sxWnmyQBCOdGtCvaGWNUhRWn1KaOqM37lTHExV5bfmZQc+vOg8mVF7BTgUFv6qmxXwhpaA6ofXAe
Zc+cSdptIUzKgbhmODpP/tZry7dwmL+pqm8OygqfEnqyqw6pzl5LdyYmbvuauC668mQg6pWnXpqv
kQnsmdxw3apu3ofCf2uBXa1EtWC+KACfjvp9KBv7bCKSBPFFokq2kMsWvLr9Z9olpKaKp840fI5A
E2KEPuxQviCXgYWyJe3qgLglvpQR5qwoI5YYINx3cKnqan3PF1lyZsg3PegDZYtfY5xzLaLfsNvo
R4xeZOvrm7EIgqfIaQ5kRMfkhmkqZByt72tclcJUa0AK0122LtU0dOe5o9adkPvnAuSJGpuv5Tgm
B0NnIuJYaMzua5WX9abxFGI4nSlIHMQ+nemx+jNgrkTfuVLNjDecZVuNeNCCsWBqfrMRGZCQ2wJd
mexrNxYuJDH+cm7F0L+i8uq6zalqOVA19LoPA6olSN/VM7FH61AtzaWaoU3VAPRRlocOWsTuJ6yw
9pr3PbGRvXEIQEgHjfCeEOv5T543oxAMR/B3I7Cbweovc7+peW5woXStWDOhIHcaBqGV3pzZOKtq
bs9ZyBG2jKNj51fz2kU9pml+iDAd/zXILOdQIIZAAeleaECgjZEwyI1kU4SFfICczIxpiZjLRAYD
Mi855h7uuyId7d3cu7/GkfsvAti8UV5snofC+gnEKTmQAgMcS8DicvzQ3dkjf4NTSQAzwy5OWUgc
ptWHP1I/LZ7rlH45MYJfzEAlp8bqn8mfoT3CYnJtMlueY6ifyFM6caF6OGZqso+dica1pUEGPZMu
FxrCsrjiTkmOLYMHKyeYM5PBdlQzeYEKQxYzrw9j6eGbOhhf+sUNn9zQf5jRZBzNzGkvephDg7lj
M3osoom0aBI2NrOJEajuFfHBqEvXRT5jJRLVdTSj+gHKg4JTOH70HZQ9JOPtdtBppWBlkbN6HREx
wt95w5jgl0ohJQ9QEFuUJJvci9ggFMQQ7CW8NoObURm1fXSbBsJnQl+wgFxyMZLx+Z7Tef9uTI12
DaIs3rPVMBFni33JZHSwSXw51LaOlCyIEcnDacU1RkTXwFouwulI2kHwTMPNNs295XnBJ5J1yJIZ
EMR3k/lomojwFtJXt4vtYY5lZjxgF9iC7AY62GK1IBD8bW6+VsyEtqVeYGO91PYh+FZnsc21z610
FP382cqX6CK9YMAyIwgFkggPkzbdoBVhi2/wnkTRreu8n4QfludUGuK1RRfS+5yaMo60nFuaHyKB
Q+654lpZ4pWnkxyKNP45gUmkf2AfrTTiE5ycfE9KzVtbCUR/qtO96KDbjzXy6EF/7DHanCsayPd0
7KsNS5FJAwZ9uH/tauOo/ZrKSn/FJmaaKJr3Jtcq3U8mZ1GEmjNlM1jEd+bs6PW9ek+DfGtwk3ET
bniiEwoU3tw5warmFsaNrQuFsUC7aT6ZLLsHtdAbyQkcQZxCbjwpSF+IgmzOYKGel6gublUDe59B
ntqWOaE3WUU+ve1Pt9iU7VbQbblaGROD1HAwC4TNjpmi9YaZaOuDp4r9snvCQYOEySFgM9ICk/tD
X5g/yiThrxsRBVgTzueoIyxwyM9J78Nz439Yy4VpXkd+DdTnQOsaBv8w4Uvak1dDM8ixCTe6F5BN
7C431FFxbON6AtVzrOKFUOsFH3LMaXDDbLelyWQpLaKfDtESYDfwZHgYgu4xa1AEVmNHPDiMjpWs
IGrms9MdaLD/DALHX0PPH/mrqKacMFJH4AEMIIhN8OO++nK/KnPMBk/DGF1S0370q7p6imotL53s
aift6VtEhUT4DdFnUIclahhO3pWaKyb+9SdJdadJzcx6W7sia6MU66Fw1AfPjKfXQcoKOdMTTJDm
+2SY0Y1mc7RbLFp3eumHhIjhoNcDHJniNR8dytBqE01jwL5lleeysJaNW1TdPohKfaUvB9/IvwWm
317RO/bgkK+Nd5zNtN5aKUdzRiw3y4gTZBLZOTT871MvzROhuT8RZ36jxFUMVWv3APJHYODwtknF
pHRqEtKZMGLsfGhiX8cFIDUpUesQLiGbHLcyP3f2TYejwwl6gQ4QfU9t0/ML5dEaBnEZevlNzJxy
QuWvrRmaV1/hemSwszCdwDPjxpiwh0jhYjA5W9ke+MgS5DIAT4mEBBRmoEA/qREXZtsOwcX+qhmP
17EQN7rbJwPmGTDCItyZAEMyuyzf7TKe1kFBNvXSuBZ2QlwF2dZ6LgEbHmZiDvYlMg2UIEzFDfgb
qkHemte0+Tl+sFdYp+8gvcxrNoQA7/3a2RQOa7vsl2MMHRIvQ/ilzj3yDDr50nkzUp9a0xRH92Lx
Zm0p8CV2+RAusZZTkcfINF6pX3wq8amuUrHJNZQsbI5qEeOOUFRrJdu2PNpR/tzXyXsQl85aDkjI
E0ffBb6DjFCwAPh5/S0gHeVi91gIWuWeBSbra3cYQJw+ZCOIU/DDFtwdoyVBWD6UfQBHa3Q/gmlx
n+1A5rgB9UxT2uaDyZl7l9acrUP11JWAoOO2ibZ2ze1t5bF655T7ks2A9GRznIruyhkgvXj2iLm0
fZyFFSFZTOcnk0aOcIE043Wx1lGBLIZrk/o/e7DzpjqPNkkOuT+d7VrZDyIFR3A/zRUyQFWWhA9Z
4Jo726FywMHWrTrO7tvctCAwz61/MbGujYknzveHBaQlavTHIML/2yQS1XJXrj23NA9OQVGbyPFH
KrmTcF7DROBsRTCTcRuLvjyPTA73pHyVD6SB0vgCvMVZgeaN39AY58BzxEkxnJtSeevAS0vWKSc6
x1MSn+9f1SLfBAOMfV91JL6jTUbjXdYXTmjewRLiMY7N5EZ/snhkYkaFxkKwDhO8A5Kf4VnoP6wg
SZ+4V1IScKNmY/UUj5VMdy5qlMcaadYlIOZbrgYxcRYlN+3MUT89F+gegUonEPXNJTg1QIGIrupa
jyN68h0etgIwWeQ3GqDiIOZebGVnhIxT1nGNQlgVwZeg77AUR/rOKhx/o/rEgydLGTG49bRWjTRe
x7T4xEm3R+A0o0rPUctySa4z0uC2UAfmR5EvjXZCxQiViGZK6T2EgAVvBlnMmCpTa21CjUaYLM5e
JPPHUTe9jMm6DhMgMuKow33ch/FriErkhLMWfWlsRq+s0stlLsMfAJti98WsXfclqpnzGaJA5Tfb
DSGyndyzjSfP5ZyuY1K7zmaZUak0rI1zstEKvK+IWSM2MxsomjOUe6SA8qn3gpeBih0Bn0+2FBY9
NPClcYRIe7y/aIjBuzJEATg38gHrlni4XyudEEeqYYzhsnqqsA6v7k3ICmrkeaGVsVGB/BE4A3nh
wstIyRoel2A7m8VIkhvNkiVtTyKZmlVMDBXnZTfZ0AzkGNxCQ6zfFrdZLg3dgIfGcG4BSAZouGKl
SsOE7OarS/3QdT+TJSIeZWRZgi2HbduQbLxNnuwbjl4bO47dc2kHDeiIY2/74QNAB7jQeXpxZYJ5
zgPrO/UTUQIekpoq5CWJmOxCv+STar32FdMyc4wp7Q5ts1wRDGJzzoLxgZFYsFayjq9Gi8ksQwX+
YJlJtTHhDmxgZORqFSPrJbPtRsqmd0mVag4ZCzq7LYyDaBE/i9yvzu2YkUIVUyZlgzD2ASTcIvEJ
9Zq6gLbrHK1Gpsjn+4MqZbdfxvHFHqR7HnR8BrGK/eF+ACHx7rSETb5p2wn1pQAauyziyLg3JP/d
zDbaAb/nlGLliSCKb/xZ+cVtcuvzWBgWnN/yI7SY5sX0xreSHWrndx7GxPDQ0vQAnGd5R8Om9wPI
x+XqHuKdsuyagdAVA1oLbKJ+ayrgR2L034r8QaL6RQeWhNe8EOLBNjBqToZ7YMuQyPpZQeu09Z7A
3Cecd73n3sWa7UNOufgLuFwvts51Uz02kV2ep7r9bFWAJT1/fLiPk++OUzDaJ2WXr0EOF1sXkmWb
Uzf2uEQ8GjptS3Fr5CXKyK5Ah8jLb8mhWZVO+RG3y88S9+DObz8ZIA8XMFRHy4ofgtCsdzNuEUjQ
07JOEmfZLyUo8DnrCdgqT3ez7B0uYU3DsTJM61Iaw3NXRPGDHRafo9gYOXn6H7Yu8fJsDftWvE7F
gN0pJtmRrkbjBBuo+MupOLf2SE8hoVZXtaTfFHDR5hpMrmhn94xq/h9lZ7bbOLJt2y8iQDIYbF7V
i5JtucnOL0RmZWWw74L9199BFXDvKedBJS42YDi997ZkioyItdacYx5YaNCSs4xDteowUieM7z3S
kI7UcfbBRxe/A0S97zkpf0oR9iGjjDduJUwinpDQ6rpknF9XgDbXz5+j24xFiQAl16m/GENXHuHF
UArlQ3pAsM65WXxGWNI9zUX+ONAFvQaeT3Wv7OuSM16ANuns61yLh7n0D+RVOUdCdByKChqZbSbp
meDSRYSADY298onZ75iBZOI6kgDSmtNNlzzoRlvjBnC7HTTRX6PtNg+alUn3PkG7dDpxMaDci81R
hgXgHMcv0hO9JCIgRhbCtvdYKgXhZm3Z7gxZ4gXxIc0OEY3KOhFv7kg5M9VeuUsNyOCq95otSABc
N/GRMmHEGo+YTWZpe0pm3txcoacOhlBHJVdB0cXkpJOEe2ERFTwO4qufmctj67gv5HK19PPUZxnD
1s0B4wJuorvXIaSGYRT9zLAfUA+zZ5lFeyIMEfumbKZNVNLm2tBsh3+deuy7Lu0ln87wL6+0mquR
K+OV9PCDS7rRP82UPmq+MvZ4qads2C9DPpxQrpGkuHqU3DINi884HZ0zVPRxI1qOVo5b/RRtEs4z
XuleUF2UBvENsukgtcfw2xC/rl1Q5KIqQpZWWbeZIG98U2SicppBm6uXjefStnEd+jv033tIFWTp
9vVY7g33PRsRUeuKdQd1dPkMXfqgahly8nIORAUOe3MoRvzmtIJSyyn36NORwn2Pu2F8Dzr5VrFy
LCWDqDR6EPAD4MWoHa4JTLZEm1FmWvU33x4xFwbluC/BTe2GgdSAxH7rais4K6dLLlOPYiMaFzfk
Pv060c5K6ILeO/eC+9pzmuZRdMmLdim0g4VRREeZG1R2vI2TKPhMmtFjmy3UDhEcgaEdjUtfAZi9
dyR6wRrupZy2/BSZoJ2T4jsy/4I7mibaPXlmijAAq9XVX6DK4MlOToMjyLUcOPixfNHjcuNX5DVE
NDQCo3tEuoAr+vhVz1Clx5EoLWnV5DetXxAHPyDF7zBIcmiJ7enZq7RxCHLU5ja3DrxiHOR+1OEl
tnTK+/abSwrSYu0JYPkK3Ows+acR2MU1WL+UrvHZrSpv02G92FowWh6rJjj0MUt116EutwhW0uIX
TD9xKr3hHaiKTzfDoXpqvGU/diR351p5F9qkt2h0ynAirvOq0QGZc63CJXXfTUM1x6qqU7oHU/Ss
x+QL+/+PqumCV4CsSIzxP+4cTpSnbCGej65N/oZKgACllCDVtFzbR4F9rJmbEjzEG229QXyJl+6v
TFN8cyqyQjt11c7By3ycsn4kOqvcFH5PsFdnafZxt9g77dzs0qkq3hazCBvbL86dgZ+vm3rmvxEj
VhDy8hNHoNOAj2Y/DgNI6dyMHtK+pT9jJyG/WWz7wF/e9JrIlQaMDfCInVA3+bcuLd7bejzEvmm/
Nc5P7Zto9ZRn3pa0uQZjkh8aOykQaohq64x0wcTSfXJlGR1EW9PssEZxsezqk+lzOwdiYaLZQ+xV
0/I1B0K8F/KrgMvBljrWjGsL6OnjhJl65oASDMWxYBgYmghvUvqawobmUXWMI5nSXpfAuSmXS026
3vQFyemvKFsoB+m6Xf1hOpgspV/L2n5RKb2brKxJFxvZWPiIjGNSJ/oGup4jirzydFgPaYLwOIo6
SMYlp9olAcmbr+QWQPEvkwogZg+mOiDPJsxlQtiapvFXo5tx0KI83Fl5jo5SCyMccq+lGccqGXSc
MN0S6PQUNfW3Gh0lpLuFROv1v2XPZC5qbmljllfXqIA3M3zc1gv1hLMGfYr5qS8o0tK+OjZyvoGf
Gc6oxu2HAbVk6s7jjecwOfKog77CgQCEtP8Uxd8bY0akZEUOgkKaJtREyO3psD44cqZPHXCW70m2
3XgwA77I6uccq5RZW0UTnDw+1ogmvqg+btj7i+kygcSG3uA/U77RhGUEuLQz5tlicR5KtwOHFKWI
1VODp9Ezvd3UEnuCLImRDcKhZEk5kDStfhqLQlxN6xdJf/+MtbOUE36Q9W9Rl7Sv/vgFve3NxS1P
FpW3EALj/zXkHd3vhBxHtEvd64Sd80Iz52bMy8+xL7sXJfY08IOddBoE4As04sFKf+FSIlW3Ed9L
23xzlRugiAyyw25yEDzOgUHog5rVtpvEE2SgQ4fc9Zik6imV/atjw0em+Njj90bWz23uusbPSGln
FxtWxkiYUqKR1OSGfuiobbmW+mAZJ4R2XjhpHp/YtC7UN8RxGdhFKnxsflnoI/yhNhqevSztkADA
OJiH4qdlWorZw3YdpbjWMh6s0p92VmG+dwZHc4bv/nZKZx76ZGB8YOQFPfEeWSCK3Lx+N+qEbGdm
5Acn26a1DDbu2FzNAkhpHLvBw/07pYxrBuf5DEGhJzI4F8MJfcfXUfkYOegSSLHC85tYMdrny/27
+xdj0WY42MapnFr1qMoCmVkX/2yEwEer8yZ+rKPxrKthRqCy/qxffzZqMP6dwz7BtBUdoetaOFA8
Qj/XkIHH+xc0berQo8f552fRMluHtmNC4jlT+mgqP33k6L+clSpumOHTx//38/t3lgn0Zhla4hW8
A+Qn2il97aehdKsroXlUaFXzNxs5S2zjzesZMtt2xATv0mEyD/x+b6uGHmE0DeFdAw+YHktmhthF
3+0ZzhC8rmZroi0fjGxNLS6rnb007d5aGYFk2C17OMV4udDSvWa0Jq+kD+8sM3hx3UURTZGkJ5sV
Iero99GLvxVc2a3BIqj9/DEp6ZCJyH0fqbw2dZV8AqL5qxyTzwIhH5V/SD+5YygxUzw3tHK6WSBb
Tmi/t87FmhitFKLDKtaFXlUwnh5/luU31x2+Wwz/etVap7E52hbuy9z7kluSsVqsD61yr8FMs5ja
jlOb25M5X6oXzRw1kwSgqKBJtwudsw1JH9oLUPzhApiNAMewjLdVZn4Hc6U38Xtv/fCYF1FJOTgU
J3J5GyLtrEEBXkszgOeE/zgDiKWyzyGgprJAZ2Jbm2k4OU41PTktvhHH/bZYeTh7PrY+q0BS4XvP
uZsz4q3bR7kMB8pWlJhQWuitOVHBOJr81Ciq49X8p/ex7J8jWuIE+kVYZPP+0ThNKLu/CFl76FY4
H6QcGvGL0cfr8isZXe2qYfhW4jox51Kz7DYEa+O+SRYJwYbfaeZrVahPmUEMWVn9yAcJ5EvCCxkW
0qCMyIV0tOd9yJ2wsmnjzbBpfmQTGeWoedeDNDlZgeVa2zHIaNscmFpxHi5A8ts9Ke7M8yhyxM9l
jGAnOGtou3wNauzXS/KT2EfXW5+L1oy3oHFIlK+9vxaootgpsvwY+0jba7CNRfTM7LhB9UyMkZlN
zcFto4stQPf1Kthrx5+3yG9m/OTyzWdMFHgdLR4MqWQvyL+DDNSox9RUEyyXaIGdpUc0Cn7uVCgx
70RUHgly7LbzqKu92Xch/+vXccC6BVv3YqcE1+pSt9RdzmuMzXgNmTT3dTrQAgWpNMn2i11lx0mO
yZa942/pmSeO7Qc7I9Nx7LIzKzzN+PiAaJZPgFzqfbE0iERlcygWefARrR6F4T0H3shEQeGyGkB/
qkHVe+pMDI3i1rd0H52o3AmIl3tTdgivkr+9FQqjoU4xrATzOaW7PtBq10UmJnavPdqyfMIduRXu
5DKlL/xDl5nvDCW/cV2T+klMBjc40udtBQFtb3YM6Htjz9SaPaaijVJrAnEUXpnK4POJkETs+4go
AzvT57jTJ2pOYuyVZAhT07TPBhtSHin2BoaYcU5vGrQo+5+0tjWxOTs6aGw49sqtFbp9dW2OzXo4
lGRM74ekYm7o6F2pYS8uBcIkQJ/tqFoG9MRj1BNbhfKaK3gr0AGQ63BhE0WCOaJxrR2aun2CvGmf
+vUWhPRz5afONoLisF0M/BsJY525NxwWQsI83ZL+VmCJR8ahWPmsBScNauzNGJg/upwoZjK0CdVu
cwbCeNGM+ieCX7Etapr2C7x4wgE+VYF9ygt6KS0gyh0D91d8SOUGXE7l/FWonOnK/B1l0/eMFW3j
EVlPuOl0BqngHsbIfG9mWj50MDaEVX6GXxZvvLeit7A9IKiH33TyvO6hKhjVRi6NONCwmJWqnVzP
m84ou3PiDjhJOcSb/pgdh/q9RfKyHTtIS82iX+cxIcSnRElZAWuUCR+qa7oHR2dnCrsvaZr9sGJA
EpLFuGznfZCM8dH0g7d5upBi981mJdrBNJnAtDgvJu362Ke57PhUvkn2FXdJDMPK/quu1OeV0pgG
WK7SbOKgXi3vRVD87Q26JpEWmK1/VnX7rXBJjQf5xKhhuVYtsBqaQzQj2mnXF508DMZwszRQldSI
ErAu5o8iSrtdTr4RxUcFrc/9iTrgXVXDeHY7/9ewBH/DObD2TW4cxtY3/2Apumvf/y1O8zzBf+62
J4Gz6N/itKYqBBkTNUFjGSbM2f9SuzU2CPJut/FICIQNa4O2hE2wTB/tsxwbXmY8ZBT6O2zCyd4B
EoFY0o2PitPRf2vnrA+Mf5uoA09KdL0uIl/PCT5AsJ1oib2YWUKIR02c27X95QYJyYGxs6dFTz8/
Dx4CQVQwHS0YDwQvH5ZkW7gMZg2Lc9m4RJQohXUlYcQ82vPLH97g6tP7ePVcj7eHu4Cl0Pwg7RtA
9fU6UFHoUOYpTDWcJkqE7ksCoJM3DtBmnACNMXG8o0pzlywhUT3+99v4TWPMZfJME3soYmPQ5B8+
QwsroaGQHoaoaRhSLBlwSQLjCvleuRw68/XDrGFgRlWe/0HeuP7qf18ArGg+n4wvTAux9Ae1ZaMC
r0YdDGlhHUlrxoVpkvh7OeLhWdZUdEWiCgoZ2Gn//Tfb62f/4ZUtyfrJnWu6jvzohbP8Kq3IcJGM
oJLmCdlX2I3GLoi0depUcpxH4CmWnt7Kxf8FK7clfPmGmZ/TXoF9cLXuFVNOShn2g2tbTuD1l/6S
p+3wIGX1vXA5xKN1+JM89aOrjFuaK+WbvmcLh1vmozx1Lmj5BJyM4cm29FeMJRxXBUHF0GGXCWe4
CWvLpKA9IdBzIHVsI3vJ4cIyQo+aYT6gSkxHu7pCd7x4BgTSttfzCZvUc93V3aUHZNC36Pc8YRyZ
GyMiX34Wow8PWKcMHBhNbAoEF1cM7GjlPHdLKzpFPUFSKKNp8tRs6+2/P6nf705fuhRkvul5NkPG
D6bFqnQakyvthj19443mAd6Yotk3Q/9VC06CSUsD2PLSL62bmYf/fu3fpbe8tmfJgJpE2kiC/726
5ZE9on7XbmjBXiqXSR8QaeJG8aKdt7ZN//vVfl+ufOkFli+li93oNw+W2wm7QS3pholt/D1W9acW
x9W9u59ZBays6O//fj17XV4+PANQQ4WJJ4rbip7Av/+8rCkaOh+VDLMo8vaJkYKsbY+WdkpC0dZm
xzoiSIi53Crjpa7bEpmXYLetfJqA63i0gSB9Fqp+uYtGizpIt6WgqhqxHlWSMCIWrKVT8knpJuQM
Hfxh+bB/X0B9V7J8ccEcwXcfPiBgaNFMpqETxqnhQYynfZ/q9mb1vgonL5hOlmV8FQzC3IC3i6Cq
J815ose2yhFHH4VIDcYn6pNN7swB4wz3Aez2Zzup1dtSfopksxz/+6L/L7dzYBMcYnHZ2e8/XvPA
hhWx1NIOaTXQ4JdMO6RPChYKwLMVVaScrhkVtMJVYV7++6Wt/2XN4072XEEDmqyOj/uhR/OW1y7s
8I4sbcpl3lg+yp0B2oUlmOZH7TA/WJ1PnGfaMetaNbXtZE4bNH7DH+72j37tdSnDIOP4ZAdJTIdi
fbf/w9oymAnowMC1QhJkWa9W9dCyan5u3H/xcak/UZXzwHE+NDyj+sOTfTfC/fveD3DpSAR1HgOb
35eVlZRplrEZ1qb5jZ5gjXJEzF+lfyxE/rIkjKCFJOGqiNYRjpmCHM5Xx3/svnsJpI7csH60lnda
+ko+DSKkcw8npK137bJCPqAuHRIGl0+TY91AxxPwGTmhCnrrAs9kCKXES28P5rGTpbvBWLhQ+HfW
o0rUXtBn2WAYkYcC3huaWxd+epUHu9QpXgbRnfomKC8MJVYfqZwJQI9Ywci6RzULLQ//WQw2Ltcc
04PWYi+zyvfUVC9gm/UBIoJzHq3opGAhcKPsEk9NV5Xa7nFcDaaqNqA7DfP7NIqTAcZ3NIrspV0x
oxxqr3oYF+ZiAcNOTUWV9iZRpP7gE0ufv3Yqu/U6tqjOSusPt8v/smHjkaZkJXfHpoC4L2b/43Yp
4aAlsxHJUI2Of1kyeURp8CONtf88dObFV8gwshnNADx3vOyyW0Hrb/1EVrK5tAyXabKqBl2x3edH
KLf0CdAyMixZc9gb+QmkBZyOfrH/8Mbl7088IVmssthZA1/4Hy2ZKh+QrXAGDO8yUYnGZDHmX71S
8kdRtO++MYckqXsP2bJEWJ9yZtJlf+sCEmypHqw3JDSAMhnkoXy4RsCf6T4L1IPtBJ/cEOdMYbx0
08+KadV+YMp3xOyM5ahm1qAZa1nBV5FCOdpYRuFAJmOS7yJTD62pvt1PVh11/5WE49JhYQwme5/b
CT1kZstgqsXzZDALydu/Wvyjl92UkyUB7LU/NXTw2nEG2fbuixpTSkEGITos/j5O94Ir/FREE4Rn
3GCnqkPnJe3x2x+WtA9+VxYRYAsSdxwLKg/x3bv7P+4Ks9HxMvhsYbl/Cmj2PGqva/bI2fAXBavb
vcO3aa2q0axyKmhdZPVOMaKILCAlps3+sLpbv22pZHyt6ysWItY25+P7aRLN4LKdF3Docjx7GkmF
5+2nymwfE4dOQvecdWW19Wp0j2CmDvGCUr30GLxBZ9bXPrHiP5x0f1/1eUu4mgTO7oDd8uMByl9s
NNk0D0M7TgQyU1iG9CsiYgsgKli0Z2zkdZ5rzg/0++ezm+OxNwf7AmhD/CGVyPrtvL++F7TGlinW
w6v8sOYXuHMA+JpzKJW1snhkedZdc0wYAwKo4UOLbBvpK3PPXeca1s7reW/GWD+pLIdk1hQ35voR
/5/e2TVUuxSTSXpZpuX9D/fV77uTy4FiLUowN1EgfCzNIOcmk1t7Y2i0kCnxTprnQplX1LFwKhk7
nmjAAlRE8/8URcHJCI5NxaMdJEV8NZIXsQDXGD35KVZtewZj2JPu7hfXfB4f4sOE0PelbqZiNY8/
Av6tX1khigsTSwxHY723e5bhKtP1bnaydr9UwbeoJE18Qf5JgFF0MMyuQGdVl8EuLhGEy9ShubgK
q+Mmgv3gS5SFrj4KlPqO9uRZNgIQ8lx4+85uNNEbqrrImNY2yrQD8Fvv2GvYq4PllSSZsqz0nFIP
S1UmOwIG5iee6ZKu5BjSG42QNxK/UQHZu0yCsfD9S93N3WGYK+d4L0AqBnqoX0V3XXBL4g4p3acF
QOFu2Be9Z3+yZo7zaaY+gYn4lmtKXJXke8PprDMOzl+tiR5kEAux8WX7oGKYsm7fB0/3RTSlaXgx
/eF1bvpvZrXgjTD2I0qra2IZL9oGy68mtBSeox5U/YWBf4rngPRvF8rUvZJOovbXVKJgTwOynWp2
gm25KOvRyhP2uCI6aUdOfzhz/H7zS4tKH79xIAUclrXa+B9rVVLikEHNpcMkE1RroOfWM3Q97n08
wAeI6MxF5v//p19aPPaOR7IjD+zH82anTLsbprgN/QxgCLHfD3k/BJfUKHPoh26yW3xx7DogI6sq
q8DM849eQfauf/3vh8r+UOBAI+CoZbMTYgaT5m/PVIn1w2pa6TCaNt4azy+vPERswZKGLbLfI/YN
5+zG0YPh9PNu9Wss2PTP8BeDz2lmHOJ2ZFTmjw9JUv7gIELj2Cb0AKHjZBScnQJG+Uv8LBj/7SqU
2QSAgarK9L6aJvtPKz0Bjv8unxz+Fle4ruBvAbnACfbfn6eTM6l0EG2H8dQkO9+IrXAppBkWEMiK
zf3fWBat8P5dVuZbXc/JefSiJUzJP6D1vX7rR0ieNrlf5IdZGJ+BUy/h/UvCKR6J+8TBs5VQi/i5
JBOL6VPFyaDpltAmoblpug4MFFL03mzELsswUDz1M6CMhWFK6oowkSnAlrie/u+3JsoUAwQYqRCV
CNPYn/fS1b+KYDYgQC4T+7vut2RvkcVekPVAKMGAbCkXxcmR2SklkTocUicKc+TakV/zZ08g/Lv1
2xmzEAOJsFy/3L8LQLODzixNvuJO5rAqzOdSdphl2vQVbDFu6Yj0M2rR/DS5ztH2TWQ2U/za9Gxa
rGIo5pq3oisQGpPiy8hqOXrxp7hQ8ug12NmYJaAXN9xkY7fx292Z+Y/9Cr0gljtCDuSEH6ifGcvU
udPcQJlbcFQiUcBQdEDxdS0JRwKbFmiLSgESA4s6oSWxGW68pNZgvZVxv9NoWfZTlDEqyBmwWrPT
XgI8QQRI88+58P2rVxARM0oo/g4onnUdncf65qRw2moF2S93uvjUYRS7v0tm4A8ls/czCLpka3ql
fO2gU+6CjLuB8oXJPBKhnUtqzdUQVX9NET9RXNRI7m0gNW1Hr6krh1sUNeZbqszgqNAOt04QveL5
32YNz5BpNIJ9SdfGLga/g9rPeVAwbZ+aFMFsBQd5C2nFPd/tOmxbxkaNjK6MdkBMQQwYJj3s8ri1
TtyDCsBYjHhVGOUxnlrqBU05HUhVHbT+C+/sCfaz9TY6EMKzRhl4QGnJz5UsiKa0VrWTvMoM5Rn0
vvgIKjI94twicqOjfgoaWGJZ5L4hGLP3KeqaY1Xgh8yA4Xd+YjD/UZ/pET1htaINZTknP4+ts104
J0Wxj0Z9sfeAqsM5GbeMPrKysb6WhfzslMVXXyuEpX2MrxRX/Nnu24NB8tpJKAsrH9hW18TiX8e4
+trB/oJwlrNzmTv7sXUIvY/3Iy+a9u10421uOhd7/D8dSjNDdui3kEZRqWMke7kbU+dVljs1wZuN
voshDL1MydHvWk79U2UBRSoNMiL8EXkVqYhfUMI2x8HnNrq7iyMUtjcH/vbWSNzkrzb+bqrFPQba
yo9jjL5vNnOI66CxsbVSruMy4H5d7OcFZczbiEYcUH4eI07in3nTP2DksVhtTRfdCN0FrwdsvIDN
vyUtp34xQOwiFyI96ca8BtIoT2LA9wyPCs0ehr+9QxgALuxIvKAX4OWXFt5m7u1MgJkpeQ1bx/Xz
TcrOu/UzRp7V2Znd+hUyg9rWbdMzPHHyrViYsJb5qj/CekvqCmloWE4REOQnR1UBoiG1br2zQmxr
IoFs4yvNkhjOI6uQNnkgyKc3Dq3I9K4DhrAbGGA9uDa8YLiBlwDi7wO3wsAbECj0cBZcxuOc/U0g
krqg7auvZpKsyhQMJznCymtAYKI1dldavfmeBmSwbbxUHEgk87a5UamzP2hOma5q3jjXbiu/dJ45
MWFZCfRD2fXWYyCMFE/EC8adYoMZijVGa6jIQxfQUHGm8cLfH4PHAbJl+tMtleV8Q0EVcwfAhR69
5iCd2L8ZSltPNQ9TQzm7VYgxwwQf/NrAHcOhMa4pzMFIMSTrza9VPdGTK8e3zA4idsp53nW1ekJA
7L9m2V9sDExYtfBB/lL1UEk2ysa2iZjXOXaYLIZoQAh1CyZLkxkjrYPZzHDD4zIPp1xdiikEAuRh
Lem+w7Bpj0kh1FbVGYxuZEmXqvJfYLtCAA6+x706B/hkwixABDcjfj8kjLU3bm6BRGyHlTX9qddi
O+G2uiSoyU/DUIdMGdOLIdni2kBGeEBqdI2ew7GyZkl5MTJ1qKGGE3gbPFUdoVJTa7bHKEufnZJW
X1fz4Fd16ewME09aj8L8DPfePKu5+MSWz0KFRpWrvcYiBbrHkIS+bcuZOMCCNA27nGHwUfUkqcHp
uk9T0xoVkePrS410OtkAbDUa0nzpXj0GqfiVKXc3C+Jc0AXgkpaT3CeopkrFvBvhbHWZC47LTbRz
S+c9amZ7Aw3BPnS+5NycZ0+o7vkYUhKJNKQHJsAjzi/jqHKMArjFlkdGkjTaYCbtSBUNDjG25T2u
mOIYLQ1eiQB2ams+2L0pHilb0KrBp3kaW4GTH1kr2iTI++ReVsepa3cEMvhXBHT9vpJVfEC6ZZIS
x6XvcpILmmw6S9HgOV9/NUPhZGuttBakO6DSvOn1TnTzWEJ91qDXxlYpyLh+Qjxxc6SQrw1LZUEQ
zW2Zq/I4Dt24XVoXw8mQYfGJep9IRdPacyUh23oSLyWRBlhGkisQO1R5C2RBM/jsZo+E/XjfXHgb
Glglfq3K2aTTOLyiUtvetb9VljBmieX3wnNRFaZ5fA6Mbt9EhvNQlM68b4f2Rkn5006akw/k8myZ
O4ejFIXR9BM5B+7DQj/D9SL4obLkyenBpGbq0abH/WTrmTCaOtrlKr/a2gxOdluY20UgtYVVScCb
Gq0jR7R9nyzuSWOe2Hi0LunFUXXEBD65M22GTg8A9Uz3XGQNILnGeb2PZfpOZGfXaMlNS8t3YaLg
6Ab3SpzgxVnF1pMSwGyya5U67dnOesbJkcJoPXQOwrxxOglexSrq8QJd65io2LrKwb0sfv6z6dLg
MUIWJGjwHLulvTWTyPgzopm82qUPEyvaxculnIP6EX0ZkmKnNs5MnoG8mC28Pi5HAqSBVhAEgTl9
qQgPfZDYJ6zZ8q9N6+58ko3g9o3f787yLkFj1BTxvl30lRg/n4RUCDJBR47yOgzpamFs+iHbNY1l
7SakrfsJLC8HjsDeM89H02qORHzW8c4vrOea7kja/2XKQ4MYwWkj8gPRlGziCOagNDHcOyXWe7fG
+j6uFkYcoviEW8GgLv6BtHg61Z24oWgtd3Pa1ogA+iikyEMnjzV6azV+Cza4r4+JLb8nkRAPctGr
USk922b+NZpG58A81NrEBVYJD69PYpbdpfXc1yCvt5mTGmG0poq6FRVoVo+vpdDmpXfUjiHqvO1m
p6RZrE8Wtl+bo/kLvb23YrbNS76gVxmj7AwFVjLeHoY9hLL4ETnJYVywNwMo8a5W32E8GYckpP9o
kcXH6ktbsKBgljfXSD6zjLfhSPPoidBgHkC3Ogs/ZgHpssd+kcETrRM3QUCZMBFEYMnYr9HDO92/
+tl9vgNOVOZNt/s5FNH0IQ9EfOW8L1jGkXQbTdfuDZ58QHELyGpPoSnsuTkX0vecrj8j8tA7Jfzh
2QjGszkp86HrDY0SXkIZki6JfLH3lJpOezQKEqGiBeEdzAKEKjr54Q3Zcp7GHsdqULy0VsaGVhiv
JpC2Yyp0wHIPTHKRI2bwJDoHU1O/lCT2CYv8RXZOdYpqXmsasi+D0K9NQYi1NUYvdIvQQ9WZ/TRg
sqY9BGBmTjVivswvTjqjasHbhDVvWC6JNpcnuwc8QG6Y8T6L/AknUu8a3q8oho6Mtuo79bCxa+3u
mrRMR5uFLmiXWec2KznfONwb+WqqwgGma5xHg6vHq8AfenIb/wd0ABvn2KXpmJIt0VyEWdXUe0cG
AuMGdKd/RMAaOAHiUcapmIs2sDjHEI7Pp0ba+zioybiCl35OYn9iFNA/+6Lwvo88YMGCLajPdRkq
xJEv9RpAyGpyTpSP/XjqUwzq0bpnUGpNRRymzle3MTgPlhpJcq1ra9chWQt13STnuJhvqlmqg+Ms
0Vc3Rm0zuZuxSoebGsgRkakWj97Crtwi/Z6T2L5FwnkKJFg7axT5lZx2qB158AaD9ZIg73voG4f+
xdw+S13r52FAETnUCzx06of7fTuiCd+OLQwX3aP87T0xvUxjaz2mvQg+s/sEezmjh8foc5hrgAQD
+thd6/XtLhjn82JQ51Fhf3aC0bkYhYnB0rTLI5/MF0IYJTO6FduZAvwPUIeWbaGeV6RMDel2M2eT
A6BJTK9FB7RgzAZCfzB20zb0X3P/W7RIAChW8DqCX/mHK8Jj3W71QkTQfVzQ29ieuNswL1YRY8QS
cIt2VkRp1m5onKG5KqdzYXbsk60DomYAW71m2lY954G8IbPKz7PlGKyAXNJenStbzQwfwkaAVJe/
aGUEe6YqAG3bgvAqeyKowcIVEU1SHFJEeg/ktxwQ82SXgmHTufO6qz3FTTgxZPFle+PXIf5NZyTM
WVYfuwCpxmR2xrGd5+5YReZryQzgMtOQvre3Fh3/VQ7McAOcr5uij9IrFmuWZtt9YwT/NpbzY2vg
6nI4wc2lTnE8wnU2dIxCvcXraR2JStAk3sBE0KkEC4wHp9G53kerqwmrvn6qm0EfSxXgs7J80iS6
4Yi/2j/YNL92Sa+/210vQJINC9MElDubQa1rWDkbn0zky0pSGbizuct9+5Fh2fQtl1hQ5kOR5y5H
W7IpohF5u6pJCnNK/Th2XRbCXQ6LLq8uPrEXqmvA5KoJR4fDFKwSzMPuiKQO/ewe2RaxaBkpJ7Sg
HmHiHEqp22eRcpCM0vbHHAczR210WaTOQrgs8H7azF3cZCJKmQHDZVCdCItE0jCrJKT9yk+usiC1
a1EPUxOPB0wAwaZlVIIEHMyJy5BVxlzDEnj0lr4FdrNpPPde656SaHpUCC5Pk23/8tpZPhSmf519
fBHawZPSzOl4ipFl7kxDvDsojvcuFQVF07BsB67fyWs/jz5Lgy3Y1vtxfLmDoDgbmTz4wcaCzHbH
TCA1tx6jOdkMTdw+GLJ/I2Tr/7B3XjuOK1u2/SJukEHfuLgP8qKUSqWvrBciy9F7EyS//g5Se5+s
rj64jX5vJEBQjilDE7HWnGMC6mlrSJ+ORXxVRQxWH2gpiVI7XxbDWZqD5zCH8EoQYB3Kui2K3wSq
llWf7Fjca9JpHpmfs3vOBtksuvRO5jmJa9zjyz0VXTogujWCK/X7Ocy32tpBoG5aG1nlqITVua5K
Iknr6l4jUO6t26EpX5VqUN83CNEBpa7tfmrIYzBPQR/yy4OH2Plm8VXWPHGxHpoSturQ5fcJVqGN
FqC+rHBVrBKnfa06/bnHhozNaAR2Yqzt2AcTBoNozZn/W6aEeNBSUd1J/idMbvNVKdyvjFVWleGk
e2y1DHMpauzTOsdAk8Z3VQM/fZ5l1vl4K5SmpaUfc8DLjUbrdTK5dqlz1ZJo0EslQga8Xfrk6z81
YFzYw0mfdSbzQCKdeHP8DyiK34IBz4xhS38bCrK2Uo1p/yB0Z4vNUtv4TRvscLYdAtwxyaQ3W6OH
HRO64R3OwR8QprFuUBhYWVplkrGGIwjBNG418ZzolMQ0rbN+TGRYflUmPbgrwpzZjqM9u2SWN4H1
rvdmfy+i9FirdnqKq+wxqJl4GboB98UfHsh2V1BgKSTiEmyxbqLSOUatODVdMG4bqZsfvRaZW2U0
j1aS6/fMRc/s8oXVDEfUKGKjEPezWkZwBWdXLaJ7EaE65iO5m9QCwmj3OZqSNthPqv0r1KhH4crE
6N0hC5AjxyrJTevQZv5aSE47bqN/adjXV2Ewtkd96gecVUq+ddVxy2ki2kWtPImRFmivVZcbCHIW
kAF/Gjaxr+oYHKhKDLGRbmyTyrtPkmHfd+iM8wI7C0k0ahY/uURkQtZBOIjad+9UpAyjfyvXuuIT
yx75FoaZ+A7XGGF6/pSD3sEiNE3DT9sCzjepsUtFcAhnr+B8Qm9+lHFUH2CJYD3vp2/KHi4Pjh/3
IkUnPUsKuR70sN8s+C6oArCTBmT7gWhLTwqKtYtokkZx4lkUL1eJCdDFDIa9YddUYZnWOXnZ7A3J
sNtNmU5xCbJ69Lw5xvJV2ydbERS517fJR9da0R1D+WpVWzrXLsZNx7BoH2Tr6ke9sbmkjOpSNKWS
N9+n1uNZy7Rgo5t5vwtk/y6Nut3JNs0JGyNtEI57vXUdyURvmC0qrURoEzbqYbnidy0kiaLodzWz
rUrHF8Y+iQ0VqN2QZvKL1YhjZOB6ttULJlrVHAivIpKPUwR4MawawE2HKxJPe2XXdErVejt0gqRC
TrJEejanSVUfJifRLrIGEEJ+IY5tKTl2mIg682Qnbf1vtYSa4NQde3MFZMMxm2KlujL2DNBf68mx
9uncTFTx5jGNksjpi2pP/0Q/ltiDVhPEjIM/YazS/Oorj2F+Ed22jSLt3MjqIuRgHZURAzi19Kvr
FfdriC0W1SISUiVOl2OcqM2m0UoSL63mqUxF85jWsXHMjJZSopJd64slTePBTIJz7RTfVSd1tmVv
VHsHcQKFCqfbUfHVnisuVcecrkdRF9fUhOUmI9x8PhcEDOZHJM3jY5SCtyAVbtZvRHfxY1oR2GR1
qbbh9HG1rRFcgKyCtYg5RU/haJ0ZifbjPTXkjV7D8IihnT6gWaVJV1kjQYey4WhMxnsdlxvGYdL7
8EHqD4rDydYQjXPwgcyQC4qjkbmySSti3nMrqDBYfbs98FMAXWYe0AhvjHXBJRcftiTxaRA2UcYd
1zVFUK52I+tdjj+cEHeWQjDYJSbm+6ICqPfd/GtnUjQZ0+cmE+JF9BNuU/SPYD3KkzD7H8z5ww2m
qYyexRTec7XaGMSwnRtAJTsd1/aKsjZMhcB4rE1zO3HifCo4GY2h45kMmggEMr6VhAW+ojf44mgl
4S5u/dOk3hkkL07u6OeuU8M7gxOyhqbsLDraBw7lloOZTz+BO4dYG4iwQ8VtvPr+OzOi54yK0WMR
QLeOwuS+7VKVTkY07qYwxGAqIzICAvCsOeV0JfbHp7pUOXza0cTjXXVEZkoi1CZqUqEVNA94vF4F
Q6A7vTwrIlL3GgkgpPKESUc3qHpNzK4hdryu3p3ZiuDLcrivqkJ9kFr+BT9deR2L5lfeQSMTMk73
iVTst2kUM6FuUi7FiPcjkZOxE0y9Dk3nxgyglOYSDNcOClKxt1N/o9vxnFKT4GqXPucqEpgSjElV
cq5RT3t+NFEAJG9qwiKDnweZLDl6BoUul1DlUORPMh7e/EIZdiEI3TOBjSd9Lo1YY98z2mYylxX1
eEFHN14Ep7KNMgxUdbvxJekC49qPbHhl8NaqSjLaTVua0F3VP4VYNg9Wr3JwzDfH0u+eVPdoWKl6
n5JaXtiF9hKEcmsLNXuv6a7sUzAVu7rQ2he7yo4M/De9hdt9tfXxKrM/QqgBFal8aOX4LoGevIYu
NnDHdbYkzZppm5yzCRmZm5lHu4U+xSzesdoTmb7Ah/nfOECIfaAlHeN3AF/XWdv9I38/f177FSl8
64Q/rtdbtJZ7uFUnAoGuznP6Zv2gGizKFQkdkoCzHJILbaNNywgi2kRrYOzm1uUsDB1gPIA3rs/S
uY/kEzr2ElZxvUE1uzc22+1le3m/4CxbfRApsCbFajtsxc70qmN0ja79q/NF/wX2hlFvaQEWpJyz
xiPKzfixaredSetjm2Q759tAu+qgHtPTeJVX8dy8g3anGZngiSLHo15TuPbJey9IAN11ck8tH/cq
ShAcJOolHLORrMHwOezKXQMQDbcUjcqudMoDIMR+78edgRW/dkl0GJWjI/MLtrvi4nThuyyygQPV
2tK31r8lDARWDGcV0KCJfQjy4pwmvfwoSmAA3aAUdyOSu2sn1dcpyHeN7NM3VmKUSUXAGDNK36gk
r80aCUJihhXecsN403uLilnMcDPOTzqGj5w38fQGpX6Fx2bcXVu5wZHpXRPAVf7T1X7AV1mV0tqY
zVh5y6IyysqrwH3ebtphTB2xxPUTi7j2bKhtnl81tbfcXNaShl2jy7KzRjvNo/N1VsJzRuV2V4mh
8NzSKuiXs/bHzZruyGEy+01MuKBXZDYkjzCoWGr0y3ZD6jwuj0y+Za4js6ZCrGW558f62aZBuFse
9Is+96o+KEgczM5SCuW3+8vcpgiHByeXRA8uiyD2Mw5uFp/3LWtgbebTPtfsFNeyNv/PJud67U9+
Na2Xt25GJfNKerrrQCux4XSl5zdBsR9b8llOaim6fQHebTLNv7feNFF++z9/3BdXAJy0Oq3X9Elf
prwKd7UtMDI1YdRuuKBBhFKq3GPmkxN+l8KZiac9OkbBqUeEOIRoVItU/X2x3BfYdUpJrzgp87e+
LOjHUjuN3ITlYA3gbhQkErrKWZ+gayhbdVt4yfyPJO39m3bwf8n+/x3ZH3G0+Zu45L+Q/S8/+48f
BIr8JPQGOvoPwNm3l/zN9ae09hcSM7TOGsoXS3XR6f3N9ddmTd4/IH/xF0FauuUaswNERZbyL5C/
bvKQSVIfsXhkj8yM///7f74P/xH8LK43HXHzx+3fMd4aovT/rBZRLQ2XjSXQfqMQFP9F/RO2xtBz
hdfvwqAH3FqbW8ayCDncoieTp0vXcHLouGYqPeiPrsMK0yahyQRZQm0V9QupKzm7XDDsLMXf562g
KUsBCv7ZrsUqDtGY1mAh6mYFzvZDC3v6MLLZdl2D+RRn6YSy4TgD6dNOy3dc+F5qcqow6FKZdzXQ
FvQ29prj1UkATmK0VqKgEDPVkFgpylK/VCevof91qOP2Se8G5u6mQSkw0Jj6UFvWaiZVquztLRCz
IzUo1dNKE3xNNzSvbVA/EwH9WsPSfNNdmP35cHEdvzm6nQRq1suBS2xceI6BGcdGHwDCK8U4qX23
FTfY+n5OXIq0tZMvDC9VAaorjPFs/HkbV3TOqbNIHIVF8gD7jNpOVm8w+791tr2LtenkmumhADzy
XhTNNULpOJVhuKHbAPc6lx7ksZgaetBsB3V6SOS7Sd8AVhNEimoCYisn7dENMEIvr7ACst6wS01r
4aCOs80O32CYZmv6GTOV1YL7EzOK8ZOrOUUU5YoMsgUl1IhWDlngdIf4sstfXad5NSkidPwbdBRR
vgPc6u9c44eFj38NfwNHqm6dZEKbJSroGZwmdM33EunfNk/ujaolzzwfmf668pfdyPfBzKqD4gfb
II7sDcgYqm3IR2K8w5uaxhk1trQ5Tr6BKEoliCuv87VtJ9PKJFkllIK4UKNz14Xa2jSqdnnDnBHb
qweVh4Bymyu23qqYDye92/SKdi1rmdzpYw0ksnahwI9oNe2EvKYAfmffe/41iJXojktzvZm/m2KK
lefW35Qp4s+pyEpoET3HgTN26FbyBNIMBZBrWaknajzt2X5yBLytoClAIHe/aCZzvdWKb3lkJPtG
ZSoqYhc5qxMSplaqb4FBUyFwpMHX4zMpRIVAdbpYgZJc9X2Por9hKpYFNWMSFGKT1N+S0iFEkfi6
2kxOgwYY0nb1U6xDNc+JgdpA7RkRvgcvLol1CFR0dttWLTd+pl5EODR72LvZluDg/q7mV5QRbeMw
EhjLlWSABoOwQdXTI/M6cn6b2gF92B8ci+DDQKazKxjmYwpEj4TO5uwURb5u9Gcd6Nw78tanNMhf
VBX8UtGn5oGUVQZXIDh6GZxqTSmPY1jbOxn5zpo0punViiLoDZRvPhTIXZps5CYF8LktNc4hkG4h
V1KlQ6p+qSOGZz7l9Z0TZW8UZos7eM7kMBd9v7KZ+REyFuoXJ3POoSHg23O6yqt1NjtSg0l5V1Pt
rlWd7mfVlcXZVv3z5DC/5yJpEifuh6eG+Mz1KEJCgJS2uIsUR4WvX7wLs/RPQRUNW4ndHKFZUnlE
hBLwPlrGZlKG9N53k+ZgQfk8RqWR3iFYlwx+qSoEwBg3JkEZW/RpYhP2RQfEKxQbv87trdIzQVA1
U9vXPZqIOJOw83z/tQU98dxlxbqoHJBYgkJDkiFXKFRlT7TXdOVzAlTgmxD0TKIesBgZ6eeQdPPb
Io3ju9xEdGwbHG785FTlmhWikfbe1YefDFLMpySIjE0Wt/h9wUF2+cAYg9lvpVpfR6U09rh5Tpz7
izWqOTQ98OOZpGbw/uaFPi86rJ4kHf/r9rKW6xYiLN/p/nl8HF0GkPPt5fHPm7dnLnfatcuWlod+
W10eGkxr3IHDuy6bWJ6y3P/HFjs9KTw9ES/Oh3Ci0uu0eSA6TREE3nlgdFtVUJJ5y+1lbXnSsvh8
TcIYPUXmzRNx4fPyz4c+X/N53/Lq5QEbgd3K7xCGjKT3kjg3b+LfvwNleV/LE27/btnKb6u3ly3/
5baqu/GJwx2AwjLK+2PTn2/s337W2yb++JzLa4aake9AE3b9ud3P5zU1s1F4eLvfPsXystsH/Pzo
ny9Z1v58+nLnb59u2cZv7/Tz5bdX/rb55Suwg5mS/fkOSyYnzF/SYsXUlm96ef2yMKwKisOy/d/e
xPLQcueyVrrMWFMTZY42vAdwGG8vuD1rMOYIhB5CFcoEC/Ub7UvSne9w3mrrIiAJHXYv85yhfMgU
rfDs0S+8GJjetB5yh91luffzobYW6d7yFe+P+5eb5vziZQufj9620gBEYPD+uUUfKndcEv0xVERZ
SxRsKpOzqAceuFpWlYr53O32GGFcCaE2bX67k/yZ/pgUb7enLA8sr/NDuDWDKu/9JHI5DyhW5QWZ
i7A7HydO/SECDcc9VQlTjxFgjres1QbTEb0jc8cA/rgRcw95ukSuP+w/D9FyORWU4iJaITgiqXm5
QBnShN+MMXB+dBp3De74p9385EyO3z4fv6bUz5gP2kwQp3kxztO9ZQFooPi3Nz+ft7yMX4NqMAX6
0rY7BKAl1OfGPholxlt1+JaHbr2r6yZL6VWH+trQ5bufWU+Fz2U+spp6Vc5TV2ue+pFcUnjLzYpp
lGG1+WGUe50hjufMCd2qq1iea0Os9YeuQ3gTyFkOIT1qBYzRCgJ3V1nWA1coAr6YrufJae+p89py
s2wnooec4rigd5eFhFG8Dkau5kWvgaTiCgxjMrVozM4/qTHP25aFTUwVkbfgOInq84Z/LbpI+VVq
yH9g9xIB6fowhmGFXGvZRKdxTggf6enAVgQtkPrKIR1QzlKtPRoG1CokfiaVGwuaF/hbEnB0qjLV
HLpuz/HrClahVSaRMYZYf8mtExkjaI3EyL5610rrrmZEwuWM7y0eHjMNd05YhinI0gTMv1URIShD
yz+qJNqMk+a5s9pcM062ISkA4QHdxCZn8jgQLOY1aaHn0XUyYeZbg+gRYIJO2ubMWzx00oIrFuHM
y5prhQyyCvOuL3VIkPNvwJ5dtYegq0iCTjX6X/P3b88LxArasUofnYmDULXR99kELHPpSkFLV+Rm
Lu9hbOa5so3HbSXn1eV2OuUMDRjmdfOUXcy/iFn5CDk0IBjrKEJ42M6FAHy72W+LgIrtuIY4dJFK
ru1wetKrU+b92xwd5uWqGPtDjMHFmPe9zx1wWfvjvpGSLKz0YFo589nQtalpKcGONCT2a+q41Anm
j/TbbcsOI/phIF9ylNuolObPffs485dNUvjfX7tLDAcJyxiil31q+XjLDpdNM3r19jvMe5vjkyZk
q0d1Ln8sH3hZ+1ws97WJgpbK0b/4cy0nnKsxzB9zT2mFg2f4X3dSSqK22DZk8Mx7z7ILLWufi+U7
WG5yNWG4SpKu6XKx1+dFABz1tvi8OabquwwCwlJH9YqMz5zWmKdK77aqG5AnsR3RxkFV5olaYYde
9up58cfNojF2KEr9fVuZNScz+fuCvjDDnfm+QDjVnt3Cc6Q+0G6Q4merjvU21/3WWxZhCMZw8Pm9
mqryDwaKrKDpfpVRYmybeX9avr9+3n+WteW+z5v0r7xGQPH2yf/bd6a1Q/XMbjThzxmlXdMwwZU8
lIi0YykqsOem1uxHrnnLBzI4pM1CQ/atYiLKGyaBZIAJ2E4K8s9UqwdPKMYOcd+mV8W949vGRvTk
20ejgdl5FN0mCdUUD1V8DqL4Wco22gYNoRZabUBrnz9AlzgBtrj5hI4d5bB8ituhoKB+zvuSMLym
3dDKCU6djcUrGEljmXeEVgcDPITpczIXCG+/9Lz2uTPYNJI84ykfELbUaIM3wzw3MtKPQcMX4iKw
IZeBBaasWSuWrM2C0mW7XNWgPXp0Q5F54KpiaI14Ltz1Yffala6yI/Mn2FSp7qNlDElrF5p5pg8+
7KdQxqcWEuYeyRN5Kkq9NjD5cJxDBkMXi1eg6lAZw1pbKw5nkJ5g6W0zieQQqhFSu+ZIDDHpo7nE
3jCfLFqDU5nhq0qyWm5jojdXOIFAnM6CwDxXydsA+b92HYbN6jzAHuZRNIQNZqqd8qpTos1Ff0kz
o9/ajXt14ppjqa6fpbXXmfaub1uH9zTP1XwsCvP/lRO8I9TyGSox6obVimbvWkOKgge22GSNGsBH
4jrfIH/yQq1Q6Etr5xIvKnXK+b7l0SkOh3XdtBTFOdeQ6/7i+6m/i1vseY3xbUJ374kGiwLGGTti
c0R448Gr+hdTachxyOYI9rSlTYHZF74ObywH+r7vEnEm/uS+pi6wVSebUfivkGrrKaz6L1pD696R
LR0OKfAK0mIf3IoSBGfKZQEnF8NKo2Id5Fh0ahiljfrk+FV0oHRdtC0RxCyWNewEree7WutZRmcd
7f6eoMcY7GGIx4FzyRaXXbu6PYGj95hYH3Zfd7s2lkS2qD5C+cg5qH7D9WX+bGHZ22t1ADRSWfNJ
d170Wc6CIsuc8OWuxukNKcFroLQTk+1pJp5ofD1W8gqtPt2OiU+F1o4wtLZYJchdBgnH1WH5drJx
Pu8aEUSiCbHHOptr20w2M29Zc5wIj8znne78iNKMp0xRw/1yv5gPrmXtc7E8zfp87XJ72WoSATMo
NX7A+R/99rxlVRVWsoWO8Ov22uU+BCfHKCfALje/A0hDwZ3C+ZIIJJA1o0JozPiJLhXJt5OWPI4g
sg+xfCQzS9nSaaHBac8lNIVWk683ZMkMK3N0vwUye51KVDCLaaUbemtVTkR8TxPhgDhd34IONasD
KUrH81KHHQn2Oe1SZEY+wRPDSWZ4wNExTGg53K+4u/AOjdSU/L6y10bTyRWFVOSk8Oc8SSPxcRLh
dy0Gy60bX7Ei4LyHk3Zv0+C58zVFW5OUM37YSMKnobBeBLWvAyUm8qR6s/8KnmZ5HN2h3KL6TL3e
r/2nSuterGEaPoywCecUQ/tSBWVzAYmWLyWXj1AUj/jt1XOQFgg5m4gEpon+1VyP+cCJow1d8tG4
SbrrJquE7WnncFZA2c9b5VtjV49M486NCnlvUhdeLQ+0jvIegl94knSYPNPwk202lqRAd4zrC2Ld
gYdN75U22Ls8N/HGN+70KsvwuHyIEbTQmghOcr6aSrsy++GAYLx+dSz0nc0IhsBXa/8BIJZ2Ilpl
pLrGu52oKUwQjb9kyHP39tBqew3o+hfTp+A4v10SWYdNGFviJO3UQTfgRLe3awTg8aI20q99MGrn
XB+D2yZH2zj0gylexzxuD8VYuDv6T/I9o2O4bDKECkdTTQdrjdIEAvfwdblfTcFlZYE/3IsR0xrx
1XJtzO9BIz3MSdXqhcpgcWzAve6Q7wYfprz9wEbF7oSw1jr2Uu2eo2R6XDYoSyiQvem0l3AsycQq
nPD2A5pO/iJU+JTVkKTIRsFfwtsfbj+g2pzcUMivk+W0uwQYzUFgtH2B9HpetgrwiyiReRfrfMu/
X3a75bsEIvSdarTAzjFGpxCF2mZ5+7nG8FLYxescoAJnddiNVWkcQ7twH+KAAqs76vn3vDMw0YTi
bXCmasdEOfCCuB4eAuJ5b8/ogvxoWkr8RYkM6KtjXXklJ6SHBosLx2BWfI8GAx9BNNKCz4nO06tp
htZQpgOz6ELouW0nG7vdYKThO6MtLHBorz0NKNV1BGt7244ZFVtwDj2qSCphio3ucIB5eK3rADTE
/J+CjAxytfffwSqW26TM5ImJgXZPmRjw5vx56gFrdjG2X4NR8HP7ggu9k1X3qh/Wt23Qz2fabjpf
p8p2N0Opxee8oA6dhlN/e0ZHECUxrs2H05g6TTejPWdklF1Mv6GhMP+XgXOAGxPTVQAmzAdFPzdW
WF7spjZvm3BR5DYIi5cnqCWyBRsjJjEWtnvHJQKT5PxxbPS88Wh/6zusea5lN+Dj2oldUIsp4Tfp
9/TvN1TAThgMqYMClMVdyv/CZC21b9Q1b++nUp11pyjhxVdq/xxFLZl0upGiAzwt/0mbSp32fUFu
TV+r585Ha+9PqfjojbflCc04jOtarYxLq43l2WiAMLZBC1K84+fpe8rUCqlgDMkpRcpWfbQDOPOq
PzWw6nNI1Q7Kul6zqh+Q51ap1RkflQ5UJo3YRsX+eYKciq4gjpRXpQ0eb1tzw6cSxMWrr5BrQDcr
OdmaYlzYmaC7h4gIHX6s5akJ2hxUvVH1aBZGfygSH6RtUZiPhUVDY3lKXuChozj7geCQ3IGkqi9C
M+SJjB19K/qyelPTCvcBH4Oj57lT6/aV0kqyazkkvGpywntZuAYjn7z5piOhN+an6kxqVxbIhgcN
2v6BwZOynyw9frIDStI5o/wfGXslmQLK11gx8k2wSZUmuIT2YJzawBm2cBPEmzEZl+XrsYTz2qt1
9GqAh9gNwQD+PMrr+6FR1LUwynlk9LY8k9wRlKm9pj0MPt1jSUDKtu1rqPhV94S5jvTB+fseg3Rb
GO74VYnLZtN3rXkn1SA8Q0CmR+bb4ZepS+6Wz+KW7hfs6PqLHSo9rEmn9RIEifearRCOQ9nmu9bf
LV8QoZTAy6epfugbmaDf78d9mwTmU9RPzAnnL4bkp51Du+qrj65s4whX3tlCKc6+AeTUjJr2C7q6
0/JUKnUfUZhzncwk6ZJ+mu01ZcCXmrvOAyHMI8VX3fjeZfVWuLXynnRkysgWakhuauHFjBNQDVna
fsuch7HLTI4/5Hm9ayv3eqYKr6yMcEfDv3uD2nK3bCts1V8KaKNn+gv2viH55dBNXLrtAMct79r8
3kcEro2+9sWFwLsFRj6c4ikP7jNSD6gi8n6WxXIT1qxyIcZcnrT51LS8bH798gw9uCU1/29v/L/r
jWtI4v9/vfG7KM9/NkX7n9vjt1f9E3vv/gXwTQeOaYAig24CiuKf2Hv7L6TFMBEdix78jEj87Ja7
f+kOGTZEUYuZXWYDuPgn9l7/y3BdApHAmjl4W/5nsff8mz+a5a4GjY5EeAy3ZIqIhc7yGypDDxM3
Y5ZIfKeqFGHVUX7E+XXipGbo27GB8HyCM6r/hPc8cRZzGP7oqxokvv1cxSILftmaLs0fqDQK5cXw
ceowGqvb5lcwGmnxQZGzV370pFnXq3hiTjvpEwPboezxNVaOg5R6RYecbNGitNLmqTbtUeB1bprX
SORIaeOmDCmHVgjeZsWSVuxcEmP872bYDcE6tUQgTmXYp/eJ4uh0C6UCWrQvlDZbGSojvHMHdx/X
UI56dKU6DIHuKav5+t5KHVPsBZxrbICxCKKN2qX5V9VxwKO2dpBAsqczVaxdC7Qf/ajAQAEIH0D7
KcYBH3ZDVPAA4ijIylVIoXVOgQHwiXmha6zzmHZJH953OUgWiClt6jYN/y0eVXDFgQkuPKOFF2kf
dogO4EgVKGZq2aQq6ccySeKjDDNJsT80Hg0JfDHWJ86wxGto7ZzVV2LNLvzkG7nfHXgfw03Duzbo
MyD+qe1j+1YNg9MayZtkSoHUcP135uMw95n+TQjdTD0j7DPSRg/zox5vekR1MxncHt1rx9hOvujS
qfQnnuiWPzgZhS8Bza7vKgSgZk8vkWCTuK5LIP6mYbIpU2+/UscEPYvowL9kLsIhIXz9OddAmEca
ctRtFTPuxhVEGuCafyu8xBDGQ26lOng8dPrVutRoTq+byrdfOhvE/Y6ySzs8uJ1ItXWoxDFFe0FE
vVfXfFQM2joYjo3WcKHaGlNrlddpaMxoG1kjUri6asrZSiw6Elcast52UAmmht6j0udXYqMU55dp
S+ZuijtJ4igHvCpkfRSUfagB1DZ18D4KIuVEMBJ47kxYKC+MspwckqSt3m7XQK7p+BKKZTj72JH4
AsqUCOOtrzYZ4H6sFuJAfEsmdhZSZPVCE0h7grMuYmxSpqzuUphgwZ3Chdd+zU3SVA4k4ziO53NG
0Q1q81Y3JVvqEfwqdGeJE0C63KEqHDH80t0mSGQKlC+lkY1Pva3rjxrJJlugxcjCEkNeVXsMzhwB
uAhb08T8oWLnGNo0+pEaInlWakrGMiedCGRY9K3qiYEbFEapWGNKnEOGj9g8y/eiHNqtDZ9si3y7
KNG45PU2TFv9ZNRadRcFFVbeHFOCkkzAXSNleE5rS+xl5BSnzK7s8xCqyd71ZbYJNApzfmVkx9oM
5JNVBf4GtfW4Jh4spuiti6PqB+arOlZ+uArdyIRXq/80Mjl+gE6qL4bSGw9FJ/0Hpr/IQDUtfyjz
PuD7YK4qw755cIqg+9anWnns1Eh/ChGEQ6no7PDOSQeeSAgKV2GpfcnyJjroVYx7eORQYdaX7KjE
Eh/jxFmzyhwmy00UJHCn0CkSCBecg8KPqJkUGlpvzpD3cAjzr/lgxNuqc4OrZdUgnurY39qm3cIm
BLM7jUNNjpto8ERjQnRxx4MDbOs7nV1x35PktjMA7V17w1c+REQIeNUV5Wsfle3V6WLU6DllhtSO
SbKDcHK0YjXl3GC15GRGxhUIuyC5LDSySwJrj5lqrP7K1Dh/qrusuWiDExJQAR7SAmmQiaPRTMob
2CeCNHo7RakxjgC81TAhSlVPob/32JJIDA82AoMkvlQXlFSPtzAugKHgFMAbo6t9S8IAhzmg8OFx
sigoWD5QXAuZMkMrcqwPPnXltcCTt08yB898YxIbnlELXeFFB3hI++Z7p4mYPQTAd62SVYQL3rrU
g9kQHhQWW5/f5yCi0jwStTYcRdkqOwzdyq4MmTlXkTYcklSa+JzFcKfEIuVqNZIs1hJV7Geuvcl9
0/5eS0Mhb6CKzqo+29vqEsO/0Mu9dApro0dutYYmWF+cusVVO5bhi9+kjNw6eD1CqPEOG/2wb2Ml
3rpwuD3Tydp1jC1tbaF539BCF/suNEhUykbn1cGBSTEmNk8tvKK7NgE+CVpieEDKUl/4Dige63kc
owcvir2rzh73UrMYUQNVcX1H7JnUwj4TU7nDH0PNtGY8qQRafqxEAWTP8tuLPRdFzHTsvDABnomI
Qu5azpvbIbAxsNGEO0wWKp5OC3pwR9A+uSA4+4Ejmkypyd9XZYlbxlCTu5Z0xR/4MGpGtswoS9sE
t+YU2R50RrQukxj0Q0bUoOPI4agkpLDFU4e7MwYOrNsdv/g49scQd/AhzzrignQdaa1KiyUDj/Jm
25n1ktSOuFd8u9twwbT30o3TXYZgxPMVcOYc3pxE29HHPsLVAg7JuKsM3fkVGmpw0iI12SmTUj86
Dmo51SRCM5bkwmjYjjZBNgFjmpxgzhHGaUlWm8fQGlR/38l7MnXLrdJl/UXjzLGfiPjcprblr6eh
D/axoafbPLJJQVCnbmcqJJ4iwY8GbAJ6v47yIPZ6DLd3pZtG8B1RYxGYmG4GupMbHZHV1u1Auq6o
9E2noLCQtE4heXcgcjYZZuUtyrbp2MUYzqxJG9b23HXG/46rRuPIyJA87YhVazZD7rIP/z/qzmvH
cS3bsv/S7zwguWmB7vsgkRLlwruMFyIizab3/ut7UFlVmXn6oqsvcF8aSAiSUoYhUdusNeeYcdNQ
rE0IpClGQo0Std9HY75OIGxTZuY7THeqSQtU4yzNE3Z2UwhLJFkgNUPhpxQ8qMyhjZqd47nvHxSF
wHqT/XCwUPs4dDNEdsWc+NrrhS1/wzDTClcJMLWZPogB9oaF1e+X1BrcjTGn7UfZVORcqYOxZzcr
CGCY+hH6b11F94OVVYfMcSIIh07bvFZ9uezEuFQ3RpaM2Y7YSZ22qETqvGvTtg0vUwxyzlNjmfW7
SLMcM5hIUl3ODh8SZtqaUtfTZCAY3LG+bDrPwLRyYVLPyq3QVguXZczYZQhu6GNaPa5W6xsgdbMZ
VjRjemWmkGA7xqdcBkPHqnhd2v9374L238ubj/x7+z/XF/5aVnMDLKL7jz9vImj9x/uuets/bvhX
ne19/72ZH76jmOapP7Ww6yP/X//zH2rdf7u/Aaf2f9/fsCLkX1XFfwiAVwwbd3y03f/6H4rj/KWp
hqZRXLY1y8as92uHo/1lofcVms6u4x9C4KvaVxUIdE1exdVd1Lv/2NoI9S8sPrYGexFOvWWbzn9F
CKyT0PHn3gYCoOm665FZKIGhx3DQf2AA7bg206oFDjGUceCO3XtvWDfsd+hVF1N4dPgdubAL9vkE
ZjKJi4OcSLA1u0gNGl0X2DtZlNvzXdqI7uS6y60bdpQJlOojm0rwYFr/fcpDhmqJkTvNU0Bzcvwx
lKsNio0G8zUAUpkuO/yjhDARNyrn/Ww3vU/B40Ykb+pcUlzVCRmZAHKpjb1CpwyQsuIHCpxlN5ny
ZNAPOJl3mECJ16ja97wGHkHRxd7NCZmteMKi/quMRLTtHOPRKqZh2yDb9ISkM0dRbTdSFgtyoqGm
vmIJppJOh41aCayV+JOkOOkXpSh2CXHCrhJmN6lipnfMwD0NQ/zlMWwRRjhQolouvyqN5uJZ78RT
14k4YMr5EtHXu6ESF93YIduoTmNCs6dwPrPcH4HGDCohWvkBwi2JxkVb6X6TKIrfurBY4YypQTq1
NCJpB+1dKLO+KaLAIYxpE89Zd9GB3c8umbJmOlyoCWGPx3+fh/F4R4n00bHsNegoTR8d9XMaEF5D
6fzewJNZ2hDzZA9twwW0p2ghzrgEZkw9ejVm+t1YtjbdBCf3Ukt/KUKHlrE2P2lVMe/dtuGFynpD
pJsN5YXOTGIOJ2ccp7sFHe+uEtG8L6e0PKxcH3NRsjPjEbxSXlg4igAj3XyIqKRhxqPnjqpRubin
KX7Iw+zkhEaN6UFxqF1CTsprE/MkQdwjCHyCDpJyIyrFDeYmpd+nN3uQ8gosfu04U2ulgCwljtD4
6xCZtHjXC3Vt9l4vMGYA7PzXzev/Xh93ve8/u3n9j9BIVGKDjPP1lmLhKskHZoom6Vck3J/vcX29
6vo/16tLjsulltbDr/e9HoaROF25WfrXWrT58ddR/DoUk7MaJzU4xV/3/Xrcr7e93ne9Ce5O8x0V
ovv1Gb/+43pTJhJH9PXqb8f385HK8mJasG2lTGfS3//1wN+uXh94fZsFtQMI7Ap7OILWyCnV8/Wi
1XRSYBYHRurIfDPKdABGgb96WJuzpmuye5BkWeRnDPTpbxcK4EKin0EQWfBHtzJDquCu9wHH0Wgg
7u16/HJ9zvXe3lnmjSAg1x+kcTTH9pVZvfRrXccgJZK6DebhHCnsvCa69pHLqaSpuXIOaYCdr9cE
GUv+EqrNptOn7gSF6zi643LAwDn6HXjuIi0R8msBgYLizJZTnBnruWbG+hkvs2R97DFBvZIhBdVw
/S8EceSQtsM5pH13QnHFR00BZjdUo3GW0jLO12toPUJ6bfPDSodr2duHCifWoifmWRYKcn1AqeR6
/PM+m6xXQfUblRSPoMv6tXEjTOSpCCCCWKcqL6wT6btodqMUpsr6uS9TRDJYUgEeigSZ5skOnERI
ExKpzJI56vn6qOuFCh7t502IPsm+GtM3YKMlg2f2MYZ1vhc5HevQnVflHonWjmueWjbA7azWQY5+
sdMkznWj+Ep2A2FRdZLvClWryDlLX4qqs/ZNPea7FlI8IWS5TmwXlnqxwHSwLXs6z1CA9m5ePuUY
CM7lejElOiRcDbc0mRjTWW/u2MeKU85IfxzN6Ca6i0fDIvOMzEd1KM3DFJdErRcQhdaLYUpoGqYR
vXtgRhn8LacV9aZAg+wPMctRK07LiyjeoS5nZ5b66gh5sMGnvoOJs5yVWVvOakjwUZvk6WEhUyha
uOt6P1Gd9UY1nGR3vZmsZ/712mdNFIrrlFS2DqNChBh7fsaplf1UuGPf4VHWbyFhDIeqy62tSsK1
FsPqGoYmO4cuR4KcPQkw6EEkfRxQ3aSMG+d5Iip8zke0hpRvPNPF1VDgJdgIBehoJcyX64nVCAys
q/djAzInu9RGmV+WFi0QCMOGvQI3DaVtdzOqb7QOc34hvKX0Rrvs4WtSlGtDuSFq8p5ogbuGZZdf
2gQQlin9I2w41NTQXx76FETOpOBt6Eup3dLx25cQE19jvJCBCJNbosW14Cotm2C9/q4qY3OF4DMk
ukU2I80MOBd+3QnEHT/1gKsK73rt551XVd719vWJiVoi1bve/tvDrzd1vp4d8Um317e2dVwjhOmQ
iHcVHV71huvr//bSP68WmPbaUI925a8jub7f9e2XnGiwTTOG1VZaMamjvw7it8c3BbYmHYwpvT+t
Q91SU8W9Xjirx/LXTex7DQTeP+67/m8/GNHeMLAfO3td0XQUUIR/FdK+EX3tk/c3+ZCF+MFZn1RZ
PwGz1Z6a15/WYr9j1RwufUL0VjrEGcbeN5MIronP9ZBNpDWYBsh+FoK6B2ViD5l5IOsztb1qsniG
DsWoMzJ/wh20a7NsPuSV9kol52BRLyGJneQect/0iN60aVcPg1UEUTE/dBphUHDb+ZuV6FbBmt6n
hpeaIsa3oRHhOGCYJzDJt2SubcEEx4wSS3LIM5ircdgFGZoeOyw9DalogjlkoZh6AHoA5QrrKzqA
CWwHigcbgpUp9bexSDBeR4m9Axuew8Wjd1VDyOzaJ7jxhHy9RkM/bZiXu4CEdZDNRj1R0XBuEsDL
aRqRHpsr73mVD9Clgd7IyQnqKNXRsGi5R8g02OQh7s891FxSapg9VTKOtVIb+NoPcKj6TTG0Ltbx
oUVtSpnWLMNDSoAbSxQKqmE9HYDaQzGI0QbpNTtoQZQFC0lxiMwB546qTr5WtwreI+R7TttNm9qd
ai9uR5IwWYGFKz8hFfa9wvfQxG0SkAgeb/JUqpz5LRyrCBOLMmYf1dAe0tnc9xLsYyq+xStYMVcf
LY1YQZhml1kRlFTy9g2XPhjIEDlZPCM7mpHI0c1rDlUDBSdWFHeLOPap0m0K9Qvm826x3tkeShKV
mnY3cnqyFrPuZrMnvzpt3osXu88sb8koDSllC2iQ7KNrmvdkf442OAx9otdN73xfWVRxXHoZuKdH
Tx8VFhUTocRqWvPXV++UjSLPvdjOeFdRyvbD3s0O2qxvqTQHcKaqbZag4XS6V9Iovke9G0DVqT2b
HT20QOvgLiLgExPwb+S0UU/aMmSXjtOxi10V9JvLpoFSJnuPcpOZ1dEo1eYZMUfkUhfvyh82hVmS
xHr1BE92HIuPkoAlr1XLoDHxoM15d3YT60xhOboUVBMpbzK7WdMWEDFxJoRnDlCOTiIewPjAPKo1
8T4t83xvUS9vorS5xCPnEjQj6gca2X0dJ6hTqbeNMjzm/RGmpQau2GL5vJiYpUKsQpaxjsnusxsp
GIqMySTpOMQvJbJ9DMlBCB6omk65iZJc8QoGHS+V0zkdbUHuMn4vNN6J6+w0XT5rtf1iJA0/qVDi
mlJF0I96EPVWTDYrZY/Cvsi5qD1XPTYw5PxSK2+xwaPRArVQmJJAHgNtrEz6oBdjoBEnKUJW2ZmB
kE0NBvAQL67ZPVsi/pgsrAlEY0mqOrrYE3iKmsHaKB3DihkDYC6cSKJGzBQShUzbVxX3eWoFKHUE
o0OVub5s6nSPvt/CnOcuBQGx+rg3CwHJL2cPSA/AOCXpraUBC6ujyIFgWyzbqlC2E3BiNkeI9V35
FvaZehjb6W2kW7IKC28i0Fpn0my/OF1xaxJo5ndZB5hj7PTAmlzlY4qabFdAlAxJbvfymeOmMS+2
Zp3Hfu6OVN0jdWfK9MXMbMXHSBZv9SpS1rwCY9fPsz+LRIGs1tA8UlF6xI7U/SJsL+sSh7Lh1jKz
bE8qTbch7x7JLcAZLCcrHm1egPIoFxAlcciwn9Ll17oSVPUoH+DzOGCrBr/KbM5HBeIRpRyCxjW7
hPUKppeVfDGhmJ4+HFkUdPkdNzAZQyjzxiyk3IglL0v5QsfMHzbuwVF/6KEdBrGNKXWWEgh6WvO3
98mtNnQZm3A+Wl3bF21GddsGaqbwbSQm9jURV9+keU66T0eQbG5AJPeKeHpnx0onaNBI21oYq5wI
bBFLuzBYKhcuBAJYCAoYEu0EvAvMNcWweNVWFRetR6HsWsOhcxegTOn4EC32F/B7IAIMh2y3dcRr
V8l4VydvWtF0fhbCs2D9tMgaSaI0ojWjIWdgz7ahS/ncbIhchjP0TfZH5P/hI75/hNJ3uVWEp3CW
zmaWxo+IEsYGCEYfiKRfXQtHRqox2rhfxJqPkUVs0xXClpUmOc6wMGGsMDTXX5qCScnoOiTdYNxz
PmjIkGj0o3U7ihLsEikwk5Ysfmrsjp1Fnt9hJqaSr+ZfQ40Z0AU+pTUFTlkzT0gtG2A4O3CizHvU
CgcBk8UgFgs6Te+Va0h3P2OKzVus1VpBYyyzz8LJb9XYeaD6eZHqgxz7C0rpDDe2AkNRNt2pyBhO
VOML0u8X2O+UuJGjuhMF9Ey+oJuw9gXu0f1QPFTsPGvcxaw2K9yWcMhWKHyCnX1LGEDiz4X1buR9
h13FDRKtRX8WfdWTsvR6Y+zwn8an0K6Lrdq6sTeU2zoVgBSsO4w/KJtEtGkSB+/urFW7OzRDNDdq
67Fw1Pu04OenRNil06L9lhUygMwIC3oyv1oUhx8M5buTD0FPFNDDVJvxZmE3ZE0mASJaUJnDW5Ow
sHDgfuiSlX8uP4qe00tJa+xdkWSJvGzLrgJXAlS1BJs3603uLVX8fayNL1ZH3YRBZALbiXSSlr3J
mXLKSupaeCX4EhU7cB2QLkyMhYfpEWf7irbPnWlbEgK/LZPoix3DoYcUuhEThS0Eo09RQdFGPlf5
8i1aqtRPDeRzveW8Ie3UgjJCCa8vt2XJ9xpJUrnYNoDCmN479LM00WZ456AioukhrrutJouvVrHg
lIb2VfGqSjCrxXsHnnZ1nTImDuUxThoQd0kMgA18YZ4aNMaNeblBnUouYVq+k4MMmgld7ghwzYQM
G3eEuAxzs6ehYVKJk8+08Obtdcmlp5jYjYYJWkvYnWbr3ncx3XoXu87RruUe4Tr0DfNCq4suf00M
mmsOu9qy6p0r452bEpBbqM3WhZLsNy266II++oC/SUxgGrOucm9nZybo1BSnwQY0RI8PyrqLMB//
2H4a0JK2TUjbebqdxx+m6JrdlCsFKbmpsUPtmPh5Hr32QHeofOMV6NUXXMdi70Rs4ZP+AtZSnKQ4
mgK473uaLkBvrIaPuQF+ajgnfRoJidFho89G/ebaTKq5aX/HFPxd6gybRPe6myqKaaS3ZeJHuV7u
svAGidl4O+eUOhQ3BARtsPuMnPhgOHjPHCdwJITv0EkWggTG7tzcJ+2ienGcaF7mlAtqATR6Nd59
u3ZmVByLdaI98BwItXyvLF8umTgoY3IXG5LY9tydtjlkscKFeFJS6kBEtyKAW1xsKT9oGunydhR0
dKph2+aN9Rj3xg+dmKTNFEuTgY3gMYZiHOKJ2p5Z15Wp9hmxaOoh+ZMX2Zi7pLadTcamdLeJkZ5e
enjnNb/+Izgs6g786XMy7cfefk1DlB2png9eDxLcT8VZI2k0JzfyWC7N5Bf5GB/IjLmoinwuyhqg
3eI0mwa1hWdb+RfFnB87TC7MtDWkKbf5QjHcOhDHkxD1k+pfeyoznqkv8aET+ss416cGQpOnNcLZ
mnCS0BJtCI1j1u1PbtIzKSoSHUd1M7QDREbyrTYGAkNfVPUZiXTQJ2GJDs715smSEGVneoBwnjdD
fTfo0QN0jtxzEp3pauqeVHm2tGI40u3tt+20+LlODyrXFRMGc6/SOSM92pjWjFUiHSiVvrZh62sd
FqrUZIcDXg0JKZVA8mFurRxlykKvGNXdHWKnk5l3Fw2j+coWuvA5GVD6bnU87Durc15nZBjeVLYv
lTs+pJXxUoueFW/nDl6hpA+Z1iOaqWbTx4ETE5IVvWf07eGEZoOXJvUelDXNQLGfp5HIy9AJKiW6
qE5tn5Y+sbwNeofk2DokDug7VbQFhE8d1oXGPsZqzEOtDclN3xc3WQvFdB0tqmpmN4dQP2ip8ke7
cdDfwOgnWxQJkV8J/WYqEPAPUSpYSkvHdxX9WwW9+MQmaGOEFP+rhlXyYpbbvDo0Ey9nR9WJ9qVD
igk4J1ijLwO161cr6nCPCAeLL9MPpfVvInvs65R8dymdfeekD7Fexf7c2I4PIcnwKvk9r/rxXEvE
/QWOzKSaPNXOTd+pHDZf8E19mGIgC6Yi35EUFUw5k6KVoEJX1hJWF8BvyH12PdY2ZU1s5NgWa8uF
KTWVQYhfamMxdBBMiwEt0vHphLfSNi5p4gw7zmTa69P4pAMobpzW2YYzCaWZqzzZrmw9S6VJnraH
EjmMu/SsjrrDmOQBLLuTU6J/R7WQM7Xq5yWzbBC2Rr+d2wZy06ibLPMpkUJRtvdsKw9GJ3+E6pAF
MWYeRnJQaAXRAEjLWXwsyF77BRqpxRg8MBfSXk2nbe0CB+7L7ikBRnBssQ+indLxeQwNBHrChwyA
JjiDFOjweJzn5EmzBOFKdfcw2aQ8whMh27G3qMVBeN+soV3gaL02ZHrvbZgbbbHDw8IiuHAkkNKd
qokqIBsQo45rgrqMjdwnXIYpsErg/+KVB34P/orZss6grJHB9N1W9RhCs/wSJ4GDjIjJDnl61Jvv
oHIZPzKYEGkI5Ni2P2ZZZVucuKyD7THooa+51Ju3Enb1dkapoxokyvCJsbURFh6cESeB9dSE5L1q
PUmUVacCFWPoR8zzRQI1PYWF8yLDpuczxvCtu0q9FXAOyAJCZNVXwC3b6L7SFuiHQJsnlTbxUr8L
StZaCyqmhqjct+VliZWZr+gtnSN2s43y2VCk0NQJPblW1+TyEqeHyjav7QclI62T6vuxK6aKMuAc
UoYwvruLfMGdmXt5RH4OvyGSgsSKC2vzNWfhZalviAAF6hoV5R1hDfVuYW2Oc+mlEFQNyoVCjq1k
u84grCMjC1hOBFxC8Ha8elHD/TDmT9gZe3/qWJbqavHaCmrAC1mKS7p8Yyu4mLoKlSS/VHN2H/GN
UeNOmOfvxMgSulOpQUxTROiEdW/UyQ/Q1bdDPjxBYrV926LloXXVQo6EkbDhGnzx0YZTvldqC5o4
ggBvERZOujl+ytiZHTTDfegX/VjY0z529Eujhsme/l/FSp69agwjUOSQZtQXqqLEoRjdQ7f+SKlH
ejP7RUTwxnEkBxtjySb9XAYIwfNoAJMdZ9p0InR3MaTapFcQzkUG2qwlcBC0gd2yZ6JbODNdWqp7
1R53Y2K8jJY0OUNbdmXR8gPuSut3CiqLGppm/TWUAzbw8dGBsNPL6Zu59NM+IouqcWow/WhmAEiS
hS5c6leh+4P4uGlX1eb7IjItYNoEL5e185bmyS2nRYc1B9QgVkdycXKYvO06OzqzgiCJSBa3/sza
FbBZPQmCHHZxSOxGX2mUotN7VTWexmzi9GrbnJq9/VrrKU3IlQKTa76tSvbAy6dmYOmf6uYUNS7E
WJOtomywdIZq4WeGlZzBz2HAntjpjOVtxSnC79olUWYk9KgS2VsjROVHlSag/RrARHSqttRYlG1d
uG6Q98QmqORnSXs+iAYfeamiWTC+IdJ5arL+NkMLR3LT9FE4GPG12al9SwA37toL5UmPKJksUPLH
of1MoFGfyNd5h4HuVxO9Vy3uCfRSW/VgTd9YY6LRt+g2mv1ArkR5QDlCFbBy2ZSP/hAlfmriZxIx
ghpJFWwDT75du6Lfl2HBcmeYN7rNirxuWyovxR1xNO4mwrXoRc3IoTFiV8TDkpJTaoGZ8OdnqviW
YjYDGJV960iYDtD3kqcNNdWbe2gRBsvLjc3guZkUUoczBjRP6RTqkrIgXbfMd2gLL6o1NweEILRQ
R2dfOXLPD2ijJWN/RBUTH8j+gW1DclOawX9O6vl57ojdol9PzlrjHLq4xvs6JJ6bG/SgSpzGUc8R
l+aCLbHQ4rOhXFpSfFle57dG0p7nguJhY6cAMCkdH1EQczqK1xI6pz8RVXEY0WrFLF9NEnSMHvJu
p4xEjWl2wC+GqkGXIhlNmDPHpvH7EfdJmyu7OtFW2rILrl1z7zpM1paJZRVf1W4YSvcsrOcshsWY
tev2KCEioFB7j/Fpn6vFBzury6Ie9EVxbsfavZkgXnrupLx3FbWwgUrBfnYQ1YqsvSgw/7cTMQT+
bFrDroxU7MvFzVB8i2F+bszxgFCx42/CVjIQ/z24xtfY6nMvKh9Fdjf2M6B4lFF+FcrOrxSCTZXC
CLe1ORdbhSqDojw4IkADxT4UYROLwNyjCETdXL1zqJbuC8UtOKFGFvWZuMSG9WTbzR4TWL9v5qzx
qmGxCZkHXUvMJzvosxVS7hx6s8TFqd0XznwyE8Q2FczoQ5xNFwzihVeREethiwIbXVGNBr3VTrEv
4uJ+SfUPelP6xj4gUZuQ2IG51FL8pvVItkisfjaRKx8Ym3/YUUgRxaXRnyT6sMvYKPkYw2Ok5Xdx
TvwDnHpCpAjw6uWxDZX8oC1pE+hiuKPz39LFQTydJBqrBoinuzmjUD3UKb/Fwr2o0/Aa1XxoS5fy
Aac9Hp9usqikRy+sRATMDwQXQEujOosPS0tJdVbeQ+Kvw9YY3uzZ2ivqMN7FLSFakDOU3ayW8xax
GDm9pCXscc8txxHO1Zb2QL9nFl/lUxgaORNoSASY8wbOjxa9g5HJraWfTWLaNnIun3EwYqK+Ws1X
m7yZjzQef92+XsPM//tjrk9xJP7sTb8+53r7eu3X8673xXSxQaLHKj8FXgGXNWSGfEFlpzj6428v
8/Nd/9OXdDIBkHsG+PTzQdf3YTakCf3rzX8+c+V2EqyYsErDMxaFYTBc3fN/O76fr1Pgxlbhs+5+
e9mm6U/smeL931/5evvnA69/SeuYHxHAZf/60hGlJz6K9YP8+cT1Q/n1wV3vi/Ii2toF6TzXm78+
UdXUin0stFPcKM/hYFJsAL2xjZPqnaA0UoxU7OSIaxqKd/A6hkxh5zIwY066zk4yZdLVNc3LBzbF
rJnvb8isVD1n0t0DGLO9pZLxLTsqYcR3PGeMcAlqUkOTX9nyEwFSJjVk6X70E2tmmMeEPrq078mT
VMI+gVqBQtkqime3r4NZoGcx0RcPiJjhT5sLglOzT29UdW2ZzDinZ8UuyK4/wyQ+DXXydW1hNLOy
rhWqSyWWj7Qtsk1fm2dwc3sXLQkpmBuizpVCuRE5CK9s0ZifUOh57dAluBdIBs7DO1UwoCY2CgFh
runUIwy+BWc3P9hicW9JtKbmOqyRn6SSJe6RzLXcj4XRbWPIDvTiNwVmhCnGvmhZSKirHNdsl38u
DR9vSYsLm7gvVXJDXNE+dwUR0TKlXWNz0m5ENh2Y2AKlciAvRkQGWfOHoJY3j8obOh1lK/XpjDRn
K6jZgsGAXmDGzb5CGO9HkdjBhv2CLIedQ7dDlygReOESndrQj8eGlrlRveSZ9a2Ec+EN9fxttHMy
UUG18YLwIRPJHEhcUO4Py1sk9acyY3lbMZIBrq9Sr3ztVaqg0xKhp161wfEWgrEZjKvzodBIA3Qa
GuhJvFTojpx9rcJ4Jk8sDGPNa2YqA4Ygn7TvGE2HjO1Gb2vaoRsNF5N8/1aPOrhdI30a8RMqVpVs
afZ8wRi5oZBm044iM8OTffY5M6mRupc7u46YGy22RlizuhcbJs5tPINTI0kBoSuP+vOGYYxwH8QL
Zqco6JZNDr52j4TZ3JMRbdIjAyQ8tdbLCDeNfFELmk5W7zoIZtABcUY3C0Do8rZb3BfcI0fiFT/y
Kb5bZrqWBgQ9dQK1bGorSawDBHnVPFmV3W5+Ux/+g/X5O9vz78n09HEt3RTCwBvFUgld35+CvihE
ABr3FKfmmaZLPiju0U7pLMRadpepqDtiI3wyYaX7So4/X+micEdcvbXP+1LbKuKABH9PD4U4Nin7
k5Yr7r0xzZspsvPblBOhtNtHhgL5bw786qL6yS5diamUQzhwS+V0wF4sLOr+fx74gqPSmqnRHmgE
pwfFMpFrUM7bTKTubfqkozSYOPT0s+jWTKL4OAu3/HfHsKod/3YM1D8soa1SSIdV3p/HENdxYk1R
Ti5u3823QPEPqZZEB1Z+2taFDBKURGcSRvLoKDVLhl49EiMdFdW/CZJf8bL/x3EYtuFirlOR9lqr
avM3x1lazrPRpLaERx3iyCHP59BDSG9VBsGxTd6GBVRxmVlPmiPrC1kDqLEptgyYxauwVS6D29XQ
PXChrQHFEsEM81XGjK4BGzckwzSKUO0S2vIUGiahKiP6bRAeCNvphzdApLwCdLJfYr6ynGEIJtIH
Ure0z9eLeL3WZcvbf/ncXS12hkb8naMSRb9+Pb/92b3aOVE3RPJgacCnRmKo/MRNZ1+T9q4CZh4Z
C+kSNWb/Gda+qVeHHJDaTZItLNunc5HLIcjV0Qg0Mx8OZPmSLiOxdTRVOOzJzdKDXh8f+5AYo+uR
/3cLny+Eo5Zt+aP7U+p8lS//0kH//yWP/nf2T0IS++bv2uj1Sf/URrt/qS7uQFu31pHrlzDa/Mu2
0T5b/Az/pYw21L8sTdMYJmx28Kg5eZ1/KqMtEMkGgAUeAEXZdYz/mjJaB8T8+2+QXHAbrzkIIwZR
W9AW/vNkbDQrqftaRkcCoraOIakNFd0+vRK1Ir0jkzQz92Ya7rP11vUC5ZMPLCgJ1DmtDoP27UoZ
v144ZKgQiLFCbVR2+1u1W27SOPc4SSl4dZkVICN772AeUFIpmrNGQzgS+XerRQjJ0HhRyfmNBwr2
89ofaNAs8vTkTEXCk5NOSkCv3RIQGINPkfUZuh+6/xEkEps8f9aY2Jx+eRxmjRb7spz6nt2zlVru
IVRUyqBOPqJ08ZAW15vW0gCzuauOjMy/2zT1rdE+rh2aV3U6FvU8YunLzsDsDoCQP/EPWh5+r/Pi
sluDoGi1lPaspUZTQ98fLvFceMjIrY3op/GomyFd07DCkq1gcuqkK4LoMDRauBlr9FpOPe50JXap
CqTbuL3mBGI7HOS01wgTn2T0oaHd2/QNJpCpUr8L/YncDEwic6H7+E1TH7ADiWgmAZCLQ6uvNGrp
Z2sxthqeKQciAg/Nxnf0edeTeC8QfOM6/2El9kOKePSAad6LBwPnvrDRT8s7p5oPnZZQbraAkREC
sDUQxWh6P+ydxW8doj0k1efYV20SB9EqrFbayrPmMbyMIeuZSJehT8vlzlZsja03xluwsqhAaKHH
BDZuCCptNlD/SC8IU3Lkkn4Ta+NwZMtyzMuHROuXj1bfTfX4fQLLc8hDla2jBWmLZCEPRyxNgjJ7
NEcX+zE2w7LA+lN31FZcGakbBu3JX2yighw8d5iKGgJbFZxKkZIdl+l+doooyCrUCaltPLl5A9a1
I55zcC6rDwwrnX0CXqCdpCm+D0tOZQzdpTdqfL2KqdzFA4fJzoE+zZ7AN06cjFquDWdl5/Y2pe10
QMkEF5L0ARqBhB/MBxozsZ822v2ykMRdJnr05Cg2aMqi3eq1QBmVqSzNuk65VXU+zBQHMKWIL1Nv
0iTAMb7N1uqDZhX+OKMtgsbLkgjpspKV+6GeomPRUkvI7ucIuoVM1fl2oX+DisJ8ppLB0evmUU2A
kJQEMHkDBXtF17adEM2DJRPBl1ZvQRJQrEP+d6DZPxN5iJvVMb5lIM3eo/bQ1uapN/KjMdNT0dAy
G9rC9t55kkvxRSt6Mn/imBSJOMTeUD7Iijyo0mghrABWqBXyJnTLoPg771nQ5DuTxsoeLyHRRXx7
ETSXTh0QSEUltZZZ32l0wIYYL3acVTclDC4C7siOm1tlT6rT0Oz7Rd6JydrpsOPgX7G7pTbEsnht
dOiRuu8QHVS2Trtg9flWKuVqUrK2IwvhCmT40JPirgtCQrIovehafIuSq/SNlXs43uTzc9cqy96s
mhwaWqDninwUPPySOAmbLueLPTgHvNa1pyn2ucyNuynnRMZtNpwq3fwEqenFS1ntrZbv+BxXA0t3
rm8ck2ASGT/HIxKDPm2inSQjN9Qo/lvLVq4BKQhKui206mILJA1bZ07lIjfvWAYst0PbvilD9JoY
KZpqo5z9pa3LQxM6O4SIHq37T/QC1OitbIfwmeSpZfYlLi4szeqHpOBFKyDMY7zdbOR8KvM/IiiS
PabuMJ3DGx0hyWakJUQJiW1BM9nWtpqXyNNVJOUhaqFt3axxQtA9yCvFREirpUN3vc3sETlaHJgL
WzojA5m+WLciDit6dxUwnL79NHLa6P+bvfNojhvp1vR/mT3uwCTcYjblDb0kiuQGQZESvPf49fNk
VneXrqK/mLj72SAAVBWAApDmnPOa0vd/xrV46esE590C4D7Fr3tjtmIcrJZ6E5l6tbfGRibHE+Th
kLiZY+cYkfKGgjq/zzgMU3ZYDsHgtgdkaoYt6P9bK7TOZGAsRiJQ1TFJtLoYu52X5kgggvDKYvOh
gWmCcFHi6uW+oqoKKJ2oCI+pOyK0bnlGEqXDRgX7ZG/xPkcUqUqTIQKmyE001g81IlmHpMQBeIg/
EsTezgGye6tSQw49mr+7Xeptm9kDYoGqSjPjDyrs5b2JG9pLQ5qiNYCsVaSTkGZN7RXqleMh1cdf
81SWWyMVt2Prz2jV4b+YoGw6FIu2LaamPjK0POriS42ezKc7IjaevXQuDJcx9hEvwk0LXEGI+IE+
/uz8fHgskuGJYq2HWy7BTGH5Z2T8NLT49Le4waomvQXzcNLLaTMRSTdTDiwrQL/UQZFJqs5mQehv
0HHQV37FXeqG4SO3v4d5GH7RowIWeEuvkt/NPtg3fZkNUpv6s9U+9thXbR1023Dt6FGHhKG08n8Y
OKYaPrQZ9OGH/Qz7Wi/zFA33iI4ZFYeOnOLONSTKCn/eOK6NbVjWbxrWmVsrM501fszBTifaXjNN
t7aRM32jmPESQ7xHXIFwegQmyPvxVnoYcaOh/9oRLK4XJ3SA4brjussSPALLnWtNBY3faXEYWEIS
vVgKzijB4MIQv1guvGPb0T5JioJnsVGnaRBZ2AiPGgPIEAztqIICIwni29HHIWEcjtB+rYfSGPNj
iNghiAeKgIXMpicuYoQQm5y0HRAtgxjqDhRL0som9mSykdWyCNpSwGKsvbdxqfeqBkNqENcn3cwI
wqxxM4V+dQOCoV7FdnuomxDLN9CoO7fUn8k6vFgxha25Lbbo3OurKcUYpUytj2geNtS877S2ohZj
4hRcGRleufTn+Moc3V57Isx5GHmNUIE/A3ylGcet9uFjNS5G7auvJ/fQXUMA9d2dDr2lWzr08+J5
G8X407bz8pJWNF5hApUKw4SscNG+MOrYuwK6xmbyGMxcG9ZDoy9oZyxk6Cy0dek2w/syjFctVGVS
rIinQuxe6aVxKrps3Ola0e4GpOEQyXrD0JhUyuzGp8Y2fsYd8wy8/g6JVid72w13WLwaVJU9/WjD
+N3aeQlQEhvBtQs38QFjXpDpdvZtosIr8w9ok5l6cEdlZNl2PuRgV9pmQRwH3sFcYR29aIb1wlXO
awTk6KsNLXxubSj+rr8XUKj3PXrwToNNQOXqEaZMdnKieclU9pijRbocdWgua8A44LlzSvCjZ90I
aGkrL40ZBatQo/yfMiPFDO+xrNCyw+4QNRh04HJjly94/DW+A2CNGn2LWXo7WAaxnXGX+LF51qcg
24y2+Gw8vzw4wEgxIPJue/sr76e5LUc9Wc2Onm5gPpy0IYdMPPbGkcGbN8PqNhjJd1ucswqmZgeq
b9HZtxY0R3rMOxrN/IlFWrvNDTBwVFo3k6Igp+OxDqdNWAz2KsFVfVdBt2HMQesLLsbWAuAIQXjZ
YmpG9VB2nVg4rDS9vbcq8TaZvCuxaM6Lnyfgtey3woNmMcMX+kpSXN+YKBpAfmSzpuqzGhJaIzwk
RhDff0h6JqezjYQgjWOD4gEGLVn5RW9EASQ+Xm7QkKL/znxvXYlq2LtOgxLHWD7Vlk1aFpHBdBjq
5zxEc9SpYDPX6HMxHYEVpxeoUzJht+2oXc/1pq4fNX2sNlnhRthzIEcdE6a0Tp3g/e4+GMQYa2TL
qGvwyPOEnjuv4oCXsHwe6ty5XYIYmafle6WJlkFYE2dj3ITmpvba8uCNsKtcx8bmPEHUOQAF6kNu
gP2U/pgSWNdZBObUmZDByHzzLIzOwWe4uvcRrdgaPipnjo/Ycp9RUuvrWycGVdfWN+Hk1Nu0tfak
VYg/XHC0yIl8BwDOrBp66IxixbHRyy+wtIOtEWF234EG66B934zpAs87bfbC5eBU7U3PfMJQ8bWN
/aMZua9zWZIYTREV70sA1qUZrhOACevJgEfgJ9ZuwEh+seKIK73Fs5gstMEf8ZZ8bYcLr1nbbpfw
DTjPfGrQRQiIYAgcXhpPJPsWdei12Q17usYPXMnFY2bg0ABLf8V86Wh1U75uqsI5Cbs6hKcI2sQe
354P2/U8FPtAd0j38ARezxctGT6R0UGlzMZ8KtaeBiChz5Ht5Ps4+my1Sd9hZDrdLDhrU7fFmfS0
iKlG9uPVJ2dCMutehyp/C9MO1Cf6cMxdEYlpMLyol5eBp/Y+J0DFprT4FW71ZLjlmc9rRzfAVdTg
fzrkc/vIq1fmYJq7DFYJudEdGX1eJSzp9BEkfmOGx8aJD5XXh+gkYF5KJfvDxEloNWpIoQYOPWM9
tN/CCgaEXaGGQiONisbfmDPv0eI/uVF/U4T44uGQzjjgesdSGPNeeO2TpsMo9idfvOeJvS2Tchsn
WvFpJngmDwZNu6prZrgF6JGclkwMvA3HlFrlBD8vvm86M/uKJSkdtM3/rwytOVkTNo2aGUBPsext
U+jMlbkva5PWvVlIX4P6Msp96gJYm9v7yiHJhP6aDPfDva5DBkxxf25zhtW57O4h9L9aVf4w6WZ/
MwAg3sVmx3wWI8qsLOTEqsWDFl06mzGZMgD46qidH83BQsZSz55zLNN2DsH9BOtg19gz4BBKkNNQ
OTuy29O+z0N4N475HfpxusV5aTxqmTniufbRelgJ227+KwFXEjUJko/DcI+fVcosM9VItJrtcQiG
r35qOOdGdMsmSmX120LjhHnBTWGOTMZyVNctkGJHLOxuq6r9CQzM2QJ02oKQB4/IzU4sLdumnqFv
kDkpMACq6ts6idY4rj8jGxRvffoB5CUd3Ij0wbgFFtF0VB0xqy4hWIDqz1yxJVG7itv4e+M0MRxs
kNB4rn+JOvgX7eCeqPDAHHJd5joaUyzp5BxybTy24WcbG9/aKRRHN1xZTXjWAxEzmSOE0bchetbR
JhvoTCq/h0Zjpk/o2Z5NMdd42LT5lhwEBNYAhIkxFeVZT9sTKD6QEKlOcF4aNXBjKs1VZ64cG5HQ
Mv65mBwut2bCY0zNs4kShJe8m6aNe1bQ3YQUmXAfpbUB8TRA2lbizodjQXd0cGbXWRVM3mpXQb34
C0VImb6q9e8O+YGoCpnczxWUhOZe877GKCNtwfyBIjP6B6WYX0uxfPopN1+p7aVHNlutqUUFWLHH
mdNzWvDQ2mPdlMANpEa/WtR2bZxKuVCbdN7YTJoj+uq4RJ0quYiyUTAcNdGd4zjJ3hQRONrMf4D7
ExzV2Vp5CWpRgcE4IZ18vQi9Q4PaxmZ2O7nBwmcs1Nq/bSJJvSoLrT268gJ1dLdOrfte6oVxVBtq
9yTd19Oh+ak3BnV30GXgLDEeUFes1qwhvsdoWdv1iIBg0CU/1Sj68tqHR3TRzIu5gLo/VlKItWEa
6Vr0iXcCyjDI6puLUkr00HVwMd3OFJtZ0zvgaMW2puM5lXKh1nzyc5c11DYq9Y2OCYC5NRsoRc4I
HofZbHciZ9KdrDbsYWCW44bKAlDwRQJFLPm7aWoJQHlMoCkRWBjCTVnUw2kB+HlZTODmMu7N3zsH
RhTeEkokxLoPWoNmdaC7A9NI1ny5uO4rmK3jQZ+snSkYTx1CxpdFpg0Q5Lz464RqDgpKxlMoFffJ
/pUw0qnMV/0Qb8ypqU7XhSEdC5lk4yvkY0Xp6SHWZCh7Hg3Eu/1OS6uD0t7PepxFXObovNDgpkSD
gn6Rg9Nk4gUsUW5qqW5sKOlKhB0ZwiR3xlNKSzwazqvy3NBBw+/rKL6ZrHI8DXKh9nvKhiONBxh1
3mKD+ccze31146gzHwCOlnbQAPNXI7kdRdOf0snO2kMVJ/1Jc70EVNSICHpYdfhK/L3I4IOfUuSu
8KYrHtV+zp+cfOxA9WXE+tSwWvxk+/ZUFbiQka2zcDkyKqzD3JOFpAbkAjTH89bpTtdFIU/aig4c
n9r5YMkjGIAxTrE8IPLRHQCGTGcOLbcbbUa3PHMbgBXl19LmvUPUBWIldI7QpZt0R9ChOmESyvI4
/4ZTuYu6Zx80MlVRVIMiQ7wNKAOuknQkL7I4H2ZNdtZNrOOYarcBLEKvcSPK6xIzjinOykadbD2W
NUgXO3j13PIxjJr9oA/2rk+ML7Xlf5/zYkQ5aodBNR62Nbj1GYEMYdTdbdQJxCQc5zPRviBgUm+n
HNcLx/aesRu6sRKB0jWzdYgko7/L5888nrK9RzvOB7J0aFPdZZoAnh6udEmPgWFE0HDAp8rc4JKl
mXmyLa3sGY1WmEsdWVRoSl3vS/ASRoaiyb6UlWcB2+5+MaXrj5g27flHz1gw1Csnob8ENZvN9kbY
vIKOTJdTkcT+LRgQTXT7+6TksJ7moUoRQhCfIB/kiA3ukqbA220cVnrnoCxifXZYrYPVJp5wgKgk
pvYqdN6LcnZcWhWS78GEmvwIHt7xnXcte25zd9nYjaOt/IyAy/SqVe+k2q4c3WPrJ1ThEvDAKZJw
t27RHNNkePaLAenhcj7VJeEZVAML4FXdP7Q9OELN+lZD3Sh7Jsv5qH0voaBoCAwh7CWjzGJAsDWw
UV6A1WYX2/IV/cJuherMLjvlRfM9trMe3pNDbkMzj5TYX3vUfEHRme62LCbzGI7PSTc2X8lkrRxz
pP4HRt7P0Fmqg+xxCjFkRLNlZ7uMb7VvTFvX6F8G22O6V5OA6px3CjbZD2foX4F+Qnxyox/d4sZI
vWvI5o88DC3swUiNxQ9u+HczS7Ze5oLYxGbYtcp9OJif4E6/xMArJNMtDIOHJXDnzdST9/QNe4+Q
/jojLbGanCneN2D/0lx49OBgxPuk9LEhd+6L8RDocJ3tIdD3VukioYIv/boJG/B/U/gTEoq9wmQM
5Ekks2vD41IDITXMFABwT2SnV+7KKLObWST1xmrhZtrptEIZqsR2jXRL+0au4G2cEAELpXQUrCSC
JYuhJIrLB5B6yOpVrX6wPKohc/RtaCi8t9AwAJUhMNYW0Tk3HpqnxeSPpxRsmYK/Lhai4gi1GQSk
A4nQGgJUic22lSZb2wRb0tzStHi7bHGXzHkPtt5+FYjIHIr+qcxho07W9KwbudiFQ/cWaLjKaLae
EdvzmrVJROYCZ70eK4goKl5DHgxxuL0pwwiTENDT656IsfWSY1PUYPRn9KcAOFOEyoOvuIUAEoeF
ujNc5H8MO7qlca1kKSMDUbEV3pyth9w9ogyAr2IMxMVF6OxJPFSA+TcWgj8ytRWRi7FOeu29SzLU
DXLABeG5fV+ZFWTZJIBGRqpvhvABiuZtFp6Gs6JdgTFFzCoGlhRlxqMR6C9QRt9IbOMvHkJaGqtj
5Rnhmb4VsG63ZxK3jZrO2WoToV0EG2sTgc3rGXv3NtBLSQ/7GlFYITT5hBCNAH6EJMcwAfNk9IIQ
bDk7L9M+bJEDMx30X82IIOAyGc9lPC67yJS6NCL/6oyQCBEoQawsSPutK3xnlweTvp4xOGBc7Oiz
JCWJRPfKifLqftIg4cynKnK+jWlnPuiHtt62JW9eAKT4iEFouE41571oy2/FlG1St4PlXwOXDr36
UNuiQNce1+V4LtBKpmM3szDZwgzdWiHDKawRbNcxX/W6+ca07Ds6LMyfY4Ib0+o5N6lJgsu7KHu2
B6nU19TP5pIEJ82C1+WHoAONGOsAbKw26LKTWVvsY2MikD9bpGhNJH6a+ZBJeGrsP6dVjOm2J8y9
AXCTfEiOMVZ8O6QhcGamnwKZOTeaf4RIOe4TqEirbHC+MvH8rkeWRhpr2iMKN57KqAGQ2AG+ysNb
TCTbre5/74MZi+wugy89jc9RUJFNdk/6aBGMVL6xd2f3CyoxqEjqe2HO4MqpxxDw2RWhcvleZsP3
msqB1EcB4zW846iAOUVjPEH6KciOaGimYYaYl+F4M+j9PSZiP0kGisGBBw6UbhBSyyIgj9sibXlM
5D71gVrEElCYS3kLlCefyWtCa1iYpahFXTM57el0vTwiLTZDd4wdcTdiVK/7zVOeIy8KIh2JlFM2
wE9wSuYMaoEyTX9Zm7Ewk/CNGIpdYCDdAJfSX8WVSWml14bzHIhwD+Ju7UFg6GM93MbkJCnTiWBD
+RNtV0p+oSiXkyva6ZAF6W2eMfD4fnUfTQzjfmJ4uGCMuARVmTiiMT4zw4+n0+SPYPJI3G6UywqD
JH5IM5NYB2KtmWDjq/bXALBwJGkI6r3HmvT9dukpT8bp0xh0Dvyj3D9Z0JlPzrCeOjs+VWZPphAz
KpI/eXJ0pR+O0+IajLzhiNl5WazAoFbbWc/ys7V42XmBL3wW4UhGhPAqnGPkbkan8yGuwTFGgpi2
Z7YJ+BYsnxy5UGtqMSYZIZVaBTJbnoAzo7V6LoAYnicpl5Qlxs+qFzjhebTtTDCBmwGnb8mWfYY6
qh3KaEhZDqlNQj1MKrTu0Mwj+Q/5yFx8ei9Pyx2WcQ/x/qae3FrqrGvrpUnSDZCXmYR9DOuD4G8d
y1OJqSB3HharhdsB0PBRz2NtbwknPySBDXuAaeB1YRVMFVszJpWrVtUnMwTMwCReQOQiP0cdFk1D
Ed8VUfWqXGZmHeHAdRo3t1oxurvf9nVOezugykFDJfJzli7cTeZAQZW3W/mVqzXq0d2xL57HxLFw
xJmsE8Z3tAS8qSSeQUiPLrVAiaQ6LYvAKSkKuo1v5eRmZBTxh288Dhom7I0S8aQR5zpz0PZJQZ4a
Pqu1ssjnYXKzhz4fnmK/IZdnTS58+9oj2wz57SSQP1mZbsM7NmO3pxYuXrc7E70U1AdMXMC8n+VM
lpRh/ehSmu+tiGk4U7gi5t3B3xbxhbB1CVsm0gYS00HBTvoySo2YHnvBteGgo2kWsFSuCx8o5cGQ
zswFSi0r7mu+hQ/0CyHw6qQlEaGMXPj/rFm1b2P+wzuKYJ63m+L+LpV2YRe0CMouWepUh80M711f
j8BeDp0j1oOMEXMZLfpwJRHEI4+rHkQoZWwy5dXWNq4DjZE8e8QkjSI+U/KqhLTjNXhk1SB4O0pA
JCjzCfMDGxu3MFnIp/rV4QIQDqty2PezgGUNPjivgqfA94udOs+oVG9GJd+DKqXYBdb42HmLdONF
VzkHGWbZouNiBwGrDmKJCoQ0ZB2GtHxRlH2gp0BdYpt5q/QeTKTZlxzgT7VyEJSbAkb/Hq7BsZN+
fgO7NoGlowSwCDpKS8aCflQj1y16IpAWlaYuovDkDSSFrf6HY85PyZK0O1NGoUglVifkJ5AmUNsT
St977PC4F1jznt2sjo8VaQUFwZkKrMguq6V8PxsYUrCiBlC+dA5R/QLvqDmqKwXxR0Bkmd2t2/II
ByR8KKNIr9YakdOl9rEXi8+lPiPy4hzU0eceAdTL0dW2nkIBkeemVFXDNWNhthMXet3GD7pdF2J5
1Pr0LQqRXh+RxGqHmdfMlG8Xbwi26tECiXySnYvc1winXrlUITbqHwu3B82s7kOitS8LdO1NMqGL
Im9PdFMAxjnhX+tg6NeuyxHtMNU21SUOGJ3helxTp5NheZN7PwLg+FnYk9Cp53DvyFSK3Arm+HOY
cszJpMtgQPlwLaKgXRvuQFORl6Xai9pUi0V+MPYRLt0+OXd15dOs1Wjgmjeoqt6FIgNdwtNNXGnG
aM+o21q7FCWq1TD2xyHP05Nj0eTxElmTQX9hBNPQOskzIM0NUjm7rK6+WD1sDz/t74zCIHwIA8S+
QKJP5FpW6FzdDrH+wAyCZCQ9l5l12aYZwAzHNep6wFH7fW1EtEHtZJbcVbMaPirymit0zp+8ynxJ
OucVOXx8UQx/Q0QJXLyC14WpwU2WLMseFUyGc707IaVwbt3q1Uaje1Pb+hMibmhkgxVfzxEYgzZ/
C30T3uuAVXeGtXqBOiyZEn01WF66r2PxrZ/PVh3clgA2S9PGN93s75CLfSvbjH5W3PYjzFaoPx+k
49ungVzlkEEGmqL5KQv0Q8d8DFgoWPO5OLq11m2wN0A+PHNuSdNjKBfAaHo0XLRsK4E4yOTE95Ok
KsYVtCxvhkptEhgzSWWi0o0IBZUftMgFjTomZSYG34zM0NTaBFdtrwX+QLWgOM+17axGqziiKNP/
KPUH2w0w5AjgZxOfMMqXzFEHBHq9UX8OhYZfNVpBiZEiKz52vwyfeX0dDY9TjfJKW2r+TjVGks79
QYraT0Wj70fH26texG/MRDoR0qGkU2ge6/kIDAFEwdwZ90a2aDs/KvzTlCOx/P+xnkpQ9/8phet6
6Nb+79/Fdv8S0ZVqvv/nf92WRfde/GH0oX7zF9TT0MV/6abluEI3DEoKAl3bv4w+wHT+F9wSA51E
RIlNQ+dMf6nhCgCiOtwX3UTu2BbAFP7BfArxXxakPt8FC2pjTCeM/xHm0zK4gP+G+bQd3TFo7ago
eaYnwJD+NwBytZSpGRAu3juzBCAxG4EXXxwKtM1XeO4dl6J0d0lmnfMeZ7JsiN+ggpPPnRwDnEFE
dj4696RedmApkk1f/PJkRIyrwKvpdU+iahLIbIIS62AD54KIwtSAVoFMU2uXj/loU+Q0wxWjvKd/
Tefux7KgyuQmCwoA0bxCY/c1SqePwiz2DgKz91k6649SPwG83yrVUjQdgt5b2Q7pi0xgU9YJi3DY
YB70UC/Ls2bn361Zi/flL+bRzPOafePJEkdPDRmTjWVfI1+9DoNsH/IzoiVSIyTLX8Dz9SgPzJ+T
oNTI3VuDSQ8Py4D2mYBcN/vzKRzep0VPH/Ou3PZ+Q4mFSS96nu4ZdBbzjCXAhrTH/A0cXgkcJv6s
e+9cDJnUEdGxkdgYZqvvdQ9o+0SiFcDMNhctbPysnPZmhUqInTonPerifeTTFQlDgCvinwssmm8g
+lehBL5pYDHDKvc2/ZhuTZh+m8ScHyJUjuDS3tdFvjGr1N50QtJnLf+LFsfMvhv9oRtQs+21olsv
aVSunOoLsRYmgoa9rEyRvWAbgemAmb0bPeAxir0h0ig2NdIKmFrgeTsraV9RbacitFj4GEMPMP1y
vKnqaIeSFn0dlSiMC8td7BDnhdyBDI2fkYrIm5ENT86CmhQaSTozAUYl5jnUC5cFqShvvq/HqDnH
XkbhTtNWU44ULxnyqPMFMqccA/7fM3pN4BdcpFbxZX4nKpoOFgoBxHfDMUujYoM+anDI7Fo+2OlO
s2qk7RZQNbFU7SwkWGXyjD3iUDtaym2+gFRC/Iu6tPtWLF2xLrFlWQ1zB3DlDgohuXOres87QGka
Qwcwh+SuNhqJ81mcHZR4y3ROWgj/zW8SLBmZg60z85ePRNYxyvsXPSYT2kwEfVBCtlOJjr/VQPbq
nPDcOYe2/EgxqTklhQkeICqLvbDs+UbXXZn6MR/RmcHHoUHJKIqeg8jPzuBygXDGjJnwWpCuyg04
gQZY0mmVTPETRnO6A4u4Fh92vS8iSK96c++SgNyFRuWBjEJJivbtGhtq68AGkP6LGpEeZ9KTRDPR
qoIRh6dBsG78AjqlcN/zJvikbKmv9cXQQOdQzCU4w5stXokZzYNiurX0gmMnI3nauu8RaRl51ZEW
Wg+tQQWRYGRn2EhE+FV1QPh2MzM1DAsU5AzCLSN5qQHPHV34ag8gukk+Fx1zFzDNAvXaJqaUGERl
s10wFtj0Gd5uFAjAj1F5rpt25Xkg3MAClFDhZs/a0QOvA9f+5I4XxNpoRKQj9S2gEYbHs+3ATWgh
c5VCHCfe2SZE1NNBkFQvzXMaj++UzXZlizeX3cfJanFgpju6BR47zsnFDuV4BMr7UvnRHRY2zSaS
UDH0WUlGpZWOvBVy3B66Rn4pItT9yi1E6HCni2LaVz640h5DG1/zmXhlLyH2IeuxmKw9nOx7yHa4
22z7pp2PE+zYTFCvw2BjZwrt3bPypzSL3u0ivi9yy77XXEnmCwAFMcF7THqcKr7F8TbLjHljJKRt
J4r4ZLj2yPKUO92Jvb0Jla6D9H1oxIyey0RxjvpB1txHiZmS0yeKK/qhpzJLvSODGjg2p5iazCnz
oxZRWil9Eurn6y71jRYevknJS/3m8pn84W/boP7QYlvISCaeNuBVQ+JIrVFTelg059OCZJBElrFX
03wVZMNaYKItJ/ZqkTZOjkim+NWReVgoIrfTfm79e/gNkOTTkmknOrir3hvD+3ZpkfYEazcEuBbX
EbLDdNQbJ8L/wjNd7S4ie6cvsL5jQjhwgBjMesrRW62qRYt4JNakwFZUaKkWxYilLEr5aATLcFMt
cD0xNgXCxGttWphzMoyOxN2UpegJk6V5suKS4jLFl9BcvpZeIfPw3t1iQ+hp4+wwi/5e1xD1VosK
GVByOtGxb3NAYY2RngBg816lJxAuD04Yfu+C/JGafwdkhBgBbIKHVeXRAneCimsV5ocmNbedtPOO
bQPzzC78Mjkl7FG1Dzw3T5OMznHsvuXUBk5ooHhpOx/CHAEjsyA9MnnvHdFdh7PHGVeVX1C17K3m
URBP3PYeJTGs7GUSQRFFdPeODAKSLpZWlAcVGLnmhz9IQUgkDUMnXIDpR/YqxF/+pBa+VIftyQlm
K7VqdHSPTVh229qa3YMGnLTuHBiQk88AnubI3IqSHvdKgFZcX0yf0pN4RDPmi9DzARbBKXLcaYXy
IPBpQ78B+AJY0x3edEMvd3nnHOOxznc6IhZ5MZhg5Vp4vCLE9DpIQf+qN8DSe8QvxRCvVXZInem6
+GOfGfYNCR6EOPKxy/WtSrPkbYKWfoWCi7pLTQwOOo/rn9cki1pTQeMf+xgZmx0YyqdBVnHVYgH8
DhSa3GaylNoML4OctSyjVWJ0JiTw/XE1yKcRy8yJWljYPlGpMl+KdMrU67BIi/dQoIFR6+Yvc0b6
Zw571DOC/ejNcfQjyqIPbYq8eV3L13uSr7cnrZivm3k6FPlBfTK5U7Ns1Uc52mg4nwzoNAA+QE/t
8g31WYMXuxjaKFm3JGGuR8JFPd+goDmt1NEs2fzU2uUwl1PIK1Brv51Gbfd5/80ba97Tf76i1tRh
LpdzPdX1O2pfSbpRzBriFXnivv3x4X/cVB/8cczLpV5Opz6/7FD37Le/8duq+hZwloUZyJSimdlo
5W8367eDqNV//Se/He63z39bVT+9Lv64aDcXyKR4PUB9Jua11UbnCZvdczkbE9ha3dgjB94c1AcB
lX5Q//I7eSjZSKVcVdt2/o1GQpOP7C9uC0U4XIASeJlnMqj/62pbMcUDwytduqDoGJRYN9YkMQKu
TCtrZkZyUP1UbauFgYMDKs7kN4zBIOmeed2mwjJzJepzQWV1JwTSe1Vr6hudYXQrhgFYRoYWhCPz
crPKfwkGIkBd1b2b19j/8kKXsg/35CunNqdY5829bqudmnzz1dofPynHrDsMWM5rMipXCwAs5WXN
TOFPiYR5AMZxwHHlQUpc5Oa1Wh2CCDECdXqsWdmrVn/bC3T4pbCZkDjtXJ8QMUZNsqxfHWOhM8ZL
nnKvlh27oSIrkHi4j0+p+Q1t9ffQdIiDZLtVi06uJUyGpdpusjXn7Ecxm6Rsqalh3HdORUVt1u8P
kewxjIlc8uCvK6/qEB4JtxB/ipPVfVJwz4/qgASm+DbIowbthuqXe3Ti8XMZ/YdauZLLOxqkzpdA
oggK1SGo/6ZuA32ve+R31+sz5Yg5AONaXe9iBRwb5WaZMqWGZG8CO1fcPPLqmv8yGLq1rRZgLpev
CPmAG2R9qsmwt3qTwTtEbopkLLRe9Ffc4xxYTxPCkkwJpk0H5w6bxQljVZL+2ACiYBUbUjAZeuRG
XaWfdncN4qRghLgEdV2BE0/HzrxfrKJj9mY9Xr74z6NVm0XffyTWHK8gc5CYKRMSqeosvSyXDfJ8
Whvx19R2qvLaRn6oynTOrFU76lsjB0kx210x3va6Kw4KTOTJuc8I9Jd60fyrinKECOT9V0+iVYf+
Z1N9EHvWz2xAJnD2mw0kK59W4loAeaSgvDcEEGwYS6USknoy6rXGshr9X8KLoBSXV1Z9phZgsP9q
KtcneXmh5cNWf/2PTfU9tU99+h8P1RXDxNzjVjU59a6pi1GbuUpvXbfV2mXnEpPG00M3uzyvUOud
g45ykPqKOi2xJi1ZrU6qqV1WVftWV8PM7+8GmKoTXS85rAoPD09xo/n9VyWNrzT1Iy3Qlq1qJqRN
Sohas3grm6LaA9ROYcRE2Hypr19WcWvMT2hl4GfC9El2DOpNVWvXxXXfjPXBbjbMbWXElDX/7pPU
f1KLbjAY8tUqkBFSf2r1cvXVMqEScDuVaBoPrLflvOzQes6ZHGfULB3xw1MXIpoTWG/9qG42Bj00
Y3mq672/7sMngcg8tLXV9cvqlNfN62/V2vUxXj+4Hu+P38bFtz4F8qjuheo4ezdqioPaVi2PO552
Z7V9ufgFL1BJ5NRxM6Q/Vc/0+m75y3uoaeRj1Y2HOT3TlHgGUd8zlVEv4r+vqkNcuqoJ2vLBq7IN
wriYM8iF6kvUplpT+66bap8jZ8H/o++pL4/Bx4g68lGdX10fSXte22ubCTz5Gl9eZrXXN4t+AYfz
d7tTa5dvqdU/t3876m/f+vMEf/5KMwAfd6gtLDrKg/IeqmFEranf/tu+61fUp6aaBarV60I9j+um
WlO/+49HrQyPO3D9ifriH6f6t31/HPWPM4Wyw5/0bSPLNKrNdmQSrKEGqCHHweti8awKfKAcT647
1dp1H7rXNHG1XXf/2Htcult18OtXL8e4mmoAYxhWBvWHyxvtLAXgumtD+W37sqra1W971bb6vmpn
f/0SsbsJMEefLgYpPSbH9QdUNsfUxUOGkx/BU4ewZeXv4cDo2O5+S6cCi4G217/RnUwSpuU+khdG
yHXp628I6RxFDRVwoUj8Woji4NSW9s00Av8BP416YwbDFyRnIfs2kw9LIo2OqARNumM/FVNC6duC
5k81p7pZ5rjYuGGHL4bIb8BgkW4kTwLmBOSPN+T1fnTJ1qFtudNUH/fnH750JwuKgL0MqiSlAS4/
N00Nr2pgvS4QFPt7tP1tyFWr//b1P/apoVvtu5zh3353OcOY+jdOC/MhIvSjaaqFp9rudRseO0EM
qXMJX5TtV26PsnFddv7r53/83LG7GZVht0LHRnZq6ue55xbJvfrmgAnzzpzqR/XBrJrgv6/iuIi/
SVZ+GHHjrCHVUN9C6CBDQ4hhU0i6T/ThFje9VvGgS7AQwkWg9QVmkdjFbXMgYeeeRmiHWKHZFLM7
8dxW8YPRODfe5N9ZBZgjDxktaXxmtrlNgdB+Ahv2UZnIC8V0z9uYqf9hNMCetguYXBH/X+7ObLlx
JMu2v3J/AGWYHA68kgBnUfMULzApFIF5nvH1vYDIqsjMe7ut6rGvWRqNZCookQQcfs7Ze+18gOM8
N27HaBJ2m9IAaCA9G3g8Mr54SQ+hz7hvle5cf7OCUCCAYGdIZHPLr7gLUhXTAOhsL52KGisR2rEh
JIEyQv7s4OndaiI5a1xnD1ziF3IUTM9CCldR/Ber696DcIQllWbAzphljvTZ6PIRe5nTCN9U9tKB
96eafDoI33IcDToF0xV8C10Ky0hoGWbFzk+CLckDqTeV3GMoighnmPdB08Qbs/GJFjWLL0Vzbk1y
ASiV271VKj8zZZy8DDKqV4b85al4SQm2hPpECV4W8g4U5AeezuAAM2FLmwDNnP/aWdW9ja8OIHpF
6jmfap+S0/BpOHl77aZ2BncLwDYWO1n7lpdm+ddkl0eh9OWmCMcRNHLWeVOS31WF6txS932XpHCc
VGKQCB5BEbyMRbUBeVSKIWMrlwSbvNxVWFSa2Yp3up9nOHrThs5N6lG20TlvQlKQc+uQ1ibikB49
4KiSMUUyYqwyRCCoPdtpJZERgMfy3lYAjNC20Eg+MzD+bZTceESMbZ/FVJngv2BOVs2zM5OtKmXg
ILR0HuOxnbZLePN9LLq3EMRTgujjqcCfCwBDe0JKBUORqIoNC1R87jT/Jp/rfEduNg1tPEXLXPqc
12L28l4T224w97ZTfQA8JxUAaiFyM5PgBEBlF6khVrOU/L2zr/hsJ5KL2wZxOZFl9PSes0n7oPqk
qsTtvssbwEF+7fN2R5rOOW2mTgENrfWf1pCSb27iL0gV61IZcKklZuZl9Yd6wqpHv4mJ7zYlK6Gd
0vxSd8E+NLUODhhgf+PIdFHxlDJ6R0Y67hIarFVXH2BjtiQ/phazCkerEdE2XxlucC/VrCcTJ9sM
E0KWWvg5GepnXI6kP/dJfMpFQcBAobkcctq1neiVM2/BnTCcnTmyHwfy0eTA2umbJYLt4DIS+XQY
BNeVgglbpxfBfup+BDLK75Ih+bK14RA1dunFNVEeeWtdJ8BqOr4wvVM/ZyvXb1gpEjoICJW5DL0n
I5hygNe1V1fV25J64yF9IkYWUHXfxEexCEGSLvyYW3RnjpGenAK5dO2bb8VOL9CRJVbzzRoYJcTT
WzDIaTO3+sUa9G+K3TleoaD5JKFabR6m8nteifA+VrN6U5b5uAuammYTcSY98RcXaWNQ1KzhXZcW
Bwk94imKAg5p+V3zQ4t0jYwQlgVYaRm1Jwut3BqqfCJXI1tS5oFG+SNuOVJ8nIYVA/4wIQbAPftl
lpiWGem7pfOV0WrLxmEP32q+pGF+L6vkTDsWFbk8JnjCEi19dSKuhv3GzmsOP6VWHu2A3+EQb6nT
98yF2JtGcq/bmEvq6MrlzxIJWvVKHgO+R2+qHgn80b8jriv74nVAaYF1nSSXIfW3TcoHqWjpeYgx
L9T8OjeYXnTRvzoDINSUUBe4g3wpeXeXiew84LzxDGWGwVBm4cE28QFoFWdtZxoGf7R46UWhniqf
rCLGR6n0UL+9ALhELeHIARG+frZrvNVm7N/rfuQVtR/v7K5tXAKBz3W6NMlVhQ+h0G7sLjrgDxuv
5qj4EOsarhAT16UsQMjHAGC6sJ/BIln/NAvTOlSgGFtyqGcfJGBvEPcVAbhrzTk/tjVREPieycU2
qQgt3YSJp3GWBwBeAXlPA6IqazdVw3Djly25TAyZdyVDm8gp60PUISmL8RMuKz9nYEeaSUpjd4d7
jNVFmgxlR7OFqvBetsxM9ZpRUKAGP5Wg/U6K1AxQ5b4fDJTgRU8KWQ3ExkwQxiO7y0UY3Biz/izU
EtbblCRnUkNOxvRRNaVyTfWZwyVMbwZFwSiUxf2RodymEEhykdovARR7GgUoYbIe2nifETBWN2c7
kKi26fe/sj6eLZKeCGXjQM0nE1sei5WuEVZmyOSBzrwLcDraq3xibmI48d5Iwm+xVlxhMWHFaAbY
o3Uxk36n3+hKfze38dmpWd463/qkYt43Fc1aJ7phKK5vRWwhGk+4Gil+cKNberntKvvqq3CpjRoa
IhQ5plXWeC8iAXk5hUaDIvdg5LlzPmkls+CR0/GsKs8pOO5NsBjVHR9BoBG9qs1ge+mH7zPVV2a8
zyNKY5SLHeC3lx4w0bbH05cmEYAl636cjD2DuQQl2Y7mkYHOfro4A6d4ZTteA+iScO/uG9NtTlCf
FyrgkBx8oH8i055Bm7f3oNKBKBU62RrDsUv5hKAS7WpnjM+aivZY8b26vAxj4zwEUTAca3NTRFAH
dAv6pgSdOWQExfjOcIiJxU2YKKe4HmKSESaLvKx2MBKXK9RJz5x2O6Tsx6GNerkOObdss9EDBsnS
N0ePnT6h0M8sdtOVwgwzdyZIzk2AQ5N4saaqnn3tTs5k8g4AZeQ3w5mT7WT0tLbwHxlwzz3VGpfG
jxDMokiCENG0HLbKMrTszqLXocQnZ1N5m4ZE7gNj4KxPlRqPb/OO14twEmN+QrIG8RaPfJ4nA+py
SE9cu/a5jrJ9sMU7/gjMTuV5UFLUxCNGVGPMYPj3w4vdhAdN5tWxjetxa5F2y0XuSHSOwmQ/7I6O
NYFZDdgwR6FEOH8XdkjS2TeVTuAaWjk/YDCnM5yGirmZA5VwIn+8+gOxK0TAeTqMvE0NAnQijaYX
4VeZzzjlpO8xr+WTiLRdeCwknhSicG7nTHVL4xGVhL1pIqHAO+GCmloLYRTEQVXOJ65KTIK7ilMw
Ipk0a9561Bd4W8p3W/RHkE7aRiWL2XHCn9mUvKM0wRdLX+JS5+0D4ntnF4peHMbA/gyz5ElkS8xO
EKubVmJqaVL87IEmHkP5mlH/MI7GX1CnJKFoZXTJxI1UvskgrPZRR+0wKWdlmIcLqv1v6qRYkJTY
twQtWzFW0yJPwoeob86ymAF5+AFTe1zI0cSiXOlINCdNMvUdYFh3mKuyO90w4uMwdC/2ZP+sK0vb
lhm4cqevuEJNNz0ygARc69bCM7EniWoIF4k6AQHHSLlzdItwA4trsa1D6pFLQgcQHlLtLHDVDhxZ
IagZSBgU/mnkqzqQ/2LulLd80NmoF05x1iOG6ZmNWFSYjxGrg7SPrOjP2Wy7wN6ms1rfJSMk4DQb
vs8Eu8BYAwqDBAh1dLzNzJsWPoILywzHRO/sKvii1uJsKIQDVcv3r2rT65ugwjvLtjti3jlH3bDP
46p2VTLENkGkRl5mLCsQi5/RDHfdOJ4c9kHsqtL93EwoBv2A494Z2IQn6l4ZQZ8brXoY48y8B42D
6IVBaHjAK/wO3+TaiKC+tjnm/DGsFYSi2g5gAWGkZXltKaDBPebg7sad2S6lyUCQ5mR/yzKdASEJ
C9vSgnhOrNVziM9pYgcw+uVDLImP1ky0rog1O4NQQXSmsZvCcU1BbASMJd2YWGqk619yDlJITzHF
gvTTXSmMbJtm8Z6y4a0qMGB1aA7ISmhwbQ9ya5M3tdHm6uDkNZHfKAkciah7Ak8HlxjprTzl8V2n
GssOHf6xnWcfwGUvMqIBBPgGAf+EyqLTRE+mEJiVHj9xx1E46HD9QOc9jp39XdhieCts57Wq0xpD
WPoVxYrl+p2G2kZi9jU4vlLzWidCf0lr+dqg7GFAqnltYAFmy0kWy0npUNoGEsyILsmvgoOWxwQl
mNkjEZnChZyzHWfETnGkPOcxgLEG0oxfTJmnAqumVptfweFVnjqmgET5Li0Rc+QUjRvU0IT8sQt3
FvuBekKObyNM2xb07rTQ7RXjOhjEglR4uPbl1PdEzZG3Q9DXoKfaPpDOdLDmGIsUZszaAuMRmWx0
cGUP2wCeoivJMPf64F7nerPDqM8cJuWSi+2CMmOj0t5ErEJiwUw+ciF8bPUBgCj0nzYcoJ4tRygT
b6BRnC5JNvUwHYakbDn1AS5MLc3n1L4kagUtq2vFa0a5FMMcIksRWoWoayLhkLDNPZ41W22zgxEJ
dVMzFhtrXLNWDDEOd4eJG7++bWPsdSnFBytZitVfyEnsSJUjYCeb0M7OQ7qZw9naWCZVcm83+wy0
cppl02Fq4vvMkgUJ0+ORkxpmqY/ON27lbe5nwHVHkhQsS93Ksu7vYxIuxJKjHkqTyUmNOg08ZgwY
reWE4wgkEZjVP8iFdsLeF+78KX1RY7ATOhctouqIGZTkOTd26J/q4mEcmhc7egjNFrMmJJ4uSIot
KW59HltHvo06aKyNTzaaE/DlmfZMSs2IwKqrOKGJjDQK6NB26LyEJfBq5t73BEdaexRl+V7imRUa
vpWuBiOnzRrKWj1DTuezmdFqXXfBpU0y/JnyWW6JgQflFSU/osH6ZH6/X/7EY2x13wRdLqAe6XM9
DnTDpvYg2oC85zgj1zKv3aF7030wR9K5RMjphdHhcWvF+WdF2tnJ92FWcYl40ClBNiSqljszyNgd
EVklZr7SkhAy6grsoU147Qo5b8RIlAKNYTR4dcdloHue9e4t0wKdKC9JPOhcX1Xo20wECpweIm9g
saX5zqmNx9heZrCWDFytXXoQ021XkR/bgP5yowrQdW5ogSe7OD3bWrv5z7XF/x4k9qnI+O//G46s
blv/o7b4+uOz/miSv4qLf/2jP8TFjviHoZmmKRaQtIpOmNf7p7h40R1jQ7YMaWuSRHgUxP8UFxuI
iw3dVi3DsdD7Gn8SF6v/iZhY0yW/8C9iYtsUSJoJy5D4QwV/2l/FxCkOS3Xyw/6S92Y74mrAYHiz
qqT8pdW53vt9858/FywzH2ftqv7PL8PZi808gNNrupqREQS/Tt/XWfT6L3sT8mhPhtNUZnAT03t/
cXmni99b6sOe/PJNsjjBw+GlsAv9mM8DTp/FLW5jG6dPd+S1SmJCcZTnWMshYmIzj8sKu8dHh6LW
o4iCSAQC1ur6vRrCGjD6eT845ZNvoxZcPOw1ZvYWU3uLuT1bXO5i8bvXi/N9WDzwPmb4NO5f6AYc
08Ul7yxCn3Zxzpc4GXWjxsnsK6geCgbHRIOQ0xAsCW4vEgP+sDjxzcWT3zFSLheXvlj8+gnG/Wxx
8GeLlx/E3GbC3K9R3GeY/XN+D1WjnuwoxAm6BAngLGyAZKEE+Da8AHUhB7TRrKL5pWFE/M821sh1
a3ZyoQ3EC3egLfMXPQ4OjSW6o6n0PwczxCo+5I8JBCV8yPAL/IVkgAg0XMgGjKJfAr4oT9qnZGEf
FAsFYVx4CNoB6FEpFKS6Q35FPE2GEPgEgljJl52+/IWr0NsQFsyFtTADXcAQ9OIEmbMt2GR5ff2U
g2cAu6uSCaa2N1NE3NNQpHd1WIV7EgHmhe5Qg3nowT3MViHQkpT7Rmb3c2m/I5HGs7gwIvKA0NG6
6xmPrAQJUBIjSAkbtISxMCYMx/jeR9XkDQt/gobEN+qUxPUH2BSp9YJ1F/DlQq0wVfgV3UKyCEFa
xCDOFUnLJteufq1eqBbY3JgzdsPSQclQbROMQRTKqLWcj568ay8vQ53rJNjGkohETf1e9H3uxuJD
kYQ9p2pGIK8FcaBOqovdp5lrckKSvFLn7F0Svr2ivC0zx3LhVyoc0mHlYdC9xVNngbXFO2bQVQdr
iLEW/W0/2IUXWMULXgBAL/gSd13fD0AUAeVmhkeN6JkVqXn6LB7GSWMzExb0SUMT3TyeQmOsT2UF
Q9WS2MCnrghgivkV1Aw19lQ9vGbBTIWbKgcI1N2WP5Wo4kp+pnX2GVYEw5qknPamfIjb9IeqLiNw
gTuT6skSEzZE8yOnGt5IijuvX8t+ccQL/EWby/eM9t7sDZ184MIdMYLeaxSzepB+S8LEU7Xxc077
95AwqQPUN/BDbf5hlzivG/imimE82yVt9W7gu1L0CgJRe1acz1ErH5f1dYN3yOFLMzE55DdONYyH
tsOS7Os9kAdT3eds68+tH/20kuyB5dGbnYAoMAy5JE+QQ27BYxxCvdgAqe+MJz0vn2qC3Q8gqtnT
oD35dSMJH8jM1yibOra9+l1cW/dJqzhsTMIKfiOGbq2zYfPr2MyV6E4m/X6ARsJlXT3P2ApgP5in
seCckPGYuEDyBdLem9hIntoMzQpnl6nM5B/yjWkPSoHYv8tIhdTMc6XAoo1excz0Y26JNo8rIElT
k55TlP1udArYauzIs2GDGw/TBXn9nvfyNQe9eWNk4xWtPYeGXh26ytwG7XhXpQENk6CRB5kBfJXJ
86SU5SaQpeFiL7gJpP2Je2y41FTUdgJc3G8k9jf7ocAOsAtSnQZEJT3RzcQmGaQDj/aGSQMVUmJP
niLgq5kUdfe0IvJbvxKwx91SJdjP0uN300EbWlItBcBF2QrTzG8nsQ1NRPuZjdscujVbvx9lJg6Q
PIZ9M0qyOE3zW+mP26a7AQdJZWm4WMlKt5z8FAm9uCOdrdPoX0dwvbf6QPnYJCK7GnX0oFndtkKJ
vmVOAGd8Vj4704agVmr6VjcJeMEgDW2oJ2SktJ273Hf9XglOKWmjm3bR4EuTglKZLI8mIk5n0v42
9HT1OWxdg2bsdgJxvZxa40xcZCqsyUviLz1D4yHMUz3rId1tkpchX/yohv6NBYlnY/gvnXYpwuKr
LIZbLgaXmlHOBusEFB0zvXdUSI1BQSD8RLNi+BnpCPryrP4RQnLYtP7ApbL9OfkTgJ8kfIrbpjzQ
Q3ELLZh3iMd/MqYhl9u2EYlJ8xKJEj2b5iWSwTSM4M61liosQYlF+9D+ObcZxRvK4CGhtmxaqv0M
yqICikNzSETuUnGrSsW6GkxMt9MYFjeMRz6HUX+op+nCFKQ7hv2UX3p/h72WkZSevmitCR4rMfp9
mwNZi6Ppjg34c6WSj+LHDucObUcxo/CffEgXFpvqhWHeVgussORERpiYCLgn7SgBAP1worxhq66w
dwCdrc7m2cGA6+X2+N4O9A382vjwKx8eC68dyO4nEn+JlYZocsjO6M6j+yl7sfUA9Fh6J8252ko1
Dbxksn6KFASubSDl7fXe9UPKuVbIB14SN0DCojeo8R0J8BydenBJhkq59F14VkuH2Q1klIOJLxBQ
454fptqrKoI424ehZJdRNLXbl4gCstRJyenymWZ20AOiomdO6DRuqWk/qt4BPkcPd7DKt6wS0RZa
7U+HIBCEadW+ZUuH+J3i02mDQ980EwiifjgzK9mqNTN7s+5rdhe1TZuK7nLDfMGuKJMsFjbU5Oco
gLwSJfViFPaoqpytkfR37CMh8Y5hBC8Pw5fBcuw10XBo7fEDBMRI/GNDwLkx/AhOilbIQ5MnjlvM
yrsex9F+bGR3Zq8A5Dc1Sy72DkB4bWGdjmaxJUryU6NSOtZ2e/CBz18UNTsXjX07tfqwnWE0uF2g
wuZUNLfLTMc1SWWegCkd6GXup1Zttw1fFk1uJka2WbrqRDs1NTAM8PnFCC+rH13HgkFOEOV/xCyZ
tYywQvoJ10oA5O8rrDio4eN9K7Pipg0xfWo5QxRL5QDCqIQLNvshyXZiwtGxFh3UIfrK+SarWUff
PWXDUeKWZYTjwGka/Ym+IAMLWwT0dRWd00jRGfxMYj/MXFnLQBKhlmA84/c6GMu3TC2rHcBTHWl6
nro0Uuicjeq90hglusCw3dXgJ/d9HD7kuBwuQikXwwsbBtPqbjgG2IOkxwqjm1fRod+Uef8lm+Rr
jtVPTPmPfsj0qzTHxe3dfavC2famzhYn4gpaiAF66AkxPTO5jA9WngEL9Y0nZ4a1WjBw3tKwEH7/
ZSIbwcG0BCHOzaZPuamnELIp5FQrKs650X3X2wC7IHCDDFv1MjV/yjK7vAfGFPniaFegLjHY42xy
7JuqiAo31riQz0HZu4ZNm2Q2gu7SEF5pxWqFsl3WLv4s5ZxO+MzpYd6KXB32QoIfnIYQAimYRcTM
Sv8ERue2qOsrhhvaUYZZHNTURBbAdU31AZCFYJ0BHkbXuGB4MeNhpm0Ex89Ssn6rlhonb1F1TCfY
2RgWTNUY7Q2LclReVGIz8dhXP1Qnqc7NYrJY75HbcmsIVTvqCoizQkJbGyXgjSEUBqOs4VWZMij4
yXQx0VVcQ8mJDQH1MMVTdxy4bOKtSfN9rPYKGvf4OmaJAXNk2bZLh9TSpR2nk0EIkcq/Aak4unFf
ih0IhE1sTv6BC8WlbmR7TvG/Hxp/vp/i3j+MiS83gypPo2yNTQJmA7mwfEj7EuAlcWhHP67Ul8w2
7mIGcqMGqTPRg5CWvSSUg47zpBrnrhzjm8ona4GFpNOKS1PM6t1ID9rQpvAClesdSxtENJMMuWQs
nioyRM9ZWT0KpwQ/mktY/A+Nas93szpHXjVn1Y6OpU/sKZ65SLcsxAa+3A32DM3QUh5Vsqi3PpXF
Lu8Jn01V7bXVPVLjzU3dZ8N10PMCbNYl8Bkszzab0xU4mP2LOrjyCP/2nJ2k36OAHcfKHyztnssi
NgpaNb8JhGopXSZuw2GZO59WDCGI6AS/2r8eM8eL8Cct9YOOeanPJlIK8uDnL+zeStxbb4osmICg
wIIIKuMjao1ua+Um7iylamo4fWSmgwrFVfPrcVt9BDjofsnHtURZaDCL6plJnFuHctUS/3ETGZWr
EFx46Mwx7M8s5IKw0GQrxwxv1Sp1zEwfCsR6F0e77XVa87oqYVd52++bYdHJrQ8nhfGcKepd1wDy
6YKc3MNFJbm+xnqjsrBTgMj976d+/YK6grDVh0xqFsX0+mqEtiD3Xu/+ftIhX7TQ4fb8VkOz10LV
u4r9aieYj4F2+ZOM+E+q2VVWVi0d+ilUbleJKYUHLda2Ga39SP8gWUiGTudnfFzKTImK7hwgGDga
0IPUGyu6EOkTHopFRBguhqb1RllEo9YlQXOgw2Fkx+gz3QCjwbe0fFXrvTEzZs2LFPxfuK5W8qSx
YGXWe6UqGCSbo3zrWMEB4GN7sxYReFHS4ztMpIgHCy6T6wI+BsSDpyRfcD/rY72GMMn+hDmrYmzH
oKhP7WLzWu8RstUdhMQ3uVjCmuVmvZeS5+C1+vjeLz/qq27bZuEvRON68EUaVJ7IXpyePWODrYaj
gOn94uFir6N56xvnS1oOxJIBuiS/M1reMQCTimQJMZaHAX5FGGvWPkhgxqw3YsFnwO6uTkPjIyaD
erk+Nc+ycHHBUwPnz+iV4OswNC5PBFPgUVjurQ9zDObeaHTg+tV250zt/f8lv/yt2ZxC3LaJszhk
F8m8s/rHVvX8+ni9WR/Oig81pc4dxG8ZZThqerT2c3ehiPN364GjUDKAGc4QH1l4V+vlHaxvaH0v
4wPJclj1gKPznazkHH1hgoApLU8x6q29BZRkpahKBboUlta0RmARs5ToD8IcNDIaF+JUXIDEWWlT
CSeKiwSBMJ1F6r/ecE7/cW+ylgTM34/X/62uTzLlGjxnokb+17+DEK+ifFoet52e1W9/e7W5MbJj
o/4YywXZUpkcd7/umhWRB1wr2JssT8Y9II+sjljnf/9kjwMIPyA36731B/uR6zDdmwlhAoeEHnde
KcA9rY8AIXAQLc87Rv1Wde2SA8mjGpKy5qmBmoPHKYVbKnnkxgWTPoPt7K9/sdKp/vbQIs/TIb9n
sbLh0//98obRKC5ulyUqlM92/Vh/w73W54blf6z3/l8/gpJQHPqcFX01o67cGQIIfNVTgtrC3xgu
ZbaZ3Rbg3Ln2QRRXyXJBM7do/+Wqvl/vVpN+E8mYrKDxrpgYMNurDP+35fSX95A2buXO1WJoLe6V
9dtc0UV/urt6TuGZHmQU9nvskyySvyhGhZObhwT07YrcMazeJjJYBTnJUvL7z18fRiuf51/W2rCs
EAF0iDaX9WgF//xiAP1+7A9A5+xOgdfDO1upQeu9nPVz7PXoQJu4dnUBOHp9fr0RDdHW8GtyhigT
Fd5E729ZVTiBwvqw3iUgiwxPRubbdMXILkzaeLm3PhyDmgo0W1BWbfoRDlp//G2MBKJlsTYtRslB
UwgWgWz114NwebhC0tZjUtB/22mDefen43u920a0QhOwK9v1YWmEyT7VtPOffm49stVWu2pCMXZ/
OvjXn/n9OyoNYXOelczWFzgb+ATOp3xc8Fyosn79ges/aawFqDAusl5bHWY3XmXLK3JvBe2Fy3Xw
bw/X/4F5WG7/84nMvzFr+feGNv+Lkv2YpSwJnf897eWx6Nrw/2w/6iKN/gp9+eOf/jGXkfY/BC8l
LUac2l8S/mzjHwaKLcs0pGMzlFnC/P4YyxjiHxBdNCAsBoAXnZ/6F/PF0P+hmvYyzhE0RHSDsco/
iTR3v6I8m789/ktcqqH/bUwDfYwxDSwaXtQymOItOYB/Dp2M9CQHCF4c6oKppEaE0iWquqfM1G22
fK/10MNYQma0rce+pxWkiUtMnPCc+RS94IhwTzrFzrT97Cqrex9tjuvM1M2Fop2MgrAQ8Fi+hzJ6
qhHU9arzPYYwsSEjYpk5L9owXKabCG3RZmAe6QZXO0vjRydRMe/lxjMtNdvNGCIDlSGafrRg7E8E
hcFTL1wRkOqT1nawM2uYqY3Wz6TQIdcDbxxT0aTOrhydncS2dHYEYBLGEYnOlUTjD93USPY8UIRY
bvzoZI/j6NYq4gyjDhwicshno6GL8giYVjBY18bsd01Tpo8kE9VEyxooD5P5ECEJcKtIK0lkoWNa
DfYxiyjA9XB8dkLO7DwFhaiIfTfa0bkciS+anKF5VwzgZA39nCCOnR3UFvPqt8yEfY6XkzXkXzWA
fYD5SPz7Qtf2TYIsSdHGJflO6B7M3TcELJepV8KXNs2BRBGcZUSVQRIFqR0cVWemwdopHYzPugG6
aDdVftQCgICaeGLvaZJvWh0JVzZ3OWhOEkT8Q+frwUkze/JNvKwYp4+5by6Z8SzIsDwbClba2B8e
DDXOD3PKVNxSU/tGwtZkfOY6VvZA3UsbT2nM22Ey2Tg4qOsSUnm3fiDVs+iUM1jx9BQmS33cO4jT
nPK5t+g7GB3JK3MUQhQri2kThh6SEv/iNxC0Bh98ihEOuzo36/u50F7BChDzWMsXRtjtFuJ4505U
Xg9wZMk1QGbtV+TLAaYctk7XkwE5LKKmFhU77YEXn9jjVveNo14HDyYBVLsqjcleLEOvyvI7UuP9
s/ELjx0l8Amt+Twli3SiFfc1u9kHPlBXcazDPDTDU6lQbjeO2npKCics7WMLgdKAkiopBhQ3qBCD
+kvj7YJttOSdmcQOlun3MtPKD6Jc4kvq9/k9mCB6FipNslrvrddwyYyOJ3HISzTEhUxvpZXSzB3L
gOPeQhdcTTCQpXLX9E9WoJZnGsIPNimQ6EEW+vh8QnXt2WEQnkvNgjXnGyfccoK8EAM/TwkEXs+C
owaQtTOr+hKhXEEVYULym7UjxNDOa8GnLKQC6P+ia85URPdVgbtxXtoTzFSUhagaqQ0HUPZoje1V
T6Ppvgj8LwhRgIakqvK9gn+B+A9hqXL8DXh7ergRhNqKMYpt6oBGShjViqZqZ90/a4jfJuepiurq
NvHxeVRizxcVDp1NiJaNC5MY70JrmFR1jXNK6uRZzUxyGB3nghz2Vl0rA6O7JR8hvc33wVVK61xY
CDdHw1a2UaDiy4x1Kh20oI7SsFMKy2En0P34Y9ntE3pfXjPq9e0wj1unRWZo5OFTrb+Q0LzNbHt0
c1WLrkEgtW3s6OztFHnnF9YTS5C8G4buZ7g008iXJ7sMk7dnZZNFJClTm740PKdbOH6qae0ZHBDD
AmGL5k91HYOI2MDWIVHVVhAuRinaorZTbky7e6DdARUFegX4OGI3hoAdmRJXhjuVTsTno3/TJDIu
QsQc5svdV2MljEYCfa8EaXKIDWIGyXD4IYHre+OAcqxVldAbYju7c6c+sc8Dgfdp7IPvWQRpWVlE
bm5p0aaYmF2HgXI3hxQkMx0BLzTsn6bjv9QGbTFSYUlHUixzX7xOShddJzuAbVL5Pn/3CM+rhAI+
ZQ9V/iNL2+657kCFjSYjTUccVJPNvwm0SUOzPdrEsgXInGtUNgwBgB4NQh3dvkdBh18Clg5CODn9
8Ms8QnoMzaPWQoYLTfUaC2jjUV9brsrPOHn+VqNi3NgyKNi4jc85+X7uNLZy0wj/EqLT3w5q/n22
qUYLrXUBw35HH5Nt9QTUax2Dd6RA3BYQoqGowS9E8KXBdmMYDhwBHQwe2BawYjDt9IkUtCRUX8oJ
vlJBFxurEf76gP36jj/9MDrhsbITeSEYcbxjvKpQwhzH2lJPnSy4PMwsHEjhqF2DIWOZH2kamtnk
NcqrGQXPUzNGnigd40hvntH98Cmgmm4twx4pbZrsaMzVO8j1TztM/fu6Plqj2T80GCqmRNzbqhnd
BREoSJBhDU3cmKZ0wZtozOi+Dhdf3sSpWWdG4HZLuiChg7D7EcDm0tlp2HG2NRBWxUicU6oxBnVM
hyynNGtdVb2xezHftpKpPxYq9WDnMcg2ERCNik2YXoXCSrcvVHvYyApCWiPya2aa1bbNmK8EeZx5
K69W5nSrRE5e0RROoJXnyvMxO8GzNFFqG/Wr0VrhQW8jkGx5RAjEkH8g0t6OyB+O85yQ72XNghKD
WXnIAZZWNNAK2TjHoryzrDh4HtF3Z2PlzWEwH5rZ/EJlGd7MYIXo3wsWH2ZXGWYhbC1EEb4REVg+
QPl9JeHkew5802PYCRRmilxRiOa22jDuNo6MHBxfUU5aV7/bVgKSPA0G1ykBXPkiRo3dSAu92pw9
anp7THxU0RHr964Svn7n8waM2tbuiXjz4lyJ3qbkGI+ND1JWh9wmNXVnMjI+CfyZr0lvPtrReN/k
WvjWM27KRUWmStyJJ9tXnlmWNiUfyavUgq/Q/C/yzmPJcWbdrq9y48xxBCS8Iq4GdKAtVpEsO0GU
a3ibSLin12KfqxMhRWigsSYd/99dlgSQmfvbe+1eLmmMlQ9ggdu1zw6GUWsFIJlek1XWqfxqJUO1
8tB5Vo3OM0+Hqb5MYxm+jc70IaauezCS0lr56dGJhPXZ01BFRGsI4ZIZD15DYCpmArXgNOZ+2rH3
FtbhZ0wzyE63CutWqprZU5S7x7idrVvvtq+9Rf9NZyBve14TXWwHNE0bx7QSTxjGu0SzaNEbs72y
x4tV9P3JpCZgJWat3jrRNprD+LfRmmFhO216zcJcBT2KwC5UwK7SgdcD5yFH6FbEW7OJd3U2WH8q
puuhmR8HMf3i/Ty6sVvvqMZlyKcbm7mhnWqImaVliREG7WTAY6Bwyp1Ud3TKS1a0mD/jeo/Xtb35
HRex7Zv9N35XDLvNJfGIEDahLneMfekfrq68VJDDZFLvFHrsxgnn4mjmVC95TfqZRODJ08ZTvCnU
DLRGs7LHJL456eN9n9UXMyDf0AncuITmXTTPrL0bKuwyGKaMR5VuX1QtH8WwC6vW+/BCglfSmP3r
7EoaMKu5PCVsV3lWk/TLmfRYSfgrWPyXVkcIqy4prtTuF07Wwm7MqkhbaC7jSLs0/6QSKy3dJQ7s
I/3Rw68xy1cLpNePqfz3kGDWmx6H3pKKHhY4eh6y2SayFkP+jqqX0UvlinYbsdQ1hnmyuJsr7Dl+
Dx9LMzmF7jD+gls+xEBU3ydpXjXX/pJ+WV1Ks9/BuDrxPOIJ4pl5kFsNqS0vORtclrDeBkY7w5tN
KpS+W3alALlq3FRG+xt2vI+4PJyz11uHOS60ta79MUOGoA0M31V670EjIgFeUDpybbgZOAXNIh0n
hm5ZUtH36Fg4YBPtxVMWiuMQrwav1s9VqMU7gxRb7eHXkYMxbYl0vTaVXDc1dhN/op6C3qVTCFp5
l7quvrXRMsbEegGC2DHCFX+GgnQq+x6c5Eqn2yjJyg3HhB+zHBcETdWBbKBY0JwGi1ckL38Va44e
M82XJGrs++f8/cThrmDEVjEsKqot8NmH13ogBwtxwl9wxkrz+SD1+AU8nQusfwRrB7Q9FRVjSTBZ
JDOIsuoacF0E63+VBv1tDuL5vIv1+olQtb6qcuYicQINiytOpNQbGH0Pibc9jYKGurDG5Py3mejv
H4MPFR8vxbtRMf21YKWQf7MhfNNxv5yoLnDgt2WR40PDEwUDN/ID5QToS3c7ROm/w4ZwSMtVVtc0
6dXpKxHcbKO6hnpSSjgMm9xjnEXw4cWdcC/VgdG5XNoxo2FlNw7t12rak3qb9gN7y7VZDPdts/PV
kWlZU7Ph0tKCF6QPu1uD1riSXsKZbo6ArOUVw1iXPpEpfmqY7W3sSHk7tidz416qXq3d+IsCi+zY
/cS9H3F+IEnNRA2oIgad0JCHaswjSuNt6zj2cIQSPcg6h/rm2opPFM7EmxKLymx76dlzEStTcIsR
PCk4hK5/6uf8BYsFhQKZlVyyIQ+MxsHC4bNBjrP0YhRuUNvNL4RInS5DCtAGahfWeUniIwvTCZt0
/67B3lnac6lvssh7IzHULKqOzCrFv2rglpToRTAjicQNZnedU1CiWuS9pyOjgraPt3qZv6ncfbdS
J+jqe7Az/optnyZZTEVai4+CYHWHvT9s4D8KWNq8lPNZddM75VubWQf0POQwKxuNpiEn3BM5oyVC
n6gu7XccTA5ZmTKnecgTm/QMdTm5WOEVnYKBU3Eb9/22pFVhqzQRyMkL9yFrFk0IzBoVZ8BFm6UO
7qCaHkxH20Sjfrac0d2H9pHZnLU3VfPZp1gzVWJfNEkgz9drfW3TiX1I4pds8D6d0Xzk3n0sVfYa
mrWz96FoGqP+YDnMOtjY//1CFQUm26bOtvhS95asWThqmhAonVjY7vxKllwcQqwei7j1OBb2XYhP
kJAuOua0V1kxcApCPrhzN0HHix1uPe7SYgqmwtwyf3Gw7Pt5kGXauR/AxtkgJf2paNZugaEkEvxO
VPhRhJxj8Eh8T2InUFcePE+JMtnjFGwii1CQAms5jqzN4V7DXZwZq7aHKK0W05nBqbGrpantVRNF
h9aOwp3W/YC/GZat71K/hfmUQ2D74I2Th9vCHVdTMYLavL+QhWbg1Kq8Gycre2+Zjb2H5G3DnFdm
YPP16vreJRTZeETwcJBB47Xw1XDFjPhOxPgsFBWBmOGmVaWxj2IvczMaIG8lec8NXaxYROPom90Q
tShUSy5AggW6sJ8H2uhWfq9dKMdNDXUxPIN2ZRwz+GgoFPDyB33usG/NOCVZXl90B0Sv5sRYwfKf
wqMDxetLUkWEOXT2yiLLFecDuLwuHqx9psbAogoSGnn4jKuSqlhj+h3Kd9mMxVWIX2f2X4oxoeYb
XvAASBSnAnF9c/JEkMfngkKLhcCcuCIhR/JPYr4ZjUPqdl9GY2yhpq7wYrgB+vxjGhkftNzLUtk7
S+nvgAmx8ngdEPfZXXRKpdsKhgFNDvA8sPWbxqePIrGgejboJEOjKONs007NuIzEb601/unuwPE/
BEqZB+kAnt1mQBmLvOjgSPxYvpz6RSM6AiMTQFBSx6uI1KrKTExbYwwYVk/FhoRFMCZFehRs9ZfE
QukqxZtMToyhobW2yYoy1SdUbBs/w5hDIm3vZwCUEa5L5xBqkUvkyuvXlWk054GPSu3qWa+7dD1j
dG4Ke17JsSIdlhEezg3SQxpgyrMrC4FOM2SrXuFFCQH/A3OuTCBntL34nIAbLutti8mrnvPH7J4J
HKvfhrPuYsRMkbhEV7R8PNfPtDQEOGeXRdy++JrVkv7LH6Wf0w+YfIiY8KJu59iW5yywC/c57nig
VUghs3jgviYFXu+hcf3WHZeDwEZhhc20pBHiFGtYdknkAXSYVjMNAwSay0+djommca6NnuLgy2kZ
oooBq5Y+LmxLfQKM2/Ymq5xvygfBWrIoOMa5jo1NZT65rs26ULFnMQkZcv5IrB8vjX/QDf04vY4R
XIXMNHmDWjAT2fvg3J37O6vlnTMa8hyQEuzQfoojfmGw/J9VbJx6gomMB6iYxHaWxdrO7UJmZOWP
RyfUSC3fmqYYXOEwfdO4XFvslBeFTr1M3+k7KkLqI4eqg55qj3UVLlB7zlGb3pK+vnoxASKe8JuU
/Q2bowv3SBfVT2XS/zpUzLGtdF6jfnyomKFYSBRtWl8QmPaJ0L6S0MRPCfSjhhuge0pnC8BVgwmM
yZc0QGjyUGOObZmPbUfezB954vZWzK71dfbbb+DXv+ksnwvLIRM5rlNveJGhQxJt/AbD3Kzo2z5p
ifkFre06DzTNpslPrxsXF1Cz7ve7OSvfewqCF2mFfkRj9kqp/HPUasLCw4h1vVqEAhCfx/vAQeXB
EsimHBN2fgKnw46MZ9IKO3AcuyihiI+GaWzT71Vj3wZOAUOVbmhdptQn28reWpqkbOZYC4rCJbJU
obra23hRATHJzPjeawaiV9PNHyJEcP+MmYhngp2ro1HKqfgZQ3lxOYXooIQWnac1KxpA6Ziov5CB
H+OdVfxUGPO1tj2ZLZ5NHd76Yh4mbiprOlVd89UJ6xDaE1AoLDDpWL6MNqyizgARnLEv63R0zyr/
naxdSYkhCJf76cYrQMcGo+H9tOHwbvXQClKD/WNVemunLs8NiXvNfMwZ8mvNCziEW5V1jz7XFEzw
oklWIZb1ZsbEG2VQy+2QyBFx9M5Ex8WZurBlYq4d1wWaZOUQPlqJQUuxt45t7VrGnILC1HrJzOcs
8yhxQf+o+HQwbfdiWwMxdPyDX5ZjVOY/AwLFIefN77H3Nzdqzjsz1UkOoLYQ2f4jS/MB5yPkE1Rt
5am16LDIm3GpY+v6Ja2wdsp6nZixGZTK07aOuuAAsihKhYtI461dZNPaGu7viLpIH3daDvNu1/nx
KcxkzKmcAo05JLWeJGei9GxMEXPofKs3icajl751TOvlELS9bu6MGFvjHI5fzPc/yqYGvBAf3Dgp
cIciqhjFsPQmTDeIpwcQH3m8xQzQB71OXXITRisK0pNAg2e7tGjM7jSF6VdP1WL2WfGA6d8PxQqo
2aSQqogxHjVuK5E33iopGjRZPLLSra2dBSQKCrpi44lnWSvTTycmhT7qZDMLP8Foi1PWHjN96bnY
ZUViO8cxC0y80bPQNARz/FGFuy8Sjz2QwlDb288R1rRmeHBs47PMv5uwx/AeMyFoJYnwUE8PcjJo
a3VtINdVVG7yiPCclrcbQ/XtIkwEewwDXdK0aKtmp1X2BLdpa7rMqaqQy61uFzWIn02C27iNNDwT
cbxo7XqLWVQ92OdZfeu1adEtV3mschPbxtjYCA3L8dD3t0noBO+1y0y9Li8DkoTu+nTbUcGXlf59
sDOQca4imjyyMWBdtLZiVNrK6jK58m0XUkdYvkyocG0U3Wo/vyMCk9esu7tQB+tMDujRNxoREJd4
1BvrZsTTvQs9Tk5OG1OWEuXmsuvtSy3TdjfFFseWrP9q4+jWOSGHIRpDeg9/21CJFtaIvHp55/E0
8N2Vi7sQ74Ix7Toa0JYeCtAirVkhaoT6TTtzd3oUEC2kpbMXMWP/0SrlBkIlrsmo4UoJ9WPrz/06
6sSWolL2KJ73p0yBhpc8q5zZKNd942zjppqISr+2OE8fLaKDBhbcvCujtcoTquSKbh0TYU18/YUN
brt0azfbCzQRdiD5N6ZwgWn4OcrcZpf5HMJsv8BTH80f0i6A2edmBeKo3RR581yErtyYNpZ38Cwc
8jBxakX4iSkpRwBk5t6bfo8qlQfgBMQi6zlvN/0Lar8i8/ibygnUVfEzdPQOCQiZs+a8W055nqNo
7VR10NB0i5N/xpGSYWH2y+sIG8XXn2hl5cmDqt/aA/vhD+EOV69EwvANoJm1jaAQZdwD5dzAO1o0
ebMoahowLfxTmzbC0dlOer3Qk01qlTRajXJrUB60ysgfWx2VkxN8lPYaIukkeBqpi+UApwtKqYbw
SQvdqzTDM9sCpP+Z9vSS9BYRVULjUHckTmJzxlvkZwgKnqkuEwR93Eto6VLHqMAHZ1YEOODHntqT
qxNvMmrGfhRGXQA+GWA4IJkHBS7Numg/2qHjis3fbba7zjgesQ0s0X+X9d1YbDsu1A+zf8zuZwPs
fWxnTl3x6oxMDuPMYc+lN793E7VPM1roI3eZAQXeT2IcXpkurgtprlrh7kFb/qHIfdHb1q83EuTQ
a77KEG0hrqwS89MM5VpkxU8BcTfyn2h5HZcG5nDXH45Cd5i+hh0dts4TkYZuprPCj7K160SnhmZQ
SYy5reQLuzxYYZCT1OieNCclgc2pdaEb+a1X3VsNM+D+tVo7O5WVdWDHGnTmW+O3dKbfR07j3mBt
TawhCJPyEBXnxi3ffLotBt25+Ar8bBg4c/8mhHvknfSHfCUmLGRpuJK2yz6Fp4+5nkpA8jwiSfAr
PFT2Ouch1Xb384lOxAIvOXbM6WTWPCqTwrh603xLZPk2InR0Jj08bn+k/A6bOf1Q1o1XbcVdukso
81F3m/Don+1Bne/vl9IQdIv0zLd80LOlXjlPYSc/hhpVi8RFv3CwWC5GkiaVNUMUgVY2bMFYpHhS
W5aWgpXRQluvzbZBpm+enFy9kkbk5ZasAOJCZQzkNypKnPnRSYEnkSljnP2e2iYNAmnzJP2n0nAe
minG9D4BJCAlx7Z4MTT2S6LExrH1PbXop6ZVJm4c7UbLELXCw1OaolRpLuUK1FHCEcjTl1Ebf5gq
whWQEAu66NFU2UX3KJWrc0BXXXuwKBhZSI1wdxZaBBesc0O0PVXxT5UzcI0b4BJj8oL2HPMkhFpO
ZERQnyDOzkNofSBs4b7uxaocEa17kj5+FECO2N4zzVAXBh6PlnqMABp3XCOaMZ0Si7qONN6pNL6J
lI03DpwZcEVG+iQMtQ08pGXoMHWpYZrSGqmBjA49urRyW11DROBO40zrlwH5AOY2vn4UFY7ypLze
L/xOS2nORPVgTSMbMUwViKhm1ZruGwTlQ6v5Dzk99LLznhm0vw0ZJnN7PHDCvicu9FcDMAopzD+l
6RHZK+TTxC2/MBziKFU/aMvBKA9sPY5Nb+2E3gaFhIxghTeB+lCzf6kKQV6KJsO0/mR8/S5Hb0t5
A7NxUQTu8A16cVUy9iSstWrZuGg8Ub1O+5oN+UN+4XkS3rOM0d0RI36gcN2mjBJY4qpO17wwx/yY
2Suq8EO3wyciUn+yJn4G77LJ7OyJmfNuIF+UTQxa8Vf4MAX1PtCq5ubEBNRHbmU//xI6c2DHvJYR
NiZbfSPDbOduNanss9X0C/Tl9zshUCvro4rTN1EP70OnucvIMld95m6zonicGcGa1d0uLdpNQ1iB
menSozAzdtMVa8zOc6JnYRqPFe+J6Xk//Kx/+WSxbIMK3jiTNIf1E8v/YzremC/9hhNVZcTdZZ59
AFEiTZZucesfk3l88Bw8J1p5mk3r0Jr1b0JRapv1B1tTbyY3FSm8vTMZxSphZprpT7lM3stCUIxA
wW7KAVfxMOEGeyWFerTJamE6X9Rus4iT+u6835pkOAiZ4dif6/MgcL3O5oNWGMjPrJdetJdhdsRn
e0NcurasKYuZiUiFzTOCSNFVXNo8PW3oRxMpvrAQj6rm/HQp7UFbdMsIviUxmu7gAOTlfNauc/yo
7tmeBI56G/OLX2I+vF8soSgew+jRCNtNXHsjCR/8jnCLkUrknQ9RIlrRmRcW5oR7ArRbSyY0Olt9
vvW78mZYHjHnaelWtonrsFl3en3OwQIo92qmA1Q2E3MCCn8k3uh1NYNiRAJyp6tLy8zCHdTdOHue
e+uUTuLR15ovc4y3UUsnbTEfQ6aocp4fikx+UG13IfHvx3hIqeh+hY4SgnMZ7fG70momKYZ46GR2
CZfePD4PRvM5qE3fyuMg5VtsTe+uMtZFBsbB45ajmC63ZPc9CdBUqOCMRYJar5hiYiFEp6p2I3i9
RIu2mesS/euYbOCLSTBKDD5aXMEwOqtOaTwHIREmuo3CNQ18HMxIhLkY8xZ4bgSu93LTsM2iruhK
IC9a9a7xzHTr5EN6wh2w54yzTaz8xeq57Yc54qvPBx35oTblFooklx/Ck00rtGn9Tvx7aHiEFqbN
aJydBgBC3gaR+TQSuJRDe3Vse+OzjWA6gFwOQRU6GHvIjabFCNS2v3YM68/9+5Ife9JN/0Ci+YQV
2160AqvO/RsWlnF1CztZJbF/HCN1oSVuz7FjG8bJsyjEhg6oF3fZGvPJNuJoEY4W5xDMpLntHbSY
+fP9g8aieVVuxHEv+RUy7kCQObdK1E+wVOgmMge6csurh6XEUgA3Cv9LyBDghmlf9HlmJfdXMwc4
MC0pyvAoGSPOL+asgO3KTU33qUy8pWMhimgtIjebnY4GKgRmScAaVmq1yCaWg3HYtm5/BhGGTGjt
CGucJ809TZG5i+IuSGdzZ72RKKHP4gZJi5qnaet56mwl79Fdyhyq33TwvlBbd07JDDQmDRO5X43/
zIhmSwnYb2h5J3DhKcyjZufp8nMOnUtIMJ0+x51XouAoc8k3EAtNglqaeUTWRRYg4S3V5H6UTNNw
B8/nPMenDniHX0BZ8IgsY+mWrrZyGasu0w5eXY9tgAkUZZKYOFkrxPv9kRnJ8c0piKoy/XGWmjxD
ZYLVRGBpn1VbX/B4xDVxsqd427Gf2JNj/Otp/G/f43+Pfqv/zTD4XdVTyyXe/cs/+O///R//P9o/
WU3u5Xj/d/vnw+/wH/vfVv5O//ivEsDdz3/+478+7X9ZP81/+jpKsW+BQGQ07Nr/RnK49j9tBmKW
JyxhcAL/t/PTMv5J/57resL2heua2Dv/Q1bczf/5D9P7J3wtHFP8i46l1HD+X5yfhnDvAI5/WUTv
PyugEHyf2NKNu/vUpQ31/3B+CtxHBaizditHCJDxpJ0wOfD898d4mbaU58oosRZla9K9U8Q3rXXC
lcbDcS8xf6gsbG6R311U1OirtEuzYylhOCYDsiWxTvLHnvSXaY6gJkdyfZ5yPqxiDA/QgR7aarQ3
zP1MxjrOztBltmt8pw7Mt3Qo2oMPCIxdAHTFipUBEk1fbAiWFCtTTMx7EnO6Np+hkX61XpU+SQu7
hCXpGqJO+1i12QsQaihNmk9FkezZ/UufaVKqAcgYNCtQef3olVgcgCHcvHo+YbqXQTtGckeanNSU
/oJXFHUiQ0iJx+lPAqSH2bNqyDqIeiS6pFn7zkIcophLBtFYnPvED2+qtL61If1oTJ8OP93rHxvo
QWBAql2X92zVwTERJdi7GZ4pXSTp8tTyMKuEmZ7SVktWUgdB55F/I0tXFZuJIT1gwfKWzoYLZzej
5MpEaLEaCsSitAjaaHieVMvIZQhIJ5eBGPjKtcNpnIxtSTUQFVUVWE4S5G9RPdPe3vq31hEC1sSt
alKUtwHkHMYPAijISHFCkpLTvWKWi6WV5o9q7tZE/W723QalDU1Nr5/N2Ebwfy3GpZjUZk/KZ13y
Iq7aHsUtj8oeUrP4gOCcLnQIXmpKt4wo+Y+mQ17uOrUEE7ysKMXriJVtECEkOnd2yE3Cfr4qA9Nc
VkNXXSqoaAtyk1Sitn0HTYsNcsFK4Nw/Y3BcDT8qTDcvpfTWT/m7YgTt1dnyseumrS54OVqfdCWV
uSSYLcoX2xeKQHhT4t1E3cTqb1R39K3trOYXKsNRgiAZkkND953c9kpX+2JIwpMxu87Ry7rjMBjY
nScxrCabg4Rp0I+SZZDTMo4XwAECTjCCCduzcMeL37bOfRaBRS6jWt2/J/aMbo1rlJeWiw657Mjw
P1mbRBtnVD5l76t4fkG2isgR5QHX8IgvRITLcKF3s7fvAF8zGmt2uGGX6eh7QUSrA2YWKuvYQVro
DCtBphnjQbt0BlM7T0n2Vs7nyvLcAwlXMFhdTmweb6MNSGEYDZRkn4wddkyu+X74cpy3OjX6q9Je
bcrR72/qvLeUxpsKfgsKn3ccO16kbI7flEy1PaPJGUklcij6qtJ1ISqSXaJ6adxsA9mBAF0ylNsR
CO/SaUp7VxntlQhEd/RCvWan7G2MMG2hwurLojX6wCm6p6pVIgghySMxw8p2C+Ysec7ELnb0Vdtq
Nel6zvgmOkSSZUEVVnffs0NxHRcPBJKewZQmjHnbFjUiaruI+xghzBzh+ZJSWkPmWNUVm3XEKsfD
Ptnh7IV0s07a/DqxWTvyo3BOeSRYq5a1VyLmmRE1Vi1RXbfP16GiwczjLV0Byv91qhD+hqdzsdh8
WCcGe5Npjh+EqI7zONzyCKE8wUK/CPOYsQikLzlKc4HXogzIiT2R52XhL9nb90X+lYALxm6W/qBk
pQxhm1sGLXwR2jntnHf4ZNpiv+JdUCvS1+zwypHTrgkF1VBbdoFelWzCgffZ8+ftNBr72YUWZHNk
O9I4aOK1irMN9WdXGgE5DVNqQFqeM1leeS+aM3CJesb8lJXrYdB+Mz17BsrirQyt35lFz1FeSn1d
AgtFgvdoiK1DWteFruE2Tpjc0M+M1LDtspqzpqSkA3kPD7oG5iQCK5KYCLdazwXN3syuuYFakZ2Z
diT3Lm3u07HA2q88SrDHA2DAgqEFHwRPs+AVKnGDAYfwmtwPMtugTvHOD8WVtE4BESzKD2EKuYyY
Yi/QTDgKRMXNg3+4Gczp6JtcCmW11nZlCHiVumlvAa5AnTLDJ3jAMHgYwnRlVXW4USXqGmldeD2V
BFOcRL8pdjSl7g/V5CeK+1OEuL/UNL1fQSNYS4+Ac6kV02pwSO/L0Qq6Hk53FikeWxrj7rKKHrL7
lNCB3kwXlfcncTU41ZXog7l03mWtgwPHngr+kkT/aIY6CkATmFYh13g0qRFyYHGHCbAlZfb5phBd
84gFdSlLiDkcrZ4y16rPbq8lxzKHWCyL+xyTHkifAsJR4dAAJKrdC7L3hdFmT62soamwqmiV1gRW
pIVPfTc9+GbaHGw3obMp8X5IYu0jTRAN7+IxaJT4M4vUPoYFv0Qp8CljQpGnRpbtfs54NHXcnqWw
Si44BkV43g6yGt/1iKMNzrH7ZbAt4g5neUpksC8Bn9/XLeWBoEvlg4VRF6WGj5sannWok1rMfV85
D7GjaN8ddR1nwRer/b2+lQ8bi/46tpgUW1p0M4azXg/HcGYWslHtyF67Si7+3GX7SJ3UFLUBWzN+
4SR+lk0bU/5X0Pmr47n+ezPOCuW65oDYDuF6rOKRkt1oXWfWvMVhRZJ+nJfOaLzDgfYDJ/cfaBKf
mGe8CImwMfj4Y2BGLO/dFyT+dKLDsMfnZHxQBIW3hhN+e5al44ny0CEwaCGcM4Q06FPweT3pr011
JITk0mkQUU11dUc3sJxcLLsBvwW26c9ZYNog8AZZ/Q7sgubJDBQKloddFMmCmA5QErVq0M6YKRl/
WJgtw5geUjVp4B3UQ5EacBtpWEu6DixQ0b6bZseFwdM2Y3CMDDWR6Gmpt5yML2blrxXC35HSjr9L
GUe3bi9oiNDwni/toXFXI6s5qRjs2boIShNTkBFTcjx05SqcaDb3EmAf6btMdNLsKfN5KGc335IP
qJ3xZiCru7R4cZfZHWN1rzJc5bX1Wmt9uhi0yl4knm3Tx3pu5649VYZNTFvQhIzKwUOOvQl2AB4M
ICiFWuf1zhArx2q1VTzpd75Hskw52BGyd6oj4BzeUIUhR3dQgykQGHYsivgLYEScWylCmk0n/zJ5
3bc3W1enDvtHw043rUy9S1FeyeMATBCJPGRGMhwG1CVf2ceKtblgbbyUs4kXJuv8bavnhHu6DZYM
n6CimzzWVqNIBs88URkBEVlaCSccbq1n+gTEzZ80LOdrVh1xkutXNZJ2jPrb3z+ghj1PmNkeBpe0
hwWaa8mC22/DqMnXKKgzaIpQD2jYZrZDnYLt8JU6nA1PmsZCX1lA1Jjr8QxEQq+bEv4ytdyUkuks
2nZ4Y0msHgAs6Juoh/8V26N70yPBvMVyAWSm+PNpQHZ3ZihsgDjzuzMiOBjlpK2lGowLe2V6igr7
ptuTfQuzbKOXhqQW7f5XmCC4yPXyME1QSvCZ3rKIm0MSJdlWDHIxWTJ0AxEwEW5HlVZxNz4bGrev
kQOJt6nDYB9OafEUAyMaeHNFp/FbfMvax/U9ivJU6vRjR7WTPPhIdS2SONaqIyTTZB4yblfGQYMO
yTOCJN8393IO7I7VjK47e4tj48XexTBwKlpO/5zn5NMqsyWZUxubUVhPk5udXTWES23W9viZyC9H
BkA74ErLeehupo9lt5HyxRkT1JMMPYGygUGFmDQV6OiwTF7yaGq3lsDlBMUo3rLEJZuBYgVEOeN1
wHRmxUMT5IITQKiqN4e5NJNUlpK4F9tOBO2MqMfkfJGqJqj8Q0lNxMiqtTP88nlYaGOQOREvQby1
lRMUDq+QwXZhW7ZCPXDgeCojtSkMwlKN3+sr4jmQ+UhEW9h80lq5mzjxLAZi472dzL0VY5lvhgSG
1Yzyh8cmwh9Ey3kjjK+cB8WqsDpjUZiSpjzHOijumw7wEab+ud7A7LXot2iYVlPgnb4lKmWDWKnx
/mBt1hCYqfAmUzuNqlul5KwXROd+0g90oOKJvQgCGxczKP6jbd4c2wdv7QKJ7e47lF6rj4ysbmXh
NxgZmO/E9heb8w4LDFA/Z1T7zB++ZFabTzxuDm0DwDgTg3lHWpcL34jaI6epERga+x5hbnuNnvGC
oaDvZn+KGOTH6HALOE12xUsVCMwXHnsTxrM2h2PT+2XqdgM8p20KUkIr2dRbT/M2WjE8URhJx6ng
1oVimMQm45u3yCZQESUy6B3M951sieChXrXs4lZEHq5MuN+8mnekyFDnexzZSMTWIuwjakoIFIZ9
ziSyP2pt+OE5cIWSUV77MgQdPXU/EesuNEqPREUJA98Vb17DATWrHSILIyNCaugQIXv3Y6p7TrE4
eu8Na/PatqJHR6MBHFoznoUON0bicIogz8cQhI0Ev12EzC5ShWreg2vU3J30mPlH5gXYxX0ZFJBx
cKn5UfKnjqqNkPPdNhxiEMtpTol/XHewgw5nPJYLMW5Tx+q3Lj/xymBMB4AlZvLVlfpiOUJqbq2Y
423luuuBBgpCe+Ez/lZ32WftbpyR3JNs8A/tmPJPYJMEiwSqnheENInQv+Aa2xDr9FD79cGP6qNj
FN15qKx3MrYLJ4nFg1XBi8L3fqZLRNtJ2Z1CXQGkciZ3ZVkMMxnTF2S+nHMDq5MLpfpke/CduQSR
DM4PpP3ckb4CF/OM7sobI+ZhyRYOgK+F9yrPFNq8TavEbGkvdmnD4+HmgufM4yIRiItk5FjmWixa
aUOOMjN4SEq8sVrEwBQdPQuIQf1P9s5juXUt27K/UlF9ZAAbbqNRHXojiaS81EHIHXjv8fU1AN1K
nXteZka9/uswQE/C7r3WnGM2VHFpIyI3tK9HIa4rVDNXZvlu2VT8Db+51gt5wPTOsEFY/k0qmm7N
6LBA3sT5oSlGuW86+D2UlkCyuQyp0enCRWGUF9XXllJck3YT7tkjXfZQ7dpVbDrXmrUnF0dSIwb6
R0mbY7RxHoC74sg0lS8aUO+j0kdoHthPBEfsym8ZhXV1IJZNSBp44qj3ZvEhSyMk6qNJd0lRrPDk
QL/J+XGY8rZZZcGVauDUMJFBrsbBNKovItWcQ+/Q0Dc7XWwQuqGNbRg1GhgcjqlBjpNotCUI8Rdo
7YBLEfWXWbaxvJWQt0NTWTtDRZiFCbhZ5D5qXdWH6ZC5xDGNFS5Pg3H26AE8add5QUN1oMkYcSpn
FKap90Pu+aR2rBC0o+s0mODFlbMdHd9jnIJeMau066iItcvNFDXFxPWRK9evFlMyUHznUuhI5ELA
BnAJSHvwGkpUHXWqXqa7KiOkte5IVFNU4y4pXQ8ANUPyUfW1peifYl+lRVz3W02jglbWKQOG8csQ
KR5FK3gFnXRMldTZMhx5a+sMBbzOhf0SZu6r2UbQv1LYQnrMZMKsJGeN0fhomYc3IZYf3crRBfrv
hpZoCEV6ZQUiv1pK1OtrvQrokTI0ZOq3BiOUbFra1XZzR9bH0Yr7cEf8F51MOijrRDPPY09AAiBX
b+kX4WNQMZdpGBpgb4jwJkVJhNPqdbTV8iU6pQaoSvwpPpj6iaWqfPg1ZanKe4WT5ZF4xJ1UyVZa
l3trRx/PNqFPq1aHf9gye7WExeTAC8eNLKCihZSz1uXgrNPeNKbmdbXURgZNOsabrleUtRfjNwP5
ioaKUgwJq8fUqh1kz24y1dcoo+Xu/WBihhmC5GmexYUFPlLQ7i4Xs+3ogdA0MQwbrOd5KiErl09l
xOhjwCnVfoO92AHC3h/88dIJyjbgMBXScxDPIj9MKhA4XkiFntFEuZ2aTfk07ieGl72ocI9Mz0wc
5By+yPxmKyEiA32RUKpJ7DTfgR8PFh6XfripnbawEquFdmi8h0rL9L5TD4bPHDkVaAllsrfjO0Uz
n2GhZUvwMc4yLWJqYWLlTaXKoSVkqQcyshsT686pIwAnHb0JL0a37BnFPeG33rEJ6QkOKNBRCpKa
UE102Nw9xUycrtsMvQRk8Y8ubnwCffGJYRg9wta71MQONK0vwIB5zbJm4o2lmt0t7Sm6OJE/3ELv
fGpgs1JaH27iKj9WkDgx3sIzHrKi2zRaA8w8nwCZGlqpvL8LgMN17CNVCFzHQ7KCG848/k8HI4U6
MnBq+vo///vtc6rjBlVdBh/131sRZBn9xw5GBt7gf63eoqz+O1Zcn9/4Vw/Dsf5hwq41bcHJ3vyv
WHHDkvQ4TKxBjmr9dDEcsOKq5agGU4+py/DDrzDMfzi6puo2b5O6UHXtv9XFwJn+ty4G8zMbgIal
C34h+dfIHv/OrzAcmVf4Q8SVPpHc8sN8E9eBPmUvjVsSVBnD/Vt2zQy0qVXOpK2SWqsZTTOUOpRD
wFct7dJ9NkdLx6XrLqNugLmPC4rohTkk2J6ycssJGwYi7DTjeOabrpMMBAO9dfbYC/VYpgevhL4A
bo000fm+idVd7yfktIcHn6iRBXaN27QV3hIv2yN1uFd/0G9VL1Z3aXtDB2Wk5xesUSaYe7c9RUqK
Dz1EsWQV+UPljfeJ2jVUp5O9wrndichgsIYo34S+1IjYlBjsDHnpghApvA+lbERcF+HKK5h8r1x6
UOveNXa1hvDB4/QwtRzJg0iLDz2zEUFa9jnXrWeMzLdV4V0GtX6KTWb+wsSpo5PF1sqRC1yiVVuE
tJA28FkXacWoKnB+MeVOSuhXvcn0tA4k3Kq8vnbQ8cqko0VPDUcZzaciGU4Iui+aHryadDFWYBgv
E2EpFW68G9VbrGzUXJvX1kEMrTOZQo3GGLIPx+30gbVfPRHkRrAydbIeB5SZII6Nup5h8FR7IrPC
2dpmP5JJ2BqLLr3N0GxzvWJ4R2HJCPUrv05fc4+12tvUcCIrRo+gjUc/KF9yKe85cd5pRXmWlQ3b
Q3vkwos5owsp3QBk10AORqHA63wRCgUmKKGRQRGlJxaJSePK94pPkGQ9k0tk/Aa54MgtEACtY4uk
sq776LrqQ+qMLRIunl5EFT1dj1XMmdjEvBdsULlvdADHK8d1F5Ft7UsVAVmlMeJpU9NdZ0bxSwgL
1jd99q3f4JvxLo4tEG1oX2SyrUSc34NpZYqXInP0ffMXUbVTctcxrD1sJDZ9cWtSOYz8aSVEURkj
SRrshh2v9F+DriCF0s6GTSlqfYP+Oyhial6d856bVH/Krjzhve9UUG0OaX7ooekujGZ2pz1FglXl
aImzaA1ro0L2oBa/mfYnpBlcB+UF+TFdILUiKRBzSBDv0045RaOxaiflqW2dRDtUiCtNgjcDRtcZ
iSBVNHyOWn8TW5Onqg5PjWRUhWKLsbDJO7XkUk7ZgoUaPcJiftJT54bSv7Js1IF5qAJgOGFaCuT0
06jVs4LvstaQakfaSNE/3Jm0BJbgmSa9qbaRef5gdtZnA3MMXQO9whYwCWzeO2z2I2qzcO+M/QmN
EuKtbkrC1YOD0naTtQRXQGWcU3ueHrk3ZlwgroyeCiftlg2eGL0yliq5ZRqiFQC19x1BisvYoZWR
sidT8eBaa8WPCO8wCzJfVeCV0kBb1nm4K++6VrKRbVSOAGzx2V2bY4EzIrKADZjepe714xhj2m6o
1ykwMpDoy0gwa8mHX3zBSxIYZ8VH9R+VwTtt2r3aJmvQK3euFb6zjHi1s5jnKs6CGVgT7XMkCxvd
DYEFebcEC7bNtmtpXEIao3FsemwoITsO0qgHa03qoWnqq2Rg5oY78FRpkill8SusKVo7NykGa0Zb
t0zcsAhoHNMox8+Nf03xnyJlXF0sPXjs4O8oFTWVogZqqnRYvLLuLNLhFv9MzFWC3St8bXUZMi6z
flVMamGUR7DElZ6BrXrnhOzMwmRSY9fdl2reoDGaUrpOVRx8uVoPzTbubmu9xG2Z1vdaRv4RnT7U
u2OKzLyy1nLkkuI37l3rtx+Vnt2qefva5/xIfUyxmtAZqBVnyz9fQbk++w4iOmAFa7tJ3hRSrrSO
AoYwHjLoY5UxymVED1lLMxi36i1hcQu7HX5pIqW8SzE+CH/1Xnpkpr1RRF6vCbchIwKb9rIlcTZw
VvYkq9ToCoT0ZUV2Ax7b4g+2gMnTB5WPF9IGqu8y2ox0wrgSi8jMZkuIovNhhZwrGv8cSvNjHIjV
630CO0UQXDtYa9cms4vlOIJuqUfjJmiNowdjKAqNJ/r3X7YrDllGa8MfCVT0DfvKFWj6++5oDxDP
MbOfA7c59ohiqesW/Cb6fEArWjGh2jaq6t2qRD4sk/pK18lNSM5G4gIksBWug7m5LhvnEGSYTWoN
7Wl6idv4ywv169Gqyo3T9m+SLsBK9tm5LTR4HBxdPWJvEJewQn3/ayTMte1M0ttqdPmhwxx9iFe6
8mpRxSXZ0NkVkvKXB6ghitJmyXjlRqbuR5uO6bLS0KmmI9Yb77Hvg1ugrsusRaJdN4W+C6b4s8pW
n1OXxiVzsnqhSKRqBbA62273yCqueiU6Aw2irukuTZuTPN6clW91W9UcMflici1CSp+AZUsLNW4N
c0NNp5yHOtp2uF/zToMRYT/1PSP6aW93RA4ASuKb9MIBT6x48WhHLb1Kf0/0koRJKn9BSKbQc+qr
O3vov5yph5LY19CfHnLNvEvRL6Nda15C20V9LLtDNaJdIg0EN1NFRYfqAacGfDE7rZLMI/rsomfi
1hj9o3RqMONMNgUlWae0zpoowdrzIpkCkqKTmUdvBtRcCi2Ec43siOjh0SEkx0rBoGSbOec7tMFK
ZlO7xK+AnFfFMWCy37RZsEQ9DpB+hJwt4wK3P6VJ1eTxHG34InUH94ohBe5blasbe4huoItDuG/l
xsFSjUNr8YPzYHxw+uRYdgbTVecl0NpgH47Wpx+JLdOvmEKj8o5JXS5z82SGvrPvIn1Kk7MWVRG/
1sBmtlkebmWlb1tsxJDRI7JSKbADnk7FMTAFbRbSGfIgvbdyDnGkWW+6Ed7TysFSUBZf+lDRVS0e
9Eh1KKoic07j+CqnSoLWTeFw0B8y8kkXiDEfQZqauXwIYF8BOXSfqP7BxvbLF5ztJ8oc+crLwlsr
cb+IlAEqiXagt0MKh8OTVcuDGxguZs+A802HpjHp3/WcuZUgHjHX3yFkLQw6I5qD9MB+SW6wtjAW
wNe/KGPOiIlR3dOForOZqE/0LyddAnuCq3qbtuItaiaf+pxgN6asC7WlAMAZ82AYyCebhhJRZpEH
obd3msw/TOesO+prZ8rPyodlVFUdhXcpIMWE1wMQb5FlD65Daabx1TPuJXURjkTn6D4Bm0wrF2pn
rJSox88kvZPwd40R7xsV6VEfeS+xHr2HhfcGae3G18PbWoQ3QDav7cFi+puoR70iBacCyztm7IhC
C2k994/EZNbsZFgIpf6aKgCg0GNhtY7vmti6IrQXeEbv0iuhiht25y7znkwwHOBv/KNZ6Jx3gXhz
+oMMZNwrU/VOsYx1SXtyRdbMsxmOLievHHWtTPkrtAwHC5hKF3IR8r1TZgoiApOtI3a4VD9TTSO3
bTx4ic1FSw4fISE8qodPsrQps2MxoCxlHhmRK0aC7cDMNtNxXnTufQB1m/Is3gwkmtco4vGK+ZRK
7PaS6fhzwooT3ODHtzAJ+G6S8zh0UiofrftGXeHekpRpaT3rmHQIkzaq7CnSMm9jFR9pZdyGChSZ
OPbf0BE+2377CfzkS4xwlJTsPZgcu7nKukIDedsoiEhjIilLB0ObUVMncjFvI0UfzO6KxKGjJUx3
SX/1tfEqrNXQnoNsSx4bdiky9wL7WYS4UIril19ziR20+LUTcmVqclf3DOhHEV20BrGOLCV1I4J+
1LS71tTo5GitvbB9EA8xWk+sZesxmi54uOq7L1TQcul1JWwdK0ErDlZgUAsu/82dkcl3nVQUxr0E
A+8yAjPIv7Wxi6kG4/8G/csg+w9OOLe6bxI2e+mgmERet0yxOrsZoTBZgITLjooLyApnibBrgpMC
AQgfeoRZg+dx+V/SCI9httB5pkatwUKAuKGExpEBwaZsaOoWJg4R2onLrBGn0bdPnaueRJ7jBS2q
fV30TIIqKvCSYpxoroqsuxMlCdwwQ3bNKFYSbKLhDbf0bM1d2RTnodMeVfKI3Dy8UkKL88uUKiUp
pllw9mNC78bJPNsh9m8pPiPFsD6HSrtEikTpBm0pGoMrP+UMVTiPQnNJIKzAwuiBqlJZMk4lUSxR
rT1Gtr+2pLnFDEjzpkt2oZ0ce/c+7AzSlONpVGvgvrdCLoABxnYluG4qeuqB3jdLPet3+sA5yoGe
s3Bf3E6DroVAXfNwLKMoVC1tldoIBmcOhAUtp6P/4eLn1g3/UbroLDr7Jme9ejlFJ3yujVBhZpAp
Jp4M0X4FvvsJYOQZyOV741uPnsF425EH5t9nI7d/FVF+AcpCOTzIwXjn+LoYIfkO1nXN/AC+vNe0
/qoMTj1GOyI1s63M8KzF7lbTmx3ND+r3CRnLDd4PQpGQs3lZfk/L51CHFpzDlEmtoxZYQu34LSmY
RI5+rzDj81/88mREBFd7OZd5gkKv6iC6FaNewV/2v0J6bY13b3LdE9b6gxZqcuiNwN6lOGf8Kdls
vonmMsO8GNaUOAlJCfA78nRC+8/P2ddJvxwQAOYdEPBh3M3g6pkn43gnPyi6PSq3Yu3k+ef8vrin
dJuXhQcPTICJnh/Mpq9HEBOuTav0fnuszwWqbKUHK9I2+fdvklPRo21RvONJwsmvihItJo/NN4Da
tk0J3gZ8HJCKpOhIQIKuQkiQLytMtvx2zwkoKWBMeW070B3OzLe1jDDZ1BG9rQlva0Xy1DVtv6Fa
OhVjuiDam/RO6V0BjbehBRP4Xa9mQvf8b8nIwKhsQlpQTTM51BPPel7K0d/SX5wedLA+HcCwuzud
ndaZMMsOMlksEfPidJMp3uQD3Ba0n7l4dwR9zX8rxtZEWuj0N78X53fbaDhGjlqI4N+Lk9XOSq0J
ecz39VXVL91qGtY9jb04zGvuey0FdIwyM6aPMm3Mea1ENdf8CknUb+t/fse8debXfe8O8/35Rp8C
XKrG3xWEldRdczuvisCe+N/zqvnZG+Znyr6jOQcdZzWvivlHirZk/dRehhO5ptwxmJjO+wrhSOx/
r18jtcGqKgZZ2o5rstdRAkmx8pLOmY7ZuKrFcMsJ9i82fxJaNoV1BAle4bLimQMh2Koaa/Lqg3Gf
tsFvX/znoh3rxFcJX3y/8nvrBT4onbTVxaqfdo45aqAplWxn4V/sb9EFgm+dtg0NWP7Mb0cNymdc
8fPK+3MNggm7oaUklRFXjk9QLCwC/1VpEnX9s4Y5RA7Clqg6/7kDZWp7Bg3Wbubf0rrFKbZGdZOr
E6W/SjjQO6Fs5v85f878znnp3z7mNDmQRS436KvZHdowppaQudR/uCcwnOxIwVv87D7TC6xi5AUG
w+LcG3bzHtw3ZrcbwIeNDTIbm7KUO8cj/tvvBba9d8m6WjoposX5u+evnH/tGF5Lhm4MDTOr3H/v
SdPan/ek+e7PY5ltrKczkilGkpFsqv2+HZ/tGao/v36++Tlaf9tFvxfn50fKoDtnqoNMK/v7LTXQ
GOURXfrme6umBUHh9Kf3P0f4zy41Pzbf9aa9UG0B9tYRq8kOwERyRjDmnX1+xc/7/9wF5/vzVpuX
vt8z3/9e/OP5+e4fj33vtnlhkRE5P5URMrYwYwO/Pmb6WNBji0mmQBOwmP+ncEiO8ES1EIPYoPhZ
SLNiNjTt050l7LVFmu5YX2xQ8m4mrwTIm1GFAwEtKJX6riunIHfSE6g1XtIp1KhvCMoStLaySC13
ukLqOZqwnYK27jDfEMZdH0qtJJl3vm/To48Z7QEwtDO7ZjTmakuZtognrIJn5tf/68VU4h3rpLiL
4nzcx/gMQTofu+nGRT4JqmheFNB4l/NiI8pyF5TqttN7FKEOhMPj/ATupRidBuy8hDN0Ml2W5htn
Oix+7v481us9q3h++ntxfkrOu/3P6//D8z+fHPR2tjNKEfZXZl+Om5+3//Zx34v29HN+e/T7q397
4OcH/nzKv3rs59vnZ3vLfEXZIT1iyc31H0/+vP/768S0c/zx8WOZeps8qB++P+5n5fzxut9+6s/H
1JTAFvQ4k9XPV4XsXFqsvvhzosicHvDbIhlVxUEkgwM3GqfrP9svWl/mh/lmfmxemvsy892qR5fp
qspWbQLAPw6yPGRF/V83w/ygF9ETrnpIABTNuYz40zWWH8PJ/+d+lOTWkkIVg9D5vP8TA+vMO8B3
QmyJoQGO0WXuzJhJx/Ue6gmjAy5wa7NiUkNECqe1MaSmYaH7n18ouyI89N89nWIeQiCs9HZGJHHQ
TsEKKcoaFc8rDR1vulEbBbFwikhkzrWZE3KiKftlvj9Tiee7wCRfE3oHa1TkdKumg3ZeYiSBPX8s
qVQGECwwlW48pjYQ81LVWIR5663SYqwOUi2qQ/7PpT8eK0vVZhYKEa+aolvqKdJlviFHvDx8Pxaq
aMWw2BJYB0iGF7SGY2x9JHjz9gwo8xzmJW3Kjvl5LOgEHWMTB+JAzuu+KitGv6ZJ9kc/OizOW3i+
b5XiEXqCu57ba3P3LaAzQnzItJl/unEDCWOo9HEyzI23YhrczUvzlv7jMX0aPzL3+QjnQfF3B+57
ed7QRH63BMUhJp8257yJfzpy1nwp+r4/jy9Hhl5pXezmZlygZlgp58UhoSPCOZngoigovtogz9fz
FjTm3JmfLTo/GKYZtVnGqg1RclNEelkhCTb2SkimjTFtWyAqOGzn+94QhpsiiR/MaigOMZqO7phn
Yb0frBcygcoDiR2/3/yrx6jAkIBbaVtfIywD4PJfN3VKGaCacnZ+HhumdCIi4aEcqa6xKiGyHcbg
XfecfE8N0lx3VfuMw4NjcN5O3ryJ5sWGUwgkeH+jVRX7+s+WmDfMz9bxITAvFXsgy2UaqvzczJ3R
n7vzkenUVgZSP/qaN8O8gf7Vpmqm7dOhWNohBFnNGyW3nI2RJ2QFTUfa9yaajzwZtiaRdh0tEZ9k
IfRgGNbtYRe5aQxDSJAcM43O9yaWZ51RKM2EKP9w6SSsu2ndeVNMUywtFEzz/e9Fx7MJavOZP8+r
UJ3W4/f6npbmu5rRMncEIDUfLUEo5LqK5NN8gpyPGGfoieudF7+Ppcwi1yujfkasMwLyRPbISzMy
4yZeua+Q/qmiq2RWJCKijqGWficFTc+SJs+OhMNjbY3547wvFQYZQ9l083N3XpofMxWFxgMDiHlP
86fVoEyf8T/Siv8vaYUh9P+YDcK8OvubFuP7DX9JKqT6D1PDfKkK1UYOaKKA+H9J7dL4h9QmqYVj
kf2BNuInEgRjKEUMerdUXJFB8bbfjaFTyLomDV3gHdWk/O9IKgw+6G+2UNtxNOynpq3pZJIYcrKN
/hYI4nYKEnDsKXt2wJUtjeHkOni0WxNzXeKZ73ozLEP5LlvtNncylR4lfJu2kpBaMHAQBE8PrPPc
dWm0e9oKFBsm/o2OqCvCERlnCbUXEJAHpJ7jLpVgkJ3ykmvA2fKWYqrWJQLCFl03HVamh1F9P4Y3
WU0fFlI06aDqSxSp/tpOQV5X92m2JbHR3yXapJyoxEGrGrH+TRjzlwn67ykp/3WVQJ7B9GmSuEKN
5Q+NidPI0tU6x9iPIFF2nggIXYyVmzgPBnJOlK2VTo7KKscvAupB9WCVj9GrQk7HKswpTQ/80zp3
omVDQ3AMvSsnV2nSYQsQEdRq2SqoyBzrebCtfP+ff7vG5vvj10vcx1IzLNNCiGMZOmKcv21Qn66/
1RD14Xruc1JQCs715JL0ljqlvmfbYdRIO3xKmYkth7ygv8oEDm+7fMpCpdtqpYeTyqPyilydhNpM
rK1u2DV1tCZUQSPdDQ1+hdguKd7bHLWGLqidTLn1mUdNsjLjox7D+E9QaWhivARagUtLKb8SM6oW
uVsDiA3idZ71xwHiuiHGa+DdVEF6+Sxa78HOa+qmgbZXR7wWLXbhKAyOljyTKw5uJm8aSCTRw3gV
g6ndgbjeJwpmPMqtk2V+zUUYrYjTr6LAn4Y84LrAnvhW+zGkh6aQxhLo20iS5kkqGqRVD+WGZrXO
wqo/hQ9tKaaYIkN3wBzsVWvQK7vYsJ6Krud1VdEssoiWg/KIzZe+rFA+6iZSsNfW5smPm50tQNep
rTNlJE+Ik0a9Kjr2FmT9E4bchn9t3ad095dln6CW4UMUOCfLoDEuRpJ+eC7mCdG1WztMqTEP2ls0
3PdtZGARNt4kpGoaKaB663MAosFQc2MxlqiDowSDSiIJgQhfxtECAo//MCspe1cGSddBgl/LGPWN
6qPVMEextdP0bYwGwAsmktVxLFZA3Z5zkxgFQIv5spgcRnD86CGQ4Vz6x8QZR3ogabpCP0IoQiz1
k3CbAjDUSnc1BH1FQ70Z26SMdsBT1g7V1GTU6De0/SGx63cX1pDpIyKkxYz9IH1TLHrESd3ZK1dt
0w3FpQv9FQQo+fCStA9lOxREXKRELRivZV2923GxDo3m2ZbAmto6/azC4CL8klRdYH5lhMUsaNon
FFIvo4knwR3wGw/xciSZzJNIPw33mJMguuhV49nGhttn4rpAobmETLENBjdFD0Haeq55WzvXoLqM
TYShWtLANYa96hcbAgUQVrenAQGEL+orHxko3KCl7Lt9FZUftrhAQTtgXn+oNCwdntq/oeFcFw0+
BR2eKp2QTFKHz0i972ktE8yI1wB6hD/Y8Urxm72JtH+RZYDcVeOJIIn7qdwF8+cqzJmB+H2YUEX0
kIkhDGiQULVBdhta1Vsmqhc/bjH1UU7iSCJPu3mt5U5n6oJml85bKneVpjX4f11toSrhynZcTqzW
/Zgx57Lj9wrGnMtvKYFtp4b+plTkeYiaE7pdhZiqnXPQms8h21MLfeJagmNUkG1cFg9YLw+M58+2
aX64Jn8gNd6MoSu3thbhh3FvZZhfhw5BPeoEM1bM29go18QR08AXDr1Kl77omLTbxNO+cDJWC+n3
k3Yofmhwp6E7RHhtMWAyVdReYsxKjIFI2iuqIpWd3dp1THpFxGfU+BNba4DqFeunDJEfAt4Fn4yr
R56DPrqE1uR3VHa57YBiA7I7mGDP7ZiWtONQC6xusFBjIvAQJNAS31dusw9Lf3KsvwszucI2f4eI
Drv10D/kMXLc0TWx6Xfq+ft7o3pcuVYGXGVKMgjf4sheTcf3UGVT3xiSVBLs3dhdA75ca7BiRsN7
aQH5oYruv3CCIhKhT75Q9Hxda2c31y7TE6FjP0cw460ewErt3noo5uDE4DUneAYN0qvs9StPHl0i
BMhh2rhF+zzuBxXZVKE5RFi4W9Dv/RrsFXLnBj89bXug9NY2E2SC21YJmMQ3i01j+fduZ2r08BqC
pThl+jDP0Ul4G83oTkxd9mmtPekmuTplvIps+8aysyfPKY9RYD7TYg8XNL8wBLypNrmN+O2uxokN
gO4HnADCckSKKxu14CJv0MU1tX2P3R+vGLOLDqzKvnOktbS5vGFlC1yuX4964O8QsE/jZEEUgaGf
4rx8BNV8tuwW33ZqP2oVneao+vSDSXnW6J9TCk5WMx1LWShdkFFtArhyempwitvccK5SB1dSLukd
+/qrIHd7zOMUszUAZ2cEdmngEsW6hUmCFrYVjVgBx/ZXrzcXK5gcysm7pfbqoS/DDqUIoUsdsysP
fyEliDbfiME8eQh41sxh9kDR7mFMw2pQB84vXHsGKAZmpH0kBXA0HUGMHYGNsHXzJeqpdBPP85Yr
7hOIUDJaGiKn9Szd9J661Q1ClVz1OrGZkghhkjQOAHLZoKmGJ2Rc5wJhySDvwJOtFGk/J3JwFg1l
iNVrmAdvQzKuG8vU30wGImHtb0o8UXAm6OFRTErXUWnfGFIgC2zYFfPaOo+SP6jqHtpvKhML+Hy0
Y8qzMXXX1BpKUoAwTuZ6fYIGizo+cfJrC1r+sa68z1Gq90XfjmB5nX4x7fBKVYGiJFm9IacHAAoA
SSv7CtQcX6aWAcKibYYbfst8bY9Qkc0Di3YtzXu4fd4VOFe7j5E2JPZZNTo2ttF9joEOw1YMWyqq
D8zL062h0DzXRLFsbPu+s7iCevIgasS1YLR8MnUnzJWr8Gs5b7lj/RZb1rg12SWuN2YcXndu8zRK
gEhZllgLbNtdbdwha0FNFtUAGlFVuiGgN7ZHZ5rPoE4/R4WDOPHV586emqNpRwKd/eRpyR1KAJ8d
XVtXmfZslyLf2AYsRyP+bFPMYDmjbZLUkB0CMXFi5Uwz7NXggrgcyf3o3PTBSqEEt3GZLYoie5QE
LHR6jEO62DeDdasQGB7m5ch8957h50Fp+nsEBOYkX+bUNE62wUXFuxajZz7M/47L49LAfpvEBLxP
X6tbBox0506G1lcVYkUbevsxt4NLyz+0jGrdRcZOujfWUJwUp+SHG93Kj3Edxc6iLiV6VceJz037
PrYJKryogbJSbRGSw+zNO3tpVnQnyWMAAm6BLkDsS6uBChB170GsizR/6OrhheZhc6BBuusVgzlz
PAjkZKD40g6vJbr4A6asgrQTJdwp5D0vnDLb5JZRbiRh4FQN6mPmdOfYFgK3ZxgsihQEcy70g0b8
Eab6eGU2bX4VGchlatluQsEMJjL0D1mH2rFL+sVQjN0WQuuDUBrGCkoQr3xD3ocR0qEUFl1TY/1y
I/VOa5bplE9E+M+2yTwOf63bMy5pwFs7X4FXumvSnrD+hqz4qAO9Mgi6+1FVdlT4gnSZuOUNclX1
Nk17LoRecCkSupGRA88yTwkvbBOiMIBO0+LfA6zByoIppnJLfZVLmuk9xIu1miOAjDt1X9jE2Rv4
W4aWyOrUM1bomZNrOynufN+OkMwAOm99/9jEQtki2mwWSgGE2RpxWcXuRHAgtZnCGO6ZVVYhp6s7
CrvtdKNK4mB/7s5L2gCS1eqC7fxkp0TYUtMUjuLPG4BOl2PPyAil/s9HzEtoltsNbIJz0VA3yzrV
QRwBDFfoW98brb3S2Ihy24DKmj8VThThDYyV2WHmGzH9oPmD5rvkLJ7TMGw3xdT36ee+z7wYqS7z
Czcnb0a+9FOjKfV1yAxmR6EvFMo+F9o+KRWyFG3UakFPbINdOpRKc8c7cPm4s7GJNeHg3htmzmqZ
Pn76mHlp/gpvrhfPD8ZTLRLbQr/CqY5UXIkK2NxWRQReorK9iu4qqDx739rduki8kkQnLd07paqC
a4UBE/tyvAnxFnOuN+EjKdVOBsZ4ZJfxT6Wi+adegkhWiLPiPFABhc8RRHpaFd74rjdlvWFuyz3H
4agc71DCK8verQVQcg+5NmjODSMYRnNxAVkY3fDKmJRnmmKYF1NoAcV9suLwDonlQAFp0vfra/Qk
EEvBRWWuLBi3d2i+olA94d1bW232yngk2xs0+YHVlo817m1Giem6iMVm0JLiWsWXcVYwFGsyQQaC
236jaDm8FI3vr8zeu+pa84X6wsdYjtE+SRilVqV7aJRNXOHuDxIzX2C5NG59LSSdqQFIbiJnsSrO
DylsvXVNfh0VQTN+HbkgyVCXCJ3b8lhM51kMzzApvPJCEll5FFpprymC3xma6K87uHQLNRkqAAWp
drQodfgoIk5aHzBXB13DHN/Yw5TCEEU5E8ofXbvUTt/b+mqMFIeSHBewSknSI7i9KePQqx68IYCY
okC902yFE4Xfxs+27V3wKNoUAMJ+kwWtd9+N6S+94Pzd4ZqgZVLvnY7ExqHtXooo6bd2Z4/X7CJy
JUVNBGCH0csSLWNMWx47S7GPJEM4Zng71DnFkxgdvoeYBI/8QIIKjOApiy1qvHcThME+z4z3uLf9
Y+S20bq3qmKFTjG8qQnwvFH0Dgey15erRliHYSyGe8VStFWUtpwt/y97Z7bctrZl2X+pd2SgB3ZE
VT6QYC+ql2zrBSHZFvpuo9vA19cAfG/qnhO3IvMD6sEMsDFJkeBu1ppzzJxUciH850hry5M29LAu
TDQ9TeveK7wzCMvreUDBzYq1TH3zpl4uBt1GtIQ0ORakfThzZ74knnuf1WiKkl5dW1yn90KEt2Nq
5Eff6tpLpMaX3AOdx7o8nGfv3g/Ksk8fpQEuIclhXWNDRnw/PU4TyMdUOsZ5rO3viSsRwRXZsIfF
459iFXUolCJzVwpmVb35HrIaCZjErFPrpOKUD3D9C1nf1g2gfLuI7BM2yG3iWPfRmOlHDYUFW6S8
O+atSabSs9FSeJht9+pWaP3ADbd47IAeqSE6J6jp93ER/uqGrH4kdCZIy8E7LLBwTBUOH5gx/xik
wpTdHTSlEzFSZhdr0KuLw5krW3dPnsAL5psz9gzr5I2qBapYfgtnI3v0QGdD82zBTrAF1YskqD1O
iGG2NJZz0SWiKrPI4DM4IGU43jqKeonvqodkMsS+cmYyReyM4MWZfbzhEKTetfijTS3WLqF96QYf
uKesURb3ALrzLr7rFSKzwnodBCsZNctDPU7yQXLmxk1Eqg4hvJCzFjA+6MYBf0ExzSyOFr3CLJM3
K6kGxMXRTgO/IosyegAhchsCEdolZYcpOC+2MQgmq9QutY8b07DAK9rz66yT3SvSooTvm5+pllJ6
gRVGQQEJ1oQVesz6y9Jwkw9OUqA2nxHehb6tDu7UNlu/t6CMqhLLgzbdsZ5OgZuWPslNhznrxZ2O
cJ+5OsdD6k23YTYDjchtXKOFKQ5JJ9xbx0UrQ/rFdCBIBvyVW7442vi9Gwz9Kr814NqeewjSGVWO
JcpvYyoWjAUpbXoEfHmOCFcobWNHx2tx6rC0kxWEaJdsFKAJ5k5ByiVDxf8VFUQGzWPfXBS6HM+Z
90j9nYBa6b6OfEprLiBfUXTHAd9LTTg7bvlUHOvFuy678kZmL/SsyeAlpDDqxvA8IaDs6ktR0RyY
8/ZiVq3+QM1y47ecnLCtRxQ2qLbF2Vsu1qMkuakJAjxrjeaxNVoOlbxhCxwyO8baOYLGPE4D8j9R
T0QkUUvS8Lk621xDPT9ZPWUbrdbOeEo/SXggu1LXzHNKvXhj6KLfJdmEJdfoKxJo18OkVhYVhSY/
4w73gYOEd2aeW8EMQon1B7+1vkv3o8ogjwk28GDPil3ueNOZUIcg9lDascMA6LXctF5MrXiFmpbv
0VHR/rQT8m8Hzxz+cZhVTYKpBQp3AfN6Wi7WIxM7GPvAxWq7Xu+mHKJvmhdBtkqa5NIIXI5K9uGs
8G0aUK6KLPY7JGYtd/RJ5G8rlbobuSxcGndp66auCHRQhH9uC9ely9fdLnP/Dtf/G8M8HexMeP/y
f9cnWC++/sPfrup6SrcRS5m5lRF70K//0nisZyNAQ39/QvCP/Jf1gX8ODQTzVN+iAqob7/hf7vm6
7msu8FTU8du//wXrY/72/oRv1GyBY7ld74ib0N10poIk+F8v8Lf/8e+e5eshhuKXm3RIq5bVIgNh
tEGBDnmtWsydmuvQ8azIV1vvbmz60Cbeezaw8jEhbJpu20JyXi68MOnPFE/RvqzX/eVGkjYp3YV5
tasnCPsbtyiGwB16ZtFJe8pL/9kVdMnN5Qzgd/VTUPIBUAEyB8aXUZ1pa3BHJNngh1LhSzRzTNfz
uQhVc9CsIp6gT0KLUzQWKAHU1Tm19TdVzic5jL/iohr3WCjcKLz2Zn0uC0xELCyYICeCyjMP/QNn
EeYn1unO8GJneLBkVj8lifcZV/WdcJogssR9ZUTvbgU01hiyWyqxn7LHxprcN8C+NqpPvAAqDmqp
6Du9bDwcjo8rz/pwW8jnFHy6jS619x6fhTt7ETyt+qg16idcbgCINYnosdbbW/yjvHoHFr/SPkOX
BbAwnsrRfkmz8TlupnrXE4e1dhBKckBQlI8/LQIZUDB0uPrrb3LJFaCS6/jDXaEPR7M4DfpCh5Qj
vsi4+22DPYgtRZZKdim06GAa0RuJAwlFL/Tj1haM6gUGDDBPJ+bVxqBj/Zf2OG97xLxRVD5pWXkZ
8d53RbHJGm9TOvad6fQQC7ZWTDE9b16HyXl0qhZigQ2aLdF+tb6tB6JN7sxGPUG8e8mqQR0NG8ed
FNVNJ8nI1ugQs3bLsjA714hwj4WYHmty7m6H8NOrJpZFDXiheCFnhAThtK51bSKgJAk+DT4Jy954
QOckThqo9+wGRP6iYLxsGtIofCjy1ritM18EgjqEaHDlLBbVrZ2y/I+05rFrXqZsGj8xWCFFFxmG
hkkb940KT0Yf3jZo/sQgrl0Jw7GzluX5re6nz7Yh9I1XiSdC39Lp2jg2ovbh2vjO0U0m1L+Ib5cI
+FH7OYrmJhsMKIqR/Vrj4DHTbyrEnhGRm3Tw6/RCr7zYiREUHkWER980w8B364/KKnjLrdgNDCQH
K7VIgOwtuEaN6+w5e0bkRI3B04gpAPYMNyGFjFzThCgAvm/s2kEgji8p831jb1cs5KNlI+MiHQma
4pfUwHTNJnElLTqNJduUSI8tvHBQ3CkfYD2CwRITe0F26mcfHsL0KLRE39az/8vr8zvbsztQGyGi
uQZbcxU+YFzC/VJm0ZaS4rNvudPOc8KXpPIOpd6+sik7sZdwodLx3dm6wFRqO/c0+cOgxr3ML32+
oBX5Dbwpi7OnKhef/gjUbKjIic1gOVhzxnggzLdWX4KyWhVgVYDgSEV1a5JyCqmogRhiI0mnfm9+
g/FNUbLwKATlxLw6rdtvdNWQ/qCIdcnqHPBDBgOzJ993bi7jkhhNuMb3SeinXmGRcqiaznwEdak5
gSrfcia5vbn81mq3YNNyrh3jdvlHfiRsVpauFDiJr+qYXzVHPnPCM9K4aE+F7OC/gceQFSU7oCcU
p2cmx6okG0MCBca/RMBc6m5BlJKABuQnGUlp7WYXfrAZ3Ra0CpjNQPhgJELLjydGlKQaarBGImbu
fCwpFP9oKfcABMzi/eyDSNKVVEGFJ4/27biTfvZdUh7ZWYV0tpZsnsLcI4LMzu+ydqbcpH0vlEeD
auR3tai1QvfNrETI++WDNFJ83VBnbtmt0NXCp2lPJNeIn5J6CN+G8QYvVSpzFxYk0c/qd0cfUmbZ
Y0KUozeWPmkR0cvSkKbb1UCqhSPuu/lBjg0O6CW30cvweI4N6o0wZElvZLPaeE4BInyEqgP+MgDz
Q0r2SubrvCTwsUw30nKo5HmHvAnZMdvsB5Xl8oIYeVpHv+80bdwNWHLMJm4PqTlFu0Y/tTTSZA4g
mARmen725+CzG24clJ7anVoK9njGQZH1p5LQo8DsYYQvMqBYaD/NOL0hCumnXOrp5kBCUk2p8HL1
BfExgyB2yNKSg0fuGnSXU2hOPxt+QZKys2YYr0NC6aabkh+h+lTaVGN0sIK2krejQXtXo/SNh4zY
8uFWdz8zSgb7uqZ1QEVm2+ESjUknPbJzktuCzQyKL7+CkxYX2d6mBotYz8GdR9c4zX5auZnvnHym
IpjWBLdG48OM+ydjDK0158XLjAsuLnBPhnmnFYPa9Yb93rUEVvH7Jley5T1B7gtKDcNKWLp3kOog
DJWt2PiqIxVj2Se58FxYQaTN+lXYzzTW8OwIWTBQTZwQRH4ibdce/cVNX9Sdse0wylUYIg7KElmA
STnXfksyPakb0NnpHYB0RkHOPZHir1l+l1diBv8+mhtiBC2rNq99T7oBxuBd1t/qetns6h5zmdVf
hY4pHzms3DYziwMzj45rw///I9v/O+CJbQqkLP9vZPtdhre4Kv4KO/nzn/4JO7H/w4ZOg8zGMsSC
bEf6siQx/p//pRm6BdLEdT1IKDoCnUUVUy4EFbjs3nKPhyzHR3pjey4clH8i263/cA0HySNIFaSj
DhyU//zf/4a9/8Xi/4sMha3RX6Uc3AA4xUSgswBZrEXp8xcphxwyv1SugeorAeZcUQofCbr0vEwE
1GtfRwm1QM0a6wnIdL32lPkGIO2e8mOcFQDIuvHCxMEwodk57p2sOzc0a/TUtk9rkL1uI4qz7XMp
I2mxpjvFY5lcWATUupNtrSEkm012H6ohVGZuaV0V+F8sfw7syTgShcsv3MV+NVukt9BdGII0ZlFj
Vi5hGK7zWlNr3MoWBa7UNReFPxm469HXBTnwCrboGdtY4HhCA4rFI00qmuxLl8NmrEi4KKJ2X2nZ
q6AdcK6n6B8XUVub51Cytc4c5ob1KktZMv+QBhEL/c8Hr3esF8nyP9aj9VnWo6lkGQftb2dgA4Vc
8hm3IxsOv0BhpOfFZb3QjR6zMYEQRydFETOZ5lm0bHr/HHUVPD+yMGgTDpRjvY6k+pnV9Zxf6IXR
oxZCe+ibxNtX4Y3tzwYKKrwAvoXf/+sCCjfIbLxQ24n4ZxKZ6bYHg1iqDY5ZX8CE3dAYnnftbeE6
UCZaMz2UUGLYAhX35uj/dGtWI2RPjjtXz7/nM5tDUmrefB+wqpi8h3BMyfqKXZ+gNb9kUibNSUZe
4Pvaj94nnG9hDA+Nlm0NoeYjtt8bi4hxtp490DzVmFfi6IyrGifIallH11hErr5PJeFNZOedNB/7
sdlGRJ70Rgx89dMqjfI6CHY1vJvr2JbH3rMvknTcm3AiurwzP6IROmCiIDKWiOiujcZVQ3ZhYDkV
04J0yMoakHwm+fA0Ua1WmZhu4D6KnXRaykOaE19xNXF2wsfej7loj6NtHdu6LG7tWIDyKySJQ2PE
WsHIoFkTCzsd7EY7KBsdjq/HYP6L8QZWh31juR36F9VegA04N9C63IPnQ4pf7luijTHK6jtimgfm
Gx7gpq5/MqV2MPjTr5M/WVdjedddG78CmsQOCu92vW9eHkBs0d1kOmSL6vOLG6VoRzCCbqasnG8k
WNwbQNJ8Hk6Ok1j76c1dtJ8nZuoRLvvBmfqr20t+8+2yFU1Zfu9bt/3LbaP8IePsNumieUtmVXHR
TKEfJ3JVzBItK5uc7tzy4sjMl8P1xq+LMibYF2/rhgGw2zoLRcmweeW0my7rNXMR+mc6aYRq9vCe
0pJZbES7Rj7MTvSiEtaJnBvmBaEDwhZ5dhQ/Fqh593lkBGuQe1LnIJKj4dbKSHjrnRmQfyftwGwS
JB4uNbSTr+4ztDXnpZAMZ6h4W01KI7SNYyXYAaxGxj8Oq/Ww9lA7GySk6ODG5u3P3M8HKngKSP9y
MebvtsM35ws6xCV1uzO4ED6LAT8heczH9SYh2U4ZyHwJVUMWxpCAC3RhjiRUOelOs2vRq6jYySaD
okqDRp6zRWebu+nPDMz7Ll5k9OlyMS0uifVovU35wyHNcufQLqnabUiNbzbcY9FhG6wHMdOzJFnC
C8W7JUW+bxfZ9vqW5iJ6NxJp7P58kj01+srHbYpqXlJLY8OJm+Y4CQ/ujDPD/TNQ1IiSRavixGaB
HKMxxkRLqC1mPwDsjA1Q5OqztYiMO71xTy5Jr0vhrNVLHYurVRytBFyHEx2TEjhtL6Bla+60H9Lu
xZonRmPMtXuzAogQ8qGD1qU1r42wB9FL4ivSS/rbuI3dzhLBSGEef5NFL6olrzAqb9qhifcO+/By
QWUlCEP70jlqi3xhaau5q1ljPVytZl+WRhbgYFITWJGVpsdwLzAVrifAl9murapH0nHr/Wq4XD2a
Ljhy0CeLzxPELpNXjsRChCnCVq+bgiSFcaBJshzsEveRlbMviTprwqRh/jQ9j5D5PrT31tw+rJXR
ZmwtaPBY93847e9oEeTTwpuwASzScm8LGss4E4aebZURW9vYdz8Tn5S+9ZF5BctWIaD982hIU2yR
w6rdhGm/84oUqOxoJvCHur2cTg2ICfpeIzUihsOdT8Eq0Gb7m5k/jigpSAfGKfX1t69Xhz9eyDm6
Tm3s//kY2hS/sY5Mcv1Q1ovVOego9yY3p4+xpIU9p66FeYEMeodKAMI0odMHTOAxNvE21zk7suUE
zRxK/0vOuTSp8IYNacRka4vzfKs8C2smQb8tre+zX8qb0aky2MY0VXuXCl4PiScIDWSiCTFPZyzH
pCbzGzGkOuvU++CvUsZmFaAP8ZPeMUD0xQKMTEcapMrrsdcSRrF4YNaLGbsWBrXFJ+MRgLwjHo06
9SkeaFgvlhKUpwiBkvCYu8wFNQTJevGhuEtN7utiva2d+wc9kt1+Hd7WC2sZ9r6usl0lWjzRqFVE
ngziirBSTrPj+uuPdIPRYD1cL2AGg6MMvUV30d2kEQpImCZwUlQ4UkbmojNQRRCP9WcMKmaG9Bja
SlmSUNmawx12DDLhKByur7uOt+t7+dtV4N/aoXSLPcJyFoRkVECnOYVwgEGDNRObYj//1jrU/9dS
93rRarkdtAWfSKVHNlDkpjmYHUgw1l/QgLT4YtpaMJe1OkIk0kI30yFucGbGdrSrzIHf0vrb/OPf
the5mA+58I97cwwbWukLh5v2tDkC8mgytJrRLvFxh7aeycDcWNkFlFZ2WJ20q4W4mCeUh19u4vWe
r7uN4tj2vXWyl8L7183rURra9ckb3qzFhob51TmORNOu1/zlQ0npncDe48716p8jy81O1sjQ3riR
AX2ce6sswvS6fo41Id7DJW2qAx5o52DxF5dmqc52mus36UIYd3pxGmqgCpFXkLsry99JMRhnQ7OM
c0N4zt4QAp0fJeR88YKtR+lyVCZL4Xg9XG/8esy/u81rFekExAJSjee5vi6K0pNHgAjB101/+//r
He7iSVuPetVoJFZQPFl/enVdJOPdethIt8TxqcxlwU5BQzGg99S1G9o9R2VVDIv/NYV+XV2Phhl4
M9mcTK7r9XWa/bpaQNwqhnk6d0omMIZ1tVunHHOZfBD1onpdr4/L78hBXjwU7Zhv4sWcs174OkB8
Tq7ePw7NuB2tur9ZLxQwugCyNeOSm6DqMWpF+ruHhlMwRJ+nqR/OIWLWFgQ2PuAJAXffHO2JT8Ot
o6XKuhwqsUyF+VLU//td//IoIOakC5NtUv95VLlDrFafZo/RZ7canNpl0voyIeIkb/9xT525OPvW
u9i1IAFZD+dFNmLEBMUf18Np9Wt+PYtJrZukFjXkl2gxh1ern9hYtSx/nvxfb/l6ynCxp67PuN6m
WhMotLddb/7bo2KoDNOfe/4crq/+542sD12vJ43Ho9brf17x66n0tGy2pnC7Ekb7xACxzETra//t
Xfx52193fz37/+C2qrikXqPLYc9G6DSHE7icbJvAvzHdoNm1tTUf9ZEiWYkEZMaoGCijubVTHTrB
WDLozeVrmsCcq0T9Chme2Bkxk10idftghN59m6n6O1vhT5bo750H/n3GNRU0UKr3xHOx/6jAFxdo
ZbZJG78oh9CCPoV/7IoZ7SBAryKEb9e21JPzRHT7riIVoEqYaXz83vCn6WoOw/M8go3qiYZ1l8Rf
YJtwfLwLCdKEKyZyA5CEMKnlz1xSEaexb/e5xsTnevsOSv6uYX26VV0q+S10cCXaMt4Oss4Pddn9
RjAN7FuBHIv14YfZKSqW7nc/7UDn1CnGQExttpR70oDeLALqN8N+qOhgmw3lsdnV0Br0Lt2ruTpm
bYYljc8tb+1LVXU9Q1/yI4affxvHv8bpIxfhIbXKEJWHNuyjMv7W0c5BqRqf7IYNaVmpc2RZB6ur
74w66viqGg0IZ/8L+HdQ68I5mCEVCThI+0iyc+tl9w3E4y9HC6S7FDCKibmV/7pB7f2YqXBvZXtH
Ik9s60Lb2rm7i3Prg/bdAzF32etQfNAQ3/Usue6mHhaLZK3bSHQwiX7fYAlEKmCZdPY8uaUMzY7D
7pGAuW+z8PUA/HN7qjIkpHpuR6fUUlDtKf0qScUQ1CK9A3zpCATEQfjduz63caBk9IoAPr1kNJ62
FE66oGb7uCsJsNLszAUc4+wUdet9UpPriNnqPeVMP6fM1EvYyYz1InmelfESekt3wSR+z2UBWuDq
Lh3XOKguPBOaAY6FXvlxjIwnfyQw28qrU1w09mNi+09+nd9CHGL3HmXYmo0IwzL6+0aNwUyCnaCc
gfI8zJdE+8Oa3hYV/U2ZpOEvbWhv+AeCLiPcA914tUXKpe9a22gp1jJMJiywIKUGaYVzx7FRYcz6
nUikfsqiTp51L73Rh2m6ExM514WWo5+B2dVyvhoGaC0bIfkABR7SQbuzR5oPPkKRvTK9DmE94MbU
JtjKBoTYdR+rJ9jXPXUa62+a7TOs0vYhl0oCIkf1jSiHNVHnXP25WgwkMUxB7KoQlgbr0AzeY7m1
0knfa7kRHkon+95YzofTOo82PNDvdVt9qxmiQGRnOslR/cIPR8tizuNw1fVrgidm6ykaLbZZSR5F
F5lIgpC+7m1VoomjizlmxgOJu+39VH5izn6qppYuhunTv4gZ+569m0YX2aOsK1xvyqaApf2aqaWX
SbjP4/goalwNbkpeQhG53SEDUcw+v0225dD+QmvpBKEtnhyvaY8NkO7WPtgkFlC8RvuHQAoLlEas
n2uH/NwcYpbIYfQE/GxtUXtCUyVJgMCdsP/NIheWrSKFNWRwqooBPVyeHpKerknRinOBkQIpUHrb
hETRuVH2BiKCOQCLVBtTU8figBGkYRHaUfcx65IM1jj8VoRDCq4QAAWhIvGoP9WeFp7zLgP1QRRM
19iXTId8qykEyqkxEv2G9n7sRHsIGaNgm5JtkHTscW3FLrpribUe76PBcvEXAHP1n8ceJ5WAX4XA
Tf+VuOaFgGGoNGPyPo/5QmHVt4spGeCtEe5JWLmGpny1pEOjSZ/K/TTwQZuvw5B/1gkKS19I74hU
f4licOz6nTIFf9NAo8I2sh8iVEd0rs9GjOKFbhRQV/rf1UxEeorLehPbFipt198Lmr8+LhkkxDet
hQm5rfLHYTJKdJEw4caoy3ddnVR7MaHCTeF0xsZc7xL13kfjm/KhP83jSxflZ+pX+HugqotkeEGy
CQaRwDnVxpdJU3fkOXxgeuqQvG0TD2HjgE66oY9XeaMfKP1zjGs9GI3h0zfKYxYPOkU5b4DBw+mX
kO9AKXO+xQbJ7sEn3Y3cMzx0gqCAzMaJD3kXbmtdBrVVAtdhfRSgDviox52fE+2c9sMBSRX+5AaS
GnIhonLJ8T3kor/mlu7vLGI+QB/aRISUxq+pRHuXJt9tG8ws8UKwD9rhowdftNVJ4GjNjLS72GgX
onZgvg0eCtKwzrwjdai6wvvo9vZt1CZLpxAL0DT5UIa3bkf/RBRuhkMr/mE717kIQV/D74pHUD12
2P8gH/dcsRvey9G59K7r3hplfJV6tQSXAohFknNLvdnfpwUs4yiiAUnkl7lJpvqBluaRWRgaVkfS
jUfIhJnO35CQAEVKO8JXXLMkMwpcMCjbepMAV3GTxWNIjd2K1bttohZI+UbaNn/FRqhYM5q/zeo+
cihD2dUEj9qeGApf3cy8tO91nL7Ys/beiQSOQkggozEP2Ynt6i3WMgRyUXxHHuQVxj8xNvVdURr3
/gxGsBRpsx80tZtFV5FPHRnYBBmMY7qH/WC9dA1A4j5mXqaA8Ghr1osXMkBmSa0/1BFZxrJMLco8
2qNdIQgvsIoMA6q+visQKlSYK1WqNmYs9MPctfcZqUKmh6pd9fMNETb3qtIpVvOVFR4GxQh7f2ij
ZyO39qKVUXyqqtoBlZLvQ9JYwjy7Y+VH+InnvdSZvPRlfO8lTXsBsv2xSCmMWiKMTZItWHuUbyG1
wDj1d25PdkRo6CVSyPCnEavnfuZz1OjToT7H2MA8tugwAJKIhhXsYD4ajnV2ovR29gD5aQTT6kjB
dnWbRgEGtABT/kcOeHnvNMTXxikkN9HipHH89zAdEoqoLAEt0d7pE1FxqsZ0YHmHlASkyKmi3+w5
qOLbUS++Sa18FHU0bAw7mSgJ1/d6ch4xG4+llyPvSlg+6UA+M9Pa1/34yC6XiZpfnTQwktmOT9kT
pIQCx4x0ZXpms/eEHy+7GRNjN6ITKOC3M5qLa7xsQ+bi0WHXGWQkCRo+SQyTVT8YiW5cNHrytPYv
bdrBr5Rg8PQlkAZ/Zv0gBkmt2Td2c4SGZI5q2vBNdaEkjvaK5D7psefTvmu0SmllK4mrAd9Elfl7
qk3lfZQIj3TQveoq8cZwREI3i/k9/U+xy3tl3A4yu0hdP+PiaHeJERH9N5S0YPOEDsy48yb0qZU5
YZya1L1n6cVOx0IbUANPtn1S0wWnMnm0XbAXRn80I0pfZVFdpjb7ROdIkDlzUqD35c8qtX8lGmut
3EPkje6YqnGuqzsivnfZ+FyyJDyYVe3u3Lw/1aNO9jm8rqPF0MCAKPSHsVM3cdbAVvSdE96PwM9H
sWOZpNHtzui1LtGiTnub2bFk74UwpRooUAoPnbimt8lh6JIgTWx5Gg2ZHixX5nSyazrkCs+EZW87
M3H3FZ0b5o6P3i3q/ZwzKicmFgynDW9SZBkstOLPpL2mpbEvmF9ZRoZHp6gfLffJE4bxHEojGKOx
3QufVFArC5ym+dEOFM77znwlxRiDr2c9YLL/hoo9oID3YPgu1gtwaztlzFGgWhGiK5wfK1MbMKIh
+9X5xKcYXTkQR/xudX/M1WXoM0Txnk4xWT0iOoXxhCgy8NTZ62PUKIV539Ho3HY69MvSn4KBEMEt
2Ws8MNSImpXzq+8t+4LQ3KEXRQCC8Ae9WAvbk86cUc9d4NXEnWLB8BF8AVGPAXEw24xd/kzCKjGz
SfHLKj0jKPA6sR/zyX1KAGNWjUnZ7rcZFx2Q41AFXdafExhClcQvLz26gxkCN+ii6A5TD/5KDpiQ
XQ4S7z7d01u85i6vnFcO4LIW+dho3emoIVh1ZTtUjSlWbxJGMCu+9Yz9W6sHrUNw0Q/ZpT0Dno+C
EBeXIft3V3XPyIEfbAKZVDNTY8AUtA1ndNhgbqxJvU8lmHdEwd+GAu+Q7pErWTfupp+xpqXxVHBm
jzsKaRdv8WHTYqKkTwGo8Il+kNryVxLA4qR3YX3wBoxhbTGcq8uQJB8O+ndseiipHfMVZM+nxAWN
QY+8omj4bU/zbZEtXyBIAL4ztm3kJ+eFnIhLrF7IxyF9qxDfstk41N7wuy/UixlHJyRcB5b176Rr
4VgXLJZL4T7qbXmNNfWcEbjp5lp37pz+UFbOFJCL6mQ6FnDcUpsKBGUwWOpaReO5CgFXKu/dnJHu
1mMkdnONzj/Bkf6KaJlghagybnqd5CzXbdSls29pDUWkPmXlJp6LFz0L+ZwWjq5VWMGUT3fsXagE
ORouwF3HKCwo1+hd/zpjZLxll2JiRti0Mx9ZPeEfLKVN0GP3k77tZ9zjKWhnCo8R0nUHUTSjxK+G
5tm+LqyDMUQNP4zY3HSCUTt0/ID5GWugNjCJRqC16awTEEBrQTjDTmjNqxvpwz5Itch/5NczOjUh
4iNCvcmnoZcnv/Q5njde4fxAvNJOsFvLrPUCkXx40qHoxznZemgoFe3qTTLg8i/nhBhYiomtrD6B
DGTbOJ7QCU8fRtmZ22ZITyGpptB4hvJoxLIH7QQAXvveRwutDdcsa4RvVmc9SWwdKOIffCO5Eynf
UpFGlFILRJViPjQd8xMb+aYn/ThJ4pfIw75NmPHeijL/HE9kbLtazA45ju6FWQELKmLWfXHJCiDv
jR00AuLpOvyG0FDx5JhbhfLJysWEPZLVe69KPpCQKdLWYRpXToesl95NPAEL1qeqJ4/TNm4yKgyJ
Ax4o98Z3q2l/+L22LRCD0SPDYZ6P6Su4gtg0fkQFAqSuxbYDqwcftL1NBqO9NfC25mSmQji8mpbn
XGosuUjdwg1yChTM+oXqE+5/iJVYL/TmdsCWYff9S0L09lWOC7mHedg0P6qeQNesH/q9xjaeo/Fx
qr290en6bsiyTyHpT2uNfg49AGmtRbwXgELWmtaIAG3CElx0BpVEouByjXSx3nkkrvqlHz9FTNXb
NV5Gp+lBQfhviyrJc5nlrKFgzecdw5zdIn0iFEmMAF7E68s8JY5JL09x7d06td5s5yoybspp4EGs
VBvCijMT0aiq6mRrIHtDiOttC7+9jzWagk1mMzyk94LAL4gRH0YUygPumQbr3xIxPW1iy692DT1z
g+WoFPp12aPi6wwJfTQafpD8SUpX33owmRtXN/apZprIZB2W3y5RVDXW905PdtqYBz2xCztjFi+Y
yj67ovpcNCVOkdwNZWVs2KmECwKqSV5jNJOBmcBYSnJW59p3TNjYiDEGXr3kp50X904xOyeETQg8
WXdiS5k2ZmNd9VZ7wdxMl9gFF0G248Z4LcJ+q9gKMBiD2Ta6+Kc2EHHSQD9id4+Kt35m0rxa9fzg
RZyexc5avifgH2I7DhZ/IxiE7dCY2OUjzhY9hrnsJeYuImNi0MWjNRo/qnRxkSB/sdxTnbopEmPv
KaYAvfHta+YgMcjD8pxE8T31OBy6YwawgPYpMoumHZ/dKX1OhvlRqeQhSqZT0tW3XVvspbx1MvNH
xZ9ATuPWa37WkE6iUbtv8W+0lnajFq11OXv7ZWM69xUEkpkFbWTcWVn0bobWCw4cA7Vof+gJYkhj
jwBQdglDsYQKaC8+yRS1o1+HXhgbmSxytJA/12lcXMDDg8m3ZYX2DoO2HttP/jw/N/aS3PaDpgKa
uowTEiNuOoDULThjpF1WW9+RQTeLXaLLt9nz3tAzUkIwrrpRfPateLP6/qMsP8Y2RDxNg6PQwxfa
SA+N1mwLt/w0ebP5XH9GCF9zp3oGyDqDrxIYO0rvQ3A+H9qs/1GywCbvmCEpbaZsY3XVe57Kk5Te
U5nQIrLz/8veeWw3jm3Z9l9eH3fAHZjG65CgAZ28FJEdjJAUAe9x4L6+JhB5U3mzUaOqX43AAKkQ
RQMCZ++91lw0CkbfnAov06snIZJz06pvttY+DXa+j5DceaUTPDgjtl50HL9SJ31ww9fBlHd6qxDR
k4CHzz4qlalSs1hcFblHMmJvAe+Y+6avc5zFOLx0rX5TCN2d4+9p1/7Mw5vRNkiZqgpJcudcS6w5
pYzuAnJ7asXAQiN+CS0nO9xcmlW6cet7vVyyNOkisdJGd46g8xR0b4bZYj771oyh4ufd9KAElII2
Dsgsfpzjw/8J+v5nmC26nP+toK/5GZbFf4K21l/5U86nada/TIsUMsNyLDR95t/kfLr5L2EJYdmq
ZnH6E3/LLrP+pYNKEggAce4Jw+U5/CnnWxhcLgkRtuFg0yfbzP3fyPk011pQWnBdedb+5///f0IV
ZKohC9SFqlODqjpUsb+TmdJWzukg3fi+INt14TquNEcLKAcN2ek4ZUA7SvkaGXVwolG9pIemL85I
9rwakeaInWvrLhTQr42zihsIshotoXnZaIAFQhu0bhrGrV1d0t+yBbUp8mhGX91ymRyVaxZKnRkl
m3IxV815onsdjjVqzNq3NNLtuwhFdwIT4WCNMySfMEJulPYD5XeeHqXRnwPD/EgyJbivZcYIxHBf
Cwf7+CxwADFkwRLVhMN0L+s6fkiJMwxYMmqjA862za9CEvTKKeU9tqJTFczKOTSR29TKUOx/AzjX
qVKzGKrXvZUiaOnjazXQY6pLi15KUR1EJm5pr6ZMVJKCATXN1TH4AHNkncYMe2NZlSn4I4txpkPi
z9DHRGkHck/0KQuQZUO+jMGg+MeA2fZcU1V5DT7AbcirUZKTWFQDxrJZqYjrzXVPK4rnMaUfSlov
LfzQUo4YFjc97sdzOrcdPknir4se5P1fMzKXBtaRtSURMLAYfpMrVf4a7roqI8Gmi3e0BZ4HI7kk
kZoRoK1LbyoJ19Cb1D45MhIeK/A7KtfFtI2FGgUFZHaWaaGeeTkNXcxtat/iDrJab0AVLxe1UNxZ
fhg4La3youGiuqDHhbSI4Bjs5hzMkLbJPKA/GTp7PQ/tg2r3mm+4f3/r//FJfH06ZZyaO6WRvwyz
OKis5I8MchFTOWO1w7GI3mPZoElqdk4pfpLeimZGDu0ptBDAyYVbai1fhnXvazMqUXvSM7DY5iT2
Bn/+tG7WF/SPm8x66hPiTBNfAqCLaFFRbH/Ta9ddaOz3Q0a9HWv6d3MReNCUY6677H3dXLm1s91A
uUBCun7SXDPK34fAevPrYFj35mlk3iFoOa3fyPXLaM8FFe3Kr13vXI8O1AnfjJwG5DpeXd+6r83X
fUaEjS1NTjBwSBBcvsiEwaKPMBb5g7Zs1p9k84AfpxrwRC7SgpVRum7GRSywfs/zVW7QphTxwgZ7
sXJnG2OxEX5xaH/fztK9NXUPJjkuKI2WUXLEKJ+SOPsRpqo8dX2J0ktxkMoDNjoBEZzx57JZb64b
nZwUksgqZUP5lCDaoGF/qPoiPSJmMzyUkghgdQfRzqpBxnfALhonwmHHjgSf4M0p6TOVuurZsVRO
EO4IL53R66/6vvVJmbsOevBJXb5s6x0kF/KmLBvjr731pgti5QBS4aDZ8IOn5Rdw4+gHCvorFwgP
opjmpxDwz1bOKA26b0jyejnzutmoxNJjkh0IzTXHb3HekEylRNHJnF94Z1NgCyZKg8Bg00euxK9f
c9aOBEOnLjw3tvkMfyDfr09xpUNEOcvP0dJJCV7m/+sP+jjJ62+26tb+hHlKu2lD8jxNHcxEjZzw
dH5o3XrJlDPxvvXtLZnH965BK20oAwE6/QW2CEmQXOm2eLM+Y1fLfDqEpEjlnacHzROp3vERAsur
atZH1yENnYXbj5xkKI+ckAd3L90mO8W5ehnyONsXNf+jjjva9QD+5QCpsJ2ya+XYxcEZx+/jMHva
mH4PzdL1jTFh9J07Mx3VmTXdciiM453RMBfVpPo9IBJsV2pgHUcpb7FO+kyZLFz9glCAuCcaPeTV
sTiuSNiZCHYu0D2lUXGBJp5ziujjiwk/EKVZLsL8uvj9aDrMBDIpaH/N2J86/arVGPiiVqOQJz9R
zW13MySQICeS7QkOHY/45M5zMshT5SzUrTFqz246vZKwxVgwIU3PiYrPFJAUMUTyQ0ERdZorzd4Z
Dlm/JDkgV+rJElGine72LzHl/aFKpjslcYhCmIgDgBSyBMhNhIIr9PVxw53tVuR+kTrdhjisMJtp
keVksIkghbbC3A7UTIdIpTwrjWsgYKvRJYxtfWglI1mjDbqdiCXpvsNdGaKbFWbdbUnU2yKjCRj1
z8m2F8TDSoPCO0vI+RQ4rPFKGcbeMCQkhjz9OWmzeiD98lnSgMnAszwTlafvIAYgUjBskHckOaoT
CUQWzWdX0+nUJvDc64oHndrsvpvJveeDH896kSrgaSJ+OfyMpsy6OZmSeXVQ0UwK8pex6sZdaifa
HrnEH2VShazLlVNhrMDFLryfsupsdI66n5nzKEqj3CSiMgonpqIy78WmF+n4hCa9hSMqJy9kZmU7
Urs6FagVsiSxk7NOes+Q5aw0BfC7MsNGO+hbxzHeMIRHEtwPaUlzoftl1HuqGn+mIYGnA8oGsIzK
lTnCVptqEk24nh+7kS9QX0TfacxVnjrDHuxBqPiwmibOs+5OTy3lypP5tM0JkJyuKTs8FYT3fWqF
cW/nwQMJpdc04z211PIP5p3fUbhtgtG9DmV+Mm2+tymhcISnhLcBiPVRz2ya4nxV8WR0mF8jOoCB
vLSEbb/MdqDsp5IOiKC2sEAgpRPljlBOshm1vWUq0svUZE8kc+0NgLPpfESvpeV+ZHrC5URFVu2o
QrnNxAXmZXIgJ4vvpJbPGFRVrFbRuFXlJO/dRR/Qu8JiZTB8hMiHN2kWJMc5Q1jT+ZGlvQ2tqnuV
Yn6naj8N+FKQLb50MZQCSEy/YIKJh6J5bqboAhln3Nlhl/pNaiGkNQv9VJQ9TzcJjq2BlTkgKHxX
OcdG0cf7BSrFE72PY6KkW2QJ12QxFk6h3+bWz2Qyvs1VqG+tWr0YauDsTLVvtqFBUHVk3rAqd3sm
dS5MAEmAVq4q1zwYgEZl8Vk16l9VyRy/6dVoX2bEXyYaSfMGnRnaivWOKvQd9MJdorj1flTrK+CI
ZFf2kbUdU+3SyfFGiBvjiyJ90G3G+WqWbtu+ezalZ7QRGZtxc46sfNPYOf1EMsNIkeu1Taoh9aIC
FtvGwffMqT/cQMeB/1DRRuvH9o0oGelVd3FJhiPtGfKvFs+M1WYHI5XK1Vnoa+IPUEvBuQnqAms+
9CSVb31X037P0/R+sFnKqCZqGo2Vd9G+0+XP9jYDxrlo95EsvkVhzEp8pombITgGFfsWOci/ZYy+
dDYRmUSDPMpKPSsjCELXdPGnKfVnwZjR542Ab5fcVaIDya8097OTM9/cRnYiaLjjQ5krLkcYjzYo
2PCOl+MEZSZ0T6uB1Kicjc4V+zzB5OP0JG9cS8NtJe8b9BYMJ2LF0wudN3YCtmqRuEtfojzacUKZ
o/a7FKVhsFDT6ebT5hH9wk5fbq97YcreenNYuJOTwpJsKV/WDWtTNJ1/3eSSWOwxlryOJu3lPi/I
Js4L4glI8PKSZRG1boZlbfSPm6UchR+OyO1Z7xlcTVCATU+G0agInSoMSEMbn23JwKaqmQCu0mnw
dxlVEj1vZtoNiSzYHorsxSjVaa+47bTDHM7ihhnoXmbRxyr+jhet+KoSXzfJSJDSxmEZBMMz8PI6
Rz5uimTB6jJ8WKwPhRF0p2zZaAy0DnEUXxoTwActxR9pqEw7A0d9PPT9Yb270WLGsXp/zFUy/Mp6
Olkh+ktqjOkUq6LzhJEvhxcCS8fRPyfsUTsH0TurwbgSWPNPcgkG+Np0y6pcJ79uKeuwrfxbOb2K
pvOK/py7Yg5qcFyrYLozxaTuwuW2mwXTPs3tu1V3m6/y2i8J7irLXW9qC0IeA8Kysh/SDh83Rpr6
xLkL4YfKwlAOhwzY221qoWPFpvYkjPKV8XN/5CpCp3JUw2vY19fZzM1nMwy2gJ8ATZUc3KWm3DHx
/5SRkR4WCxlTSAmzoUK1FnTJeAP2Nt7guPycMyvbr0QRZSAKSGuoj+YIwZKX9ZpyiAL1j7hYeATW
RxwCPjAnuFio4wWZcBwioMFrWrW5daf10zEoWC8UkfVDlqa41OBUsigOybutKE1zBGmpQrqYZTET
bBv9x0jJZQ9t+cgwM6+eFGK4c6V507okJMhPsTfoTIRHNa5sTFGIlx5N9sli/oBP5deEm+HaaZ2+
AZIV7tKlXlQN3dyZAo+Ta2vNXSTD5m6wBOtPtUQlkIgzRx5jzIhTphVrBd/KkvC/2BKhZyrReNXd
6WHM2isZHTc+CIZ0mUjuTe0nrbT0ZtZ+UszwCKPK8owiaWhNZ4gpZoToORTWfetOCzAynu6SmdxX
zSIbNtUAVJTj+JBLA6nxWF/7Iaf+54ChAcsopqpXRiPJYuqMYSnMG38EchQUZnNzp7i9yRImUkVj
Fn1LnFxbC3uDOjQ/xUTTwA2DA1zAeu4wXSELHSfzvo2dEgj1gOBQoZLJW566MMKtCU+Z/GHEwKzv
wUyo85mzAnwvAJUwuxMSe3Qdjkj7WRNJDRkQT5EyBHuljyAn1Ji9p5hMYleb7gdgrMDS7yMG5/6E
NESBAfmQjFG0d9LxR+OGfyjFZNx3U93fCiKXoIYpV6EawcGVTL+xqh2Ah5lowlT5YKhMdiZBbDqr
lgPLh1uvFdm5ED3rOWdbYONBz0li52AMBj1xzlQJGvetNLT6LkfXaMd3SPEvWMTMW6IrZxUZ5dEc
84/OwHg+LUidyEmSG2GjIQ7yDLBSHRZHQp/ppuBqQrNwsYksU1lR7PqiQxLYaJrfZN/IOqU8Kflc
M8xcXiShEsoh0L2oJRyz4xUBXGttDq6qP0SR48IF59nErOALTjOHdp6MLaNBXimWM8YgBILQdDjK
OnkrLQrZOe0u1qZS0uAB9cQjVnvtyMMCkAuhjzrgWE2lAddQkp3M57YDdpXe6TF8qDgILk4wGtBV
zRP95Af6zMOlIQnrsu5RopDuqCSqZ1lNccioqDcFy1TqHjDfAyNoqr6rEoHGm5B4JYuqJFCTc+/S
A1LKZLHOm9qpRGhmljFebgwxG82yh30CFCkZ+p1aMwHXLfdE4rX1lKYyekQ2sXmrU3FAyrM40dRD
utQ4SkhWuXs3Ah6iAd+/RGOgPqrFd9nx/QL2vK/7XL31FiEqnF3TbdG8a+hOt9gsOrRvKt5SPZ9h
xS2Mh16yJhu0jCDrML9zKhx/Wfs+qOGiFjYaH3JW+EyM4gnZr+PXDQ+RJeXnoMFMdyxguRHDJ+gP
aMaa8qaa4pAgcNtETd2dy677YWeacXFlgnlKYs1LNMGnmgVMjUQrj6JUPmVlT3tpIl1TC+s1bcoe
IX/yJDu3uWmRgHJmon9YzrHt3D6GSBN8JRTDTUtyyvsJCwh8wlNXNFu1zKeTqWYcCDJCvu1oUGWH
8CqFvjfKNr+PDBXoSfO9DTRsb874YDsMMeKSI7AL5EZWcIFElw87EqVa1mkQw4gphK9quy+caDIf
uKhPCfxRiSa7TiG6x86yx31AfvrBnzHM7VAdOF456CfdieQ+c0Bs5KoDrI9zJEfMtxTHLkvMDuGo
rt3Fqavh6OsNj66xheIS55NipaiWIlyGld7cjfMgH5du6njMZGJ/kHp7IO8T+LeGM8EiVQd523IM
l+Qav5uDqvJ16I+I/rXTqL2zxBiOaTFhaBQCjn5EiIDlAD2Qbb0vUqb0SjweMPod3cz+mbBsfzFZ
3UuwgVvmiRYWVJCZeU023PQjsTMB5YKvktVDkDUZ7HFZ0YOX9Jq7wk/It771aSkeWF5DumjSZBcP
XbBdQA4MRdxfLQEGRNF3HUtdFOe2JcAtKwEBnyULbKkVzzVhctMMatKJyLAXo+4whUIqOcaweFqd
BexssZpfLTY1wOr90Oi3dSnGFBRQqSARFF/Qa8d814uaUiOm0XipOU+bYBmRG0rivqtw2NQkoqOM
LC9MDsOLGEZ40xPNGBbrXUffWgROiR4BHaEOG1APFJQhc34IZfYxNpPr5VMPKFx/hdndnQ3FPLuJ
JOol02tA9c3GhhPhO0CHnqUqFw3iD3MgDnvIEIBUk0ZGTIp/t58BZqI9vLr5xKJeh0SfR/iCQYMw
XjsXYMCuDLurvrRZ+Ab9HgbS9BQiPEtbIMq0oiB0IOTclW2AOi/OolsmWHvb5kzaNuVrHasbcnbA
OVf5r0bFRYa0dfghmuqRNJt8J+q0x80ToPQkmXWeUoO2JoE3KZiJq8uweidc9YIIJtipthL5M8sf
dAMuVav+RCX1q5/V8WK3CJKpGFv49vovt9Npm+iGD5VyB8El9sIUrEnklLikOhodUhfGrjLj8SyR
bLkNki14BcULerHxThrBnQWnI0nkmykTrmxz1mw6p/1w0izSwFR2N6WL6ESRM3Iu2mlvqGb/UDfo
kBX0SJxhzOAg0kbxzKqhydlqjwUXurDO3QvpJG9T5rJGrBcnusLGDsr6nKsog3uT2GCuM8vkNOV6
OIL3itDFMOjLlEso1J5s8LYhLmQ4Vhri/GI5YI0GCK857gqrGq+m20LcLapvau00l3Igxc7m2Y+K
XW5Rfum4kyrtmM3BjzysqhciQL24Zz4YCXd8VGpIwZUSPiUBCBTIM15eMP/QEgRJc+uUB+FgenQ7
6Q35YHoZpe0uV0Ox7bjQ7CIE54wswGuljLiPg1v056jBJ8FlXvGCztCv8fJXGGNijtdmLqSIMzyH
MXuaJ1iVO6E9G4yzPWtsh63DsIbyoUZelTyWVuHuCv7o1ulbHVkKK9S0Lm9OeBuzRpybtAlQXGaZ
36XZg6bg+3UHPgDbhUY4hAi3mEVzAaDE3jqTIv1YhwMfRtmVxsRhMEE1MIxvz7jpur3ZkqjUE03A
KMjW/M4qP7Akw/rune5AUjXQaOKSyXLQwiOroj1mfN6RGT1wPDu0jvW+8kXpUK+VTePRg+w9e1AM
IruU4rC+0VoEj0LTpptSI2kyAvVsV6yDKc+Q4uznIt6bSe0cO4gFQWw3D5q6JGVWnG4HQavrD8V0
623hlM9qlsxHERoKUVnIZCe9u5b58L3PZo2zLJrnYDTpKOZyBl9LG/UytOk3sx6xROSzcQny3D3U
U/7e5WmDlMS1oXGpGf3IgsmJUVwIpQ7B57kNvIQmOS/qVE2p4M2NTCz9FBGdz6Dw7JbJHdfk8Ox0
QXYl/hCNUlreOrXbG7yyQzXGFIYifAzobV4LpBvx8C0u4uHipMSzW4FR70ynswjHdSnSSuVRJIl9
XjdO0yc8XJNsVcPM70RVwekYYNs5IUvIOneaQzzY9hWNY3HlZTsyVu7MxPouBPbGYLnV2cn3kePh
TFHf08DnXDAY1ltuK8UNO0WJ2FEHijY25yQm03iiZt3Z6bir9Gl4LJbN6La7rJCPbk+lCt26uauB
jdmuPJsCVRjFg35RbFQLc43kOs2S+jzHWuKXbjp4Rabd6wjYnhBlcawTCeDF44zsy1ziRPjgtlFb
2b4iE2cbq+a+EgwsewCkh9hh7epy7trWMkgAh8x3WFS0Y1mO72Zfx0edD/VWkLii5FN8JV/d2aLH
1nhU+TGMwnwAjOG5XJKfetBhUabeFHRvN2pefybg6VKjVsfNw+I8881StISVO9m+qVAKFq28o0EI
tQvxCP1tMz1bBctGQeM2mxDWO42H8ICLAaUphOLUK1LR+FXOSThHpXd1RyoWOk73TsdBZKDHZZl5
IV65vtq0DmOB0S2rjOdB6GcynZ2DkoSxHzoI9vS6Y3hSu+kdwKo70H79KaMd2KbusDHdMgarXNCn
wSI9mGhXE8wIrYZPmAGmuyHMhCYzEWXwG5N4p5WFQTI0Wp0id/le9xjZk+anmlj1wS2cd5JKTkPb
56Q0YSsbklYiuK3lTjTzrQH0tp3RWW0jmtObivnwYRrH7mBmXOoTyqb9kMNukkVd7UlFPjg1ktFI
D+VrLpqLVCzDN2zmzfNkV4cpR5apZkN0Fln3qDqy2vZlx3MdWaZXjnyuAte50MB9DjWuJYh7mPXG
6Jktafv2YlKoK99adMvU3BwckuqNtI9DLujtanMN20nHXtbVzgP+ufI4CHwMiqKY+GtJqC8kHaVa
a38a4Viei9omzkWUxzgpdsZCDWll+1ZY5Xc0cnCep+GHlKxsnTHZra9DOjUm4tl+G6KCAzgOs+Og
yZfI6eUuKiFaTt3dHLxaoxmi/q9nToEWDWKXyS1iWjT0nflcpWfNVMdvSMxjb2hMCFtC/p7xrdO+
f8z9vu6D5fcc1cCJ6ebS7M2XXlK1DGJlW+5kgDe6jMzt7OClZfhUeIorM84EmGVWUIRWqPk2sxcN
wno7aVtQcHno0zyEp+oiezQsGC3aELF8N83xhGA928VmDBlFDR9CVGZkdiext87t1/Q/1lDDEcEt
GvAYaYKa/8gNsl9HVTm6zV3SIFUIFw/wGs0HD5ho+LAid8TShlOoF5BLyRnaJAmuuXUTZckt6Lr4
oNCqObUT8A5z5ODOmWKRggKPmyXNA1+WZgNs7VUA7KJmidGLUcuU5yTTwALmEFFV16GNYWlVRSTV
tIFJOfnZArkNjbn8HStor1mNq8BtxmZFH/RFSxRSDhKUsS7YHDKZYILEER5VShBwF8srWTfu8qvZ
0uT7uk8x9GSfTuXLP+bQgcEqKaUaEQssYH3l615ZYUP/urnu2dWUeI3BJInykFXwQrJY95y/9tab
0fKGlbr+PHf1LapzY5tXI/yEsM92k4hwHS4bF3I/Jjiggr3ZyNO6EVy9/BlnhrO4q2dgWBjll90K
m9DvzXqT7GBGXknpQtMeL72TTuc2nFXWAbwZy3PDXcvR560yjHQVKaScnemqMzRmWsGCNzGWNBEn
OrSV+k2bDAVXFU1T2NjtKV37paxB2pNri1doEiSWMFk+5QvMZd1Llz2SagUMiuRuvYtB4uhH9mu3
vJwyTv7cdCvPpcfut4Z+rkqZ0HJOEO7JY1AqdzNbBJs5NM0KhNmbDA8Ltrd/b3qjvEgg8oc+SlGN
iD6mrlo6wgwHtZ1rJCmRZBZtRDqZ8Wjem06q7f9PIPY/EogJS/9viW/3Pwtqh6z/UcT/SX37/Yt/
ysRs81+WC0XbRbOMke3v1Lc1qhFnBj+maSMM7W95jDoyMdfCPfpvWNxfMjHD/ZfNicQiiRESvbWw
4v4X1DdNV+3/lImZjm0ysrVZopo2ojYe7z9kYhnA8Dmv1Ok4ZhXTUWQZQZ48EeNWgmOlbUk6aqiQ
4QebZa+rFsE7utnuc0fdtnwDjm5tZ48Vg4R20eJ3g3lw567ZWTE0jtwiwcAekYhapLJdSrt9GFxY
67nSAdaKSABwuCpEl7y3HCKTcDfkkn8GRPfQGB/HgbGNq70VAaC0IJ65wqKd5LGAezqGctOzqDuZ
tzoTwX35njR9zIQQS6ag5p0HNzpyfrR2uLlJGS/MxGvrtPJMGKSHyUbc1qbhm2tkLMaWi5x08U01
g5Wc8Rm+JNEjixCWBC5txo7o31C3v0eY7A4aK76pDX8NLV5NA+0BunXWW5V7MUuYppwalI2SZWhp
Ily/yzog70mLrS2DLjzIqo1aBER1xEyrMpDNpBRpkzdjINmqzM18W2/eGdP9ipjveaWhvBA4BS8g
obSUEzERfeb4OQ1iuuj6lSwcEmkSJ/Fjs72mxnUY8eOnmMyLCLabUbgDzZh59OidOf6YQoRmSVz7
s64yRnPT+DZF5HUlgNpLq79CPOjOmvXeRm16MXrzaiiGjYgFiv7IsmvXsLQ/wDoFc27VVKqjne4X
2rxJ32FrT8gHpioD2dvh5e1VE8TtYo41kvjN1OnpRePUkdqYUKJWUeuVc46tzG6fGf2d+2aYMTE7
xwhIrEPnVFW6j0ArfzTQesB/WbQzbYoLEz+IbSGkVxZCfdd21znLFB9C6Z0okcvbcaTfXEIHxtL8
bmt5d8dF/QIJqTorPT0zBhVHzvIkQM3OwSiV6TmQXKHbMdkCm3bP0yxs8qYaPwsdmBYyeKEuybcW
caK7FgzJbuJUvidbADl4ygxVJ6CLQqdGRWOZDMQcfTzKrKT4sQdxqKPPBo4tA0tafHnboxHK96JQ
fiLBb7fpOC9IT34UhsYjyuxoUGw/oRoFuY+PviWWLhjoLapWpl34Fby+HccJloBhaytU+aCy72UP
znYYdenPVY+fvbf/6LAKHtUROCnRnOGurTvQgp36bUSARoikTg3CXAQ79edAHryXjO2Ta5WOF7bB
H/C1kGYXT3OkccQV8dV08H4OjKOLNLV2qExVT+uNbwh6ntoZ9RBQNjQ8LRLsQOGlZlV7KCfrWv6I
Z2va9ONYbCb9aYrV/BgWw4OrME3R6iNyQN1rpzw8ZHHwjLj9pxO7BCKO5NgYYvK1RD/Ydfo0WeAy
8k5dcomKXznM+7nF4h/NgcHxgtZftfeOFjYXAT9i45DesS1azlsg1c48WeOBd/k9TliSFLG25Ror
d5luv9d2ecBwV98ZrvvcaM2lRdfioaZNPHoH3blLX9y0uQyBejArtEGdNecPC1G//0xhZWzmESLD
ZKEIiVVlM1QdmBDmu4uHjNCreU6+BbUGORweOuSDYq72kmYyAo8A4oN5DhziS7AQa5sxpQCdavPd
QJh70iCWFWNfHwYaDTCAiRkUuvtcwFdESRfDFEmZzqu0rFHWAK+o+S7VGrSQReswZ/2ejg3xGfDu
qjHKj8QPKEzv7MMwx8eWcUI4HTDjusVLpreuX+Y1Ft9zKutDhElXUTk/CPdgQuA+NvrsxSyadrlT
fxPOgLwzM+pDWQBtUI23MkPm3k0yxjE8RccBMDV5eoJBy5gC+O0Dj2E2rRNc+Lu+9ae6sBkWiPaV
YJOtOnTPnbAI+h2c8IhrOcGiGp37Wgu2lrEwC80Hu9f3QzlM2yrEfF4mE9mHKIRJkXUev80ZmTsp
zMvd7PhT3yElZUI6qkQNjfgYJkNNcdWejAWkVLjQsYzTMKQYe6cO0xiSzmtqxRbjpA8CNLBMScNz
J4KK3Nz+UFwBkCoPDopOx7VvVH3XdiahhinZbeh6FYvZgS0+zVx7VAEqbFhaKruGstKyZnDAZfw+
d2RgyLh461AR6sSz23CqQy3xYP15XQDDMTjaGG/UPq53nREdgK2BF6JvEJYAlV0SIBWadRuRzJxh
Os8IjV+1VbymghMGcy2cHQ3mSQa3e82hRpFCxb3tZtdgTh/1cuJQ6HR3GzTGk6HHzD6p2Ke6lkeF
HIANC5FDrxJQFxehV7VGskiH94Ic2clY3KD0eypAqmU5GQAzb10f0DplcI7AZWu4HERLhKOrfa/B
OezGdor2CKAWPHPvd1ByTpEO+EHQGxwy50kttQ6ft44PsFvsbGrvz2gC9kZlcynOTCwuaEvxq8Zo
EzahVR5q6pStFYQPjTb7hR7tCM9jSDz7jNK0zcQ0cRsF8R89w4orfUPQAikvRUgo3rANNjVNjdA1
brlbEK2Two/VNLIGXMpzt3OGjTsMH05fA5twDijRfoCEf3EnF+BfjYFY5ONJxUqT1tNHqjih1xkh
BR8BbZprel2YQrO3ffq01rYWb/HkfIgo1zzZvLaOAuGgu9fM4S2ERuUldYt878JJIVi0MufOwqbJ
E+wKSPWmvCrmIsS2Fpp/avlxxkXW7rtdwblgKwNQEm037boAOjWrjUNWBX7c+6KpXRCkKNedqX3H
Z5THdBBSNO04tS9aVbMcobyXOinQeUcgad+/phOha/HoAFPl4GJCS7IWPP0EmtEWBZAfluVbI+nQ
NJzdtjas+lhrX1yXhq0xpZ+M0J39qBh3VdG/zJTNaJ7Qpbp0hofR1s9hR4YNdDMnCokKqSo+d8l6
pQbEk2WPBQbCoq7hwViINIoRIKKFXpCUwMx5NsmT2vCdOwTqtLMiFMZGxNFnpg1yR2JxGU4aCE9z
AStIWmj9sdmfVMYAoaMOxpErO4bNRe2+boZO5BsJ0XyXwoqt6N1jpMXlSzD1MJ6apaT92qz3rYi8
9T4OAJacVp9yAqdXkf21WaUjjcpXVgn301+innj1OKy3+XJmPgZvBtHU3MFSfc+9BYWwAnAbxOXk
J9VTnkqTcDnccitrc6Vurpu0hQ36BeEU1WB56wtRVi1ysPovFk3xCiWdusJfCDqH9X5n+eG6t27W
/9HK+gNicLv7umvdc5fH+P2Y6+76n7Uq4CpZTWnlJ/X7CmYs+6cwVl3fAgNwYEp+i+DBUMIjiDmt
/8GeJ5W2J5mYwkR5voqUnFWE/vtPLH8nkAnuO65ZW+IkChhsUBKb3EZavu6ud35t/nHf+oj/uC+A
vpa3RnP8x/1fN52AwJwkYYRNfGaK7JFIwmqRMK2CpVXgVVlEnCFf5U6Tuj6rJne3yrS+PtYVbpdh
9IWdt+rhx4V/u/7cGofXHA3jrljvU+2wPLYmIYJ/HRPr3j8esFkk8dYiiV8RdF+bVVW2EurW+2Kk
vJjTs2nzxddL12NsfcDfu4QWvy2J7rsVSCgXq8q6l66q/awj0L4z5OdvaiKDMLTXA99Wq8A9PC1i
cKvM/FBrE7GxE1STvz+2MITm8Of++t4nFmdzBj+gAIqRd2KFXK5KrHXvS501dFcGhKqvz+Z/sXce
za0jW7b+Ky96/HAD3gx6QtCARhLlpTNBSMfAEd7j1/eXqbrFc6urO7rnXXUCkQBJiIRJZO699rcE
61WUOHw1pS7r4kY7C7YzP6t7lbeRXDhOylmoxB1FJnZeu6QKQXhg9kSkrwEWy000zwSz5KpskfZo
IIamterLdW9I8aBQu01YYDFgVOW74rkIc7G5W01sgXvUnNmM+LNqnkjNFg1did7h1VCH6COW6UFr
T+bcZA9uYu2sJnxrQvTpjjImm5qhNCZPdbOtnJDkdAeXw6yeitLAQtDN7wsD0okFU20XlzOPyx7F
F/0lkzl8TzblIkYeOhWtpgV3MKYYaVW7lzRoF/u7rmlpMPRomWBiEQ92oI2kqA36i7b2EsP18fNJ
99rEKCLKlL3b9gnRyDY7jqL0VxvC/FbXS56QOGiu0Vz02Cyg0AodKl+tqLpTUfTYlqof+2l4H3SR
pKqw4Iyjpt2kF91Y19GMoGssfnGHP6H2rvaNx7xMUZI46FX1ss0hGqwv2KwiyTl3LSnP0Laj/axg
8uu5oU/9GnXa0ZDc6gYjQtRrpEglYTDTuxrbFKaalcAU5qJXRqIENlbyBGXzuvEv75GveqIW5Pq+
soWo0CA6IuR4I18jLw5uVDaXgUBuSZVNKAw6F5e6Gk0s5OrXgmkJRPaM53yP1hN9GO6elwUIcYy7
bDVRwur13lpaRCmDd56EPajcUTtyHctWI4yhMmEoak/oVdm/fC0UpqODko1QT9lWiym+ijepfLEX
n77u4rpatAjQdGF1iuqSR1kmDFAFMVK6fFXS/ks2r4sLSqfdaI/79ILMFkkeSF9xK3Cxc49cCKAy
BcXlU2y7vnBdtRsP5kwDS2nXF87XW+SrUTZ/6C1u4Nf3Vm1l+hrjPFDqHC95XLDMSHZwTymcVxke
mLZ5gmLpbnFfzg/yPCATEZgpcbKjvPRmXzZ18VxSDetVM0AIgNXH/U4sZsoHDnocR1AFF9cfPCdc
98L1pLEi/TCmlY7sdl7LWifG5X9UQnmIA79qoq7bTPyaIHfpODmXSFploLsQj19vlD8ZTFCNK166
CZf7Mk+SvYLpToW2fD/ON7rgUcsKJdkachzyLsoYRKKqCx7GvLMGPWDiGm0abo0Vkxwktl8VWLJD
lFVa8ss0o6kLMnC8ln99IvezLSvjVtaLkYtq9+7wbRZlIWM/Uxqs6jtZoIXSp9marnt/rfRrUrB3
R7k+CRkqtrswINIpSrDgBfNC6T/qWhNq9N7NMJah85cL8iBmHvSihEtFzYmvZTqXuCBfDrJ4Sy7a
DvRZ43C4ZVWX/Jx8obdSAViQz49ULimTnNdxzrX127vEzq9/Uf4t+fH/cpvbxjxTrnuQLfm567br
6nU316933ZbW3KxhRMysddKX8Lpn+WZHQry/vvv1M/HFjYNFQ91+PU7y5ym6Q9REKoAqg0SBILii
f7K3VYPKT/J5ZyfZ9Dx6meJzK1PPh4LQ8uIyuFbulcuEdzRG5maa2sEyUqMv9OFlhFWMCdB9RcaJ
S0ZeufI6uS4mx73FG17fNktaqZvxPjXAusuER+Ly+B8XkLNLkSNSL0pUNp14Dleoqpj//1lDqDbD
46gDt3SpOI0SOOr4syLqplQEbwXQAC6JzAM/AYuR7mDkeBPGZpM6PurSdC/TGDh2nil18BKfR/aq
0/DqkPvgKU6x3LhY3a7RLiRd4gHDSoRB6GlW/5dY+J8kFgxkAzir/NdWMo/Y1sX/b/2Rld2/JBb+
+OAfiQWP8nPT1ZCxeYZlmbZwa/nTTsb8BxN41zBJNzii3vxPOxnT+odnmqgJPVeH+eIYRPv/WX+u
/8N0RWLBpiqdAiE+9b9JLBiOqC//vf7cYx+EA8kpkOJQLU0kHr5/PBBWaP/937T/74EF6qD8KMcU
0waqQ1B0Fq7b+71ut/7UZvs2isOV0rZvrhWK8EN4IBT5tuTK+TKHDog4kuwCym5iQrzVBxzuNAZ3
hGBNIS4Zz6h6Lk6ygLbk0d+4kHDVcDUbxbLGgOayxT6XtF7q7rASnVe4C0CxyR+oo3gDsr+LqMbC
xhLm7FTs6to9awY2h9CvrL3RYPaK2bt/0bx3tXEePZhIuKvcjub03a2AphK4ABo/H82CsgdQj15W
nCyk5+ih0L2BavRVPXsou+TTSBeCr0FRMRut1fYhswRcDmsWPJvIfXRW6TfphZjkZJ2IuDIyStZu
Tr57UIpf8eWyU83pCP6xqEANtf0ZzRlKUfzZhwl9RwhOBRMdzEqSatWZJkwZcw3p8kVxIgNTb36z
BW8jG9t7GDHENSCRY4Olf180czN3xFqzWn+oL9kBxsEjauFpZRDLZBbsrd1G+dZZw1NVFx8YuQ8d
QxeqxbS0aXzdoH/PymWjTM2zpqIjUPFMXJBPWD3RPDsZ/T6ybxTH6ei3XtR0uBnKGgP4ESl+zs/N
OAoMz/FUK4YzHh2lj0i08CtGopm6x63roSsmhgPEqrU+Oy2Qq3wX4jphpuSjnskSKDO5lMXNfpSX
cxZZd/jLP5p9tLXZxzbrKwJzSdKsR6p8dYNqyGiImN0rCna8CFcTa/ps8uyENTEapcsl2XrLA3yN
yv6uwgsaqwvwfA7CXJXTwzwVQQrcdeN9ullyZFaBCWAfPmGkeI451zrT/N0owjMqnFx3qp29ZhIj
UVC3NhrJivgSP/fGSHajEXMmvTpWzvBErA9Z+aUnAmpl28EhhmC1JIk4mWSLwVvNqfaaQ1mABoQl
QuRmJ7usifk1fmVO9y0J6MBq41tj0KqV4YS2Hw/FW+5Wb5gHztjbvJhO9lrh8udnA1RG3dFesqL4
PkOl9YobHcc0N3MJmZmEFTXbwWtigs9XPpaj/bDkLhWOQJzmaiTpra5bG+szIwrPNqQ7vbh1lAhS
W2I98MSafNTB1kI8wDKafqN2C2VBaC5QjftGZ2Q310VLYnBdFoJR6KKIa7Os4IYe5zfPxRZJ0zah
2/3sMwNfYxch6HKpiefW+XNVcYp0ct3UvgG6NN9rwxuQfAAfKDCwJthUQD8w7i/dYAaRqhDyUo0f
9dCka6qYcB+M96HVFdtGeI8YwoVkFJpw2bpuU2oNhTW2mhS/y0UvvG9kS7rgiM54M5nu2x8viuFT
LcfuvXltKwvW13lPad7Xa7/tDt/wlVnBvap0rCmmsSPmC19CriEh6YyNlqRUvuklSv8ptDk7UDKF
aNlDTB0PQBmS745qo33r1boJED5s0ZjFQQ6sm4G5F8Rpid2qJzxowXd2h2hBqyBbo1Gd5xmBwHWT
3I427jaZMIu6vj8RH5Jvm3mWrPE8zAn1iKGQmPLAQ9/li6PvGjmVkdtU8YJ8i1wUUUitm7q7brm+
izkDEyAiY/AbKHiQn/zaE9FyXpEbBkSlkTc0W1I6FQV75WPbW+E2KxLzacwVWBV4hWfpB4WBDskM
uhvXeB/L53DpNQxzEndXl0591loGjvAbzWNO9Vpfd+kR+urTOM8NxrixHthacSv9C/qujlYEA5M9
+rhigIERR8vHFA/IoNeevmTwaZVqy2hqZU01uYQcj6ZpHp5w6yg3xVDaq5BqyTWlPO6hcfQ60KPy
mbAwuTpDPSlV1W86plSbC/MSnB+P/fI2aaS8iOSG2Ai8NQZsNEt5XwwXDKDSLLtpIv6Od+U+09Xy
UC3tR91qDlF8ow3yufw0J6I4nVXHQUxR0XOCT2VuO1mA96y9wTYixyEreq/n/mcR9+2DrYblWSev
ZIAkFfnDp6Xok8NSFuc+JA0CrrB8tadsk8/xA3UAVCK1drOpYlvA6NS3oYupFopq95B5PHBbKq1i
SjPgzerxfcPVhdYOsRLFO+1BK1ALEayv1yGFuwjMVtzGFbXQEaIuso/xztbDozTakJG2uGnrIpDr
7uCnwrBnGjGVDmQ0Sy6APt0NA+UwjCbywyTnpF0nMRJmD3NssEJukZY70hE4kUt6sCchA5aRxgX7
SlRO6AsbMbOUi1CM7VM4339slOuzmKRhp4i9e6kDoJJRLbHo6ICpBOUKBSDSziB3odDZilLsZZxR
hhh/Czb+a+zRWaoXkKwKEnn2IUN+c8HTnXzGuEkYKwTaxQlXiQItT75qVpiuJjrz57wTftS21q6q
Yk7219C0BfSdmIYIVX+F15hx2/bgbmbhCGUxKtAh1u61OuoOi1jIutDrqhaT2A4juP25a6Mom4Ti
6asZCzWZXFdGZG5pVn03o6VFjsWUJCWmyxUp3KhCRCFoH5w5IJ3ud7GDzG/GO81LB8uX53XBpJ04
mAimWhV06xo1iTzLcUpRUalXwSBml9ezLMOaVysm+cJlzqi+U8vN1YlJRvzlhXBNAMjWUvez35H9
/DrvMqIpF9KjSV4LlQxFh40dbXO7xt+eC8LUFmZssqnJyVuktG9Ex60NzkzVXk0+ZZA+VENznUUF
vkrysIpDJotsO8fINr3wR70W3srjHaWttrOmLpCZgetCVsdeV2VLblvs97pMu73bjdSGymMqLzfZ
yvLGJnTkur683q6L6zV4vRCdi7lXubF2gyLc2aOLe5cVmMZci5mla4wlFZdy45gIHmpS/5RR569z
93WPypi4bCZFR9eWAXX988Q5kUKF59+dQ6P3GMFjqSTPzZdn1Ned+9W20uq7I9IV8sRcT5E8Y3/Z
5sBkx2aswONRnDF5t34Fo+W5k+vyFYygQK7F6osmJvTyDsZqW7BoxHorJ9MgNfM9wz6SoBivruQt
I2+lWESBZOu6TYu0ndPq5k5ao7WhwTi68C1sc3atKGSWNcXyta83iG1lhPXlYIEg9lT6Q1XghZw/
W3/ZpjQ1NXvCco2gEPPvhJnD1rkkxLNjnF08CLNfuQJRty5bhRcDZvaab/IUAof6o0ZdruZmSJ8m
z2iVFHbQpsrXLShvybKNY2qnI42e0srcTZ8NUdBoLpG8r3721hvr9OuWNGyH+tslDYmlE3GykcCs
tBYTLHmb/uagVhnafZHmzVae6OIrVCt80+QtG8o4YVOHXLw9ChaZKvKuCaTf1lvXpizngmRslsG2
a7pBpiC+UhL4Z1NEQ/r7K+kguuerbZVsyYU89fItIaL/sKg9CuT+2V1ewqXiIFHXSj8mmuz/vfAi
AMZZa25lfFOGM+05w0LHlT9hkh46X69BnKbYV8Q+J43xUSCb8iUZIL2uRmjyZqxklM+hIin4GXYZ
VWKiyH3QuJBl67r4u22FotCLXt8T5SIx83e7mJirbChp/yV3c5GfgzF2tCwj2f32sb/77F+2ZTFp
hqU1uBzFd5WvqhfnA2HTSNSJTeXU+XYL3Etruh/aKB5HhSaCqBEPILkYWg73ddtIJBsKuqps1UZ3
dtN4OeZKn0PEFidAfiKasWyk+ojdyA//3W7kC799Bq/RjQWVrhA/Pm6MVy3WXWQn/O2v3X29d6gm
HBJcjoZmQDmQr8sFoiD+mnx1IBqm5lwoCrkTuOYinA8VFWA9AbBx3xIe3gxAVpsAR/s/YmbUtzMs
KIodriIkIsRikg/3ShKwulLLDstjKUYEimBO1KIVkTbhFIb5Gy5BFphS8qbQiEOgASOl/GRMw0pH
spwnYXGaFdQgaHx/D8PKVVf2vDLKmXo5aiIhgb8y+RLZbcv1CiUDP16gt1yqfkYShblZNRsZA1dF
/yFjmHL1Dw1+8ew6BsoREZI0Rc8zqFHBYQvB7Yskqtgkf5BcRKmGI0t+2XWeNVVBKwYDuBwhUheP
RtercJYXyXEZrFd4MDDVE4QINYWBAhN49mM3oe+TQmypvpattsvjAzkzLBvag3VR361xMSk+BRjR
ioVsQa1YmwnFwp3oeiXKTbYaFOHk/pbgC0snuvZs1LkEvwTTYn00sW2YIZObVIFTbCH6B0d0Ctgx
mfSS4Vs3LCP+vGKweA0JL7hWYmKEMM5YtE0qfqcrFPmyBQ/e26aY7aW1Fesb/SYU4LSrHN/u435d
hBYJPKkrL4RDqioGFCVzebSiInvt9vgMp0IeMMbKNiYCuAMKH2ETKW69WYnOtVVSVywuHIl+wxad
CfgXBU6KB8zwVHvRspfsN5V4FjbpIiUnSyQKXZ13RZ8GkvYmw/myxTniuXDdiEeigr4Fu1JZ+3Fd
5G7q7NDi4a76TyqcZMF1ESDorgWJX5lWg3JEuZd7k/p32bouIjEu7LT2tQcFuJE7ushnl2zaU86B
N/GEMZrBCjqTydgRIm4fxFi+WWIMLhe1vNSseI3eawpUmDOka8SrSmnAmOvqD1ksIa8218vBkMh1
SxJJYlLmnFzjQx/0YyENNuXFJxcJMULQ/kX0i2BfDZpLV9k1cKClIKZeC0kJnvJIhlSTjO51PY9q
Sqqpq5BVErJ6pKT0haQvVAeMlkXFRJIkfDmr+E46kXIKj8riKGQhV//TNky5FA/nU4yDyeyWd9Tv
j7d9CAoZ/S3jGgJF1AZ4eLFskdUmfmcrj4O7pPBYQmcb67btu15Z7ByUbRvAZ/V2xmZo06juctby
B2jSUKOg2l6q+rFqF/eYTuXTYoYAlhJKkzrDfgfaEJ9GTDobstznvtfKE/byVejeMNxOb/pZNY74
oq201OGGiOLNqM0dxg6mf3GNMzQD9QWmaLbPBmxiWkyVUpj4RGFgWw8qJV4ZgcopHcKgIWuXhXMS
1Cg9jxAjTtj4hMEIvgSfAWubROq0XuBm9Q7Tj7lN6wCJBcivEeKHN7UYOLaX2wIH0A2InAKgI1e0
Xdv9vuv7AKMZEBa1Zd1GOCyC8VcIBc+vI5Ut/uiMgNYdaoE1Bek5ZFWqS/XxjshWfWxSg6JB0UJ3
+ROvHmqt67Y6GbEc5FLokilTvI6Ic/qw3WZKApvBL/AMA9eJPFEJAUZaFzO5RetF4JPZ+BYjxAXf
rxWVk2WQXmLqVaE/L4NzR3c2PuEt4G5nHWkYCjJqpQp13EWARqi6g7gFv4YwSNSuURFgtAVkYDai
/qS7heoPVY8Xiamn+OEk5Vpx3RujaIqtU2v49hCbMSkSJFR4b1XK0wWr4p1L3kvrCKTmRv/dSiCa
ePq4IdS66wFrrMyeRdjF+dqYvI0ZDj9KASuY8XRcxgpKm/FkFfl0E1Ywl4CtPE+oSTd1WnSrqXet
QxUvLlq9/ltJoSrCYg3HMyLrc6p+InH4URbDjypCy1ihoIAgEixI5X3D7m+K1oQvY1BM1SDrPC2X
9KEG8LQz6rjbhq0B9NSa1PvW5GE5Fpf1omJAlM+wC1yeFL6ASQ0dFj0Xz6JmE2jUVM+IPhRk6wq4
UwflxAqakoE8rVxO0YyswmbovzXmfNxXi05SewIHNyY/hkvQwboBqMXXUNKfqoYZUs84z8d01Vm1
Qkfu5OWNYSgpoSb+cGVhoXGZtfh2UlBj28jGCEajtO56khl4lf7sLDHeRPa2yphgUvlUrnvkK8xE
I57m1OcSgch3idEBSyy0XWhhF2WUF51yCErl69ZbT1ygSJ7dO0p3jx5kiFPtdoF6qfJ9ltWf1USy
pNSMbv1/2bv/UfbOpFjnv8vePXcf8e/UaOPrA39k7TTV+4dqqa7rqjbZsX+hRmsia6fqnqWplAup
Jvmyggxt/O//Zur/UDX6aBcoNMk0Eoh/Zu0M5x8q/xkiv2Y5rqZb/5usnW651Dj9S9bONWFT09+o
Nt2DZxv82N+zdiUCZpRN7nxjaxgqXyRPSw6IfmuSKyBBPYg401fzr28w4c7BmICcjgQ390tnOSex
5a5aItK7wumJU47ey1Ba47YvTe66OtkVs3KOHWo2m949NY0CQjk0XazFll+4JUCxnhcsruYZDvyU
pduyUXBzMrmP7Ckiptno8y51otscGgpDpvSdQdQb6T+H8stR+MLxEMjGaafnfb0F4Gn6nlBSoirK
iNXDiWyp3V98+Utc1MPlnWxi2+ouj7Jp5ijsj1gEjpgMdCiuGRP+8QE5bPw6FL/tRn7qt6N0HVwi
f9slLeYqfYrT2kYOveEl2MObbIb9eNmaZvwkR1Ryk1zIYdF1sP6XbebYMe2XG79GUbL5NZiXn5Tr
8uPXVbnt+mdQYbMPuf6fmv/9X5c7uu6XCaK1nxPkKsSxqq8gv2wNYlW2ri+0Qml1XZWtyBITMNm8
fkSmBuQ2+RG5Shg19tWEocDfvZk098LkTfzR3/b4tVV+3IqEuEI2gQ8OSx1/fdm/fKfr35P7+suf
kquxuCgUgq7r62fpftFGynUqunSfNC4Sq1lglgu5TEQUbZTJI9mUuSI7JwYFLGknN329sRA5qetb
vvYh3/31pj9TVnL1t5epgOWvyUTWV1N+6C+7k6v/9ctyn799y6gLMSTzkhJBvRCipWJuyqDkj29Y
y2mph3vkuunIan+tl0IZKN8k3y5XmdYBoH6QW+WG654WuyOqKNcvYveydf0ksBGmO9fPuAq83z7H
Ur6JlTujoiK2AznHxXxt9mHRHHIRW5CvTwVS4Qp8DVpxsoqWlhnroXfIoCvKALLlPrcsa68JSWoo
NHdF0p6ceVC2TqfMwZJMfiXnXBKy/NXUhPbN4mhSwSZmZl9NuTXunKOZRvFOrsmF/KB833X1t13K
jfJl+cbr5+S2UM8Gv0wLYF4R/utwgcrPYa7j9RI2R0xBjINa4GoFQAnKyKX79pUkEFNboxWBkN+c
yLUcC82SZxGFCbhsj14yoZEO7aBY1HU217eLWT+V1mVe45hBnFAG9Wzr1OTtvJdScqlFl63rQm4r
BIuJTAoJe3E8lgZ5hp/XGPQpBGqgqICQdzSbzHht7KKYyZSU5l9srd4mi/aU5BNgPTdq1UM4hE+e
bd1TWNT7lZA2Aa8wMFKsk7VczZt6ZXb8Cn3oU3+eQCSl+kgcNnE1nDYGVOkynCgjiQ6lFKISYdsl
BHa0/sUyhg8AAbirtVF9TKAxHGH5ZIheSWDloPS2k7Y8hhfXt8m9BjX+tQcZx7WE+Eq2Wheau6OT
J5cB2aSJKYTBK1RKw2Votq1c8gyyed2YDOqdMcbLVsq55UJmTK6rstXMoL+M3Ly9RtozEd53AIxj
uDkzsLdV9aBEd7VKfNRu7GqtVCKLMOegq+0IqIIChblo+jOUaWpaxMV6xZlfLzK5rb40wAkG84LI
BqZrCS8B9U57qGaK5C2pLb2uy1aNMzt/zGvmwKXEUnGG6ZBVlI+uHKOiwytiBNVyHSjFdJhqfHyJ
xzBJMp3O3LQh6UJmosuqd/ES8FWQ6IevJikHr2/1fbws23BszEME93UVISPHhBPJRVx4h6zUyEyK
Rd3vzZH5vw2w5UDo3z2AaqRi1oVACY+aOBh0F6gX0RZ5ejxtyLJB3qACbkgCbb5vsUN7hNyJ3XT7
OH2DEoBnlFuSKvCXl0ug/CrjXYSaOkfkQ/mun/1IiI6ck2FXRW99zr7WjRrM/dvmu1Hd1iT820AH
QxFvhkn3N84AIL/dWBFFik4A2zRZbiP1rMFyNX/04QdlquyaCb/h+VqxuQCQexnjdUPyMAZhAWoL
BNXBBY3lBlh4oH1IvbVdvsXzPl9+6vomxbK2ig8glqxoP4i6YnJhFLX6gztsR/PZNpmg7Q3jOESv
zk8M4GbrGY/dkgJfLWjSm9LGE2RXX05hvMELQsicspO0Qd1XaoDqqO1gGsOx2S0ocHq0DMau5XDq
eHDT4Zh8rQRCkQ/dR8H4i9jZr6lqV44OULJ/a6Y15k3sMazuiIjkxRb+qtKfZvehuOzG/jVXWmwk
zlX3w4Y3e3CPTramCsoddlZySIWTMsCefaxYQLkDRBQd4uPswcHkwfRD9RYUje0GLalNNzA+xgji
W7nDWKDK9np2yhFO1X6p3saQPoZVzPE1nhLjhQBcfp6j3Qzf1NupmCn90qENvjUvrnKY1MD4lcKy
Zrx2p93k7Vq5BKFFydKGGsfSw7fIH17SIxPj8U6oYp5h960NdwOLLgu3Jfmibj/b+8nYVfE+B/zZ
/MSQC6oPlYjQF7UkKMOtvZxc/TNdGFLTTfbY0Z1U775U1qW9g6EUL6gKzlkPAukwLNwX1DjD2Uyz
X2X0QvV3xHV0hF/C8aYEVaXAi99mr5RfyNWYdtKHKVymE+4nkR8ZG5sTOAATO1q/uGdN60e8bOJp
TVm3CwX4V9ncFxnTX99QxQHjOCmEAIG6cHXqTgDnkaLHHIw8TlkDTAq/+1b2R0RaCe7PmCV3voJO
wvOL9CbpN/jOQwZz3KPaBdhlqafqwQJ0bj55l8OiBma8bnE6CqhFBr3qlMcLFc0NQ4eTMyITg3Jo
4xW/Mk8LsqbN9G16jrFHDISRqHXf6XsCpGCDTla3ndPttONnRnYEXTXoOwhzUJFW2s/0m63wVSFL
tzskYaP+MOYnx96qTzr5JuVdLW4S5y55A8SBusUeDprNCNzP3z3j0HIrRLtcO1cYjaiYMFFjuJjl
iru2SckNY/UerzVzawI7AAuUr8fxqEdriPMENBqsCCB9UoJj+H2PKPqUNuC8EFLgOKk99e5dd1k3
aQBpc4Hd/QP5rvcMCMfaGLc2BRiYvvFs9ggaHkhrVuZ2fKf0wMZYFk1jsa3yHdOi8o3iSrQXPUIw
e63Wa/YCZy6NqYFYc8xBJfjOjXdrHPNdEZTtRukw0CbGvAIctWo5YAZmjJiSrhMF6dZmgIDgrAAt
Vsf+zTLeqB118KEO+gf9R2hssibgqyHhqwCtArgClMB3Ctudm5+ovbdhxPjRc/XaWr6Z7AzvCCu4
J9y/LfXHIsQX1PfoijVimePJVrfxZ5/cLt667/fKx0VAwzp1NSu7NrnF66TRKVfyk+fiNb8hpXBn
PimbbnmIscxACVl/M4y7mEICfANtkrLaRk3XFFAbQNKmk2LeNOExArhYPc/ltnbRvRy9y/0QU3jt
5/cEYzUTIADCHzCeQXf2XlE6ed/LF+d4MYMpwDPiEZp6Ze6j++VIpSnR/unVwx5p3qnFesw2A2ZF
3MvKOn1TjYO9bCA7rAYvaMETVT7MRS/GYWOFIK3m7jsRbrNgLS5P5kKd0/3IpLT9AKAIMgMlRkwJ
pMVJ9nm7lW4j3OKXlVk+PvXx07xA07ZWkDGT9NBfNo5N/B64169xfh9MSFTtgin2a46MDnaoHt1B
yPMpDB7UrQFMErNt90GFJQTxJzzZUzDQsyQHTL+T+mOsThouwMCrCcPzKHRXorIcJo27usA9rKmd
RWu5gpUx/HA/+JZ38VtiHtl7dmRCExsrA26DvYqfKIzdjQ8lUj59jUtAgQdeD6psd1mDkCMk1n1q
lHNTb77L+vWTCifUtw+6D0l/61AAtaZ60a9eq3ltn7NNszfvjWy7bBHxHeczYiTjWxh0qY9Jh7Ph
SoMwP/rqD+GW+hI9YYuoPjq3Y7rhm2sALVfx6+StCWLjGRc9m2f3RxUA8b752bwC97duU9SpiL5C
aAG+whXLCjFjv1tZD+168sMg9zmmK5hVq3hrPXxf/cQg5Xu7tdeUEa30s3FbBPp5plNgAPBsjuKO
KV7TVyjFhFmbV+thCH2cQXNzjTtR+GRXkEWRfN7wVkh97bBHOZvBoViH59DZDPozQlQ3hd7qI2ai
nBUYRTT5MYXpKyKDIHSjcbPHMSRH8gVL41u7g/m/mfqVigsH4uJVWq6KcPGjZjtvkoO5HnySXTq+
AeZ2KG7RO4Li1daf3grTyAD8fw+I83UP0XT8FsKAO1FPEDjlqr1VvqOfKBkRrdqPiNuAItt7K8jv
1efokMEm5pEAycAP01tCouVzic/1ikDlvfuuMDOkx33Nsw2E8eUTE3l44Xw18OXlHsPxiEwfwzaf
bckKUtl9ixChWyEVtl5BVHOdsUF91p50KoUe9Zf2tlgX2+FsnTDsHs5g7nwcYZbVlri7yUHzrZNx
am+Hc7MPd98UtDmn5VTfGlu39qNAYdWLNzfc3vnCzcbqNKyaJ0gA+B5uFwYIc/HIO/DmWTHTOVnb
+L3bW/jBfswb9xAevrUf0ym/ndYWaKodo48T/hOnGIf1LTAEP/OVzWUNsnjVr9IbJHgr3rIuby5b
b6v76bnbg4monrLb6kl5Sx6AsXykT94qfXJW6q/6BYezvbWCV0vBzHv0ai8ra+09QeC0KdWHRsHV
063w39ry1HilJ+PS4Qib3FckO3yuWKLT9OHjeXloTi7Ann12qwTW2jlZT9XaWYd+sfPOhY+g5F3h
sxQE3tiNv7z3PpY5K8Wnh1KpaFzZ74oRIKzn4fKe86t20Y5Byf5y5HJ4SZ+60/gru3V3w6n+gDpD
hZLzpv56y2+TB/DUv+L34kceqBwJ+hjraB0hESr+gqvBY/FIFF/3t/039Tm5t6nup29ZtdxUyepJ
/Qn/UAHA78/PGhyW1ZP32X/D0BYP02N9j/Diw3xu3udbOkI6SPOjeU+/m/54Cz57esyO2VF/tv3h
XN+bz9lG9TmoO8A4K9WnCoA/8FnhsLG7bNF0QtlZWScnsP3yEL+Jiy5QXsGT0L31zGm7Vf1N0MZv
wACxcVrl91pQ3PFIPNQ/uVbLZyTG++WYbtvn5RjRx3SvZbYpb3g6ZT/ldd+9pndUffNv4i5aT8ec
85WuAQ6DzjRCP0HmDvEHXz3mpD87+NOvvMbNlFCVpB1d5igcGuxNeWBxmOAd8cz4XD7TRwW7gcwP
R8pAtxo24RSpqavO5TZRPtUb+mXbt7bTHhIcd8vZPkTBtJ84IfPt9KN5r5mBrowt13vxhIuN8T2y
sdYuX5S7ZYscOCh5IqVaQN5BfRmNt2yn7qN9sp82PIuHertsjINyY9x0ZbJxHvKf0NmtFnLgD8xG
EM3m6BS86Zy9us4KeV98Pz+oO+duOfXzfXbTHBlSWFPGvaK+l763GYLw/DO5HznUqBszCmHXI0Pl
Q3qX3C+vk+wAZS8RCq0h6vRV+1z+pOZC5MxW1idsaf4BeynpP3gMfo43Nh3BS7cv1tNeY6r20d3V
B++TOgNF8ccHj5LcD1rNe/xmnYY7G7k6GZ1ThNfHw9D5feNz3odH51V9bu7g+mbIm+/F+OCb9ll/
4yumwOTwbP05zKfllQfi8LlwGmFeFKIzpmNjiDDetHRL80bBPG81H+bN5xAwwmOu+WDcwtZZRfQV
sU9R4R19KY/Jb0t+M8679vmCr/zqcjfecFzh9vj1Rjn2eBHd6YeYO5QhkK99U/dQgu2Tt3H33Phm
xcZqA9g0AKqxtnfenbpTb8ugw3zjKXqlenk9E69aUSjRvkTBZ7yuNtYOVWQYTPf2CcNXHnjpHd97
qjcgkbhfpi2zsdeaJ86n82N570bf+qG9W3cuz+50690Wr9XR3ndHvCG9Bz3djM6mTzc80vQzw0Hi
MFy0z1Ng0D1jdO83a+WoPSLD3jFCZc+7M5jBB8YU40+g8PW36DAcyx3SjJ8D/USQB61f+1qQbtNH
/BvvATdvx4dtg5vSq84lkKFPXevPA3fmPfds+EJskRNo/jQglScb9WX+mD+qc/OUPeS33QmF6q3z
3buLn5xH7a6B+7oPD/Yuv3XvQYas0/fPdK08YGXP7WwE4n97WsXwZRrfftE/LmfF+g/2zmy5cWPd
0q9yXgC7E4m5o+NccKZEDVRJJVXdIOSyhCExz8DT9wfItlSyt71PX3fYoSIlDiABJDLXv/5vbWMY
EsmhrOmAX2tPIjngtlZModY0hT654RVXGvG19k9us2NefGFfqG2095B3j6wXzvRpXDPN5KiVDxBb
kh3jdN4fh/vgwjx6E0jaHSalyXkRcxxscCbaiL04B9/fN/dU+YILMrHHijM2v/Me2Yhfgj0T/Dju
dov5TnVMrGzpGKyNWB8tstsnQ+zb72o4Hq600QrwaSymwOXW4hlcbr2pUa5OS3Ufn1mFIOMuVs83
o+7s0Xi/u9wikYw8nt6AaTFrusv2uLSctiEWgt7Rv6ierulwZqj7fXE0in6tNzVdMT1zwS66rLXv
HWIO5J8dJZVt2cnogL83uHA5q2dHXUQ/ru6QhyFEcCPR5MGOBSyA5x8sXWyhkTA5p78shs/lVj3z
ISaj3yyuvzeX52L4/OD9VIRScxXoGS6TOgeSZq9k5KJguiBFqnQ7BQYKSZbd5VNp4UKbKaZLqtto
lLeViTYY2SgO+tzRO/R0Y4ShTirFqH7RGxv1RUKWDJlRF0NAgWqgcTVCiBhUcjUWNtOgeYtRtWZa
QiyctaVgH4AqifbDlNNSbzDgltocZHOogiph4GSb4ItAAsofh85x1uRsED8MxuuicebyyHKzHWwk
jYjUjw/pN/QNYgmdfzhLsa4vYZj7QboHpVxeLD8Wgysmgt/uLr8rtDY6VGGwC+iaQVKZ/VRLOk+3
mK3mu8vvxBzK0/WswBYddPlRaFopt8tN2/fPDZlr9NUi075ptXKSeP/KiJ8wA7QDPr9iJebQxGEx
v/1xy8Kt9fa75Q+f7o7z45anKa2gsJFm43fdzRG66xcl6hcxuGtqqwwAquVUFVxnCF+/1BspL4iL
SCByMibPPfPjDJwodWPYx8T+pP6xb+EMytZgJDL54oq5KjXMLsLllnK9yykL1QbKwW0u7AwDW4nK
mAIh77AUtjdtWem7TrPLi0likCtR1bHc2V8d6bbHt3vLH7y5pyYK0Ow//HJ53tv95WY3bL3MIdFu
QnO1GPBl1WCWCir049qaI3bfbi+/Xn5k1Cov6NCnS2d+6HL3/a8lvr2h7JL9p9+/vYrRzqST9z9B
iTi7rdPs8tIx1p2AndaNwrqK6Danf7EeFSpDN9PLbb7e2Y49dwdpZie3nj58I8enAhJlHt//ttwK
ZhcdeeJ8huUJhl3WYrv8aflRSo2dhn0nX+VFh8thftXlSajXzbReKA/LIwcn4ZFvL/X+27f7yxOW
py4PhT7NZXi5+f56b49cfvn+9PfnvL3854eD2aCDrOq+fHrK8oa9Q2NkX6Fpv7/M++M+b9mH+3+5
Ze9vXVoq2UsvpvI8f2/LS37Y+g+f7u3m8kz//Tv+8E5vN5cHvH1Aj54qou5Rbd+3+d9+J8s7OzSo
/rbzPrzz++f89GGWl/3TFry/xfR9aswHynTf6vlK8p5dvDgVP/3u092/egjyP7rWp5fRl6LV+8OX
W++PWV42Xyzr7495//Nf/e7z2ywv8ell3x7jGNNdQ71tt7gu38AIC6KhrOM3qMICQnjHVr/ffWMb
vNt+38y+y98/+H5ztCbpQhn/q5d45x+8v8zyuw9b82+f974lf/8yy+PeH7K83vvvhrkK9v+9R/+R
9wh4D4zgf08O+PpSpXnW/GQ/envO7zRi/V+mY4ANNmY/0cwc/gMa4Bj/Mg0TPrZt6kv3/wcasYX9
iF+7JslJxmwx+sAMcKSnAze2CGEWFp6l/wEzYLYWfQAG4HyydAisbKBpACUWn0jErk7SVJS71iEg
cZSrz8pgRaj3UDWD0nijT/wY/nfwkt++vep/ZW16m9OQBG9gBh18fDPTtXWDT4rTyvDwOgnwCR99
Tn5LnoiRB/5hrHRwUm6LzEw0OxAcAwoUoDDxa12LY4uKJcYrggieSm04JikO4KhLv6cOq7iEtpKq
r3uQbf1GDSOxdoqmZjeLHiJC3orEtEjjNC6jhKiWQpY9TuoaLU65ZAo4rByt6JQHLlEuUCa1bkR4
JxrzwxHwFx/U+RPfmQ9q2cIVHnuKPJ5P32rI8D4YTF6gDaFoE5OzMshHBhlqUVKhPVJP5vRx+YNU
rNckMg40dN4KAtUIjckKNOxmR5fCIRTpa2qmpyTp+o2r/GRtV9ZWkWW5Hm0wlhJHgcxrkAqp/kgy
GZMQFF460KRrUIQEdzsFptxSfr1yAnWVxIWB63Wrzz4FTQo4z9Bdltk14GRmRiH+jnVBGtfaTMJN
AgxypTkeW2qy2U3nJph1BQoYVE7QOM3TWNo4soLyELr6QxaN5P5mYYrpOT7ELsm+mN4snhK96vEI
jaG/hSnhrsLaUBua38fppUzKWyWCV1tJNEIVfaEJdCN7kIh8LHczmupbXubkrnrdM5PhGAsbpKx/
2FfzQffhDFgOSgfbnY7pxOIM/XRQChpIjbQhCBGAnYtb3L+PDfWdbDdChAciP1TmI061LbHgMej8
UgBhqHrM0NahJkGIanSz1+kGDxQ4MYeQxkNFQJPfw9qVUY8JNyOuqXSfhtpO1tKU9kp0MOfCmHKp
HeyrgiJ4lTTBzh3P+mMnEvyqQfRqkWoEm4HkIGaDISIzx33Zaduq773tZHq/JCGleqMqn5Iwg4Od
uystQrx0o3ZuPLtMZfG17bPbNOfAA9FKxgqh4rr6XlvZrV+PBDJf5F1/HKW9kXpyHfvaTSsJGHTW
CT1khqgpMHZ0kPCAYdWyF7FCW+RFeWeh90gxI+2xYRzfeN64cczkHrrIK7kEF+yoO3LH6n8YPP7q
lHIdm6wVlxQCW87kkw9kk9o0AKU5vXeIWNpS7Kd67AbWuNMpCjbyS2Oqp78/MBZWyucDA8+oYYFo
cS1vhr18fEer02tyoXhHYzAuC9ueeWTp2pxPBkJfHmnzuzaggeF0aZ/UyBEc5exhJ5dzV6p7rKLg
tdYJTA0A0H37+237q2PWE6RPzpR76RlcNz5umtTrLEu1xMP4cvJqvBHgDmdrBBuRWvjeW9Di6wwJ
6H/8tqbQTQPTK/IFftWf35ayIOmSveYeUit5HSz3XhSMB6Svv9Zk8WyDQZGA5t7//ZvS2cXLftoR
luTXDp2PuHc/X6PiQJce7CX3IDC2raPghv4PmHg9kk8hwKcWOtX0TuGkevBr517FpKGUAx6X3BGv
ZAHAIYAYTjgyo3+YXtlxflnGDDK+UCM5SckJ5gzUeYdCUjyiEwhCD4sEj2pip7cmk2/6raPHrNLO
mWlfIKYw/jpESio7R0dRDX4RVI3EtHdx0Tccm7e2gWHVsYnNUUl69GwuAIExB8cRJvg9oLtg5WQB
lfxwKGeOFQRjWv5st/rRiAdVQKfGjXrj+QRhWT5WgakEMA6qFZANY7DCnKGYyjIsKkRY13wdWutS
x5u2WaKainTYkspGpxMEVxYO4zzwJMN0MgMuBsLs1sPIbivKnWa7ASVH21obyXhvdPlDq8+P5dK6
8sbxziG5al1qnYDrAr0w4MTzPb5cqzSebIoDqpyvDqNTr5A6so30dsIFg17R95u3rVgRe5Ovkipd
/8MRIWfz9c+HhDtDjjgQpePanmd94hz50k/IkqwGsl5lt+qNXZx1N0yAp73m1zmcu7MrhpHGtoLW
AFDMGAGvaCmjM6CErTgAEe22JGUaq1BQFfddcdBdhLIkjVsaRLgQMVdZW32/7lu0aMD3wSmX+kNL
ZzkpnYr0gV3LgL5pWoJ1QrPzVllJeVOzfkROUq5HGAhjnVImc/tgkybU1nOHjkOdequB8qzyINyF
6fjaZPaFIyOxASv1Sy6OVYh2nvf48GbATF43e6nM6iqfzF+VRmnf98f7ofBJC3atbc7hVKtNVExf
CCs6JVZ255bIefZQwWbIFSUuXT6R+tPvyKHYWSkdE0nrqW0TaxsLWXI9tUyxAj09whHy16Qi7LQs
a3dhp4E1sFZDFY74C4yHesq/+XlLTbO2HivgGYSFRl9inKH4TMlZIIcx9p2Tm6Dk27V2XU7tcQBg
u+ka58z71mvf8Q5BWx2b1AXYHfZfjLg4SGxZACciCnH9VTXG7cblG3ISvipqCz0UPtSTu6y0XjGr
53u0HZhMVTuzS+cqHdtNgvg5xFmMh7xBjgK0ory4gDoJnmQgDGLwJVcnEJl8V5tkzIlR0Cy+vWjC
G2FglgqYfGFTGgbywS2eS8/w+MzUjHgqCkZxMybz7FTfmbq/GWEhY0YIXSI0ygtgS91NXcPI6SZs
aiom+is28uPgQICiv8wjciFHjK7MaNfHBlNAI6XOoZC4AyUvq8wSxznZfmPgiHCJ1di6ZoFvQU+f
RgpNdGqFX6cg+RJbOCNjcMF2KNeQuoNVDLEJR/0hKQ3Q5iBAHIuUcg6GMTM3wsGVAboJ/yRCuiCj
ichM6o6jd/YCG71SAzdcl5Qy9Ooh5XRddbpxDntHOwJAugSrOj2TIWUrXoZLib3Hb/LVKq1rW5Rq
W5NayTBk7OmfpPtuADmtZCD3IiSc0AIkmWMaUcNlrHf1us+FsYJa/zDIEqCNl9Rbb8CZlbb09qey
OpiKa2moqGl7Gq1U1AK0AOaLm1E668cwXHeTc5NHxeUUGjdEmG2RO5/TfDgzaaVIr5xVZMjZRUjx
TvcXAOtdINj/aSXov66GCxgqR9kxQ7WYreTgMHZZq30xfEbmKWOINYlIrqOQWJDoHLsZ55Pb39Va
BzGtpRWDdqXTVM3QEZ2zuoElO5I3uqZC+M3gtMHQkuLHwcCm9fGVimOG6HRflvm3imBbuhtwRtvp
SE3RL3ysY8az11z4YftryWhzrHrOY3rn9jXpiUlZfslc63je9V54hd9Trlwtu6KTfmfH2P2c8KtK
u5fSIdy1E/6Bke26xo9ol9+asr33avldmReK7r5ylCAWvDzeqtGBZlhlNLw5/WNiWZu28Zl0N3tL
UXUfEPemzMHH0VG1ghSKgzF9qJJuhp15z8qlYmep4UviTRQckSRtI7XxRHSkCjPUZ5orb5oqmTZj
R8dtoLCnK4IjceOrnZgTzpLk1GX+fa+la1JlJjy0BJ0WMvkWZ3w7IWGBAkNYWkXYAOxCrJnaPnqS
qwmBzupcaODkHfLd6K+l0hzY2i5ndaDi8KANgNFgjvisG1exM1KKkRTFErPh9UX/QHTCEtl1V+IY
iE1O5iKng7Q0mwfHy85aU9woo8Hg4nYb6goUBFx3W9YY6+rJeSDciyTAjEDEYogYI6d6ThLx1b5G
UnabMNkCps9WXhg/+9F9VXvNuh8ZNEPjnAWCIvjczmbsASDhOw/xHJSMpHFFrcprbAYFvzkUgFu3
jUKG7cp8YzkmRpTWoJ7n4hzu+4fCGy26TCFeeBMxOfox6nMut/izooF9Be3uFy36zlkOdDzu4w0t
al/b2jsPOtfqwFMPdVHtzYFsnIZqzuosKhBAdo0DbqbgGeGYb8KihGnWtTuRipMAf7dmHrnSzLam
FcV4KjzzG+h6WaQtEzyum1GH19DOLgoj+GEQRJMEP1LToGJfasma2dRDU6T0wCZFjL2/J5q3fhSa
98NPo4Nd9CwjfO2rsuH/OXq+Ya1Pwk4+KBjI5lNXjfcpwwt2MPcmdig1Nk5C6Ka3AaLHQUWRy3Ne
45hSj+VWbGiXP/YebX6OrW/7LLzOjfDJD55qeZlktPUJRf9dbHh7vRhwDECcWp7bj1GwwWO+qydv
Ow6JtTI8pga9Tg5DCAu7VMPaCfrH0O7JiNHceNXFGtKBg7u2aqcHrU12Ud+Fh8xLks3A3zPBmNuo
V6uziaxNFAW0UX/MpzDYlMLaytLEGmeCq2GMQ4sQFTvYvRwq73WY32xyc061IPkaFk1FKzMZy2Xw
EEqWa0ZMwmz/rdFywaXzic5E60mrznEk7mjQrrbkalL01qbZ5MkQn1Vp+k3l2l7nmtuPcYyb0h22
tPNQMPf0lzCm7NKOz1lj3/a9Fm8cVISjVgxPjROcGsLhuqzbeZkWYvPSHsZRN48DtO+xLzpiTbEV
6SZubi4DyYZmjVtVXEq4+OZcyALS7wLv8MFg7xfkCgvAal4FVoQY4jEy87Qjj9s6M12dMObi/Hbn
klo7aeg6A9Zc+vNKGIe/F/iWW+8/grn8l8ZY10Tb9aslVrwDdD7S8bFfSm7GzJixS+bfDTW9pQch
LBsaEdIoxow56fN32V64DfyLNhn2pYW7ispS4KaYAJLmemEvqTL7WhHusMvm+lnkS64cvcRZ4oBh
VTE+ZENeFRbh7kChs17idGvkVQyyjEH/gUOcy66pDEpE+DRbnKa2hU2r1Oh3EYRRk8O4AyUGBFtT
L20V3fZTamC2yF4sPblywnMRsfaYxuDW94crpknD2nPC2z6vH7JafSmBIKZt/lL1oCmludFd+ey2
9ncTgyLLzw4rTZvmLzIJbiVeT10CmiJACRQQgEhmGaQn21zX24ehTV6YQ5H8Mk9TsAHHYuLShxjm
imJVjdiZNNIJVknDu0xRijXSS7+z7hsvLNGOF73RZtuOksQqt3WMm5bF6Soz89iR0XhRFPulb+KN
VQNNb0tG6NelA2Qh2St2tKqtyyDlFNUi4L316PoXy4+sT7QLEalr5t3+bqEzTYR/mQmpTgvlqxKK
vGJyM8F6Vvl9rJof9Zx3uezd5dZyrESTpW+i0WeeTW92+BbcsNTll1gGdyaX6aWdbsPZkF5597as
8Emk0y8yT/U1yR7HqBLfghj1p++yr77r77NZ0BAYv2mWv2fBBDYtp5sxs06yCR48msb3o+1dTK2w
DtHA1Y1wTYyOLeX1EX0naHoWrl1D9IqnjnHKJC7KcROWTN3WpoFzW2TW1pLTr+ZIB/SsYTax6646
zDtBTex6jg2nIIsIk/oTqzamR4IcFnu6sn3iBviDwbi57W2WJ0C2VlUTv3YmgpxlaS9DF3urquID
NLQLWAUJSAHZP7ikBrgbLC8rMs0oz44Uku1XIljkzSz9LYtEv8Aaaheg0PGKU/HVV8uSe6IwSTSz
Pa7AAh2BpribYX67yDceiHDeekQMsHoh9nuWubTUuy9F8r2csPDECrA2Ec0/al+9msO0JSEY2Duf
L66uQ6FBBAgSApMEvRtRI+5iSRuI3/MgZ7zROjKc4CwaezvUMwxUkSDpdKUV1EoxAEwkPpG21WBv
0m08wDa0+oZQNuLGUdCi4tlt/C9WNZNFTQfKvcJh3T6nNm7SCHNEgkR+ktEJYJG7SX0sxS4eutCW
/cFBT22e63zuOeeIGabQ3pSzjmlPcpuGu05HPaiaFMcPiQBmhb8kEK6FjMCudH32fpyJ5DhYnOPt
LCv2eYi/vB/OjVP96tsoAlk/XhZ6wHy9Q6iw4/rRd4u9M6JwQEn5qgMDwDPlo2Go/rIypb8hfoIF
amVuc4NJE5p7tkkrR8JEYKNsrbkdumNeX7Y6J/eye0JGmiiMIAj58XeISAXd+dlXKbiUETDzvbfy
m9jDWqVgcGw0v7+bzAGP+VRweijjWjNw8lgIJ+Rf8X6ee6dFpKAPNEKtG74VJ0bFIJPhW9RGZ81H
612OOjWE21QXc+Wa2Uk/QPfQxes0MX/AKrUIIRDQ4S8aASYjFEfqDwJggntPWF/NYcHfWLWVHFBH
YMrLDqB7nyX1rMQ4KelblfmDcCw0HjJoEJJeIk1cZ+aXsMvj1Rh6u+UrjeKy3xJMPAuVY8A5ahFP
trxarp6Z2+ZMfLrw5KSzjqsRrmXXAhMVAUF9o76kw3Ad56jzXc5aLo1Md9UKoADJNIEpTPUr0p4P
GWIDOF5DbicOeGAC7NdF3M4Q41C2ezpzMUzP+WOaTVxzrlqJRTZlvoCDWg4Iw3lh0hHVJA2iE87Z
ILWOLdBgIH/x98BEhdG1U6cjSlQxzoPUvCO0UO2Q77kch85l2evhNtPyah137s5LSXGpzaw5eP6X
kIrpPvSJukgjxJrqkLV5CsgiV7ukZ6UweVj5ovFYadZTQOmBVQF2t8zHAKF+6QPVHUEZ44F1p9dU
PDTzAWyFCGuap75HvT9i6mZ5nPEmCt1Mr8S5L5x9aqDOESyNHcyiS4RVZT0feOgX1jpTl0tNJtHi
V+QVdnPv3keJvE4mWg59DlsmUHWSkjxetEx3sIwux9hkZv1miI2djhuEU7eSW9GW57rGGRHm6lVM
jLRtRZYiGZciSjE1jBZqmC4vpTS1DYK9IIdNyshbD11Cp2GNrqbRlaWIIxIhu87L6x++71/NKq6v
Tk053oX0bomUk3qw6V9JvGLtdfWsozELDjr3aPvwcEbOZz5h/VIWik6CKLy0dJDLBTW+Q2wikHpx
f9AYU9ZhSDC7hpRJFmFXryqS9bZ9dKfs4bmCTsMlFsj2eGTBf/L6PCPDMkjx7jBLHFjm1Obo72Wj
3QTeISX8Oy8PlZAlfMedMiGWFEV+pFLwGJnNWdT9IUeR0omowuod4ftm2bHX6Q1ccXFu6ClqA3DD
PfEfekKhIxkf7Mk56Knz3LnaD5wtEUwnzVxLZnAlUds608IojpCiCCqqWN8UMn4EXK/W0Th8d6ye
trROHTsjOalUZ12T0ZHsJXjzOru+9j15sBp5X1YZbpLoWpTJNfmb5zYX0TZJo9Pk0fnlJxWh0SK4
LHP7F71NnpqAxSLE/q3XCWIaEo5Hh34QnxgRrkXWE9CpAPhBea15ZrlHso0v04k+PU1wrWtaumE9
lV8OxMte2M05MtEzV1F7GKd03ErLePEnWeJj8ssJdwyb6hv5dLH8CETZghD6437lIWuWOcF0de5e
VuWMRtGCuxl7daGnCf1yJmNIN2ikJE/WirGkJIcOzXWYaBbNQzgnq9GuxMVy3wv9Gx36MJw+N0Vd
NLKTT0F26t2MWp2zFYgFqzCSwTbrCVIhE5BGHUO/aJQC+MAVU78o5jSP5dbyQymNiinX7u17rLHf
ghAsa8Vsbc41fv/DFEYnNP9hG8TohFXu7uLA+BK0RnTC7ln2JdHzmspxhyOLHDKI8hGSKUvj+thy
ObIuhccb5Vy1cVnHtAz/8cPyimhlmO1AFnqZXWpmdbEIwf/rp4pyvVS3f+TFyLkWNp/u/vd9nvL/
/5mf88djfn7Gf19FP6q8zl+bv33U/iW/fk5f6s8P+umVeffftm7z3Dz/dGe72AnO7Us13r3UbdL8
XpWfH/mf/vG/Xv4zU4I7K+L/3pTw+FyHMP+bPPvZl7A87Xcsim7/y5vL1L/HGaCh/x5mIM1/YWI1
5MI2+YOIAkZFSLKLWVvYOj+pSv2eY2D9iyIw2cg4FXARzLCU3z/9b+Xyt9321z4B/WdTAkM/FZEZ
uQKvRdhSNz9V3iasoK1Wt/ZZCQurcUVYe90ExyYQ/TpouW6mFJaJzKQLw9MVp0RObYV69uJjpd27
3HmVB9upFVdaol4/fJO/be1HF8OcSP2h9rBsnYf/glK3Z9o4Mz4V3wJrMBMnbMyzTbNOOeXmVeIh
hDeuZh2jRD8Tj3Nn6cixWY6iPeboIwgVOkC8mobM1I2grjF/8idqWK4Vn8BnQ6ManXBl6H140/rR
LgVWlU/U8Izc/+UfNv/n2uFvm28IARDHJnfC+gSbqYJG9VWum2eu98W3aspj5PqYnhqnKIArmJJs
n9C7DSn6GP23MRDNbcOFE8p1CHfLjE4oFhdl44Kjz5O1q1FOcBv9wSuqY5Rr7gbaWbqLZFkdu66+
k46sL/1ARwJNCeMshHOicHn+h880f+XvFcL5MzlUznXBnNPjGPz8maQRBZkXJ8aZ3I5sX9UYffGf
BTvRB8dWZvSIUiQ4KY6PXaFoYfbzUruw9HA8Dabfk61XPrjDWF4y99tBTdOvTfdeRhGyeazMOzsh
gTGAjD94QfPmq/ppBPt4NC1V5D9tOueOyRnFWfW5lJsVmd8GhSfPesHFB9jz3ajv+7QkrREOJYJU
F15muLFX0Tgv4pPhe1GvG5dGc0vrDnFERy4QCezMoON3BjM6us5Jx8IpvS75CJdaLK+0LgAF7tQe
htYsvHE1Y9vkvbgMTQ+Z1qmJ/IiUh5/USXYcG8iXZkicACVgDsl62Dap9LZlNNF004ewL+w82mt9
kR8cgwwIJCrSQYLD5E+oGL4PmKxhsoXudCzH4DoKbY9VBz8UulNnp3vLDts1SV9X4wDSz4pwl+sp
xhifTrQ+yMfvM0l/5fbRY6flEB1JFtkyVED+Fb6xcmM93pmi6W6WW72iPS1u6EMytPrOIK2N+YR/
zCnpuqXckD1KOqatSLw2q3U1KB26EXSzMa7K41AL0iq04tcRbPmRufKTzDDQT4NrUlUqDlZaV4f/
h0PVNhyLxHqgU3+qobu9a7SDE8ozJLRT57QoUG5V7f2afLLZu+M68hqXP0kQY/0QRhadv6kL4T0A
ozZJX78Kc7LFaN/SiUljqaqfe20TKEQGwyMVeqq8K8/KvMd/2Oyfa/BvZxjmNQ+HDkMy/3IGfrBf
2Jpw4sGq9PNEKy0Dd3hHhOqN4SBsSjt1d2UmY3b87MRy3OzKhBwaaepL7T0LT8hLW0SvbpBXh941
jWNN47VmkuxtlATHjCHqyd9vrv4XA4KhY1JwoHcxLHweozvPyxQSq35OWR7dinFuHp5XKckppGsZ
igF5cnHm0vxgnvQpUyc9iB8i5TbHv9+QT5a35XszdKwaEF7ZGuuzicQfnYZLE3upzTpEPN08VXQz
xfYpj+bis9Z+TTuUWxar0aSuAjl4gJOkvFm+SnAlu2jsk+sqaxDjCBmGuChieSQfBq2u1q1NFGsn
dg4TxCwjQC11jjLq7joU8OusRK3zdQ8vmT7L2CWJCBrhOVqcPMUq1P6hKr84cD6NZIYhTKYUumMZ
fxrJWFjlXil8uIBD9MNse2IfkBVX4GecTRJbdyPrbiLPz7QsxNsCX8P3mChefSRgRMLb3xVx0+5H
d6qOIRm3skmRDCZt2E/o0ptSg6nw9/vG/vOF3HGYXHDN4D/Hkp9cenoRi0gzOnmu6sbdyBSaCIP0
fnLaHwXrOJpCTIM4kQg511HWtnVEfplWsXmsKYC0yrrVWcJtzXz4YbkdUcChUpTV8+94aGj+FuwU
wzXUESLvTT9RrpB2Zxxd89Fu8B+K0KhApwAwJJiFLMjauAg929ykRR3uKmHQHUdy/QkIanpCmDW8
IL905HCnhHRPDYLv1o1hh2iDk65Ut8vQl69LtztyVaCIMtDUBJTxlkB761UDwsNaXj9rrUNAN6Jk
HutfdC8wHtJBAwogcxOsa74iCRSapG1oF2lYsUTnQ8mK9py//97Neaz4dKA4klMCK5FleAwoP48l
cRL4rTt6+tnzCjAeztTdjeGUX064+Q+2Zg93GqicdcT84jSOE362fjzaOdmxnZZWh1RAXG1rwnFd
fW9m2nXboqBaJFysYxF0xxgeU+DmqGnBQ0sZ2jdcb1eULf2+6LQANZgbZqP5JcjonOxwsFHvs+9d
V1snmbycjFZeuXkhVuXo91fYL3ZTrw6FmydfunIy1l5j7tIQDMTAdXDVx06xTXEOHGWOM+Hvvykd
l++fvikcTy6eJ74va3FGfRh1tUG2ne2b+nkoskezDKiNt+GTIi73si51c+Pa2oiKWJVAD9L00hqb
VQgdc6XMobgcfQAeRjFeZYYz/oNrcnFFftyHtqAq6RK9Q+CYwIb8aR+m4D0p0o41Go+RX8a9qm+x
GlMVVQ/EjwETdLTToFEmRZulk9pOsj0La4vWnIJm//nwLQzVHayxAq8gNeOqcjHyRW0nTqPvXU2S
/ljCd5O9KQttZzYq2ql6UpumDcdtZuAlMcVdbzz2NtdFrZ+ILSqA7CinedayBLiUv8q0KdqniUWh
0YSPPCTFfiwnbxWWBX6xmgbsej74DRAWoisIXI6KzUB1ftVEXrjTHTS0DIfCOgy8OYMGAG5vGazj
9fFaqedYje0Jzgpxr5guDNK0jFxSo9dpR3JpH+sKzAaQiqt1iMtgXQc4UqzcpK83yoONk0XJP42/
GNY+HS4slwQnlMGohqHHdj8NaCRzefgDxuBMUmp+nWr0+plaQtNbFjrrXDtZVvlr5A9wSKbRPTZQ
bTwjC+8bkm+OPS0v69D5xR0qKjBja1L8daZpA3acaaMujo5TURvqm7GBcYS3OLZ/SeqAtQ0lEeix
Pa2wdbRrUSVuhf6taUr9TvnDQ9PZ4qrNb2NP3YhOI3cJN9Q+jKsfUUtzKPH0RKrTW3XXd9L+kjba
haJqs5Kx7LaZuR066DYup/TKyCN62kc+UkeCkZ/Hwbr1UK244sSX9GjSm57cORGlWYJnr8LO9g7Y
29axC4awCIHD2e6cflTRK5gOplzXQIdPhPkOp7dbsj0PqXnh+IMBat/3T3pUb4Ua1I2FbpzmqlwZ
WuXsnYTkK+j1dISJbFu4A3FSSt55U++fxxmfe8rs3t80Zfyo058E8YHOOhSj7aQgt1QTTJoUuu8e
tzUikhPdBHhqV2VcdHsnrh3cILhmgjqmybH3WYy1NEora4g3gpSfFWVn/bpMnnDQ68cWG/56qkWw
tQdJyVUbT16hp1vCh2uP+UA1FxioIpDeFbfx9YhTczX4ng19K/0x0dgI+jjkc1rm9WC2Jw1s3U2y
TtugujGisESorvVNZ/Rgjxza0lPR5NtBd9ep1b1AeYMw09fXaZegSpHIt6mwZNhksZzNnqOH3Zvs
yX35VY81f4+TTMOBVwLZEN113HnGbdfE33HDPWcuPL1YJfZ5zMYV1wz92Ln2rTlnRMchFNO831FE
jjaVzgERm9pOK+r8UCo72Vl5/auZSInraoJC2NEBgFpJ1UNMl+y2aK25+QUTY/1gWEawTmp1HWkU
nWJ43PgEkuIyGe3bglPlMBRec0UrbZX7ey8LT7imXmDYIaJXdUy7P35HaRv1LvRrJMzx/9J1Hsut
A9uS/SJEAAU/pfek7DEThHQMvC24wtf3Ak6/1o0brycMkiIpCYTZtXfmyljessbfTGSOHT3Dy88C
SQftDKSBAddbv/bVapJk7wWVvHaxS3Pb8sYnVzodUgBt3Rf8W07cqruXCWzcXlTt4jgqdqVdkjw7
5A0SKCD8fcAqDKK8qxvpbcj+lhkHGIGE/sHQ6xugvGtAyVWGcrwqMwg3HdT6DdEIJYoCKnBOyAw3
NdM5t07f7YfGB1qUNs09mkJ5tzKGF5Mp2Kw0vc9NVoXbEuMjkkaHXU0f3y3eddF0nZzASfO+jWDx
g346VKheVulk6Y+sbfWHmtTwSI7QqJmktWwkmdD07nJUTLlfIY6L4vAGhvPUlpZ9ySPnowvSeEsu
4yFuR+duZOCDslIy/7GBjIXehI7QNautaPxfiszGrDd/joGn7ftEBvT+W4jyLnv+FsMvhJUp5Fwb
tX/cNhlv/nzjVtDkao+mEGs79xzA49z3Y/Zb5WH4mNqhPWoieJQEbGv1ZL2Whbw2TRBeY8c0Vp3f
9Acjat7zOhUvTijOkaamWwxigd7DqjcFmlB22894mn4jbHH35cRExmj9/gKGfEUxBr/GaMZzZb9F
FWuhFAnIOmd8avmT+1hqmTCJ73LU4lvgNjdSOXEQVHmwD1O3AGFgUt/1tbXmROBsIxQvUNvdWWnp
Prpy/Fk77Smrx+jFSq1tAPBw25vTdztScHZrl3T3robg1rvErll3smwBN9TGnfNUtOmq5CAF8BE3
kgFEKpjlDhOA1nF4Wz82B9Sff6LWMI9dEzzMElWQ9DuLua5406Jp3I4eM2cV20iVloyH/7jL6h2P
7x7FCNTROdZhIfEuTN7loVgomMtdL4EU4DFPsGZrtV14k75dsh7+PdZRVAex9Nb/legbjdoViZhL
yAGbtZtVJl83jY9+oLKP7hIzMHKW3boe9Kw588IyqYscNwD+Y7vqFM83S75zULnIz0R/qI0YEzIm
4mjoe4ZD+TEJNUUyW//x72ka5Qxu0n01iw6a+Saf3eodAyY6JngvshpsKUlAG5clPToAZg206vES
LzdLtoamQ3Jss+gXQT5I+zIM5YEvGUDAQ8cGn72FVvjWOOgevJ5evV9A1JjTv06ZyrgAIVnYmL0R
n92Cg2VqGKhWk3oRESdqmCAZpdCp6EYbLSd25CWFZLn5r4fTgGx50hjcuL4EK2FVMC8ko2BtgFc/
BysvN9Ocq/L1EBimdeglmpo5UmVJIOFaXJ2Wh8u9cDCBVC+PCTPYMTMC0OEW92Y0XpLMCo9ayyUZ
ga+2HzjZb0TE1DASYMgcACAYj18Niz4oeRNy06cKTxSqWs1rmbGU2tY1/ugVQaEDOkvg3DAvCJ1b
p54zrNp6qtdWWAfoEBxkdfWgbzLk296QlLfMf23bJt6FbpBuNZF9DL7cQ5e3V5wr8bb0qbOBmbBz
0TGvogohdGSrlVQY3GUWQ1CsczYU/YrT0Oh/NV/78NHax5rL4Rmxwk0RJzTJsG1aEDAytTZhP2xd
SpwLQqfiaJfR0au59meWUR/i4qPQUAR7RUd6q4QZR4rqGlDrRYzZslZHcZxpL45NBiJ4Y9qZ4Rxt
abg9ODt5pjV0WMjB2QLjjWdyxILy5fJ19EPYpMtTSLOx9s6A4uXe8tzXa/+99//7469PsCOag22P
Luy/f2e+II6/fk1V6/HeV+P5Pz77H9xY1DjgofVDMZ0ZzF8fXs1VURDVfxpZCSBu879ScnrCINe3
fCMTa73ltyw/+Xrf8qcsD9OwEtT8sP5ChaS9SZDwF+MuQfR0xtQ4D8pYIHll+ztJgr02zmEV2ABw
KgSz4SKIETrPN5MQDWoS3VzbScsJXxk7ocDUFIZXr0efhEAPyew6wat51p3U26R+z4rDEjTDKvGL
BCDnGOuRjTmktsm7sWc+DX6zndZGL4PncSQvP15uOtZBJ88FkSNqsHN+YcbWevkJV0H7hHqP3Itk
2i+vW55abpaHOQkqBw0lr5w/ZHnezoh6WO5VGRpKZqP+5usNVPLgUFgtr/NKeQcbwWPiae0xTxHI
2Q0XT4RWUqCYR2WUT/Yh+R4OiGRym1DD+RwShDY64eUuliM5rZmvLKYSfrY8Ozg6qerJTDopK4qw
rjbhv82Y2+VmyRn7erjosNwlhuzryYVa/PXw631fqq2vjxlDMH++nCX4g44osXMFTQQx7+opY9dp
rtlfEVzFO7F40Bdw8tfNf+ekKZt4nq8f/9fD5QftbJP/ekmoIk+Bk/qfpLX/7S2UA0hbwMtvoo5e
x79X5zmy3393pyXU7OudMk5RZXPJsQFampEIDv/y25bf8vWyr1+6YGe+Hv5vr1umYV/v/Y9/fPnJ
f71l8GttO5lXn8TahvZpa/1DTo+daxrVevmcKphk+6LPWyzIU/LXli1TpX2RHyYdaVTu2oThEhX6
9Y0uD/0lHCkvZ0b3v/vL018vXe4t33tc9uFEk0Xw0r43tDkcJp/2ZhIfel1Q9w+TX21lh4iYhfii
M2wUKQLbZQ8YJ5HI74sE0V9OHUzZw62BumY1ogm3sc0dU0nxVAjSdpebRnqz+ur/PQ7sUFtrMprd
M05FToDNCoOda/nQhRGNWS2kLxGcMy0nP1prdrHuDetlqy7fS0PhuxN1+VqxqjsuKYli/oKnFthg
u1024H9t/uW5//iKqoWN8G+rf90N0gpmXUyki9eFv1wtZoo158aochrBAnsgqmq3eOrG4DwG2oA4
yR6fyzRNoYqy4tK9nadJb4edxN3Di+mQsjDDtFKYmiBrom3VtkRX+ujOS0rJVSKm5soI4jrWov5m
PzQnMC9e8RQYUI4RoR9DnRgIAl7CVRcZn5MhrVtd6q/20MdH0d66VCdJMbeeaq8RBxotn/Eulra6
EZKdbS1OwVzzmBLJutmWonbg1kavU6PNHiDrNSESce/U3mfJyWrVZQn6QuTXWy3mWj/G/k/0I8at
7AZ3PVpmcNSVds6CitaYo//0I8/Z9SKZDq0HUSsNJ8TM8aoTubYmJxIDwFTvmq4YcAEG464YWNBr
lvoghflnofUllhs6ULrO4okJk6A28J1dI6GvmakrVqNZjkeoK78mBsBk8Gr+Pghl+NBJF3c3srDQ
aofq3XZK96gK93cR5Gqny86HYTyggdf957oI42dXTvW+6pO3PrdQOeVeBra2CjemKonuyQebjCwa
ZqYxhXsZxseBg+EelnSr4ihDUByXcCH1b7aybC6xgY86dgw3bPZbobxuHTfFL62As9sTF8WlMTnQ
B31wQqrP1oTONYsx/iZOf8Tt+GT5ev7a9aFJWWR9jkLp7012wB9bnkvNdXfElJUbj8iPDnE5tUuf
HAMv3A7EW68YIPsQv+kZ8H38mlzz1vuVfSZIDzYmIDqmQ3/zkj5lquP20SWoULtGMXLKmQNd8s4r
3jG4rzUTG3HjfWQhALtQII4zyjDbu/W6asfukjqcFHDy1A9oONiTiHnNpOFfaszPXquN1NnBBAGz
v/cKf5RrjOo5jpqDjRdRc+3uSbQjLRRTMaPMvfQctrFkV0tY6HGh0zwX6H4QHouEIWZShMY6yvZd
C1UpwbvfW94l66v3sHeNo4Xkqu4DXICKHqJuo5BsAjLuvV7Z53HQfnaHjDADtOj+JYvwUOh51J9j
41PTCKcm/dXm6hoqYACEjAdODRvcsWFG4hqbBPhrEVc3nyY2IYWe/J0ToHVLfOOd+Q0VLCv0nWEM
W47u8ka00k5XqL3NvCnOBvlOUWWKS/4xMXJ+b/1PUalnFRfBkxFbP83aGh/hGOD9VurKCC+/2W7C
SczX+2NTos1UpXxvxsZ+ETXIANEkF6mPv4qGHhViaueqtBykwsAcySdSfWK4/upp2XbQk3FLtgOq
Qlm+k0sJka0miMTTdKKUxgtqZOYXcX+smJs4hDmeewMbhhAJfx0bGPGgpR0yNb0lVQZRblwlgQBw
aO7gSssndPlkoDknLO4ZrWKmooQ3UyJl0D4nNZKKbul7hjZgBnGmEBMT6oA5nXJfZswP6kKFJLo6
JIOh1RPQapq0tUl8N6wzzv9vYy+yiyUJLelFN0HTpEdIVhv83MAyzxRe47og5eKAE3CNpnEdGEW3
tvPkuxr4y1ntI6tu2u9aOeDn6LPgqrnFH9UW36PK3fGSYmeKgL1b76pzPXbdM9KDF9EI+gk83CCw
NZm2gAl13c/Zr3ArKu/WRaSQKxdM9thUt7Zq8WjhAKxMJz6l2ZRfGLv+Enr5ioXstQ2Vtwsr91Da
0zXJq++l1twcuxn3esCs1R9/6G1qbEqkNNvEb4LNPH40zD96chwInv4wvougmK5aBGCgOVZuRwqE
+hm7pnkse+vnIDrn0CX9c2snf22sjgc46PfULunm5tGGYLzmVTKhXjFpaI65evbiWt/2o+OsLaeY
XoaeDqNZ8AWYDuEJrFozJ9HeDKEfXCTXWSJeIxMNOeOAi02kwYrJA9RcolRXyuv1swr1Yxk1u95W
38jFkNsqlO3N7guEZ2Xtb333RR+s5hIWLY1+mOoj6leswKwAlebCZacfhS0Wo0w8XBBia1e726AJ
rF4EafG7yISL3w058ASju2AEKAfVPHm06zoxvFDKOduB6cGYDeq7KVMsxdlFmkn0gqNy8XgBHpNN
hep/iN40M+ifXOjE8eQj/5mc7qlXv/BsNJ9ku4MJrycS5FN2WrqRBcto3EauO6p104cDPaC0elIt
1zQvkxXwuXlSktFN6KanvsUJszwTmGFzNsfiT5r42cGxCHdSIOv1sbiAjdEOk6SGElMM5D3ggCHY
fB9X/B4r6asrxgZCouyB4wJzM63hNHlTONOasCQewcuText0QBCnnImH33AzFvcRy/8JDhrIbNNc
S0ecO8mFwXUquala9dux25sqDawFKv4gc9Q9hsV82s7pRWNL5fimqKT0avxd1o607hWih649TNRQ
D9dp9xAnSvs4ehqCx75uufRa2ksG39qzrL+F6ob3yk5OqY7Tygqy+FlmeMtlHBIckEyPyE8/Zlvb
VfYFsVLMqU/tE3QOdXZqC0EjAhnGLizlLXdfqyKk341noaUrKpxjXzrDG60Vdl+tnVYNmtbSDHHW
kA5GrTR80JzX91nCEt6rB/9qJT7ioUlg3kzHWzM8hdUPfuV0HNgKO2WQgeWQEqn0CL+v1ksm9yZm
RYuWacCWWVeFi3w6pbzQ7AbJfuCujDT9FmZtwERPEDM4CLlrHEVrTme2WwUR8l8ZYRgT2XfLyt76
waJ4pcUKI6DdqHhwqAfG19QuBOIy/JfDEN7Hhu4nruFqnWgwqFHOHgZTQQeNNZor8P5054PhnXHT
3W7PhjTzfPhhFjArHDv8E6LdX5XMmZ7GEZtq3aKM9x9j2IMLKbKXMmRX7mMMlNLg9E8Jw16hprsx
mcmJwEYGRa68T4Ytt044vsesmukgT/FrQL4gEa/2urbVtJ+Ujz3COpiJ/zuux2yv9xyuLQKibeLK
m5a25BMoc5tIC1Ss9ZeqDmegGNxNYRfsLl31h2HOs90J/bepxTSSfecbV69qNr9uDOAZT1XmvkVT
Pn1EoRMA84SPLM2amrFPPVI2HLSsotb2vouVQbMH/yhJma1M/V2vi0+XcHafWMgT2X9Aqy2Y87kI
ussURv6lcvK74bjU9ahHtnEGxlGmrDQaaukLS3Gs9u6TJufKKyAYIejAYxje01QTZdzO7RLiQJmy
GVW5y7IaH/fobKLQ6mgLYyGL8gEBRAIFOUgT54cfZsSizIarzKkvg9GTeDCGpDuoaIWfQD+00Bjw
zpgPr8i9h10M+8Clg5EN8ZmR4IFWNn0Va/pR+zn8C04GknHMxuhow5WIk1do24JT3ZnPCZqZdWY7
7aHW8B6VTkr0R4F+PB0Z2GUU+1GGiQ/20QVRAv1iCz9L8la5kJBbvSWzwNURIvneoxp9dUqF/gN3
PTmnBhcUl6FqMfYXSoWWv6DCfu+Ov2vbuI9qVw0AcZLcDc516j9Qgd6FQbPFqCFLTm66bokBwZHm
Puqk/FEZ6TnuKm2vGwLL8OQGq4Tp217iMFlRViVoItoe4mn+nCitP/pel25GzftLwWOetQaIQeNb
03E0hqPDte0OvOvY1ANVBb4fWrjjhyMZwFjgOd9sPb3nODnHMaBscuS0ixvs8Gnr0l0ybQ56q8X8
6tyKCE22l/60K+X+KWTwYZU/YlMfn51Ev2ed+aNEWnp3/eobycFouIWVb0UlFfXmAAcksQFkG925
TAeg9TFSv6gwQJbUrIC5sCC37PMbWqxTNH9mbrcghdZO7RuvfVYdTC3ImbRNJPBEhJ96uveccv7N
FHyQrGzxhCi0c4gL870O6nFvWCM43HL6S2/8OYoKNlbp8vXBFnEqh7it0PhRDsGV8kiePNPZN0k4
3fQYtUEzPvr04ob5j9oajIeAQrsy6rqCAFBOd7wZzqoym2DrafTxzW5VGq25D1T7UC0u6tSeA61f
nDqzrkbbYqkIjfIqov4pQ/mflk589QN09BWqqV1mkCPnGxFhJuQCLfLMEJMIWaJRtuP8CkZFSIYc
dsM0CJtHGfVkoM3FeKqNt8/eZH7Tzc4Hl8toHoFbh/BywxP2C4YpGdQ9bGZvOOienI6dU5ZrtgJM
/ngq+OR4s+zjyGQ3aZhXxyEe/iJD3EcGoH2GL0z7GdasRsG4Oh6pKXXrXGOxJFl62iDD0SmOyvQE
uZR2Y248R6vwPfK0C1Oa8haOP7UKoaZHE/KBIDpBb8/1frlJEbte61x9g/eCSSES+WXKSQPwatZn
M2bLSlAiZaSWRJbKDyxvXiVOuTb9LhsLqaQPpj5wqoBElZpF2sAaZBk7laI/JUNgXpOgfv+/rYFM
M49hqp1LnhzTC6/rdwq56WRX/qVgPbJKWDhvUi42h9T3fs+JwZwMujN+gqc6TY1zmDhYgBN1VqbL
F67b2tXySZIOavBSxqg9Ew71h/W1PGjK/hQjobGJVkSHISqNFWuiM3SC7wz4vKOXRj6CXP13OYEw
dqeC4HqQS+euw9nNcXOoegjwkdTkPFoJNrogeyyxuq1ZWPSFSnrwVpPBxRnILs78vD7SAhbHuuVh
VI0WOgJFYJfrY1C00nIrC3KVEgYfe1bEzSrn4FrTtsnORYnLBJDLw8lybTMLbbqG2U0R1+XK8Mkd
Qp+A+morcUUwiDC/2eVvHWu2q8rh0rIaw+dZfWOfkWdpPrd0NZ7S1L9pFV0aXPn5rov08aFwGLdt
BE7fRN0Thpb1ZPvamf4CFp+kuGatucP4AytbB37OkjDaTRUu2Cgg9UrQeT2JROvWfSap55F1ARHO
Wyxf8TfcXukVsyOhFiHEexpcmGsi199HSk/X6DCHveZSZ1aofs98mLICDjFVq4MjHdRujcBYOTdI
slb+ruI+uI5V+BBhf4/iwH8fWwOJcqEbZ667Lbh2TKkxq0UdYeCpsAxK0szKDz5Cwa3pZujk7A6v
JuCJPCvrfZticddUlW81MwHPQlKv1opnSyV/yoEZayiLcZ+S137x89Q/2AzK1kVr/NWkDs1Owo0m
IP0+DIPcOHF8mthL12PjYVBxGJ+n83A7CjLjpuWHFLDBpWLkhRASQx/zofFUuv7wiMjqdujPaNFw
H6TzVlXa1cGItLNco910vn5E3KGubeJbqzYPOyh62V2rG33tzAsSAq0Tok+7b1MX7dw+Fb8H0Bl5
7pNQZnXibeCUCPEhfu2blsFv795qSXaOD6K5sbJfQvgh63HxUttaTD4MKgpIX/GKLOj8qXOoSHBM
Y4PGFlb6eD+VR9IU4pMH8kvzGDQcDVkVbSnG8Ei2TkKWjcJwWoPGQUs5LxmGLoZf70qBgM7tr4Lw
NzwJYkvKIInfcF3oZTE4Hxri31pdsVqfi5LEMBL4v6wRGF8yaa+aQx0hvpxixI6VSUK2DfAkYMzP
wCDAWZrgxWjTUzBGcicCb2OJLtgnnQEelXTVtWytmPmd/uFTQdl1wzZOq+89HqVTZ4vk2TAZhlTA
bxq1XiwJnsfiRbcI0oqqsNj0Yfhp2WnPmPE55HRxi7Tib65gK5ksyb10RMoT+flW9QguZQdE0ZsI
Jm1Y6q2Zo2i7PotPYSLTtVsMycXDRazI1ipLFaxwEU97T75pSeFvUy/WjozgTdRMkwskXLSnxfIs
c8s9pS1hRhl+zR1uOIOBk7XjiC4QSnKgNszy4OeJYmR0hSE3TPTurKceBknUTdkjbMcIWzen2UGR
cNW6UbUv+/olzVwPEfjVZIR/QOdNqENh7f7113T5nPhU1A0wkLuaWC40WpbspiL4pqqm2obCI5Mk
qyQ5hg+uRvFFk+73pQWTuUR/2ZEwDukPkqsNZrgIgsp1y+E2WSNDxF7fyDDt9lrzJ27sjHbqYD2K
vv9t5w5hTcGwlYmOUh/vPeFv9ostC21dlzayiRq3tFP6T71v4E6sGtas5hjQJa3+8m8/mXX8lheh
2EhapmvTblhJVjbFUU8XZZglHFGg/wSlA6owTHVkt7BccpMQMgEp8S46ncRVazdOTbyvEHFvnKmY
dloU1AfhEj/BCI45uFllz1AL37w+fvbHkKioMB63Vk8B4uh9vtP90tqVuX0bpdudK4YI+s0qAxgG
lfmnQ2JxMXJ7AyCl3fg+6olYb9jdfGdYJzmxXphdA5QpXgcBwR1ZJxspATpzgdGjcZSVfY3SPj8n
aXAfCn3nuaX9MVRXAUbzYub0kfIE94mdTFC7mnCd64BV22aqj10cB9Tc5Z9FDB+M3mdROfIbaYpO
ArYR0gD8Ji5vHPB3Z4CnJN7scRz+Tma5VqyYEMdZ/aE3Pim44ns7gQI1mzG7ml756J2YZmOZAUMr
kaemHM1rus3rfMAKWw7exQ6N4pm+LfkOseNuqKbe2oQUaMbNqAdi27sgOPphVVVzrkM8Ep1rxdsm
C2DoyAwYSC1RPHgjo4/GuTiBs1Z6jiYJnF7Qk84ZFz6zfT8kNouRBFLd2epeGuukduwNquLuIHWD
MPnKugbIogl0Gyz1orKIMJ6oCXe0lQCMza1H2LOgR9uHSEe69OAodpB9vtcshi+Jo733AfMXD83n
OUyru4xn8aJPUoXJ9BSGdHga/OfKTdzzcpNpFvuczJ8zNzBRblp/ItaoCIdRz60GrfhQyY0qubwU
WG+/pbGL7hQLtRFhbyhS/7Wy/JeMA+EcSn/rSH8+qlOacWNGiyuN2jtKOHkXlUcOhZ5xjt/qHm1X
DZMN8NS/td8TNl1NXMgkMLo0188MWcgmnBoKEiAQJxvNv5FqlxruwFs8JulT8ylkvS/iMn3j6mxc
ChURkFPvwVElLzrKevz0ipGNYamrbzRrDKZyDzUfYIRspv3SWzCaZ5Yo2kEfqng/EXoAdC1e6V4T
H/TfY6RF5xrE/D41tZei5ZHobMzLhn9VeXrUythFct+Q52mIn3HdeVsjJ8+q9DCADx5d3ngUq4Gi
1rUKcnda8tfwtJjrVNRrGjbxQSWk6diRERxQiCAXUjm9pdzDFesUxYbFiANgoH7RJVEAgxHt2sh0
nwtX7c0WrV7pGbe8SH+206yg6Sv5XAD7KoYBrg9rtXNV2qQhFjQKjbhsz7UW7ctR6PeoKN/ZBNjL
J0pwZRoPM+LfL5hQkg+b57vaS5x1V5A3bFIR79HoNifALFU0QtqoHXFRmfapDT05b141kYvYEPcX
v2M9Hg9RMCgycJyexmp8DYqUZJmsby+Zh5E4GLv81qSffllsYk/kHwAJe6i/zQbHT3it0nbYFsJM
djYw3HXhxGCfRkwc2mCY320iy2h1fEvLLDhlUns1qxa8V8h5ywU8tyfjgMxUf3pqxh5460i+pN1u
+2hOCrYLQtqiILkT0I49vPje6JU8lVjGkObpyGjiqUcjW7RX2Bhi28NuXAHEMobevmI6sq+On/7K
wzo7lp7S7gz7X/yM0QftuuY2DitPD1YTzaAXrjk+gKLcPUuxDSRhCBouzUPvP9P3Tl807W+mWjLJ
yB1eW/NSZ6jSy0hn5JrpGUqcMGZvA113cVLzngCsvYNOzm+ZfPv3QPTsF0iywcIg2HOswj1rJoJV
rRis7T+3Nouz11gM7CRG2F/MFrpQ3ykiYxrc6ovhQgxUUEKyomRUVO49HXlj4niXumdkJUKtvEBH
+tYNdPJ0Q3+UDKxk1DkQPGtt7VZGQydKHJaVIv8Cqt9EO7iy5ftNON97dovA1nH3Ip66taurgDU6
zbsxGR92yIozDJ6ayBjv/AVU6J4CrCCybRqU4xbN777ky1pT0xgb1KHu1ZnqjyknXGbskHDAYXR2
VpP+COfziesSWVW32lMo+wR9uhpJy3GJzSSS5EDkNPTC7ikrzOHK3EDb1wM5bfU8dqwkl/3BR7Nn
VcQkzRVrQVmMJAY2WsfFgWaXt9LwX6yKNqUsleWZaBeaT1yH4XqgyXKLbRLIc213/lZWyOb6Hr8Z
/xOaxLbfex0NuXA03vsZLlIPv2hgpgdlqYic4NxbG1XjQlhEzm+K1rxUg3Gu9Cm5s06uWArEAFEi
CD2wNErMomTBNa1tvNLQ7+l002M92O6gXq3ESp5CTlmhUohaXPUySJtX6LGHroxojGouz2ICQSZx
obmA0SghJEiVytsETYcuBwuNMiLx6pr8p0h4cwuiUW7S5h286o9jptZRoy6+FUO1phG3SbXY+Wni
UXRJq3I7s+XE1HlnYz555q7eHXS+N+JW1k2lHIo/IyVDNG4OonTp3+XnHjUfLtrIRiM92ydjWoQM
sU5lWCePnn7G2hlp9co2IZ4FuQUzTedWeS3xOCy4Lo0jvgXOzzF02ne+rLd48AbmFc2wss0OdYEz
su7UI2sXWWQymeWnJerhFnh7kfuS9TMLoCrwqT+c/HmKMCSPzb6wu+qHcLXtkMcvuRiIlO2c9jGV
+dGq50jHKFsvk7k041AHduwdWkPx7YkYnE0tjJuwkrOrXjsLAboqM58TZKbuZTQi0HKGHzbUmUvi
BxtRmgeNldIlsz415Lj7sAN8qsqay2bnbphghmuVOdG5LaFraEYavOcz8jLCPVIYJIsV9TRs4yam
GxKiYM4mK4QNZVb7AlqI3w7nTvXD4zVErHS2rWiVJ++UTvUGMTPhvmkDCMiZDl5gMirRHPMoivwN
qfR49mHYnBWTolHa5qkb0vraIFjZ+x45iSBnzrow8/NyD0BkcR5S4z2sQY3+Qz9Y/wOBGCcTZyhI
hy7J5NXVaGw7GG1bG50A5Ae1FgLZmBeHKKe78nnAPsQkma+56MlKHRN/ZsAW+BVSItYVYUPr2sXG
3oRg9sYiGklN9deLvaxgvPoyJb8QYt1rK3B+SNYrkW/8qEa3ezYzgJjuAJyxHapV5Wju2UxnU0FM
M1CW01X07fBkJj+RJdovcLH3lvJh9ugd4J1zWcluY5QCSlD7t4zz7xGV/57xA11d1OtclCd3R217
YmRG/ZXHpzgcv1t6zmku8sYNaH8WkXnysegjxlDRnh7i+jpZA3GGITROfwCYXnuwi7yof438RFy0
iDMlbaiPjj8kQau3Qk3x12hh+tg2h3GjO7NepT33lvWeG+Mz8jzSuJLyVxJPOVA7baOEbcw8uasF
znQjW9y7PhGaSaxYGHr9uWFcdAbnd6m6MN0MFTZeq6TqNtsOu4ZPAo5tvoX43kkW9pxNy5Sb7ilX
h5ZI3X8S2UbcYsCbu3gWLkO3rBgHzhieLgfEjo9ui77b28mc7kk8mBoBphGz5Oq1y7x6G3qcJQo9
wHjOdAraE3HMaZeHKznSMG98g7bi0AbY0tNkK3Powl1a2k9x7GToU+1jckUDGbyZEr6nzdl+7Tso
UoAJ0xst1AfS8Pqg26dQ05wrrSzKfqFtY6mLNy9z/+Q1uiium/sZTZx3skb17sW4LunpTrbNdUCV
B4RVw2FAglBENJ7r/mAOun7Q8k+MLuW+L+N7REOW/DNDHqR0ttIZ9mmXuL+Ggyyb7TAN3XMpmrsX
zUHRtpZtho7+p40TaRWnvbmJUt+g0hbGvSYNN7GwLefl95yWGjnhlsv5pSJSqSLhaAhY5bmIJpRf
1NuDn7X4XhwQsGPoE9bp5tl1LLpfY2LQlwzSo6nct9pgRFID5wQrneAWB361bSubhirjSippsXE8
n6RwprZNYDT/h70zWa4bSZf0q7TVHmlAAAgAi9qceeBwOFPcwDgJ84wIDE/fH1TZnVlZfavs9vou
kqYUJZE8B0BE/O7+OUyU9kdkmzei6opL74qdnQzRdedbl0nFM4PaPNzwIJxOcUSg3ixN9DD0J85/
i+dxuDEcDx7z3N3/yhP0jvWIwbM69j37IsdJH9K20oe5lM+9s/Cvam8ipWJ8uQMrRRFnNApOQUDc
ZiCmh+q0lrllX5V9/x61TX9O9LQYSN1/BJ//h4jyONXff//b+9eCpkq4vZPP/p/QJhJK2Z/ClQtz
5XeWyg1Ql7//7eW76//Xc9JGSZm8/z/+5v8pa/F+8wQVLT59YHQNEGT/v1AUX/wmXduB7Qr2Q/AH
+BQpmj7++98c8zfaTCzTw7UrbbAaxNF/J6PY3m9W4EsUBRmYjghk8N8ho/BQg8ryp0io6yCzgF6h
FcazkC/tX+yUP0VCo8kZ8HFF8XEwaKv2RfVd6KZbi4E0ide35wFzwjavK/KrSr33IIUYcF5lbGVu
GOqT6zkOSmNaifaJAuhQllm4cZ0CYNMQ7djb8mAPb9VItI0dB9WmURSss6YO0b8x6w9ReJ1IBiqz
xCFzEjb6bRuxO1SizSi9mF+Gd6IQNeNZkM+KBVkBjfei+oCYyc6JGApsYGbnvb2Zm+bY+mN1dByj
2OjJ6FeiHN69KC6uHAAXqSS1aYXjWUf5fDXM5Km8jGUhbm4B+hsM4claWRSK0MEw5MI6BnEX78uw
pCXSajZ4HeTWEg8qJjpmZ0qjI2jOIvZ8GSVpgmKSzrYhWbPsyMiBTsD0OXYF29EO2jUOnWLv+JTB
VhGkxTzJ4OkL2m+V6++A0rSaDfdUNslaqPd2os3LWbJcrPI8dgWO9BrynBqHrZzqa6CdIEgStu+y
4RxrGUjCqP0Ncg+Fbo0iDpCoFIIw8FxRR7sYS9Ojrf37wu9Y0nOg4i67c+F21xhrV9ahqMVj3dPk
bsbGoyWs7dR3zzIe7lwgF3qQIDrQm9oJMGyD1edl/oWEnraNaZyHOriVbBO0Cp7Aib07LNe6xk6X
2e0OXwqBi94/Lp+1cxwTfUw7adm9DSkDRLdkG9cXgV6ZlnPTL5tTU/Yd4+YKO8porROrBOIdM3ik
fXeIepYTW5+iys3PvskIWpuvSdVlV/MkOI+NVoX3BlBOg9KdCAOkYVVTzoustk/1XG9sH59OaGEP
gQS4q3RM92CH0gZUHKkLPMfabDx6j5O8eSWaTSbn3CMxc8FF+IM5/W1qax4AoQBDnUS0zwtAKP74
yTT/0RRFvbOW0S1su2vRAkMLTfu+tsQVusMdCOzbKouh2w9vTpR729ZiBFXHLc2mgLySGYybDY0x
Y5PhJuioarG6GF2AMmyxBaQZ5IoDywLKjwn2WHuC+zOvZHPqdE3B/BDs7Ym6G2KM8Tay0Z9UFG4L
pV4Eh4ljRMB1q+KWYgCP22ysMYsAeazb8CqkiEILt9l4DTE+ToBh1+6tjo6gyrHxbBQVEDWPiU0S
P2Sdg6VvZtvVd9aqqb2b3imaa4x4O933w1P8SL6aQdG9XwhjT07aXZn1/JX2AIiQCr5cv7mhcwA0
sMm96HQFljuaXckFqRUTrGFbAcR+HdxLmOMXCMbFWjJ34GVCjxzZmtvmNU3vwQZjvR3qjabrYAu/
58ZrUzoOonjdTi+lNX4j0Hv7WLs3jRyPymox3Fp4SV2O0HMGMDoe9WWaYujDnKHX2hf0cytKBwZ1
wPLRYGaO7nhU7wIzvOv0bSi6edsGC804v/HKCl02k/Za1FB7PQdfksYYvYkqu1gHnHKhq5kHs3tn
3O6uLarHGeZsPNPbIPO8mxhlt1E0k+gTzs4L1d6Dd4600FF07pfQOaP2E/8JGMHCcfZ5Ox8bgTci
H6A5mnZ4PzZB+BQXQJPyhyJuqm1PBog9iIPvIo5OXQnspq3i75oYhRUM9m2yUK9z27u1o1Cfxnh4
9gK7OAFMD2Xa4GPLV3rwj0kW+3caQ2NWaxpP9YzyEbTRIljXKH2cQ4e6vwJY+C3Tn4khnwl7Ii9N
AX3FmfgeFHaoAs1kkpywDdd89Iqi2w7dZ5TYww2232xd5UDrELDxL0prE5AOLyXjbCDBm4BZVowG
ZBOw3vhkXP2mmve0h+IFJ+l1J2FpMHfuDVDPdYLfPG6TYh/SESBph11pYlQrByRJ5nHKzezzWGNS
YKi9bmPnqajxzzG6azZdyqQUAScEew6CQWyxaGEHsAwglpa5i2GAmbanUMqjp8Y8dD6ioB72Yw1N
CVUn2mhWybANxV1B5Xrm4JlqGGmcOjgZGwvm7pKlMZDstICANzAlAnkP9pI5LdB/uSEz/tDmSFN5
EKX7OQveZODpQ/GTPetr6juoSjnkyamGnXkYZ/zOZL5uc9SGXOKUGhdlqFbkaVFT2x6PI0oDPMwI
YqCsaYAKgFUkOZBDctGXnIFL6uLezROY4DC5wszM9p4RLbXG9lG3LGu4Ny42LTsXEF44JGn7cBj6
jcKJz3I59c9eclR9id2GIPRVIuvrDiypNG4dGuvTmOml5yhWSFyVjhk8JJ1h0wNlZBdDmXzIh+Jo
pPIQ193BTT3OPOph9ponEjuPWciFEmUvcVX6pIOB9VtcltbY7IZaTccKMysJVXtfRAb94rRrNFST
EBg88lzlRGKABMLS44OmusN6VS+t6A3Z12BAT6xmZHHf48+1c7CbKHCBmDLdhaohujnNXwqaBVU1
jb/jVntDdbpX/WTg1eL6DxpNuokLkz3HcIDc3a9x3J1g/4tKMSctqlt3cKkAyeqNKuECVwMHEaf+
xkitds1YfTdqkthoGB1ZlHG02iHS4QILQzU54fkvT7qLfxSj/dgqP9txSr2P2IAkOX0gKgjUNoZ+
GqgKgFdhHnG5XHUA2dc2y1HSGtNGc2RkUdDXnn5N6F0OIUxtCtClsogO7lgUt+QMGCWK6K3xvG6X
WAal5BroASz5J13hlpsK8RaHcL3mgAWeCGbQjS+yzYhIN8WjlXkvrhp3/MNreQLtFR7sGhBsw2D+
IINe7eaINxR/JsPG5N015oE5cfRZQVHet362t4V9ls3Awc/nFTNhSjK8C6j+Vhsv8eWVkI5YaBYW
tSsBy5grnoucfZeU+XvaM2WFRbzyGsANLrjOtWHo+2Lqn3Ol503VwMOv8DZ6CGBTFPRX0UjslXDp
UxPYCMspT65uMLLrKsU85XlzfV2NkH+xAYv6AyCnfWOXWKyxiW5GBJLTPBFgS+K7xCJjkNXue62T
dmu1811iwPR0IzAE0esEuHztN2+yNeiEgtJhx2G4ogQJnvRodAeIe9edA2M3zue7PHHxw9qpCy/B
+lkUTAmJvnNknWnyYvtEOYWXHusu3ub+4lcIX8BvBXSlpzuP9/nIbiW/8q2RLRLPOnC47a7oMN70
HUYuisqqNUfkaddMyF5tex2FoNZm7yPNapD2i7l4AJ2cCWSjUa+1wPpCQ98H1JA3R1Ty2OFtRIRK
zlYRMMSca9Iqt/RJZetymGuOmuV92DS3lgfFx1XpfToTxInvQicrtlgQ2FLmjINLuNxra24pLYGq
6TGxqToH6kIrNqaCVtuYNhkX875CZrjp2fuAvj+2gc86NsBldsXycE+Bq0LMCjfY2M3BWo9Ve8cg
68ovQBGABADLPJJ+MABGDCFykWN0tNe7s70ZR00FtazVdu7m9kfhNC9sednbYaFZ2xqpsKy7C4bE
pZTBwMJDcLZ27OYx63t/VepUXQMK0Ng3DZ+7m9fbIyxc83eYGiBLauj2HqBZfiDylv4Y7ua+mFAi
02Tj2PYqG20gkvNIi1UqFLXNyKp0IUhs0G+uPnoNWBFbPbdmtzNSj02qI2505NtYrWBwDHNFayGU
w0nbegP0elx1bhsSPCFKbwXszYyZ8dBEqVRveNltCpiWjbVq3pp6dCk2r9WCyGNdM6J4KwvC/Toc
np3EgzhVXtPVAo2XocYr3NZP7bMbTbPxtov1t7I7e506Ekp04V5MDhtXruKJkqSbsYig3IeSOcny
Ka6/KnS6I4PJj87WZ9PnGsXiamziXHzE+ZVBgJQIR5VQttO8TO70TczjHq2/XnasBEVHcdVdO4a7
L5vyurQwbldglTduilrZIRx4ZvyBcWAGUN68gcc7+vgEx/nCJPzUqfqdU9Sd1NPzQCrONKC7CdCR
efPWG0O/R/lgpjUH94WO9m5ItyGerthMYZuhpK3ne1kH9+4YvWMB4RVut62Lx4iMw6aN3kNDHYOW
3BAzp4jjjecsdKYcK4qlNgGABNKFJzP3jkmBWiqQ8BgTb/AyHWQYfwTW0zjP25nTmwZ7WZNiBxH/
5HhjslpqiYLHcAo+2X3+8DTPEFiEa4PRuXUdOIz5ZU7NzHDwTXjGYQk/gsefF15mnIVlXD8nBsKE
ATjQ7y5OEOlVn3v3qP+bPJ6pDbBKtP0UfsyYrn16JbtIn5Z/Ks2Lu9rpN1raJ4je08KcX2C7460r
cSwN7SWdxWvZVoeUIIOrCSyGPKGNcJtjvYcHfVO5gO2tEX4Iz4WRV5PLUTZM0cRdZVrPdtMeCJ3n
LNruB6CHsKquoXiQo2uyx8DBA1i3t0RMLtSpMe77oepqC+r3KgKL4XXGpsbKMtd1cvXaJmW6s2zz
MS5NgiA8la1jWAnJw9vBaO68NVX9yGj+mgg+sb+tMAw2hR4yEVbYgOoB3bgfqgiu2P8yeo5HFEiH
AV8jd7jRMHrFa1r8qLUbWQrYCBDLb9jayRTKqFBbYuCfgTve5eHIRCDl2Ce8i8sc1671Y5LQi1Uw
NFjempIqLjcodkV7COjtqFCvDNE8pBVTYWuAHz5CxxCkNWujoPBenPrAPpD/IOAtXvwZoSXl2U43
x3p5zY3Bf2wrZ7+YGsL6Wg/1u0eeqRRQt7SkzM+l12oKLsREyIWBT+30NgjJmkzlmjHIE9uKZ6YX
NAb1nJ4xsVwyqXeQP0qEN8d9uK9l3J6pgFfbsc+AZhbZJYMJcrQhnlVMXK6NzDSvErcj5jB3x17z
0KjpxRpmzlEV3Amftyk35TEiOZbKruagbDRr29d71n51iuz+OonM21ExAWDhAhxeYycejIekErhq
kK+MEOdP3xFEEFz4FekMvPPhuYzGqzmD4V/irWqr5ruSfAPhhN2We2imy/y2a7wX3Gz6UHGKoDWH
zgjVLYJroAD3zTckJlaZER6EgixLn8N7y7YuocMlzKtia1poVVG9Z3LFNi6yb9yY8j3vRvrXbcO2
II0Fh/n4mr3jB/ZKVPlj17KNSwdWC4m/m3I4eTNNmItHjmj4MZLDXFcfWBX9Y+HUes2Ab1hbxbCL
g+5SR0287o3qRcr0PDJ7XoWd+dEaSI1mctv4tFcFYUmRfO8+OpFPI0tz0XZqrKQJ82kyHqWmINUe
nkXHCKbqmFaZdbAzEnHruUTOVDW/kfdevElodL0/cbepA9clTG1zCcJQ0zOU2TVRYf8miaxzFop4
5+Pga8npnIws32nivesKdMU257oj56j2cS3eQLCwia4/HY1+MLZyk1Y5eUHT26aCrt4qq97pF6M3
qkc1866yYEGgRkn/WCbZMQxSek7a/pwz8dy4ZnyK5r05xP4q0XJeed3CQciiDdosOlwY7DFTcW63
hq8iJX8EqYPyREAMpP5p/GDUuS0ysFmDtrbjQml0OXJU40Maa1SWIlwXZf8GP5riKTY2Qw5e1TGm
Iwz8ao1n4TzFDNh6Fb6i8a3wAtLNkZm7MugIybQg8q12uMFel3AeZTiZzFXNieJnoblBlddwknT1
q+wzzgvDQ050aI0zQdGlQoSxoy+ar+jZ56Cd5Q5s3B3xwHLDn8ZQtYRlSA7sR7vPDkKEnO5m98Ca
SiWij2lFo4PfshUHXsJiOyylJJnrHqZRnto4h6VUeFvHCWHXdYw3sN/o+1F9VfZAPAp1hJV7YFpl
XzfK8Y8WoOpN4HSEmhX7gmK86msGlXj1cEu1F28Evs8odjWMetw2xi6zmk83ZBSYyvRrHqVH1EI4
a3ain17ofheeVe6GHDiJ8r30rGvzoQ26gwkGa+Oo6NKb0Z2dGGjBmqs68PCGE96uOeWwFxzV2gLp
usqi9EIbyWfSYRD1U7qAq+ia1sddJtrlFrWLTestmnCNnokZ/FiKx3AutzO+1ZAsGqWhKFXmYsNJ
+7u8sh8V5VQrxrbkpYW9QSE/9RqtHRsNxhjTwOTFzsSAamUCxZIJ+zbTzvZuoc21t2/D/rnqIuax
kaRhKC22ToZvRNgdUUsmozgIT4owNcCqLwOVS85MpGQaQVFy9bxnoHoIdXEg4lKsjCSfVl47lqcl
51WjG7IhK5otWektsWF/HesAdu6xCWl6pQWnbT5bg2JsGAbDcmS6C/JJnLzlQ4QKd4rT3N1Jq7vY
mJwPSWphzknZW1TSOw1x9/uvUHBnfPU4Y4PQME7cKJwIOetsXJ/Z568PRZzL0+QIeRJTwwX46zf7
IEErtrnVO56Z1EgmamczsDqmtmhOkbJuGMi4u6qBJVSXZrxhNANfiDLJk7N8sKMI7w3eYPgb5cgv
7QgvO1MYDhupdXCmZNozTm5O9awPQ1HglinL+mQvpJ5fvxp6NjX+dMxrFjAk+aOq7gqrSdAls/Yc
DgFHkV9fPSYZeqrBGcmyCvINM3kfGydf948+J0biFW/7P/0eu1Dk7locINtApUObXA2Bh0O0nf01
vkVjxRgaj7gUv3+IS46tKCsv9kINGRe8RPwLlfHrl56fENhtFgaHn4CWSHrWn1K4V01i8onOcc9o
l+meO68+9WDrSG/pEGOYctZWyYv464PirtkOwnz/47eE65/Y5dZ7AqeM1P74BCLw73/r1++lU2Fh
jePR/scnBkrVN3bDZo7egiMTQFocSROc/vgQtDb59l//n8B8aFqBdy3gLvAXdFohlLH3lHEC0Npv
gGlmG79oHrw8LK6riP2wNlhNBwbYTRGeC3wDgGOTVW7qeWspy9pgcrU3LZEe5Gkf5RXgNegVpN81
LGHIDYFh8ODJSEdFyV1RsvBDkzPv87BF5GaPlLKWklqZBevpkFx5BHtWxcyQF8AVriYtv2dhUFRY
6iNnAvdKTcm+7f1iWzOVMsYHEZHRLNjdMoXErQ8vHf0ZeAGJAdhgxdOUdiQqJlAHXJTn1LGXBCzN
wy4TiGxKH60wr6+MOmNA78VUIYrTFI3LIkAKwqV3bVuF6uLkOFvMOd5a1dTu6rLczYCUWG/s9IDo
y6rqRafZDrD0YblYz1qRyVTmuC4y81CakzpVtIJSwfZkjpjWUuZBssICUtxxTrTXsVt7xzxUHJdI
ZfKQtNGD9tBy+VCxiRPRB2ff/FIbVrKTYR4g2mAedKgfL+uvRlS3nXkTOeLQ2BxV7Gmfe8w9C/c5
s3q9ylr7uzDkQ8uhmnTfGd9MjpBNrbzhhGsnT4kRiydCexMmiFWR+UdyvC3iCVyqSI+P3eSd0uxR
C9z5kT3chsq5D1oSSEFKBGsiR1w9M4znvF9iF9Bh+TSBK7aJc6210m9xEVyWL1v7ED4IzlGWSKo9
TtKvsqJClAk+Qtz0GmJixfJO9NEsHpDyXxz8dnx6WOWx+VoqnqzV3H4Nrf3a8xO6KYORBb4HJbf7
EU/MsCvx0PZXlUok7a0W3qGpe1l+urXDuOE6k3LeB3P/7unoEhhsziuwTIx2gfcAzNM3aeRzcnOA
S7qPdcj+Z+b2yOuFF1ubT00/7rUAUhgn6qsberZXnHOZgLNWgsFeTB9d/yjSpWhuaVzjDHgUWJoT
gVc7RqiRzQJSTIrvjNwsionGczat0gS4axzR/MypgmrKFruWNT3WIviUkTufu5oZlIUNZw3iticw
AGIsGGhCqXpwtUbcMnHYu4oxPXll2rMzXxOSSOQF1yiHgoUtiZaRVyVVFS1dROVSElWi7C0vHUKR
/U6RL8g+4+2mqDilEikNVp5y6XYbNlEvHyyV7lEpnWuBBJfq3liHgpl3aDHwDTEwSWyOy/vRVkm5
a+OWjH/VwdL2X3RrvvOspKKwsn/oqvU5y/IzN61e5eTQadrCdJqTHmjJ2Q45NpmwfZROxgBhkmxs
7NuorMmiDk27Y14DbSZ1QaQz85ZeZdIbk35MJSY/0dHC2/30MgahM2VZU1Fp5oLQLZJgxgeHEGHy
Lm7sMVoRinybcbqtqsAHsRdQ8NPch8r+GgpNfAJ2MRtqSpJ64HHOAoHkU0niwT3Nui9Bx1LlO88y
4SYNE83tWD23nnUbYAjbEQwBvIbDO2+eOWSROEC7x5frQB4Y2vQYhLB3M46UReE+oqg7XKQMfwNo
ipsZJrfnNVubBPwq6TRb5yTZND9MNTcbl/pqrhPeEr89u171Qlj7xkkK8LLgQ+P5pdPNUTjDbW9F
u6Rfsg7Cd9ZZonAVutZBy/gxjd1m58t22aYuDW2Gs48i4hO90fDgTJe9O6etQOypaGcwQm5m5R+Y
Zr8asU30x2cxP2f4v9tWvjVswTq3tFlLs01Y+/dNID98D+WGy6a01beo5ru6uXii2k4OY0DSdEz8
+ETqZgjBTfi6XPCkQ7cqCbYGMD7bMU5jh8U2Vg7ZNG9jTOl7p6NDIOlSARC2UZJZHGjfyxQyiWGz
IDbuND5RQUCWNDPuiyy/qvWHEYXtyqcJcHbN49Skzlq2kb0Cd3cTwhGzl7ZlV0UEXf18BZ5yE9rG
IZPTDXOqO+nJi533dxQzr8pSbggw3P76ulNPeyldaTGnvXzXetV93JnVilLJlTWz5XboilwRZKBx
zYTghHS9U2TjPZzSqK5Rh5uAzGHQ7ytfxKw8yxnRZcjmimabqvvO417CWEoetC2vgzK8lzg67Wlo
94XzTocCxAjX/ax5bg0Tqm3bPKUAibo2PrtAx+1An5KYp+IYXHymSTZOO25d0vaosO8ddZnG5L31
vv/Tzz/MCvAd2tkjyHGSNbB8S88i54rq3poHHq4DQ2EmrKNJ7VP7xhh3MammHCP7fcmD1iib9zQq
7jFT3LaBuyZDAdgIpxnpUrI97EGuYjM6UVjz6JrOC73ja+rlKBrnakwmL99gN36bItwM2DcXYuSq
RoZZGYxP2ZNvUV9PqQvkokDuVIyMVV4/pXoE33lvuv2nGbHHEeSvhw5oBYxTrfY5BRwmi4EVI9k4
01JlDrwXqPDaB0G8boho5C38jnRCE6tTsW8JR0KXAa6eJNvJdF6b2VzUq/BcAeUsoecqj7b1yEVL
MUkdNfWPVOmXLqPOlCKTWztuCU7S0z305RdsDqR3R736ebPt+u6jmZy3ggbXMmdbQGC7kfoHlCkY
YiUI5Lwud5wfPRaAZFznQ/Yek6sMUCeI6iE0lO2Hy/sZ+qQaYgT9sbK2fm5lB396iFKjv0sr86oe
N8JsmjVan32bhxbR6wa3Eue2ee1yK1X2JvF4R2s1gsIZEq4Et4Xsm5B2EzXNw4mJ4NWjS1rZe9/g
CAhZKJDF7J3sm2uzQC92eGGwE6QwMAf0WxH96PBmm1NzLnt2Po7PSomF5Mzk9eIuxWZefExH533Q
mcNL/ehP1jtDMxCSg94bVFSzXpafy/0dYkMmiyfXjNgoSBdA/UZHPsKdP+pY8/SRqHCDPV25Sxuo
38piJYU38ShVh8jr3dtOZRxAhfFZNfwrrvFcLoGDriFXDAMZAI7zgjXg4JSyXdpapmPMyPjXdt/r
v4RkPtVHsJICw1qW5ttSh0sJNI9MqI8WVa4G6S1GzNZHR2JqBl42B9gn03IrMfKsResG2DqsI8ms
+WCcgLU+ZcCHdlGVwfH0LybZAurQ6Wag2rSaZxQZGlqLKnwMEvlqxugCEcW6E8bj3tRn2fmUGjd0
E6mY/GRZf09NySNDzHcl7EUvySBzFtm54jjEVAEppPeblWenuJq8d7tLqOP23I2HRZFBUrqFI34o
SQw4KPxroFWSFLkvVqgHw74y3BegLwOgM4pPUgt90kteGjHfKjaR+9AX0BdEdscWCI/C5L1ivDm0
NLlAo4xbAGUgHiobjVsthGkMk7m6mRiuatWMPDLwjDOuIMfPc4U316GZPb5vmqjZWmEV0lCwg5GP
Zbt7FXNKYfZozxsDY1IXLEkQcBuWDaYf9eQEAqI/od4QA56/EIPOdcepourcGyvEn2H74xOXAoE+
AFwuZZbYfoCspE+DCWMS+060TkoWMvp/tuk4VBvsYeT3QLyxa+Yn5xF1LPEOhRNzn67LuVW4V8iU
ZGzyPAPDlAwg06Rlc6ij4wyhlfrL8mQ2mPs1fmr2i87AnEBeggljSEUKJ2dutUdzNvfayu4J933U
UUYI2T0G2U3LIftOWfN5jCP7iGTWm0Bbor5gZ8OCRfKCOCGs6aNT00tem+5qrlO8UkzzalWwj4zN
Fbzsp56x0CCIzhHsbqDU46Vun/uO8kzbfQ3qTwkxYWN0SbgyRXJfJPN9aTOma9EsgXwN92F251fR
eWYm4hmMxSB8n6XKhx3QzZ/tTOHJQnDhsUwQjHj+0XXVTxEUmODDae+k5pNjvEHC+TadeT2Uojzb
Jc4ZW1OUaMG1CyJBx6Bpb5OhvBFz/rzE5cOSfkqDYVs6dxuwcuXOkLHcqTo6DF1/o63R3DiTYDjY
97swtpIt82h/JTKSd7Nt8kycyk1ss4bwrrG3SY8ddHeGosS48hDmX7CXIyhaGnH3/vjMeIYZIV70
HQmRj1IgyxR1+DCM3qslwL+o5kmVRN3xwrR7o5A32HuZRU9fVstENofMEbaoNhHtsetChQ2PieNc
m2qf+WogrBS54O9ZSIy8u4AagI5CMosWc73rwcA0AbP6yE/fCReuhCpehxz7U6jeCAbvyr5Fl6/D
hg3VcI0gTu0UyoHZRPIObdazy29Zan+d0fO8Voqcw8DxM5qLQzfTAZOAnCtmOMNg/KwDdb+3tB+w
0WLU6dq7uEv2egAHTqvyB0hjTN85WcooPbD2RfvKelKBU6yRiTGf5AUgMCMmEFxcUjemftvWd0Ep
HrT31aUFSVSw4ezWP+pevcp0HdZtcZ27KXsb/puxLK2o2s33YThf2abimCtgWpbCOSF3H7JEbvtg
ZpbemdSVWDRE+WCr0ut23MqqeEoSXNKFPa9qp7U3gTmPmz5eh6r82ZRwEAIVWRje5YczjQToC7Dj
OrHuY8fsj+NQ8mie5Kv68CsRH7IGNYkRo/LgxlBpzLin58hV1sDhOdJmw5PvNtexkMne9+Wqn2HM
uM1TEpJqDIr5QQojOyXcv2z48nTbixqM6xIfb3MltrhkaDbtUdbKg2X3wxp962GOiKG60a3bMlmn
5f5d+iI5aqFvO8NFnR+V3uRjka7jZJw2i7E6KLV3b7hUEkjzCgLSAJmRK5cO57WqWtiII9RdKz8g
5pCwnwbKSIyDqLW6yyK+M5FqHHoaDTcitWSOX7/cx/9j1P6PRu1ftST/proy6T6h7Sf/3FwJaYsy
k99N2r78jWEM3miXEZ33Dyf28N31f/8bRq3ffN+SIkC99AkeuH8yaXu/mT5VBr7FZ4TnLVVdv5u0
HfEbVmqgmy42FrgqfK3/Tn3lX3ulgsD1XJuqTJt/zpL20n/0J4s2ZSkxNuGYIP2CRwI5P2K+unct
sE9uM047HyPrjYsojLvEPpZRDV7QnLaJxzKmULV/XWn/ZcOg9dfqtuXb8YRk879U9UiLn/vP307G
i4LvsXDPtovpdqopmkjFp568+tYs36kdrtcu5o2VoevbZfj7j5LW//Lr/7WU5teXdySvLtWMPnuZ
f/7yVPnOXSA859yO4Y/K1+rBHcMDrmGiVia68yCxNmucirhl/2MP3PJS/7mmiC/OpcK1Qt+e6ZnO
X372Nh7iSGWWc84KWKoAAGgLnWxMkIpu+jYRj0bKwkyDVuXNoPjSL4lPM6tSsv2d0+/Z57UrGO8x
Ifpu/g9VgP/S7rR8c9bSvur7Jn2if7XyA6jRk2m0DtTargVx1vxwFwxY04QW5iEIqKrjgEUhABJA
SYkH/slcRajkWjzkFbIaG9ZmGP3dv79gftWr/uVF426wAuFKy5f+cuf9+YIZqxyQ85g451iHTCwa
ql2IwJob+LI/OY9HT46Z4hjL8d8S+9p0uQZAjjXlRFqCjO+hS5mJ2p2m3qCBCDT13s4wgQ0PXpTe
mtYpCPTGGVX7YFeNWE0UhZEcS6zzIMcv9HB5p6ofsum8A0bwQzKzh6Q+pHpD8wXUIZx7I6sv3GQZ
2fdyYzJfvpNmussjUZ9UMN3ho/7ZLVHYsDKolOp8+xin3g86Hl5MUQZX//7Vsije/cslJk1uK2n6
lic9Ryx9q3+621MLFA+NZs45qSoTxAxuGenCjyHM3dEfwBRpHtHVkkoyLSzbzwriPf6F/79vxFqq
94ioLDW8f7nRopRIUzxNzhmZCV3JjK8L+jLvZzXua9E/gBDZu/XUnZ3QIcVULGzW8fHfvxjLz/rP
V47E+E86BQoHN95faxcTYDGGrJRz1mH80xAHrKkcM/GGOkFwcRIIPKL+T4+3f33a8jWlsOB0mBZL
wl+uVlOnjteL3DlTCXEYW7zeRifgE+KQDQtjRyJjPheQekSPEQaM3DVomVXbWPZz27r/4dYR//q8
kaYtPEv8b+7Oazluq+3St+Kac7gAbMSD+aumc2JW5AmKIinkuBE2cPXzoGXappy+sXjw1ahcNNmi
0Gg0eof3XetZjrB4I76Pe8R+amBNMQQAN2ri6SBOgoQeD0C9nmT+re6NjzbY7lVeuDHq+KHfTH1x
YaiSddtU4FOJKuOia2nPy9G2DwPth7XvZLdCZ5lbjuQb1E0a7FERnbAbjJuUBjktFbSmaOj+IX3O
/OPI7egW8xjscb4xv7+zqThDrXVS6zjM8N5iqoKrZq7r2QpvjEpwGM1+40rDs4/CHxiZBPEUjJio
y6q+Bae7GCqdjVWXFhsPJvRSDE26KquIntIgjr1tatj/w3Wgk2ri5ARXUXwaETOGGKox5C5ah8ql
XbHGTnz5T0msr41UxD5yv1iW8LFzcbu63yfYpZAiVZ5W3DepXe+Uhhpb1zndoejgI/afulCV/xD2
+4dY0vk5HRxi2LpYhpjffz5U5TUlXXZxjG0ffB/F4Gvi8a6NCjiZb8NG9cmB2oJX9I7nLx6p685T
Whf5P0zK3809TPQW6m7d9S1WKCQwfn8mVdSWGbg+7dAGqYbgWL+j2QZp26HDHiGyRZaT6JtqXr4j
5xYX7DSYCWUjdp6JLsXPwlUYNuFdYfTNP4S32q9H1PncXI/VmCBxaL4B5zXc70fUChGp6RiufwBV
uXQIsFsbdkv2cE8MixP66Km7BCmI513orimPSNRXYJu8q3leCXGCIYkmbiukvXIcbHbljop3dh+K
DY4xZDe2T9uE27gobHenBm/tsypbxDPeRZn8w2S0oXIigVJGZ59UnYUw1smEZnNU78AX+mTMBDd6
6C2q0PPXhbQPbUNvRyaevlURjokz3CfFd4YfV23qBrUTy6MUGHBMvzUp14bW+zsrrPRr9OpGWR7/
fhjmLcRx+LuRmEYdOuxzyrCvC1oezneTQeGpxFK5sA5hSKFS2s57+qjTpowdbeMU+RXIpoFJu9Ph
8LUSzZZHNwJp1JIVWpQvgiYdDknCPFIDFV7HHj5bvSRQNhdjuk+AOmYtcom4pbrEsus+t/L9lKQD
9w7cBzh7ghwTZI2+69zQxo63WPEB92I7WBmKTXJquoeCsvl2cIbLOiTLLw/xB1JAkPhcwhH8SJAs
p8lKacyrpjokeTFOS2vOijr/rKBJrKRPVpbeCCaZCjgkWo5mKaYq2mvIhHG/wBagRI/wLSYZalC7
oBtGcA/TJqBrfjSHsFi2ptNuWB5wCw3psa2VwDtA40X4dCZaAVkDNO0iLj5mxFzsp6i4JVcGtIke
7eZlUZP19yPkKShG8i4y62rRkwi0JktDLSvHCWBk447Wc+u6ZQy9GrS2XJEiGq0JTaF+Bn2sTiJ5
yqWHJtsO3XUqZi3LKP1TG1LvLn0y7KRtqgO8omBZTxkR8qpi2YP14yDkTFcyP7l6Nt/AXUZRSD1I
JmHEUfdJkXwS9g6eeIxmoKX7SZbiSVpAdKZB/4hTJ8RqZT90NCXXCGIhaGi0p0uqhlsJaG6lXF2j
ddyLw6YswMZYVWzt7f4y7oRzgYxoO2H3ORaNXGat794N4eQvSicAstO29HwDtC/T+D6ZmdsAQXcm
6rM9+P/nQoHcoTRDIXPWqxPsCHKPjufKjdrwuu/R6OiwdEUmo/u0GK8sr9jRjetvXXRGchAs5Nvu
1kkBkAZZgfrADop1nWQuy3gMbWntkt4dNIAkWHjkeYNayGn3sVdnFOGzr9KR4a3WB18D3QzWg02/
o48ylG8Y4lbSzqaLIvyQVmhfiGtZxV0RXbZBPi7MyfM+DVUzF6Uv6mSYU+Usqo8QxigeuQNIekzw
4EoaUhS6Nb36bacFaDHliL0u2pIDpS41YqsErC10tTqsMm7rvQHCYtm6Gi2H6tKs0VzpmT3tuNcE
wHawTJrBeyN8ClGRWXh8lLJhhdWi+naHNwV5V3nAnYpJj5J28NWPG3ksp/LJD5mDfX8qrwdvTgrI
zFUVTf42pONJ+qkOw7/D1yXlF42PxvtAfE6K4dZPY/M0DawsBDvpbRWBABmK/kLrSIevx/pOinAb
WkNw3WLISEZJAzhBIuM7z3HhtWs7b5qNxAS69NO+3EN4OUqIdMDHk2jjTEl4Myb1gwXybddIgJ4y
zB4ooRPJ7viXeGvqa15gidGgcfeBCUHXD8Zjm5dfqVEPFwikdKSVgpoe7+oC/2b8Drv+SRUI0I14
/GAFd42JGCHsOvepPdlTH4EtoIlcERm0tFzRXMkiXU2E3h0yvRD4fr76+A2otEn6dm19ZbnYNrvp
S6gXc5raKNd2KsptGjefYn0Pqtn9iOTvPjaClQShgpsW1FkYINsZPT+9CMJhOQyuOCDOJqikRI8H
ig0I18x9JvvusrOacYs4Xl/ruU+pU490Qm605FTW2oeG7fDWHvAoNnR8GQjKx5wlxSKV1CENo7qu
0lDuey895WUcwMwlEMacijtdRcHG8XGJadN9ZM/M7BqSi6G52b7urblNdd9EgFxzSWlMukSOLZoQ
cCeV085wTrFn7EYZXCTECdwIyqa0JehLobW1yNXiY1fKdSPJydZK03hXuLuwdcN3nSH6hZ3l7xsr
Uacz1qW2rOdQV8RuTWPKNpozwUYkbrIKzW3uDP4HuNjlJcl5MGDdrF8VEZV3JutiF7ugUJpsWhhB
/VGxQkMkHja7hqrsKe/9d9GItKOW/VYow7rSImetZox7raRaiMIe34Unpfesri0K2G6oX8aln973
NL4GIwkx+7KnzgnHk7LW9n1rXNdBzT8n+jSQ0rvQJsgwGM/Pm7OCnfGGMiSXrGki4MZeXG4JjHGX
AzV21ot3k8RJpJQFiYTR6SaFfl0Wam3guDyO6YSoGkNwY0IwznPsSXoi31Hmco9hTq4HgOv7IHfK
25x482XSEh/nQDOdMa3iY2+hkqoI1MCTka8FdLcTpd7niW7CqhhEvy+CgO4tu6HFYNfduii3A3uG
VRRZI7b9VHGTmDehRnabY7OX8M0AD3JN6AgWKmtdFdk7V1PZScjT2Dfazi/rboUyPByP3VSxW6zU
tfQwLFpEx5ISaZ8qU3uP+cJaBFqvaOSF9lZ1Fdv4tGHOJ+yZnhRjikOpXWmzsl53xZU5YJpP8bOZ
9eB/quX4CRRns6NF1W1Nv/6s4X7/BNAATLCRO2sdghZCFbxr6QTr9gwz8qxBPo2JievcjfVjChN8
QbpRtq4tIKBSRCtPs8WpjtybFqnPlSdRyfhtpTZ5B1mzb5sb1uETT+eHKPPtTVbRv8+khfee1sNB
szeVi3AUlLSFOAsR0UQ3tow0EqEEBWlPoBqMUqAJo2J3KdqV5Wv9FhSqvlFIODVYJAtSZQg4gTWK
ADNpeB87QqNVye7fmhvktdecajJdADlWcD/MbNlM/XBgHNYLtsS+O7rsx7FvOyUKbsN3rpqSNnM/
i5oTKwIV6Bj6kVyRS79rkJ0JgjnCeQFGT31O1VXSoimWdJcycGLc8qm/Rmh/mdSCQh+K+K0qRItN
iZKXCdWCyR/TWquKZoW4aV4np94uKHM1GyWHtSdNCAC+BfRR5MEmF3FygePIMBd1rdnr8zMSxww7
D+4uwcSfgcUNcK58fUklD+WiiV4omnqcxnljnqzsIPIW5Gkx2nsQ49466Jz0QjGD44CVAFIahOVN
Rqgv1SggM/4zndavUdkj9/es+75wnqoqYbtr6esigNdp+PoXXAUxWxKiRwatv+7z1ialV3H/myS9
N6jxUHSddAHbywFDBcvys6n5+1YdiXGttrlRPVu2cS98k0+X6dj4AZOtoWLmDuuxrIYIkmj+qcP+
v+vTmGGaZBNpOLcqV3gsPdtZ1UV07zjHuRimIhFt3VLRm7W/qmJC4GfmKHO6j7ZMie11Nk6s/BWO
u5BFnE2a/MzWmuSd4iO7liSBkylzL70q3ebKIKYqp1Ndq3aP4zhAWlGsmhE8Mz26C6tuIAgl8kIz
PbXTi03RGe3Ge9dDUFw0Snzw+P9o8LYR031vq9TZEAuxpxmDn9xuR97r8kHPx4fOSHbdaDza6x64
Pi2+7K4fB6AVHtodq7J2efNB6/DVwF4mU8pGEt/YT2aG9x6NMImkBm3CLksXijejtCRLbB8TUlmZ
aD2UfTn2YNaHmhSHMSNBXVQIsIpE422paWESrIn4rrjp9Xo5KybWdHng2QEh9QjM0EdYl9jk8Iuj
23frU63gThGBQL9wCJtVkdWsftEJzRlwmW7J1RCXl2VCflbbb1wToX2j2ruuQpSW1bRT6asBXdUt
31hKA2ENABWAvD1+i0ntjFn2MAGTWyL8W0d2xWanlbvRJHwHTSVFcTtdV4gy2QYD6J8qaS2MBN1t
DfPWwKi7ZtNXtjFpTG4WzQrfFmfBVZ1eaiL9TADaPc4kb2M5ylm2UOmEXVxpLtEngd4ue58BnZ3a
ijUiOdMy7laeRfxwHT+z40VKASGtsQIYyI31gYkBb2T0BKa8ZExi5g7dasW6c1hZkIg9Db6iKa2N
aBCdgX+8zQqjgIqOXiCFGs4KfYHHaJ8DPWAIZZRzaRNq9fNos8UQZbpl2PxIYji5f5SSbJGzrAw1
A/6JeadHjBZ5jkhxcsujlQDeyEWKSrE9TNgf4JvS+eREt0UoMPiXzs7vqniFlQI1sAz9RQbTaRuk
T5D/ngcFlJb8Ancjx2Q7KvddHNTjOq0jJoIEBkYeiZUThifdwA4uWtQRvdfPFprgJq8I8PaG24pF
MOMHIYWW5j/ODs9F31Cmp+0TbnDCOZ42m8tWorfvxGBNGFiD9+isnkRF+oXoKJznyKKaOu5XtblR
PvAawzHoa5esHEumH6QykFa6LwK7XwbFefA1e5XiaNOc5TAVc4ywKFd5b9PPL79kGqDStgjlDgw4
kkQshWVvLzKUkK6GEGMs5Kn0EHW1xufetJtZ0nYKWQjSFe53heuTwocamZFWRR8huNby0gvsfhkM
MHUzS96YQCHXWoBGjBPZE+NJzJ2OxbZH6q5xuAlZtVU1l7mTsVsHTN1HkNGFjRLVyA6289lu5l6t
Vaqrsd/hf8Xgndi43PpIWwwu15hb1+P6p5e4fHF8GWzHLYpVKFpIwmE3wVDxJb4vFU5XS6kHsCZM
9ag58hnG4XXCX9gQ2iXrfJs2rN4QZOmhuIqL8NZyEAhVKU6tgCCDtQydU9Iwu+aGvQWBje6/wcy1
7cPG2JkFFnCnf2jsT5nZPml+yvIE5yNTmKnGbhVKC55+nC3Z5Qhyt41T3HTw8PW2XWlderCGaOfm
4YdCr74aIcNzRzs7GXy2wzb2BS+7DJnlMFpGy9R3rrV2rDYiS5cT5emdSyN9aer+LeqtVSaL/kQJ
dLgLffRg7C0ImfSpEomJvELbK0pmH2huhp7thIH3aznTkALfuqfiqR+aQPQb2gXBKuq7bGeEHrae
XumbTivw7BGFu6xroGHuEJtwM+pn2/eMC8cpTz3D8MGIWWiD3NjoPWhqUy8dEOkqueQ4yeX5u0wV
yWUU5tdijCY8Ry+PS1Qy5KEAI7ScMmZHpWO2NPlcnH88f2FTUulcZmbcSiBe7CwEBkr27bbP6uiy
EiLVWc3246EOhn07P9acHxvb6CkCer4rVRNeDqa2C3WpH1ws/pfnL/av3zkCDy2AwGahQu+9GJxP
Vib6Xecoik6ZHPx9FGonej786A71CR8/txApQeRgbMI6NtdVnFX32aasugphWJbvitk8OCYjpkQX
xUanERlo5vo9u2K1ciH9bM5h86jFdCNcx3n1JItkjmNJ2qUklcsbdj6OEGZrIpIqHBKEsbCGiQgx
GMnghn/oHnhJfSE3HaJZPKLyorHxD/Yt4d40Dxk4c2vlOmDe7AZ/ONKxNKQ+hjMeu1h3lyThVYdw
fot1fcNhryjKIIqa2M35hp8tFnRpUyKlTB/IxPhO1uJhjKWzYnvytUN4hByy5gM01xgjweofN1GO
KS1dUhKlkN64zV5aU3TrGf1JmiK6RkSTwvm5GKxiq2IqokI6/WkeKQeckczcoNFFMefdhJDcPaQh
exTTqPZJnibd0PeOcFfakydrMnO64kpC+b+swqwkG4LwOJL7ZvRtrN3aHdYifBkrNtHmXuqKRJl8
ehpFGd3RvbhwTQKiPA/gdFMhGldjAGWqIwRZNjeYxvxdw9JiMRFjfWfYTCZBSIKRFqX5Udr5lbRt
JuswG3ZJTphJmo4+Izbafxdcx2JEjy6iGn1rbCR7VRIcoQHNlO2ETFJG8bYx+/Jap1S2UMh5XXio
pyCZ1q45fMyJAlzR3rBPsijuHBgJqCvTUznb2WuXMPEKPJOHHgUimultmTcHMkevC126UD0848aO
btMZ8DgEcfixl/kl8tboS1mhzVUU3RxA2VVti5Vmwq/l0/K51LJsl2cEiX2DCo9Zsyvd94nbMrwP
ipA9XipMo02jmAfCLm7usmSfmVZ5tKPysakbeWVlJWbW3oNWNDK7mra693v3AzHV+KIbIz/y0qNt
lYPCUioE+CEOLFTTbeOBTp35dUeFWcZlc5viR78YxmtzIgJMhUO4piXpL6AYo4CRRrCkI0hsgt2M
txXL+zbs6mMZlh/NMteRyGT2znVhk3t1cefDYfe1cla0M/+3bZafypz6Sdiz8VF++JFIiQcNWc7B
Kb3bcc7jQ3Dx3shs44hHHWQANTpcadp7BI0luQ9iz3bbgw8Cyea8+TTLOtyTx3NBpSi8xl4B5rXA
Gp6KsN7m1A8vKr3XLzIrMS6knpWEW1j+RkodQfP5wfPvDIXdX3h3BUFfmuXIGyRMhHAPKVwVesAU
rFgCLAci1UachsQYWO2eqRDPmyKYBMCUZZ/KQGHydARUl9wq+gWaSPsEhZfqCOA813tnVBpcGrLl
8duMWK4IDKrZ/uyGwXk3w0t3dZOPKxeVukNZdFsNtQ/MhB44p05fyxz0fZWwfQaujw0JUyX38W00
GZ909Yl0nm4F5VUuLZGepK73vAcRDPVKAccGTr8SBUtPBiydfeiagAUR82nkbBnkiOkJIU8gAIt3
Q0LoWl5GTzFWce6klWkVs0EfCXFsF5vc8lddc+WzIcOJOmY5yuLoUZCJsZ40bTwQar7sIsff4TE3
D6R6OHs9/IBAajycv/A5up2s5NHSPEZST9UMu5RaJo8afTdQsz9/B8mFGj4CcLkmnJHaaRvCLmDT
D0EqQL7qOiPrcpurknmUNKOpHA59hnjNMQ4ECsfHvp+bcuz7hxY7awlgzDMW9tADuAsV1hBCINlg
UD/xxMkhLOuoMzTroaY2fmTs4T27i9bPMszjbELM0bkbB+dRhth2Euc8vhrvhlrZ296oboYGf7ti
uF4rW13FSUhNql9EAZl4jYCaiMupYDvJ+CUF1GitSwjikqzxRItXtYPDaqm9a8kjgB16VSzVV05u
79OUanQdll/thpQlRv8dVbgKD5U17lJvG1ds+UYHpXDRNdmBnJf3FRinmxhrg0cUX2fVQH1GzljZ
WrLuW0ZHtmQLPWvCC8Mp0NHmqD0TDYxhVeB+RfUsduxiw8yNFzUj56KKyb6IamWxrcouKDSla70l
TE6nFIHHwv8ges08Dpl2p2a/moODVsOY67sU972QTCU1+Fd6SoHKz5r7nr3kHvT1djAQXLo9Nzcy
f1hI1rpTNgwqqaebLsu53ugeR5DLiFoog43meGDbico9ma6FgVFGzYaCaBs6FokN+J7tqQOcCtd3
6jC2tRhVugRFPPCTaJtr9DFspIIJaxLCnhG5uxOFTU18jkkS3WoZuDGryfeZMlY0bwnpqrItLQUM
wOCh1qZ6pDQH5Y6tE7BtBkI8V+GMgp/qJ50iUZ6RCzDWc8lH5e06AvaQmtFlpG4mnG67KdWvjRBe
DcoZSZsYG39ukY9qgnfutA4H1tAty7KZ0QbJusJgtaYY0sPwzleg+onEcDpe28xOcwvmm8p5rq0c
5IGf3gj22Wx8kmU2EwqYGDYhLjzPsMiLDj6DLhvWteGTZgo5Ba/gNEczgp6bKkKdlEtEIvtqDkYz
hQSGlV2VN30aBBujQk0PcMrxh10Z+QH111v8/dmqNYOnxtGe7RBaaI+/e8HC7z5Gz7PQfBbXVkYr
rXbZB8WRiwK7sjYMEO8jI7/TyZ1Zh07wecgdIs56r9gowgKWA4wiKkrQpBuCDlZt7u6Aba79QnwI
wvAzfligG2KsCD+A7jKOhOiURCuuC3arUVwyJwY0U0Wwwh2FS7ZQSNrZt0spzEt3TD60UDrWQ9rc
Jk33OKmWW/HrELNaqGk7mfFQoXmuXEaKjZdQFImhDOmfpiamhB/j3c1S7LgVsnFgiPFaKx3cBOj7
2cA7anj0q7nEQUcaXkG6TBoS8jTAnytQzk6ib+kIM+NlCnGWMZ4MShQbZGREs5BjNsjsg+00GDxY
WS1wp9NVqaA4xzl08jRzbibNuh/13mE88KDBx8V6dCwEt6ZA2y/lsBoDi8FCzLe39tVORn3VNHW2
dkZUrBSnKXkYRzjggNXEyBg/1k9IxPh4kAytB9Ikowl4e5tE1crsDGACFIEG9uN4rnU8sRQyyH0n
1/C9lpc3/kROiaa3O9kO+qGu+npdofi9BgeXzAtJil/ADuKYHilVbRpxwF22oZHcKbbwRzT9Au3c
amTpfRB+wpqU+Iglyhro8IND5iBxqwc7BhFp1dNnFz/BeyIf7Csn6q+63g9vTBnsfHtI32VLj8Zq
ExAlM2SMCZACkq2p0U8e9KpY5tbYHwfWdrBUy82sxjec6oR+uPDt94XnPTigQrHnuLs6bd2rquwW
PnX6zUQG2YaA39OQm2yfDJldEYBxzDuh7nJahkSWte+mUAuOkVV4J6uLWF9ZM60u2E6d5W8rl4VS
lcuEkpNgH2yyOwK3yr1Yr0vp0M4fQRHSN+D+64z3RCWpNS7vVZFWB623wjt7ip87TVDKKafiIi/V
pd15w3YknmatV/ljgbd7RxFP7sBYPSDZwpJQCf2DGU7BsiWW2SxSuavieNmlXk3DXV0XLLgOZJsc
Lcv/WM7NjgBUnFDlR4KXjQXNtXDHqvTRLHk1Je7fpZfntIymSW7bhDiHsm0FrVnjWg9JsoWLAMi9
YrkSV9rG6IFFpjEQDgt4YYhnpiBozKfUhNuy1GkF0yU6JzzbYfFUut2jVYPsaQPjwi6J1hBxv0tR
k+wbD8xLKbJlFpViSzrTsBY2MzQ9JG8lI3KzOwK9dtjTdYiPHnluXQhqQ/ckNavO2KKL+UI/ul3S
HryBam5hOMmS5ejU0GNkg/6waBMQGSMJctDBUmAA64bqZWxXdLiUdRMa+dYR7ETJOkW80KzsmNGt
s1j8jEHOasuqEfb7GNer0djigrztGluH9o39OcQTsEaYupR1flHYQ7glAPGAVidc95qLP7XoaEvS
D4cLjMk8ZNINotEFKm5+DnreuQhxRGYqfM0q3euMnEsvpilKQTclpXM/9dztwSKyVEMVkjU0FUHg
lnIXEF5zEBBtmc7pZyaqjj5U3exVYSlS0rlZ6uhS1/2UUi9w+5GphnQDQLzGxtSRsYNbjWm2O9UR
txdu0XZf9M2nxs2LbT/3Bi0daoMdJF/hQkAwGMQXZeOO77zpYGUjO/Q6DFetHLcYhrJTkwLl8pTl
giuOQqITU+0uqLdeaq+a2KVjaKEdcUDsLotn/JPLUFXWqWyVs0KiYi0KDf2nY5s7Im0L3iWyR1iq
iobJG/XM0orADXVuTPcMd1s0+Gt4MAuIKvUyciru0AjPKWVQfGWwBwJloDWr2V5L8upESW4onlPq
aWyLQpOWuIZOaUltnA2CG8WbOGfzGbrWGhS1f/AoGF8jooJKBdmvjM3LDBQN9hRWcIlZB1ujJuj4
k6kwbVGfmZHTKUdMPrPL9phdfR1sqP219gpjDecTGUq8y+M8pAMSz9OGREntDwcm0Ms+a7cW29Ir
W8IP1Qx5MpsGMoMTIqHtqlPvNBc9pqiNII/a6ktCoiaD/edkuFQOzqm5XLtmVP3K6RUusxDM4KSP
xiro6/fuyEfF07L32GFmg8VAvVyXx0lGJub7gtm+t6fLjiuHnqY9WC5PXUl81STwTqtgDGmqYQNF
F7MLzXYn/Npkh6sZSwoSDa0H9q7A3UgTxNzMjY3salbNAyyjg0JMxTIxAAqPiTteD7bOojOQ3trr
6hOqhXZdWNM1pD+5FuzClqZZIWwgDWrpS4s4pMoYt/3oVIvGdHGbJC1bUOEFh7T/kCwdqYNOKgHw
qQDiHmCuO8ig7qLrakJqSPxbj4pOTtXTM/Hy/jZEKnhHuOIxbbhutZEEh0AH2a26tdT6jzGXb6lj
3sdH1ayS0D8Oyn8PReiL0UU71oXAIOLk91/Oj/Wv/+L8mJbpcFaFILpPT7W1VdGMlm1JEoZZHhKX
0BTENnx7fvD8pXa9ZElmwrDsmqLZlkg0g1o2h8RMmoM2GXCwzz//9qCr6c2hZu7KWGnz7fk3ZcB9
FgE7XOWuy/57YLQg/bmBJTUfLS+mY1AyTaZ6yTmcnzk6n875Wz0v8j3eAyYQeC+/fan72fT728/u
yDo0dpJHLQGWUvPyDvi2bxtczhsLPMNWM2cKBn/32y/odYCPxwSqK2nJfDtbvGcSLt78Es9fovk7
t+tPPSwZlvVOe8hNxZf5sg98/DMYdzt3CgjjEPpdnYp8Y88/Eal25TsOpdD5p/NDgyfKjQytOysH
DZQSrgTDLi0xM/t0gmd31rYkqXPXB7RZYf8+OJP9dP7n6fzOVJYHErt4Jy1C2Mi9nJaaj+ThrLL7
/8bC88sLmaMQ2FpDn7/pninjPMuOxNYXf8v8t9esOdt35b/7pb8/0C8ZDO/O6Q2PxA628xmEcfnK
3mPOvoxXlqDzKZ3P9++OkD3wsron4h2E/zODj+04rsBmwh/UvuA1oJyd/1rz/Z/hyQndpMx6/oOm
lCf83SX6q4vw96/v29X8+9959Qr+MsEC0b79n12E7w7xu4tg/UxCLDptAzn9/Oe7i2AYxs+OY9k+
tiikzLqO8Pa/6yLYto8I/T+5E/76Irg/m7aFdBgdwMuL/P2dAKPuZ4fFiOvT8T3/+W+7CEIYP34r
GD9b6Mwxuxl/ehX4PAjwQj7GsG8X4Vt4yn/R58EUCHN+9F6wfkbejpWJTOfzH7wjr+4F3fnZ0D0B
+vD/4aPwH1ykX4dX7KbZ03lgjZ/ln42/f/ULL0PKH//+l+Fk//S//9c8br76xXmc/fbcz+cRf/75
f159VM5D3u/+8mUIPD/PL//8lxf4x6d+9Vwvr+rlwV383Dw0j9F4/ovxl9P8lr7zf7KHLw/5w+9z
d7gveTd+O5M/hPv8Ogr8w4Fl+t1xZ+PTDx+3gS1ZvD7weYD+8QOnDwU60pdTnN9Gw58tED965CUt
96+43l/HG30bUX/42GTMNA9P5ctZzmftno2tP37konh+bOPHrn11cNdnRPrRg6+es4fhoXl+OdJ8
2p4n3uBiv2RQ/VR+/YkUjC7/8vqyk3zwBnfhhqseP72+Cw38ZS+v59uy6tXn+3cj5t99brbPJSS9
10c2dZ1l2I9e8x1XPI5fjnO+vcXZhv2jB94/PUSvbkDDco03GEIQbMcg715/Ii1vjhP74VMunuKH
70YRCwv0Gxy5HF6/eZbvsdr70RM+/nFscoiPeoMDc2bdYzq+HOl8X1DvfoMPyYwWlH+4zL7pvcG9
cfEQF69GDwDHbzG9XMyRYA/F0+8vh6lbb/EWXjxI+QDRST637at7Ghun9RaXJH7Ebf3wev/GopoN
1Y/efRcxc4Es21d3tmmgLX6LY0sZ8x+0+peDzfegCRLhjY5eds33h36TEy+L9rsxZHZs+i+v4t/P
AZfPX5qH71ZPbB5JKPzhd/LyuX94PW9BIhfsb3/0Frl8Hn7aPeTkrMSvp3WOP2933+L4h+dGPo8v
xzrfJcj33ujgF88qfnw1jf2y0XmLM/+MbOm783beYPC+hNsQ/bR8aEpmytcfTuEYb/YEq4f0+88+
ztU3WJJc0T5+dVnAiL/BxHOVZqxIXu9qTIsKzMtz/fuP5lXzHH5fIrPf4q28fi4KOWb9w3fbBFAf
5huc921UPj3/tJd/mNuQkr7BG3lH4+HPb0RKJjP35kc/RN+e4I834nz4N1gPvuPqP0v5/GpJIahK
vsHI+O4ZZ+/LFZgHrV/KSD96Sd63D9Grw1q4yV8e+Pd3+IfnJmdmeznQ+YSZit9gLv7wZyG/Niim
l+f69yf98YF5pwix8b0c69t5Y8p4eeAHDv78DwnFv1Z0/l2p5OPfgbV+9NhjSTBz+HIRzlfFAer0
8sBfXZU/qzT9WpX/Y/3ppdr+Z//sdXFt/o3H7Pmh+Z//CwAA//8=</cx:binary>
              </cx:geoCache>
            </cx:geography>
          </cx:layoutPr>
        </cx:series>
      </cx:plotAreaRegion>
    </cx:plotArea>
    <cx:legend pos="t" align="ctr"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304800</xdr:colOff>
      <xdr:row>11</xdr:row>
      <xdr:rowOff>23812</xdr:rowOff>
    </xdr:from>
    <xdr:to>
      <xdr:col>12</xdr:col>
      <xdr:colOff>438149</xdr:colOff>
      <xdr:row>27</xdr:row>
      <xdr:rowOff>171450</xdr:rowOff>
    </xdr:to>
    <xdr:graphicFrame macro="">
      <xdr:nvGraphicFramePr>
        <xdr:cNvPr id="2" name="Chart 1">
          <a:extLst>
            <a:ext uri="{FF2B5EF4-FFF2-40B4-BE49-F238E27FC236}">
              <a16:creationId xmlns:a16="http://schemas.microsoft.com/office/drawing/2014/main" id="{A29EB1AF-6ED5-4E63-A76E-D2FF69BDE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421297</xdr:colOff>
      <xdr:row>10</xdr:row>
      <xdr:rowOff>152400</xdr:rowOff>
    </xdr:from>
    <xdr:to>
      <xdr:col>4</xdr:col>
      <xdr:colOff>783981</xdr:colOff>
      <xdr:row>23</xdr:row>
      <xdr:rowOff>73269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66395086-CCF8-44FC-93F1-444DE3107A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1297" y="2057400"/>
              <a:ext cx="3934559" cy="239736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995362</xdr:colOff>
      <xdr:row>11</xdr:row>
      <xdr:rowOff>157162</xdr:rowOff>
    </xdr:from>
    <xdr:to>
      <xdr:col>6</xdr:col>
      <xdr:colOff>395287</xdr:colOff>
      <xdr:row>26</xdr:row>
      <xdr:rowOff>42862</xdr:rowOff>
    </xdr:to>
    <xdr:graphicFrame macro="">
      <xdr:nvGraphicFramePr>
        <xdr:cNvPr id="2" name="Chart 1">
          <a:extLst>
            <a:ext uri="{FF2B5EF4-FFF2-40B4-BE49-F238E27FC236}">
              <a16:creationId xmlns:a16="http://schemas.microsoft.com/office/drawing/2014/main" id="{C74293C8-7D1A-45F4-B1DD-901B50480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90487</xdr:colOff>
      <xdr:row>11</xdr:row>
      <xdr:rowOff>157162</xdr:rowOff>
    </xdr:from>
    <xdr:to>
      <xdr:col>7</xdr:col>
      <xdr:colOff>585787</xdr:colOff>
      <xdr:row>26</xdr:row>
      <xdr:rowOff>42862</xdr:rowOff>
    </xdr:to>
    <xdr:graphicFrame macro="">
      <xdr:nvGraphicFramePr>
        <xdr:cNvPr id="2" name="Chart 1">
          <a:extLst>
            <a:ext uri="{FF2B5EF4-FFF2-40B4-BE49-F238E27FC236}">
              <a16:creationId xmlns:a16="http://schemas.microsoft.com/office/drawing/2014/main" id="{91505065-5EDE-4633-B02E-F3CABB6D3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38099</xdr:colOff>
      <xdr:row>17</xdr:row>
      <xdr:rowOff>14286</xdr:rowOff>
    </xdr:from>
    <xdr:to>
      <xdr:col>12</xdr:col>
      <xdr:colOff>542924</xdr:colOff>
      <xdr:row>35</xdr:row>
      <xdr:rowOff>57149</xdr:rowOff>
    </xdr:to>
    <xdr:graphicFrame macro="">
      <xdr:nvGraphicFramePr>
        <xdr:cNvPr id="2" name="Chart 1">
          <a:extLst>
            <a:ext uri="{FF2B5EF4-FFF2-40B4-BE49-F238E27FC236}">
              <a16:creationId xmlns:a16="http://schemas.microsoft.com/office/drawing/2014/main" id="{63AF99F7-EA9B-440F-8CB8-0CB031AD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10</xdr:col>
      <xdr:colOff>9525</xdr:colOff>
      <xdr:row>0</xdr:row>
      <xdr:rowOff>0</xdr:rowOff>
    </xdr:from>
    <xdr:ext cx="4475649" cy="718466"/>
    <xdr:sp macro="" textlink="">
      <xdr:nvSpPr>
        <xdr:cNvPr id="2" name="TextBox 1">
          <a:extLst>
            <a:ext uri="{FF2B5EF4-FFF2-40B4-BE49-F238E27FC236}">
              <a16:creationId xmlns:a16="http://schemas.microsoft.com/office/drawing/2014/main" id="{CFA89E98-29A3-4A13-92A0-AFE039BA5672}"/>
            </a:ext>
          </a:extLst>
        </xdr:cNvPr>
        <xdr:cNvSpPr txBox="1"/>
      </xdr:nvSpPr>
      <xdr:spPr>
        <a:xfrm>
          <a:off x="6042025" y="0"/>
          <a:ext cx="4475649"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000" b="1">
              <a:solidFill>
                <a:schemeClr val="bg1"/>
              </a:solidFill>
            </a:rPr>
            <a:t>Revenue Dashboard</a:t>
          </a:r>
        </a:p>
      </xdr:txBody>
    </xdr:sp>
    <xdr:clientData/>
  </xdr:oneCellAnchor>
  <xdr:oneCellAnchor>
    <xdr:from>
      <xdr:col>11</xdr:col>
      <xdr:colOff>446617</xdr:colOff>
      <xdr:row>3</xdr:row>
      <xdr:rowOff>129117</xdr:rowOff>
    </xdr:from>
    <xdr:ext cx="2261645" cy="342786"/>
    <xdr:sp macro="" textlink="">
      <xdr:nvSpPr>
        <xdr:cNvPr id="3" name="TextBox 2">
          <a:extLst>
            <a:ext uri="{FF2B5EF4-FFF2-40B4-BE49-F238E27FC236}">
              <a16:creationId xmlns:a16="http://schemas.microsoft.com/office/drawing/2014/main" id="{B7FE5CDB-FFAB-49A0-8879-4A4E8F751899}"/>
            </a:ext>
          </a:extLst>
        </xdr:cNvPr>
        <xdr:cNvSpPr txBox="1"/>
      </xdr:nvSpPr>
      <xdr:spPr>
        <a:xfrm>
          <a:off x="7082367" y="700617"/>
          <a:ext cx="226164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bg1"/>
              </a:solidFill>
            </a:rPr>
            <a:t>Chika Augusta Okonkwo</a:t>
          </a:r>
        </a:p>
      </xdr:txBody>
    </xdr:sp>
    <xdr:clientData/>
  </xdr:oneCellAnchor>
  <xdr:twoCellAnchor>
    <xdr:from>
      <xdr:col>2</xdr:col>
      <xdr:colOff>19051</xdr:colOff>
      <xdr:row>6</xdr:row>
      <xdr:rowOff>171449</xdr:rowOff>
    </xdr:from>
    <xdr:to>
      <xdr:col>19</xdr:col>
      <xdr:colOff>571501</xdr:colOff>
      <xdr:row>20</xdr:row>
      <xdr:rowOff>0</xdr:rowOff>
    </xdr:to>
    <xdr:sp macro="" textlink="">
      <xdr:nvSpPr>
        <xdr:cNvPr id="4" name="Rectangle 3">
          <a:extLst>
            <a:ext uri="{FF2B5EF4-FFF2-40B4-BE49-F238E27FC236}">
              <a16:creationId xmlns:a16="http://schemas.microsoft.com/office/drawing/2014/main" id="{F6D9DF34-A5A6-428E-B32A-FA52D1E1ED52}"/>
            </a:ext>
          </a:extLst>
        </xdr:cNvPr>
        <xdr:cNvSpPr/>
      </xdr:nvSpPr>
      <xdr:spPr>
        <a:xfrm>
          <a:off x="1225551" y="1314449"/>
          <a:ext cx="10807700" cy="2495551"/>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13266</xdr:colOff>
      <xdr:row>20</xdr:row>
      <xdr:rowOff>127000</xdr:rowOff>
    </xdr:from>
    <xdr:to>
      <xdr:col>7</xdr:col>
      <xdr:colOff>547688</xdr:colOff>
      <xdr:row>35</xdr:row>
      <xdr:rowOff>142875</xdr:rowOff>
    </xdr:to>
    <xdr:sp macro="" textlink="">
      <xdr:nvSpPr>
        <xdr:cNvPr id="5" name="Rectangle 4">
          <a:extLst>
            <a:ext uri="{FF2B5EF4-FFF2-40B4-BE49-F238E27FC236}">
              <a16:creationId xmlns:a16="http://schemas.microsoft.com/office/drawing/2014/main" id="{C300CDEC-8941-479C-A54F-6B1D5594901E}"/>
            </a:ext>
          </a:extLst>
        </xdr:cNvPr>
        <xdr:cNvSpPr/>
      </xdr:nvSpPr>
      <xdr:spPr>
        <a:xfrm>
          <a:off x="1219766" y="3937000"/>
          <a:ext cx="3550672" cy="2873375"/>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52914</xdr:colOff>
      <xdr:row>6</xdr:row>
      <xdr:rowOff>163288</xdr:rowOff>
    </xdr:from>
    <xdr:to>
      <xdr:col>26</xdr:col>
      <xdr:colOff>204106</xdr:colOff>
      <xdr:row>35</xdr:row>
      <xdr:rowOff>142876</xdr:rowOff>
    </xdr:to>
    <xdr:sp macro="" textlink="">
      <xdr:nvSpPr>
        <xdr:cNvPr id="9" name="Rectangle 8">
          <a:extLst>
            <a:ext uri="{FF2B5EF4-FFF2-40B4-BE49-F238E27FC236}">
              <a16:creationId xmlns:a16="http://schemas.microsoft.com/office/drawing/2014/main" id="{E54C1686-4334-41D9-A78F-CCB3E57C1372}"/>
            </a:ext>
          </a:extLst>
        </xdr:cNvPr>
        <xdr:cNvSpPr/>
      </xdr:nvSpPr>
      <xdr:spPr>
        <a:xfrm>
          <a:off x="12197289" y="1306288"/>
          <a:ext cx="3794505" cy="5504088"/>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dk1"/>
            </a:solidFill>
          </a:endParaRPr>
        </a:p>
      </xdr:txBody>
    </xdr:sp>
    <xdr:clientData/>
  </xdr:twoCellAnchor>
  <xdr:twoCellAnchor>
    <xdr:from>
      <xdr:col>2</xdr:col>
      <xdr:colOff>18143</xdr:colOff>
      <xdr:row>36</xdr:row>
      <xdr:rowOff>63501</xdr:rowOff>
    </xdr:from>
    <xdr:to>
      <xdr:col>26</xdr:col>
      <xdr:colOff>206375</xdr:colOff>
      <xdr:row>45</xdr:row>
      <xdr:rowOff>15875</xdr:rowOff>
    </xdr:to>
    <xdr:sp macro="" textlink="">
      <xdr:nvSpPr>
        <xdr:cNvPr id="11" name="Rectangle 10">
          <a:extLst>
            <a:ext uri="{FF2B5EF4-FFF2-40B4-BE49-F238E27FC236}">
              <a16:creationId xmlns:a16="http://schemas.microsoft.com/office/drawing/2014/main" id="{F5E6C92C-927E-490B-8C5E-9DD83D94A8DF}"/>
            </a:ext>
          </a:extLst>
        </xdr:cNvPr>
        <xdr:cNvSpPr/>
      </xdr:nvSpPr>
      <xdr:spPr>
        <a:xfrm>
          <a:off x="1224643" y="6921501"/>
          <a:ext cx="14666232" cy="1666874"/>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106589</xdr:colOff>
      <xdr:row>7</xdr:row>
      <xdr:rowOff>140607</xdr:rowOff>
    </xdr:from>
    <xdr:to>
      <xdr:col>19</xdr:col>
      <xdr:colOff>579438</xdr:colOff>
      <xdr:row>19</xdr:row>
      <xdr:rowOff>111126</xdr:rowOff>
    </xdr:to>
    <xdr:graphicFrame macro="">
      <xdr:nvGraphicFramePr>
        <xdr:cNvPr id="12" name="Chart 11">
          <a:extLst>
            <a:ext uri="{FF2B5EF4-FFF2-40B4-BE49-F238E27FC236}">
              <a16:creationId xmlns:a16="http://schemas.microsoft.com/office/drawing/2014/main" id="{9A751D1B-1000-4DAF-A59A-173EEB8C6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6806</xdr:colOff>
      <xdr:row>20</xdr:row>
      <xdr:rowOff>111125</xdr:rowOff>
    </xdr:from>
    <xdr:to>
      <xdr:col>13</xdr:col>
      <xdr:colOff>547688</xdr:colOff>
      <xdr:row>35</xdr:row>
      <xdr:rowOff>142874</xdr:rowOff>
    </xdr:to>
    <xdr:sp macro="" textlink="">
      <xdr:nvSpPr>
        <xdr:cNvPr id="13" name="Rectangle 12">
          <a:extLst>
            <a:ext uri="{FF2B5EF4-FFF2-40B4-BE49-F238E27FC236}">
              <a16:creationId xmlns:a16="http://schemas.microsoft.com/office/drawing/2014/main" id="{2585FD05-B444-4837-BAB3-BC274E95E144}"/>
            </a:ext>
          </a:extLst>
        </xdr:cNvPr>
        <xdr:cNvSpPr/>
      </xdr:nvSpPr>
      <xdr:spPr>
        <a:xfrm>
          <a:off x="4832806" y="3921125"/>
          <a:ext cx="3557132" cy="2889249"/>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45926</xdr:colOff>
      <xdr:row>21</xdr:row>
      <xdr:rowOff>15875</xdr:rowOff>
    </xdr:from>
    <xdr:to>
      <xdr:col>7</xdr:col>
      <xdr:colOff>500064</xdr:colOff>
      <xdr:row>35</xdr:row>
      <xdr:rowOff>48436</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D423757A-CAB5-4554-B11B-595B23DC7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65126" y="4016375"/>
              <a:ext cx="3502138" cy="26995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35719</xdr:colOff>
      <xdr:row>20</xdr:row>
      <xdr:rowOff>111125</xdr:rowOff>
    </xdr:from>
    <xdr:to>
      <xdr:col>19</xdr:col>
      <xdr:colOff>576602</xdr:colOff>
      <xdr:row>35</xdr:row>
      <xdr:rowOff>144576</xdr:rowOff>
    </xdr:to>
    <xdr:sp macro="" textlink="">
      <xdr:nvSpPr>
        <xdr:cNvPr id="15" name="Rectangle 14">
          <a:extLst>
            <a:ext uri="{FF2B5EF4-FFF2-40B4-BE49-F238E27FC236}">
              <a16:creationId xmlns:a16="http://schemas.microsoft.com/office/drawing/2014/main" id="{ACFA9A4F-8745-4FDC-AC0A-DA32C18488AF}"/>
            </a:ext>
          </a:extLst>
        </xdr:cNvPr>
        <xdr:cNvSpPr/>
      </xdr:nvSpPr>
      <xdr:spPr>
        <a:xfrm>
          <a:off x="8481219" y="3921125"/>
          <a:ext cx="3557133" cy="2890951"/>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47625</xdr:colOff>
      <xdr:row>20</xdr:row>
      <xdr:rowOff>142876</xdr:rowOff>
    </xdr:from>
    <xdr:to>
      <xdr:col>13</xdr:col>
      <xdr:colOff>488156</xdr:colOff>
      <xdr:row>35</xdr:row>
      <xdr:rowOff>95250</xdr:rowOff>
    </xdr:to>
    <xdr:graphicFrame macro="">
      <xdr:nvGraphicFramePr>
        <xdr:cNvPr id="16" name="Chart 15">
          <a:extLst>
            <a:ext uri="{FF2B5EF4-FFF2-40B4-BE49-F238E27FC236}">
              <a16:creationId xmlns:a16="http://schemas.microsoft.com/office/drawing/2014/main" id="{6433D300-4787-4BBD-96FC-42B81D86E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95249</xdr:colOff>
      <xdr:row>20</xdr:row>
      <xdr:rowOff>134936</xdr:rowOff>
    </xdr:from>
    <xdr:to>
      <xdr:col>19</xdr:col>
      <xdr:colOff>511969</xdr:colOff>
      <xdr:row>35</xdr:row>
      <xdr:rowOff>83343</xdr:rowOff>
    </xdr:to>
    <xdr:graphicFrame macro="">
      <xdr:nvGraphicFramePr>
        <xdr:cNvPr id="17" name="Chart 16">
          <a:extLst>
            <a:ext uri="{FF2B5EF4-FFF2-40B4-BE49-F238E27FC236}">
              <a16:creationId xmlns:a16="http://schemas.microsoft.com/office/drawing/2014/main" id="{F36429EC-2F4D-40EC-8665-BE0556DC7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107157</xdr:colOff>
      <xdr:row>7</xdr:row>
      <xdr:rowOff>11906</xdr:rowOff>
    </xdr:from>
    <xdr:to>
      <xdr:col>26</xdr:col>
      <xdr:colOff>154782</xdr:colOff>
      <xdr:row>35</xdr:row>
      <xdr:rowOff>83344</xdr:rowOff>
    </xdr:to>
    <xdr:graphicFrame macro="">
      <xdr:nvGraphicFramePr>
        <xdr:cNvPr id="18" name="Chart 17">
          <a:extLst>
            <a:ext uri="{FF2B5EF4-FFF2-40B4-BE49-F238E27FC236}">
              <a16:creationId xmlns:a16="http://schemas.microsoft.com/office/drawing/2014/main" id="{019AE266-B45D-4D84-B919-79DC1C3CB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212724</xdr:colOff>
      <xdr:row>36</xdr:row>
      <xdr:rowOff>187325</xdr:rowOff>
    </xdr:from>
    <xdr:to>
      <xdr:col>10</xdr:col>
      <xdr:colOff>460375</xdr:colOff>
      <xdr:row>44</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213142-DD8E-4F6A-834A-8D721DFB13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32224" y="7045325"/>
              <a:ext cx="2660651" cy="1431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117475</xdr:colOff>
      <xdr:row>36</xdr:row>
      <xdr:rowOff>171451</xdr:rowOff>
    </xdr:from>
    <xdr:to>
      <xdr:col>16</xdr:col>
      <xdr:colOff>412750</xdr:colOff>
      <xdr:row>43</xdr:row>
      <xdr:rowOff>0</xdr:rowOff>
    </xdr:to>
    <mc:AlternateContent xmlns:mc="http://schemas.openxmlformats.org/markup-compatibility/2006">
      <mc:Choice xmlns:a14="http://schemas.microsoft.com/office/drawing/2010/main" Requires="a14">
        <xdr:graphicFrame macro="">
          <xdr:nvGraphicFramePr>
            <xdr:cNvPr id="8" name="Course_Type">
              <a:extLst>
                <a:ext uri="{FF2B5EF4-FFF2-40B4-BE49-F238E27FC236}">
                  <a16:creationId xmlns:a16="http://schemas.microsoft.com/office/drawing/2014/main" id="{DA41882B-0E4A-44C8-A8DC-EC5F72AB62F0}"/>
                </a:ext>
              </a:extLst>
            </xdr:cNvPr>
            <xdr:cNvGraphicFramePr/>
          </xdr:nvGraphicFramePr>
          <xdr:xfrm>
            <a:off x="0" y="0"/>
            <a:ext cx="0" cy="0"/>
          </xdr:xfrm>
          <a:graphic>
            <a:graphicData uri="http://schemas.microsoft.com/office/drawing/2010/slicer">
              <sle:slicer xmlns:sle="http://schemas.microsoft.com/office/drawing/2010/slicer" name="Course_Type"/>
            </a:graphicData>
          </a:graphic>
        </xdr:graphicFrame>
      </mc:Choice>
      <mc:Fallback>
        <xdr:sp macro="" textlink="">
          <xdr:nvSpPr>
            <xdr:cNvPr id="0" name=""/>
            <xdr:cNvSpPr>
              <a:spLocks noTextEdit="1"/>
            </xdr:cNvSpPr>
          </xdr:nvSpPr>
          <xdr:spPr>
            <a:xfrm>
              <a:off x="6753225" y="7029451"/>
              <a:ext cx="33115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260349</xdr:colOff>
      <xdr:row>37</xdr:row>
      <xdr:rowOff>12701</xdr:rowOff>
    </xdr:from>
    <xdr:to>
      <xdr:col>5</xdr:col>
      <xdr:colOff>555625</xdr:colOff>
      <xdr:row>41</xdr:row>
      <xdr:rowOff>142875</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631DB125-2BA3-4BF3-B9ED-8808AEED171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66849" y="7061201"/>
              <a:ext cx="2105026" cy="89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577850</xdr:colOff>
      <xdr:row>36</xdr:row>
      <xdr:rowOff>171451</xdr:rowOff>
    </xdr:from>
    <xdr:to>
      <xdr:col>24</xdr:col>
      <xdr:colOff>254000</xdr:colOff>
      <xdr:row>43</xdr:row>
      <xdr:rowOff>15875</xdr:rowOff>
    </xdr:to>
    <mc:AlternateContent xmlns:mc="http://schemas.openxmlformats.org/markup-compatibility/2006">
      <mc:Choice xmlns:a14="http://schemas.microsoft.com/office/drawing/2010/main" Requires="a14">
        <xdr:graphicFrame macro="">
          <xdr:nvGraphicFramePr>
            <xdr:cNvPr id="20" name="Sales Person">
              <a:extLst>
                <a:ext uri="{FF2B5EF4-FFF2-40B4-BE49-F238E27FC236}">
                  <a16:creationId xmlns:a16="http://schemas.microsoft.com/office/drawing/2014/main" id="{BA7E03A8-CEFE-4376-A253-C79D1737026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229850" y="7029451"/>
              <a:ext cx="4502150" cy="1177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ka Okonkwo" refreshedDate="44726.493200694444" createdVersion="7" refreshedVersion="7" minRefreshableVersion="3" recordCount="2000" xr:uid="{EE40F9D2-C2E0-4C89-8411-C75559296CEE}">
  <cacheSource type="worksheet">
    <worksheetSource name="Table1"/>
  </cacheSource>
  <cacheFields count="12">
    <cacheField name="Order ID "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5">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280489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x v="0"/>
  </r>
  <r>
    <s v="0012"/>
    <x v="0"/>
    <n v="6"/>
    <x v="1"/>
    <x v="1"/>
    <x v="1"/>
    <x v="0"/>
    <n v="399"/>
    <n v="6"/>
    <x v="1"/>
  </r>
  <r>
    <s v="0014"/>
    <x v="0"/>
    <n v="4"/>
    <x v="2"/>
    <x v="2"/>
    <x v="2"/>
    <x v="0"/>
    <n v="399"/>
    <n v="4"/>
    <x v="2"/>
  </r>
  <r>
    <s v="0020"/>
    <x v="1"/>
    <n v="5"/>
    <x v="3"/>
    <x v="2"/>
    <x v="2"/>
    <x v="0"/>
    <n v="399"/>
    <n v="3"/>
    <x v="3"/>
  </r>
  <r>
    <s v="0024"/>
    <x v="1"/>
    <n v="12"/>
    <x v="4"/>
    <x v="3"/>
    <x v="3"/>
    <x v="0"/>
    <n v="399"/>
    <n v="2"/>
    <x v="4"/>
  </r>
  <r>
    <s v="0025"/>
    <x v="2"/>
    <n v="3"/>
    <x v="5"/>
    <x v="4"/>
    <x v="2"/>
    <x v="0"/>
    <n v="399"/>
    <n v="0"/>
    <x v="5"/>
  </r>
  <r>
    <s v="0028"/>
    <x v="2"/>
    <n v="19"/>
    <x v="6"/>
    <x v="0"/>
    <x v="0"/>
    <x v="0"/>
    <n v="399"/>
    <n v="7"/>
    <x v="6"/>
  </r>
  <r>
    <s v="0032"/>
    <x v="3"/>
    <n v="6"/>
    <x v="1"/>
    <x v="1"/>
    <x v="1"/>
    <x v="0"/>
    <n v="399"/>
    <n v="3"/>
    <x v="3"/>
  </r>
  <r>
    <s v="0037"/>
    <x v="4"/>
    <n v="13"/>
    <x v="7"/>
    <x v="5"/>
    <x v="3"/>
    <x v="0"/>
    <n v="399"/>
    <n v="4"/>
    <x v="2"/>
  </r>
  <r>
    <s v="0038"/>
    <x v="5"/>
    <n v="20"/>
    <x v="0"/>
    <x v="6"/>
    <x v="0"/>
    <x v="0"/>
    <n v="399"/>
    <n v="3"/>
    <x v="3"/>
  </r>
  <r>
    <s v="0041"/>
    <x v="6"/>
    <n v="9"/>
    <x v="8"/>
    <x v="7"/>
    <x v="1"/>
    <x v="0"/>
    <n v="399"/>
    <n v="4"/>
    <x v="2"/>
  </r>
  <r>
    <s v="0044"/>
    <x v="6"/>
    <n v="7"/>
    <x v="9"/>
    <x v="1"/>
    <x v="1"/>
    <x v="0"/>
    <n v="399"/>
    <n v="5"/>
    <x v="0"/>
  </r>
  <r>
    <s v="0051"/>
    <x v="6"/>
    <n v="19"/>
    <x v="6"/>
    <x v="0"/>
    <x v="0"/>
    <x v="0"/>
    <n v="399"/>
    <n v="6"/>
    <x v="1"/>
  </r>
  <r>
    <s v="0055"/>
    <x v="7"/>
    <n v="7"/>
    <x v="9"/>
    <x v="1"/>
    <x v="1"/>
    <x v="0"/>
    <n v="399"/>
    <n v="0"/>
    <x v="5"/>
  </r>
  <r>
    <s v="0059"/>
    <x v="7"/>
    <n v="9"/>
    <x v="8"/>
    <x v="7"/>
    <x v="1"/>
    <x v="0"/>
    <n v="399"/>
    <n v="7"/>
    <x v="6"/>
  </r>
  <r>
    <s v="0064"/>
    <x v="8"/>
    <n v="9"/>
    <x v="8"/>
    <x v="1"/>
    <x v="1"/>
    <x v="0"/>
    <n v="399"/>
    <n v="1"/>
    <x v="7"/>
  </r>
  <r>
    <s v="0072"/>
    <x v="9"/>
    <n v="15"/>
    <x v="10"/>
    <x v="5"/>
    <x v="3"/>
    <x v="0"/>
    <n v="399"/>
    <n v="4"/>
    <x v="2"/>
  </r>
  <r>
    <s v="0081"/>
    <x v="10"/>
    <n v="7"/>
    <x v="9"/>
    <x v="1"/>
    <x v="1"/>
    <x v="0"/>
    <n v="399"/>
    <n v="6"/>
    <x v="1"/>
  </r>
  <r>
    <s v="0084"/>
    <x v="11"/>
    <n v="18"/>
    <x v="11"/>
    <x v="0"/>
    <x v="0"/>
    <x v="0"/>
    <n v="399"/>
    <n v="1"/>
    <x v="7"/>
  </r>
  <r>
    <s v="0085"/>
    <x v="12"/>
    <n v="4"/>
    <x v="2"/>
    <x v="4"/>
    <x v="2"/>
    <x v="0"/>
    <n v="399"/>
    <n v="9"/>
    <x v="8"/>
  </r>
  <r>
    <s v="0086"/>
    <x v="12"/>
    <n v="12"/>
    <x v="4"/>
    <x v="3"/>
    <x v="3"/>
    <x v="0"/>
    <n v="399"/>
    <n v="2"/>
    <x v="4"/>
  </r>
  <r>
    <s v="0092"/>
    <x v="13"/>
    <n v="20"/>
    <x v="0"/>
    <x v="6"/>
    <x v="0"/>
    <x v="0"/>
    <n v="399"/>
    <n v="6"/>
    <x v="1"/>
  </r>
  <r>
    <s v="0093"/>
    <x v="14"/>
    <n v="7"/>
    <x v="9"/>
    <x v="7"/>
    <x v="1"/>
    <x v="0"/>
    <n v="399"/>
    <n v="1"/>
    <x v="7"/>
  </r>
  <r>
    <s v="0104"/>
    <x v="15"/>
    <n v="4"/>
    <x v="2"/>
    <x v="4"/>
    <x v="2"/>
    <x v="0"/>
    <n v="399"/>
    <n v="1"/>
    <x v="7"/>
  </r>
  <r>
    <s v="0108"/>
    <x v="15"/>
    <n v="15"/>
    <x v="10"/>
    <x v="5"/>
    <x v="3"/>
    <x v="0"/>
    <n v="399"/>
    <n v="2"/>
    <x v="4"/>
  </r>
  <r>
    <s v="0111"/>
    <x v="16"/>
    <n v="19"/>
    <x v="6"/>
    <x v="0"/>
    <x v="0"/>
    <x v="0"/>
    <n v="399"/>
    <n v="6"/>
    <x v="1"/>
  </r>
  <r>
    <s v="0112"/>
    <x v="17"/>
    <n v="1"/>
    <x v="12"/>
    <x v="2"/>
    <x v="2"/>
    <x v="0"/>
    <n v="399"/>
    <n v="2"/>
    <x v="4"/>
  </r>
  <r>
    <s v="0113"/>
    <x v="18"/>
    <n v="17"/>
    <x v="13"/>
    <x v="6"/>
    <x v="0"/>
    <x v="0"/>
    <n v="399"/>
    <n v="5"/>
    <x v="0"/>
  </r>
  <r>
    <s v="0117"/>
    <x v="18"/>
    <n v="14"/>
    <x v="14"/>
    <x v="3"/>
    <x v="3"/>
    <x v="0"/>
    <n v="399"/>
    <n v="7"/>
    <x v="6"/>
  </r>
  <r>
    <s v="0126"/>
    <x v="19"/>
    <n v="18"/>
    <x v="11"/>
    <x v="6"/>
    <x v="0"/>
    <x v="0"/>
    <n v="399"/>
    <n v="4"/>
    <x v="2"/>
  </r>
  <r>
    <s v="0131"/>
    <x v="20"/>
    <n v="10"/>
    <x v="15"/>
    <x v="7"/>
    <x v="1"/>
    <x v="0"/>
    <n v="399"/>
    <n v="3"/>
    <x v="3"/>
  </r>
  <r>
    <s v="0133"/>
    <x v="20"/>
    <n v="12"/>
    <x v="4"/>
    <x v="3"/>
    <x v="3"/>
    <x v="0"/>
    <n v="399"/>
    <n v="9"/>
    <x v="8"/>
  </r>
  <r>
    <s v="0137"/>
    <x v="21"/>
    <n v="12"/>
    <x v="4"/>
    <x v="5"/>
    <x v="3"/>
    <x v="0"/>
    <n v="399"/>
    <n v="3"/>
    <x v="3"/>
  </r>
  <r>
    <s v="0138"/>
    <x v="21"/>
    <n v="14"/>
    <x v="14"/>
    <x v="5"/>
    <x v="3"/>
    <x v="0"/>
    <n v="399"/>
    <n v="3"/>
    <x v="3"/>
  </r>
  <r>
    <s v="0140"/>
    <x v="21"/>
    <n v="15"/>
    <x v="10"/>
    <x v="5"/>
    <x v="3"/>
    <x v="0"/>
    <n v="399"/>
    <n v="8"/>
    <x v="9"/>
  </r>
  <r>
    <s v="0148"/>
    <x v="21"/>
    <n v="2"/>
    <x v="16"/>
    <x v="4"/>
    <x v="2"/>
    <x v="0"/>
    <n v="399"/>
    <n v="2"/>
    <x v="4"/>
  </r>
  <r>
    <s v="0171"/>
    <x v="22"/>
    <n v="8"/>
    <x v="17"/>
    <x v="1"/>
    <x v="1"/>
    <x v="0"/>
    <n v="399"/>
    <n v="6"/>
    <x v="1"/>
  </r>
  <r>
    <s v="0173"/>
    <x v="22"/>
    <n v="2"/>
    <x v="16"/>
    <x v="4"/>
    <x v="2"/>
    <x v="0"/>
    <n v="399"/>
    <n v="1"/>
    <x v="7"/>
  </r>
  <r>
    <s v="0174"/>
    <x v="22"/>
    <n v="6"/>
    <x v="1"/>
    <x v="1"/>
    <x v="1"/>
    <x v="0"/>
    <n v="399"/>
    <n v="6"/>
    <x v="1"/>
  </r>
  <r>
    <s v="0185"/>
    <x v="23"/>
    <n v="4"/>
    <x v="2"/>
    <x v="4"/>
    <x v="2"/>
    <x v="0"/>
    <n v="399"/>
    <n v="5"/>
    <x v="0"/>
  </r>
  <r>
    <s v="0187"/>
    <x v="24"/>
    <n v="17"/>
    <x v="13"/>
    <x v="6"/>
    <x v="0"/>
    <x v="0"/>
    <n v="399"/>
    <n v="9"/>
    <x v="8"/>
  </r>
  <r>
    <s v="0189"/>
    <x v="25"/>
    <n v="20"/>
    <x v="0"/>
    <x v="6"/>
    <x v="0"/>
    <x v="0"/>
    <n v="399"/>
    <n v="8"/>
    <x v="9"/>
  </r>
  <r>
    <s v="0192"/>
    <x v="26"/>
    <n v="12"/>
    <x v="4"/>
    <x v="5"/>
    <x v="3"/>
    <x v="0"/>
    <n v="399"/>
    <n v="0"/>
    <x v="5"/>
  </r>
  <r>
    <s v="0206"/>
    <x v="27"/>
    <n v="5"/>
    <x v="3"/>
    <x v="4"/>
    <x v="2"/>
    <x v="0"/>
    <n v="399"/>
    <n v="6"/>
    <x v="1"/>
  </r>
  <r>
    <s v="0210"/>
    <x v="27"/>
    <n v="14"/>
    <x v="14"/>
    <x v="3"/>
    <x v="3"/>
    <x v="0"/>
    <n v="399"/>
    <n v="8"/>
    <x v="9"/>
  </r>
  <r>
    <s v="0224"/>
    <x v="28"/>
    <n v="9"/>
    <x v="8"/>
    <x v="7"/>
    <x v="1"/>
    <x v="0"/>
    <n v="399"/>
    <n v="6"/>
    <x v="1"/>
  </r>
  <r>
    <s v="0225"/>
    <x v="28"/>
    <n v="2"/>
    <x v="16"/>
    <x v="2"/>
    <x v="2"/>
    <x v="0"/>
    <n v="399"/>
    <n v="9"/>
    <x v="8"/>
  </r>
  <r>
    <s v="0226"/>
    <x v="29"/>
    <n v="14"/>
    <x v="14"/>
    <x v="3"/>
    <x v="3"/>
    <x v="0"/>
    <n v="399"/>
    <n v="1"/>
    <x v="7"/>
  </r>
  <r>
    <s v="0227"/>
    <x v="30"/>
    <n v="14"/>
    <x v="14"/>
    <x v="3"/>
    <x v="3"/>
    <x v="0"/>
    <n v="399"/>
    <n v="1"/>
    <x v="7"/>
  </r>
  <r>
    <s v="0230"/>
    <x v="31"/>
    <n v="3"/>
    <x v="5"/>
    <x v="2"/>
    <x v="2"/>
    <x v="0"/>
    <n v="399"/>
    <n v="6"/>
    <x v="1"/>
  </r>
  <r>
    <s v="0232"/>
    <x v="31"/>
    <n v="7"/>
    <x v="9"/>
    <x v="1"/>
    <x v="1"/>
    <x v="0"/>
    <n v="399"/>
    <n v="9"/>
    <x v="8"/>
  </r>
  <r>
    <s v="0239"/>
    <x v="32"/>
    <n v="16"/>
    <x v="18"/>
    <x v="0"/>
    <x v="0"/>
    <x v="0"/>
    <n v="399"/>
    <n v="9"/>
    <x v="8"/>
  </r>
  <r>
    <s v="0249"/>
    <x v="33"/>
    <n v="19"/>
    <x v="6"/>
    <x v="6"/>
    <x v="0"/>
    <x v="0"/>
    <n v="399"/>
    <n v="3"/>
    <x v="3"/>
  </r>
  <r>
    <s v="0251"/>
    <x v="33"/>
    <n v="2"/>
    <x v="16"/>
    <x v="4"/>
    <x v="2"/>
    <x v="0"/>
    <n v="399"/>
    <n v="9"/>
    <x v="8"/>
  </r>
  <r>
    <s v="0253"/>
    <x v="33"/>
    <n v="16"/>
    <x v="18"/>
    <x v="6"/>
    <x v="0"/>
    <x v="0"/>
    <n v="399"/>
    <n v="5"/>
    <x v="0"/>
  </r>
  <r>
    <s v="0258"/>
    <x v="34"/>
    <n v="17"/>
    <x v="13"/>
    <x v="0"/>
    <x v="0"/>
    <x v="0"/>
    <n v="399"/>
    <n v="5"/>
    <x v="0"/>
  </r>
  <r>
    <s v="0270"/>
    <x v="35"/>
    <n v="14"/>
    <x v="14"/>
    <x v="5"/>
    <x v="3"/>
    <x v="0"/>
    <n v="399"/>
    <n v="9"/>
    <x v="8"/>
  </r>
  <r>
    <s v="0278"/>
    <x v="36"/>
    <n v="6"/>
    <x v="1"/>
    <x v="7"/>
    <x v="1"/>
    <x v="0"/>
    <n v="399"/>
    <n v="8"/>
    <x v="9"/>
  </r>
  <r>
    <s v="0297"/>
    <x v="37"/>
    <n v="14"/>
    <x v="14"/>
    <x v="3"/>
    <x v="3"/>
    <x v="0"/>
    <n v="399"/>
    <n v="5"/>
    <x v="0"/>
  </r>
  <r>
    <s v="0301"/>
    <x v="38"/>
    <n v="10"/>
    <x v="15"/>
    <x v="7"/>
    <x v="1"/>
    <x v="0"/>
    <n v="399"/>
    <n v="9"/>
    <x v="8"/>
  </r>
  <r>
    <s v="0321"/>
    <x v="39"/>
    <n v="9"/>
    <x v="8"/>
    <x v="7"/>
    <x v="1"/>
    <x v="0"/>
    <n v="399"/>
    <n v="1"/>
    <x v="7"/>
  </r>
  <r>
    <s v="0325"/>
    <x v="40"/>
    <n v="14"/>
    <x v="14"/>
    <x v="5"/>
    <x v="3"/>
    <x v="0"/>
    <n v="399"/>
    <n v="3"/>
    <x v="3"/>
  </r>
  <r>
    <s v="0330"/>
    <x v="40"/>
    <n v="7"/>
    <x v="9"/>
    <x v="1"/>
    <x v="1"/>
    <x v="0"/>
    <n v="399"/>
    <n v="8"/>
    <x v="9"/>
  </r>
  <r>
    <s v="0331"/>
    <x v="40"/>
    <n v="10"/>
    <x v="15"/>
    <x v="1"/>
    <x v="1"/>
    <x v="0"/>
    <n v="399"/>
    <n v="9"/>
    <x v="8"/>
  </r>
  <r>
    <s v="0333"/>
    <x v="40"/>
    <n v="18"/>
    <x v="11"/>
    <x v="6"/>
    <x v="0"/>
    <x v="0"/>
    <n v="399"/>
    <n v="4"/>
    <x v="2"/>
  </r>
  <r>
    <s v="0338"/>
    <x v="41"/>
    <n v="13"/>
    <x v="7"/>
    <x v="3"/>
    <x v="3"/>
    <x v="0"/>
    <n v="399"/>
    <n v="8"/>
    <x v="9"/>
  </r>
  <r>
    <s v="0350"/>
    <x v="42"/>
    <n v="3"/>
    <x v="5"/>
    <x v="2"/>
    <x v="2"/>
    <x v="0"/>
    <n v="399"/>
    <n v="1"/>
    <x v="7"/>
  </r>
  <r>
    <s v="0353"/>
    <x v="43"/>
    <n v="4"/>
    <x v="2"/>
    <x v="2"/>
    <x v="2"/>
    <x v="0"/>
    <n v="399"/>
    <n v="1"/>
    <x v="7"/>
  </r>
  <r>
    <s v="0355"/>
    <x v="43"/>
    <n v="17"/>
    <x v="13"/>
    <x v="6"/>
    <x v="0"/>
    <x v="0"/>
    <n v="399"/>
    <n v="6"/>
    <x v="1"/>
  </r>
  <r>
    <s v="0357"/>
    <x v="44"/>
    <n v="3"/>
    <x v="5"/>
    <x v="4"/>
    <x v="2"/>
    <x v="0"/>
    <n v="399"/>
    <n v="2"/>
    <x v="4"/>
  </r>
  <r>
    <s v="0359"/>
    <x v="45"/>
    <n v="1"/>
    <x v="12"/>
    <x v="4"/>
    <x v="2"/>
    <x v="0"/>
    <n v="399"/>
    <n v="5"/>
    <x v="0"/>
  </r>
  <r>
    <s v="0362"/>
    <x v="45"/>
    <n v="5"/>
    <x v="3"/>
    <x v="2"/>
    <x v="2"/>
    <x v="0"/>
    <n v="399"/>
    <n v="2"/>
    <x v="4"/>
  </r>
  <r>
    <s v="0374"/>
    <x v="46"/>
    <n v="5"/>
    <x v="3"/>
    <x v="2"/>
    <x v="2"/>
    <x v="0"/>
    <n v="399"/>
    <n v="3"/>
    <x v="3"/>
  </r>
  <r>
    <s v="0378"/>
    <x v="46"/>
    <n v="11"/>
    <x v="19"/>
    <x v="3"/>
    <x v="3"/>
    <x v="0"/>
    <n v="399"/>
    <n v="3"/>
    <x v="3"/>
  </r>
  <r>
    <s v="0386"/>
    <x v="47"/>
    <n v="3"/>
    <x v="5"/>
    <x v="2"/>
    <x v="2"/>
    <x v="0"/>
    <n v="399"/>
    <n v="2"/>
    <x v="4"/>
  </r>
  <r>
    <s v="0399"/>
    <x v="48"/>
    <n v="5"/>
    <x v="3"/>
    <x v="4"/>
    <x v="2"/>
    <x v="0"/>
    <n v="399"/>
    <n v="7"/>
    <x v="6"/>
  </r>
  <r>
    <s v="0403"/>
    <x v="49"/>
    <n v="12"/>
    <x v="4"/>
    <x v="5"/>
    <x v="3"/>
    <x v="0"/>
    <n v="399"/>
    <n v="6"/>
    <x v="1"/>
  </r>
  <r>
    <s v="0417"/>
    <x v="50"/>
    <n v="2"/>
    <x v="16"/>
    <x v="2"/>
    <x v="2"/>
    <x v="0"/>
    <n v="399"/>
    <n v="1"/>
    <x v="7"/>
  </r>
  <r>
    <s v="0432"/>
    <x v="51"/>
    <n v="2"/>
    <x v="16"/>
    <x v="2"/>
    <x v="2"/>
    <x v="0"/>
    <n v="399"/>
    <n v="3"/>
    <x v="3"/>
  </r>
  <r>
    <s v="0442"/>
    <x v="51"/>
    <n v="1"/>
    <x v="12"/>
    <x v="2"/>
    <x v="2"/>
    <x v="0"/>
    <n v="399"/>
    <n v="1"/>
    <x v="7"/>
  </r>
  <r>
    <s v="0447"/>
    <x v="52"/>
    <n v="16"/>
    <x v="18"/>
    <x v="0"/>
    <x v="0"/>
    <x v="0"/>
    <n v="399"/>
    <n v="5"/>
    <x v="0"/>
  </r>
  <r>
    <s v="0453"/>
    <x v="52"/>
    <n v="6"/>
    <x v="1"/>
    <x v="1"/>
    <x v="1"/>
    <x v="0"/>
    <n v="399"/>
    <n v="3"/>
    <x v="3"/>
  </r>
  <r>
    <s v="0456"/>
    <x v="53"/>
    <n v="3"/>
    <x v="5"/>
    <x v="2"/>
    <x v="2"/>
    <x v="0"/>
    <n v="399"/>
    <n v="7"/>
    <x v="6"/>
  </r>
  <r>
    <s v="0461"/>
    <x v="54"/>
    <n v="7"/>
    <x v="9"/>
    <x v="1"/>
    <x v="1"/>
    <x v="0"/>
    <n v="399"/>
    <n v="0"/>
    <x v="5"/>
  </r>
  <r>
    <s v="0462"/>
    <x v="54"/>
    <n v="1"/>
    <x v="12"/>
    <x v="2"/>
    <x v="2"/>
    <x v="0"/>
    <n v="399"/>
    <n v="3"/>
    <x v="3"/>
  </r>
  <r>
    <s v="0463"/>
    <x v="55"/>
    <n v="10"/>
    <x v="15"/>
    <x v="7"/>
    <x v="1"/>
    <x v="0"/>
    <n v="399"/>
    <n v="9"/>
    <x v="8"/>
  </r>
  <r>
    <s v="0470"/>
    <x v="56"/>
    <n v="14"/>
    <x v="14"/>
    <x v="3"/>
    <x v="3"/>
    <x v="0"/>
    <n v="399"/>
    <n v="9"/>
    <x v="8"/>
  </r>
  <r>
    <s v="0472"/>
    <x v="57"/>
    <n v="5"/>
    <x v="3"/>
    <x v="2"/>
    <x v="2"/>
    <x v="0"/>
    <n v="399"/>
    <n v="3"/>
    <x v="3"/>
  </r>
  <r>
    <s v="0474"/>
    <x v="58"/>
    <n v="18"/>
    <x v="11"/>
    <x v="0"/>
    <x v="0"/>
    <x v="0"/>
    <n v="399"/>
    <n v="3"/>
    <x v="3"/>
  </r>
  <r>
    <s v="0493"/>
    <x v="59"/>
    <n v="9"/>
    <x v="8"/>
    <x v="1"/>
    <x v="1"/>
    <x v="0"/>
    <n v="399"/>
    <n v="2"/>
    <x v="4"/>
  </r>
  <r>
    <s v="0507"/>
    <x v="60"/>
    <n v="2"/>
    <x v="16"/>
    <x v="4"/>
    <x v="2"/>
    <x v="0"/>
    <n v="399"/>
    <n v="9"/>
    <x v="8"/>
  </r>
  <r>
    <s v="0508"/>
    <x v="60"/>
    <n v="19"/>
    <x v="6"/>
    <x v="0"/>
    <x v="0"/>
    <x v="0"/>
    <n v="399"/>
    <n v="6"/>
    <x v="1"/>
  </r>
  <r>
    <s v="0520"/>
    <x v="61"/>
    <n v="18"/>
    <x v="11"/>
    <x v="6"/>
    <x v="0"/>
    <x v="0"/>
    <n v="399"/>
    <n v="7"/>
    <x v="6"/>
  </r>
  <r>
    <s v="0530"/>
    <x v="61"/>
    <n v="16"/>
    <x v="18"/>
    <x v="0"/>
    <x v="0"/>
    <x v="0"/>
    <n v="399"/>
    <n v="7"/>
    <x v="6"/>
  </r>
  <r>
    <s v="0532"/>
    <x v="62"/>
    <n v="11"/>
    <x v="19"/>
    <x v="5"/>
    <x v="3"/>
    <x v="0"/>
    <n v="399"/>
    <n v="8"/>
    <x v="9"/>
  </r>
  <r>
    <s v="0542"/>
    <x v="63"/>
    <n v="9"/>
    <x v="8"/>
    <x v="1"/>
    <x v="1"/>
    <x v="0"/>
    <n v="399"/>
    <n v="5"/>
    <x v="0"/>
  </r>
  <r>
    <s v="0545"/>
    <x v="64"/>
    <n v="14"/>
    <x v="14"/>
    <x v="5"/>
    <x v="3"/>
    <x v="0"/>
    <n v="399"/>
    <n v="0"/>
    <x v="5"/>
  </r>
  <r>
    <s v="0553"/>
    <x v="65"/>
    <n v="11"/>
    <x v="19"/>
    <x v="3"/>
    <x v="3"/>
    <x v="0"/>
    <n v="399"/>
    <n v="0"/>
    <x v="5"/>
  </r>
  <r>
    <s v="0556"/>
    <x v="66"/>
    <n v="10"/>
    <x v="15"/>
    <x v="1"/>
    <x v="1"/>
    <x v="0"/>
    <n v="399"/>
    <n v="0"/>
    <x v="5"/>
  </r>
  <r>
    <s v="0558"/>
    <x v="67"/>
    <n v="14"/>
    <x v="14"/>
    <x v="5"/>
    <x v="3"/>
    <x v="0"/>
    <n v="399"/>
    <n v="9"/>
    <x v="8"/>
  </r>
  <r>
    <s v="0563"/>
    <x v="68"/>
    <n v="13"/>
    <x v="7"/>
    <x v="3"/>
    <x v="3"/>
    <x v="0"/>
    <n v="399"/>
    <n v="0"/>
    <x v="5"/>
  </r>
  <r>
    <s v="0564"/>
    <x v="68"/>
    <n v="15"/>
    <x v="10"/>
    <x v="3"/>
    <x v="3"/>
    <x v="0"/>
    <n v="399"/>
    <n v="6"/>
    <x v="1"/>
  </r>
  <r>
    <s v="0568"/>
    <x v="68"/>
    <n v="14"/>
    <x v="14"/>
    <x v="5"/>
    <x v="3"/>
    <x v="0"/>
    <n v="399"/>
    <n v="0"/>
    <x v="5"/>
  </r>
  <r>
    <s v="0573"/>
    <x v="69"/>
    <n v="20"/>
    <x v="0"/>
    <x v="6"/>
    <x v="0"/>
    <x v="0"/>
    <n v="399"/>
    <n v="5"/>
    <x v="0"/>
  </r>
  <r>
    <s v="0578"/>
    <x v="70"/>
    <n v="14"/>
    <x v="14"/>
    <x v="3"/>
    <x v="3"/>
    <x v="0"/>
    <n v="399"/>
    <n v="9"/>
    <x v="8"/>
  </r>
  <r>
    <s v="0579"/>
    <x v="71"/>
    <n v="7"/>
    <x v="9"/>
    <x v="7"/>
    <x v="1"/>
    <x v="0"/>
    <n v="399"/>
    <n v="0"/>
    <x v="5"/>
  </r>
  <r>
    <s v="0582"/>
    <x v="71"/>
    <n v="15"/>
    <x v="10"/>
    <x v="5"/>
    <x v="3"/>
    <x v="0"/>
    <n v="399"/>
    <n v="4"/>
    <x v="2"/>
  </r>
  <r>
    <s v="0583"/>
    <x v="71"/>
    <n v="10"/>
    <x v="15"/>
    <x v="1"/>
    <x v="1"/>
    <x v="0"/>
    <n v="399"/>
    <n v="3"/>
    <x v="3"/>
  </r>
  <r>
    <s v="0589"/>
    <x v="72"/>
    <n v="5"/>
    <x v="3"/>
    <x v="2"/>
    <x v="2"/>
    <x v="0"/>
    <n v="399"/>
    <n v="3"/>
    <x v="3"/>
  </r>
  <r>
    <s v="0596"/>
    <x v="73"/>
    <n v="11"/>
    <x v="19"/>
    <x v="5"/>
    <x v="3"/>
    <x v="0"/>
    <n v="399"/>
    <n v="9"/>
    <x v="8"/>
  </r>
  <r>
    <s v="0598"/>
    <x v="74"/>
    <n v="10"/>
    <x v="15"/>
    <x v="7"/>
    <x v="1"/>
    <x v="0"/>
    <n v="399"/>
    <n v="9"/>
    <x v="8"/>
  </r>
  <r>
    <s v="0607"/>
    <x v="75"/>
    <n v="20"/>
    <x v="0"/>
    <x v="6"/>
    <x v="0"/>
    <x v="0"/>
    <n v="399"/>
    <n v="7"/>
    <x v="6"/>
  </r>
  <r>
    <s v="0618"/>
    <x v="76"/>
    <n v="19"/>
    <x v="6"/>
    <x v="0"/>
    <x v="0"/>
    <x v="0"/>
    <n v="399"/>
    <n v="0"/>
    <x v="5"/>
  </r>
  <r>
    <s v="0625"/>
    <x v="77"/>
    <n v="17"/>
    <x v="13"/>
    <x v="6"/>
    <x v="0"/>
    <x v="0"/>
    <n v="399"/>
    <n v="8"/>
    <x v="9"/>
  </r>
  <r>
    <s v="0628"/>
    <x v="77"/>
    <n v="14"/>
    <x v="14"/>
    <x v="3"/>
    <x v="3"/>
    <x v="0"/>
    <n v="399"/>
    <n v="5"/>
    <x v="0"/>
  </r>
  <r>
    <s v="0634"/>
    <x v="78"/>
    <n v="5"/>
    <x v="3"/>
    <x v="2"/>
    <x v="2"/>
    <x v="0"/>
    <n v="399"/>
    <n v="0"/>
    <x v="5"/>
  </r>
  <r>
    <s v="0639"/>
    <x v="79"/>
    <n v="16"/>
    <x v="18"/>
    <x v="6"/>
    <x v="0"/>
    <x v="0"/>
    <n v="399"/>
    <n v="3"/>
    <x v="3"/>
  </r>
  <r>
    <s v="0641"/>
    <x v="80"/>
    <n v="10"/>
    <x v="15"/>
    <x v="1"/>
    <x v="1"/>
    <x v="0"/>
    <n v="399"/>
    <n v="7"/>
    <x v="6"/>
  </r>
  <r>
    <s v="0642"/>
    <x v="81"/>
    <n v="10"/>
    <x v="15"/>
    <x v="1"/>
    <x v="1"/>
    <x v="0"/>
    <n v="399"/>
    <n v="9"/>
    <x v="8"/>
  </r>
  <r>
    <s v="0643"/>
    <x v="81"/>
    <n v="13"/>
    <x v="7"/>
    <x v="3"/>
    <x v="3"/>
    <x v="0"/>
    <n v="399"/>
    <n v="8"/>
    <x v="9"/>
  </r>
  <r>
    <s v="0649"/>
    <x v="82"/>
    <n v="8"/>
    <x v="17"/>
    <x v="1"/>
    <x v="1"/>
    <x v="0"/>
    <n v="399"/>
    <n v="5"/>
    <x v="0"/>
  </r>
  <r>
    <s v="0664"/>
    <x v="83"/>
    <n v="14"/>
    <x v="14"/>
    <x v="5"/>
    <x v="3"/>
    <x v="0"/>
    <n v="399"/>
    <n v="5"/>
    <x v="0"/>
  </r>
  <r>
    <s v="0665"/>
    <x v="84"/>
    <n v="1"/>
    <x v="12"/>
    <x v="2"/>
    <x v="2"/>
    <x v="0"/>
    <n v="399"/>
    <n v="8"/>
    <x v="9"/>
  </r>
  <r>
    <s v="0669"/>
    <x v="85"/>
    <n v="9"/>
    <x v="8"/>
    <x v="7"/>
    <x v="1"/>
    <x v="0"/>
    <n v="399"/>
    <n v="6"/>
    <x v="1"/>
  </r>
  <r>
    <s v="0671"/>
    <x v="85"/>
    <n v="13"/>
    <x v="7"/>
    <x v="3"/>
    <x v="3"/>
    <x v="0"/>
    <n v="399"/>
    <n v="1"/>
    <x v="7"/>
  </r>
  <r>
    <s v="0690"/>
    <x v="86"/>
    <n v="5"/>
    <x v="3"/>
    <x v="2"/>
    <x v="2"/>
    <x v="0"/>
    <n v="399"/>
    <n v="5"/>
    <x v="0"/>
  </r>
  <r>
    <s v="0723"/>
    <x v="87"/>
    <n v="8"/>
    <x v="17"/>
    <x v="1"/>
    <x v="1"/>
    <x v="0"/>
    <n v="399"/>
    <n v="2"/>
    <x v="4"/>
  </r>
  <r>
    <s v="0730"/>
    <x v="88"/>
    <n v="18"/>
    <x v="11"/>
    <x v="0"/>
    <x v="0"/>
    <x v="0"/>
    <n v="399"/>
    <n v="4"/>
    <x v="2"/>
  </r>
  <r>
    <s v="0731"/>
    <x v="88"/>
    <n v="13"/>
    <x v="7"/>
    <x v="3"/>
    <x v="3"/>
    <x v="0"/>
    <n v="399"/>
    <n v="4"/>
    <x v="2"/>
  </r>
  <r>
    <s v="0735"/>
    <x v="89"/>
    <n v="3"/>
    <x v="5"/>
    <x v="4"/>
    <x v="2"/>
    <x v="0"/>
    <n v="399"/>
    <n v="0"/>
    <x v="5"/>
  </r>
  <r>
    <s v="0738"/>
    <x v="90"/>
    <n v="8"/>
    <x v="17"/>
    <x v="7"/>
    <x v="1"/>
    <x v="0"/>
    <n v="399"/>
    <n v="7"/>
    <x v="6"/>
  </r>
  <r>
    <s v="0745"/>
    <x v="91"/>
    <n v="8"/>
    <x v="17"/>
    <x v="7"/>
    <x v="1"/>
    <x v="0"/>
    <n v="399"/>
    <n v="0"/>
    <x v="5"/>
  </r>
  <r>
    <s v="0752"/>
    <x v="92"/>
    <n v="8"/>
    <x v="17"/>
    <x v="1"/>
    <x v="1"/>
    <x v="0"/>
    <n v="399"/>
    <n v="1"/>
    <x v="7"/>
  </r>
  <r>
    <s v="0753"/>
    <x v="92"/>
    <n v="5"/>
    <x v="3"/>
    <x v="2"/>
    <x v="2"/>
    <x v="0"/>
    <n v="399"/>
    <n v="6"/>
    <x v="1"/>
  </r>
  <r>
    <s v="0756"/>
    <x v="93"/>
    <n v="17"/>
    <x v="13"/>
    <x v="6"/>
    <x v="0"/>
    <x v="0"/>
    <n v="399"/>
    <n v="6"/>
    <x v="1"/>
  </r>
  <r>
    <s v="0758"/>
    <x v="93"/>
    <n v="10"/>
    <x v="15"/>
    <x v="1"/>
    <x v="1"/>
    <x v="0"/>
    <n v="399"/>
    <n v="4"/>
    <x v="2"/>
  </r>
  <r>
    <s v="0760"/>
    <x v="94"/>
    <n v="19"/>
    <x v="6"/>
    <x v="0"/>
    <x v="0"/>
    <x v="0"/>
    <n v="399"/>
    <n v="6"/>
    <x v="1"/>
  </r>
  <r>
    <s v="0764"/>
    <x v="95"/>
    <n v="8"/>
    <x v="17"/>
    <x v="1"/>
    <x v="1"/>
    <x v="0"/>
    <n v="399"/>
    <n v="2"/>
    <x v="4"/>
  </r>
  <r>
    <s v="0766"/>
    <x v="95"/>
    <n v="14"/>
    <x v="14"/>
    <x v="5"/>
    <x v="3"/>
    <x v="0"/>
    <n v="399"/>
    <n v="9"/>
    <x v="8"/>
  </r>
  <r>
    <s v="0769"/>
    <x v="96"/>
    <n v="7"/>
    <x v="9"/>
    <x v="7"/>
    <x v="1"/>
    <x v="0"/>
    <n v="399"/>
    <n v="6"/>
    <x v="1"/>
  </r>
  <r>
    <s v="0770"/>
    <x v="96"/>
    <n v="11"/>
    <x v="19"/>
    <x v="3"/>
    <x v="3"/>
    <x v="0"/>
    <n v="399"/>
    <n v="0"/>
    <x v="5"/>
  </r>
  <r>
    <s v="0775"/>
    <x v="97"/>
    <n v="13"/>
    <x v="7"/>
    <x v="5"/>
    <x v="3"/>
    <x v="0"/>
    <n v="399"/>
    <n v="1"/>
    <x v="7"/>
  </r>
  <r>
    <s v="0776"/>
    <x v="98"/>
    <n v="17"/>
    <x v="13"/>
    <x v="0"/>
    <x v="0"/>
    <x v="0"/>
    <n v="399"/>
    <n v="2"/>
    <x v="4"/>
  </r>
  <r>
    <s v="0777"/>
    <x v="98"/>
    <n v="4"/>
    <x v="2"/>
    <x v="4"/>
    <x v="2"/>
    <x v="0"/>
    <n v="399"/>
    <n v="3"/>
    <x v="3"/>
  </r>
  <r>
    <s v="0780"/>
    <x v="98"/>
    <n v="7"/>
    <x v="9"/>
    <x v="7"/>
    <x v="1"/>
    <x v="0"/>
    <n v="399"/>
    <n v="8"/>
    <x v="9"/>
  </r>
  <r>
    <s v="0783"/>
    <x v="99"/>
    <n v="8"/>
    <x v="17"/>
    <x v="7"/>
    <x v="1"/>
    <x v="0"/>
    <n v="399"/>
    <n v="3"/>
    <x v="3"/>
  </r>
  <r>
    <s v="0785"/>
    <x v="99"/>
    <n v="5"/>
    <x v="3"/>
    <x v="4"/>
    <x v="2"/>
    <x v="0"/>
    <n v="399"/>
    <n v="6"/>
    <x v="1"/>
  </r>
  <r>
    <s v="0791"/>
    <x v="100"/>
    <n v="18"/>
    <x v="11"/>
    <x v="6"/>
    <x v="0"/>
    <x v="0"/>
    <n v="399"/>
    <n v="3"/>
    <x v="3"/>
  </r>
  <r>
    <s v="0793"/>
    <x v="101"/>
    <n v="10"/>
    <x v="15"/>
    <x v="1"/>
    <x v="1"/>
    <x v="0"/>
    <n v="399"/>
    <n v="3"/>
    <x v="3"/>
  </r>
  <r>
    <s v="0799"/>
    <x v="102"/>
    <n v="16"/>
    <x v="18"/>
    <x v="0"/>
    <x v="0"/>
    <x v="0"/>
    <n v="399"/>
    <n v="5"/>
    <x v="0"/>
  </r>
  <r>
    <s v="0802"/>
    <x v="102"/>
    <n v="6"/>
    <x v="1"/>
    <x v="1"/>
    <x v="1"/>
    <x v="0"/>
    <n v="399"/>
    <n v="8"/>
    <x v="9"/>
  </r>
  <r>
    <s v="0805"/>
    <x v="103"/>
    <n v="19"/>
    <x v="6"/>
    <x v="0"/>
    <x v="0"/>
    <x v="0"/>
    <n v="399"/>
    <n v="7"/>
    <x v="6"/>
  </r>
  <r>
    <s v="0806"/>
    <x v="103"/>
    <n v="5"/>
    <x v="3"/>
    <x v="2"/>
    <x v="2"/>
    <x v="0"/>
    <n v="399"/>
    <n v="6"/>
    <x v="1"/>
  </r>
  <r>
    <s v="0812"/>
    <x v="104"/>
    <n v="16"/>
    <x v="18"/>
    <x v="0"/>
    <x v="0"/>
    <x v="0"/>
    <n v="399"/>
    <n v="1"/>
    <x v="7"/>
  </r>
  <r>
    <s v="0816"/>
    <x v="105"/>
    <n v="15"/>
    <x v="10"/>
    <x v="5"/>
    <x v="3"/>
    <x v="0"/>
    <n v="399"/>
    <n v="4"/>
    <x v="2"/>
  </r>
  <r>
    <s v="0818"/>
    <x v="106"/>
    <n v="13"/>
    <x v="7"/>
    <x v="3"/>
    <x v="3"/>
    <x v="0"/>
    <n v="399"/>
    <n v="3"/>
    <x v="3"/>
  </r>
  <r>
    <s v="0822"/>
    <x v="107"/>
    <n v="19"/>
    <x v="6"/>
    <x v="6"/>
    <x v="0"/>
    <x v="0"/>
    <n v="399"/>
    <n v="4"/>
    <x v="2"/>
  </r>
  <r>
    <s v="0825"/>
    <x v="108"/>
    <n v="20"/>
    <x v="0"/>
    <x v="0"/>
    <x v="0"/>
    <x v="0"/>
    <n v="399"/>
    <n v="9"/>
    <x v="8"/>
  </r>
  <r>
    <s v="0830"/>
    <x v="109"/>
    <n v="1"/>
    <x v="12"/>
    <x v="2"/>
    <x v="2"/>
    <x v="0"/>
    <n v="399"/>
    <n v="6"/>
    <x v="1"/>
  </r>
  <r>
    <s v="0833"/>
    <x v="110"/>
    <n v="16"/>
    <x v="18"/>
    <x v="0"/>
    <x v="0"/>
    <x v="0"/>
    <n v="399"/>
    <n v="9"/>
    <x v="8"/>
  </r>
  <r>
    <s v="0835"/>
    <x v="110"/>
    <n v="19"/>
    <x v="6"/>
    <x v="0"/>
    <x v="0"/>
    <x v="0"/>
    <n v="399"/>
    <n v="2"/>
    <x v="4"/>
  </r>
  <r>
    <s v="0838"/>
    <x v="111"/>
    <n v="7"/>
    <x v="9"/>
    <x v="1"/>
    <x v="1"/>
    <x v="0"/>
    <n v="399"/>
    <n v="3"/>
    <x v="3"/>
  </r>
  <r>
    <s v="0852"/>
    <x v="112"/>
    <n v="6"/>
    <x v="1"/>
    <x v="1"/>
    <x v="1"/>
    <x v="0"/>
    <n v="399"/>
    <n v="9"/>
    <x v="8"/>
  </r>
  <r>
    <s v="0853"/>
    <x v="112"/>
    <n v="14"/>
    <x v="14"/>
    <x v="5"/>
    <x v="3"/>
    <x v="0"/>
    <n v="399"/>
    <n v="4"/>
    <x v="2"/>
  </r>
  <r>
    <s v="0861"/>
    <x v="113"/>
    <n v="14"/>
    <x v="14"/>
    <x v="3"/>
    <x v="3"/>
    <x v="0"/>
    <n v="399"/>
    <n v="2"/>
    <x v="4"/>
  </r>
  <r>
    <s v="0869"/>
    <x v="114"/>
    <n v="14"/>
    <x v="14"/>
    <x v="5"/>
    <x v="3"/>
    <x v="0"/>
    <n v="399"/>
    <n v="3"/>
    <x v="3"/>
  </r>
  <r>
    <s v="0881"/>
    <x v="115"/>
    <n v="9"/>
    <x v="8"/>
    <x v="7"/>
    <x v="1"/>
    <x v="0"/>
    <n v="399"/>
    <n v="7"/>
    <x v="6"/>
  </r>
  <r>
    <s v="0897"/>
    <x v="116"/>
    <n v="4"/>
    <x v="2"/>
    <x v="2"/>
    <x v="2"/>
    <x v="0"/>
    <n v="399"/>
    <n v="0"/>
    <x v="5"/>
  </r>
  <r>
    <s v="0901"/>
    <x v="117"/>
    <n v="15"/>
    <x v="10"/>
    <x v="3"/>
    <x v="3"/>
    <x v="0"/>
    <n v="399"/>
    <n v="7"/>
    <x v="6"/>
  </r>
  <r>
    <s v="0902"/>
    <x v="118"/>
    <n v="13"/>
    <x v="7"/>
    <x v="3"/>
    <x v="3"/>
    <x v="0"/>
    <n v="399"/>
    <n v="4"/>
    <x v="2"/>
  </r>
  <r>
    <s v="0919"/>
    <x v="119"/>
    <n v="14"/>
    <x v="14"/>
    <x v="5"/>
    <x v="3"/>
    <x v="0"/>
    <n v="399"/>
    <n v="9"/>
    <x v="8"/>
  </r>
  <r>
    <s v="0921"/>
    <x v="120"/>
    <n v="17"/>
    <x v="13"/>
    <x v="6"/>
    <x v="0"/>
    <x v="0"/>
    <n v="399"/>
    <n v="6"/>
    <x v="1"/>
  </r>
  <r>
    <s v="0931"/>
    <x v="121"/>
    <n v="17"/>
    <x v="13"/>
    <x v="0"/>
    <x v="0"/>
    <x v="0"/>
    <n v="399"/>
    <n v="0"/>
    <x v="5"/>
  </r>
  <r>
    <s v="0938"/>
    <x v="122"/>
    <n v="10"/>
    <x v="15"/>
    <x v="7"/>
    <x v="1"/>
    <x v="0"/>
    <n v="399"/>
    <n v="0"/>
    <x v="5"/>
  </r>
  <r>
    <s v="0942"/>
    <x v="122"/>
    <n v="1"/>
    <x v="12"/>
    <x v="2"/>
    <x v="2"/>
    <x v="0"/>
    <n v="399"/>
    <n v="8"/>
    <x v="9"/>
  </r>
  <r>
    <s v="0944"/>
    <x v="123"/>
    <n v="4"/>
    <x v="2"/>
    <x v="4"/>
    <x v="2"/>
    <x v="0"/>
    <n v="399"/>
    <n v="1"/>
    <x v="7"/>
  </r>
  <r>
    <s v="0949"/>
    <x v="124"/>
    <n v="6"/>
    <x v="1"/>
    <x v="1"/>
    <x v="1"/>
    <x v="0"/>
    <n v="399"/>
    <n v="5"/>
    <x v="0"/>
  </r>
  <r>
    <s v="0952"/>
    <x v="125"/>
    <n v="6"/>
    <x v="1"/>
    <x v="1"/>
    <x v="1"/>
    <x v="0"/>
    <n v="399"/>
    <n v="7"/>
    <x v="6"/>
  </r>
  <r>
    <s v="0958"/>
    <x v="126"/>
    <n v="9"/>
    <x v="8"/>
    <x v="7"/>
    <x v="1"/>
    <x v="0"/>
    <n v="399"/>
    <n v="2"/>
    <x v="4"/>
  </r>
  <r>
    <s v="0964"/>
    <x v="126"/>
    <n v="7"/>
    <x v="9"/>
    <x v="7"/>
    <x v="1"/>
    <x v="0"/>
    <n v="399"/>
    <n v="2"/>
    <x v="4"/>
  </r>
  <r>
    <s v="0967"/>
    <x v="127"/>
    <n v="14"/>
    <x v="14"/>
    <x v="5"/>
    <x v="3"/>
    <x v="0"/>
    <n v="399"/>
    <n v="1"/>
    <x v="7"/>
  </r>
  <r>
    <s v="0970"/>
    <x v="128"/>
    <n v="7"/>
    <x v="9"/>
    <x v="1"/>
    <x v="1"/>
    <x v="0"/>
    <n v="399"/>
    <n v="0"/>
    <x v="5"/>
  </r>
  <r>
    <s v="0973"/>
    <x v="129"/>
    <n v="13"/>
    <x v="7"/>
    <x v="3"/>
    <x v="3"/>
    <x v="0"/>
    <n v="399"/>
    <n v="0"/>
    <x v="5"/>
  </r>
  <r>
    <s v="0981"/>
    <x v="130"/>
    <n v="2"/>
    <x v="16"/>
    <x v="2"/>
    <x v="2"/>
    <x v="0"/>
    <n v="399"/>
    <n v="4"/>
    <x v="2"/>
  </r>
  <r>
    <s v="0983"/>
    <x v="131"/>
    <n v="18"/>
    <x v="11"/>
    <x v="0"/>
    <x v="0"/>
    <x v="0"/>
    <n v="399"/>
    <n v="9"/>
    <x v="8"/>
  </r>
  <r>
    <s v="0991"/>
    <x v="132"/>
    <n v="18"/>
    <x v="11"/>
    <x v="6"/>
    <x v="0"/>
    <x v="0"/>
    <n v="399"/>
    <n v="9"/>
    <x v="8"/>
  </r>
  <r>
    <s v="0993"/>
    <x v="133"/>
    <n v="10"/>
    <x v="15"/>
    <x v="1"/>
    <x v="1"/>
    <x v="0"/>
    <n v="399"/>
    <n v="6"/>
    <x v="1"/>
  </r>
  <r>
    <s v="1009"/>
    <x v="134"/>
    <n v="8"/>
    <x v="17"/>
    <x v="7"/>
    <x v="1"/>
    <x v="0"/>
    <n v="399"/>
    <n v="0"/>
    <x v="5"/>
  </r>
  <r>
    <s v="1015"/>
    <x v="135"/>
    <n v="5"/>
    <x v="3"/>
    <x v="2"/>
    <x v="2"/>
    <x v="0"/>
    <n v="399"/>
    <n v="2"/>
    <x v="4"/>
  </r>
  <r>
    <s v="1018"/>
    <x v="135"/>
    <n v="5"/>
    <x v="3"/>
    <x v="4"/>
    <x v="2"/>
    <x v="0"/>
    <n v="399"/>
    <n v="1"/>
    <x v="7"/>
  </r>
  <r>
    <s v="1019"/>
    <x v="136"/>
    <n v="5"/>
    <x v="3"/>
    <x v="4"/>
    <x v="2"/>
    <x v="0"/>
    <n v="399"/>
    <n v="8"/>
    <x v="9"/>
  </r>
  <r>
    <s v="1021"/>
    <x v="137"/>
    <n v="16"/>
    <x v="18"/>
    <x v="6"/>
    <x v="0"/>
    <x v="0"/>
    <n v="399"/>
    <n v="3"/>
    <x v="3"/>
  </r>
  <r>
    <s v="1023"/>
    <x v="138"/>
    <n v="5"/>
    <x v="3"/>
    <x v="4"/>
    <x v="2"/>
    <x v="0"/>
    <n v="399"/>
    <n v="6"/>
    <x v="1"/>
  </r>
  <r>
    <s v="1029"/>
    <x v="138"/>
    <n v="8"/>
    <x v="17"/>
    <x v="7"/>
    <x v="1"/>
    <x v="0"/>
    <n v="399"/>
    <n v="9"/>
    <x v="8"/>
  </r>
  <r>
    <s v="1030"/>
    <x v="138"/>
    <n v="7"/>
    <x v="9"/>
    <x v="7"/>
    <x v="1"/>
    <x v="0"/>
    <n v="399"/>
    <n v="5"/>
    <x v="0"/>
  </r>
  <r>
    <s v="1031"/>
    <x v="138"/>
    <n v="10"/>
    <x v="15"/>
    <x v="1"/>
    <x v="1"/>
    <x v="0"/>
    <n v="399"/>
    <n v="0"/>
    <x v="5"/>
  </r>
  <r>
    <s v="1034"/>
    <x v="139"/>
    <n v="3"/>
    <x v="5"/>
    <x v="2"/>
    <x v="2"/>
    <x v="0"/>
    <n v="399"/>
    <n v="2"/>
    <x v="4"/>
  </r>
  <r>
    <s v="1035"/>
    <x v="139"/>
    <n v="4"/>
    <x v="2"/>
    <x v="2"/>
    <x v="2"/>
    <x v="0"/>
    <n v="399"/>
    <n v="6"/>
    <x v="1"/>
  </r>
  <r>
    <s v="1036"/>
    <x v="139"/>
    <n v="13"/>
    <x v="7"/>
    <x v="3"/>
    <x v="3"/>
    <x v="0"/>
    <n v="399"/>
    <n v="9"/>
    <x v="8"/>
  </r>
  <r>
    <s v="1044"/>
    <x v="140"/>
    <n v="9"/>
    <x v="8"/>
    <x v="1"/>
    <x v="1"/>
    <x v="0"/>
    <n v="399"/>
    <n v="1"/>
    <x v="7"/>
  </r>
  <r>
    <s v="1045"/>
    <x v="140"/>
    <n v="11"/>
    <x v="19"/>
    <x v="5"/>
    <x v="3"/>
    <x v="0"/>
    <n v="399"/>
    <n v="3"/>
    <x v="3"/>
  </r>
  <r>
    <s v="1046"/>
    <x v="141"/>
    <n v="4"/>
    <x v="2"/>
    <x v="4"/>
    <x v="2"/>
    <x v="0"/>
    <n v="399"/>
    <n v="5"/>
    <x v="0"/>
  </r>
  <r>
    <s v="1049"/>
    <x v="142"/>
    <n v="2"/>
    <x v="16"/>
    <x v="2"/>
    <x v="2"/>
    <x v="0"/>
    <n v="399"/>
    <n v="8"/>
    <x v="9"/>
  </r>
  <r>
    <s v="1050"/>
    <x v="142"/>
    <n v="4"/>
    <x v="2"/>
    <x v="4"/>
    <x v="2"/>
    <x v="0"/>
    <n v="399"/>
    <n v="6"/>
    <x v="1"/>
  </r>
  <r>
    <s v="1058"/>
    <x v="143"/>
    <n v="9"/>
    <x v="8"/>
    <x v="1"/>
    <x v="1"/>
    <x v="0"/>
    <n v="399"/>
    <n v="6"/>
    <x v="1"/>
  </r>
  <r>
    <s v="1061"/>
    <x v="144"/>
    <n v="8"/>
    <x v="17"/>
    <x v="1"/>
    <x v="1"/>
    <x v="0"/>
    <n v="399"/>
    <n v="5"/>
    <x v="0"/>
  </r>
  <r>
    <s v="1063"/>
    <x v="145"/>
    <n v="7"/>
    <x v="9"/>
    <x v="1"/>
    <x v="1"/>
    <x v="0"/>
    <n v="399"/>
    <n v="3"/>
    <x v="3"/>
  </r>
  <r>
    <s v="1067"/>
    <x v="146"/>
    <n v="16"/>
    <x v="18"/>
    <x v="0"/>
    <x v="0"/>
    <x v="0"/>
    <n v="399"/>
    <n v="0"/>
    <x v="5"/>
  </r>
  <r>
    <s v="1068"/>
    <x v="147"/>
    <n v="5"/>
    <x v="3"/>
    <x v="4"/>
    <x v="2"/>
    <x v="0"/>
    <n v="399"/>
    <n v="4"/>
    <x v="2"/>
  </r>
  <r>
    <s v="1089"/>
    <x v="148"/>
    <n v="1"/>
    <x v="12"/>
    <x v="2"/>
    <x v="2"/>
    <x v="0"/>
    <n v="399"/>
    <n v="1"/>
    <x v="7"/>
  </r>
  <r>
    <s v="1096"/>
    <x v="149"/>
    <n v="12"/>
    <x v="4"/>
    <x v="3"/>
    <x v="3"/>
    <x v="0"/>
    <n v="399"/>
    <n v="5"/>
    <x v="0"/>
  </r>
  <r>
    <s v="1102"/>
    <x v="150"/>
    <n v="12"/>
    <x v="4"/>
    <x v="3"/>
    <x v="3"/>
    <x v="0"/>
    <n v="399"/>
    <n v="3"/>
    <x v="3"/>
  </r>
  <r>
    <s v="1103"/>
    <x v="150"/>
    <n v="5"/>
    <x v="3"/>
    <x v="4"/>
    <x v="2"/>
    <x v="0"/>
    <n v="399"/>
    <n v="0"/>
    <x v="5"/>
  </r>
  <r>
    <s v="1108"/>
    <x v="150"/>
    <n v="14"/>
    <x v="14"/>
    <x v="3"/>
    <x v="3"/>
    <x v="0"/>
    <n v="399"/>
    <n v="5"/>
    <x v="0"/>
  </r>
  <r>
    <s v="1111"/>
    <x v="151"/>
    <n v="4"/>
    <x v="2"/>
    <x v="2"/>
    <x v="2"/>
    <x v="0"/>
    <n v="399"/>
    <n v="8"/>
    <x v="9"/>
  </r>
  <r>
    <s v="1118"/>
    <x v="151"/>
    <n v="18"/>
    <x v="11"/>
    <x v="6"/>
    <x v="0"/>
    <x v="0"/>
    <n v="399"/>
    <n v="7"/>
    <x v="6"/>
  </r>
  <r>
    <s v="1121"/>
    <x v="152"/>
    <n v="14"/>
    <x v="14"/>
    <x v="5"/>
    <x v="3"/>
    <x v="0"/>
    <n v="399"/>
    <n v="7"/>
    <x v="6"/>
  </r>
  <r>
    <s v="1128"/>
    <x v="153"/>
    <n v="9"/>
    <x v="8"/>
    <x v="1"/>
    <x v="1"/>
    <x v="0"/>
    <n v="399"/>
    <n v="2"/>
    <x v="4"/>
  </r>
  <r>
    <s v="1142"/>
    <x v="154"/>
    <n v="16"/>
    <x v="18"/>
    <x v="6"/>
    <x v="0"/>
    <x v="0"/>
    <n v="399"/>
    <n v="8"/>
    <x v="9"/>
  </r>
  <r>
    <s v="1144"/>
    <x v="155"/>
    <n v="11"/>
    <x v="19"/>
    <x v="3"/>
    <x v="3"/>
    <x v="0"/>
    <n v="399"/>
    <n v="2"/>
    <x v="4"/>
  </r>
  <r>
    <s v="1145"/>
    <x v="156"/>
    <n v="12"/>
    <x v="4"/>
    <x v="3"/>
    <x v="3"/>
    <x v="0"/>
    <n v="399"/>
    <n v="8"/>
    <x v="9"/>
  </r>
  <r>
    <s v="1147"/>
    <x v="157"/>
    <n v="20"/>
    <x v="0"/>
    <x v="0"/>
    <x v="0"/>
    <x v="0"/>
    <n v="399"/>
    <n v="4"/>
    <x v="2"/>
  </r>
  <r>
    <s v="1178"/>
    <x v="158"/>
    <n v="19"/>
    <x v="6"/>
    <x v="6"/>
    <x v="0"/>
    <x v="0"/>
    <n v="399"/>
    <n v="5"/>
    <x v="0"/>
  </r>
  <r>
    <s v="1179"/>
    <x v="158"/>
    <n v="10"/>
    <x v="15"/>
    <x v="1"/>
    <x v="1"/>
    <x v="0"/>
    <n v="399"/>
    <n v="7"/>
    <x v="6"/>
  </r>
  <r>
    <s v="1181"/>
    <x v="158"/>
    <n v="11"/>
    <x v="19"/>
    <x v="5"/>
    <x v="3"/>
    <x v="0"/>
    <n v="399"/>
    <n v="4"/>
    <x v="2"/>
  </r>
  <r>
    <s v="1183"/>
    <x v="159"/>
    <n v="3"/>
    <x v="5"/>
    <x v="4"/>
    <x v="2"/>
    <x v="0"/>
    <n v="399"/>
    <n v="7"/>
    <x v="6"/>
  </r>
  <r>
    <s v="1187"/>
    <x v="159"/>
    <n v="4"/>
    <x v="2"/>
    <x v="4"/>
    <x v="2"/>
    <x v="0"/>
    <n v="399"/>
    <n v="2"/>
    <x v="4"/>
  </r>
  <r>
    <s v="1190"/>
    <x v="159"/>
    <n v="2"/>
    <x v="16"/>
    <x v="2"/>
    <x v="2"/>
    <x v="0"/>
    <n v="399"/>
    <n v="4"/>
    <x v="2"/>
  </r>
  <r>
    <s v="1191"/>
    <x v="159"/>
    <n v="18"/>
    <x v="11"/>
    <x v="0"/>
    <x v="0"/>
    <x v="0"/>
    <n v="399"/>
    <n v="1"/>
    <x v="7"/>
  </r>
  <r>
    <s v="1195"/>
    <x v="160"/>
    <n v="19"/>
    <x v="6"/>
    <x v="6"/>
    <x v="0"/>
    <x v="0"/>
    <n v="399"/>
    <n v="8"/>
    <x v="9"/>
  </r>
  <r>
    <s v="1203"/>
    <x v="161"/>
    <n v="14"/>
    <x v="14"/>
    <x v="3"/>
    <x v="3"/>
    <x v="0"/>
    <n v="399"/>
    <n v="2"/>
    <x v="4"/>
  </r>
  <r>
    <s v="1208"/>
    <x v="162"/>
    <n v="7"/>
    <x v="9"/>
    <x v="7"/>
    <x v="1"/>
    <x v="0"/>
    <n v="399"/>
    <n v="6"/>
    <x v="1"/>
  </r>
  <r>
    <s v="1209"/>
    <x v="162"/>
    <n v="12"/>
    <x v="4"/>
    <x v="5"/>
    <x v="3"/>
    <x v="0"/>
    <n v="399"/>
    <n v="3"/>
    <x v="3"/>
  </r>
  <r>
    <s v="1223"/>
    <x v="163"/>
    <n v="18"/>
    <x v="11"/>
    <x v="0"/>
    <x v="0"/>
    <x v="0"/>
    <n v="399"/>
    <n v="9"/>
    <x v="8"/>
  </r>
  <r>
    <s v="1225"/>
    <x v="164"/>
    <n v="7"/>
    <x v="9"/>
    <x v="1"/>
    <x v="1"/>
    <x v="0"/>
    <n v="399"/>
    <n v="8"/>
    <x v="9"/>
  </r>
  <r>
    <s v="1226"/>
    <x v="164"/>
    <n v="1"/>
    <x v="12"/>
    <x v="4"/>
    <x v="2"/>
    <x v="0"/>
    <n v="399"/>
    <n v="4"/>
    <x v="2"/>
  </r>
  <r>
    <s v="1227"/>
    <x v="164"/>
    <n v="10"/>
    <x v="15"/>
    <x v="7"/>
    <x v="1"/>
    <x v="0"/>
    <n v="399"/>
    <n v="4"/>
    <x v="2"/>
  </r>
  <r>
    <s v="1230"/>
    <x v="165"/>
    <n v="3"/>
    <x v="5"/>
    <x v="2"/>
    <x v="2"/>
    <x v="0"/>
    <n v="399"/>
    <n v="5"/>
    <x v="0"/>
  </r>
  <r>
    <s v="1237"/>
    <x v="166"/>
    <n v="2"/>
    <x v="16"/>
    <x v="4"/>
    <x v="2"/>
    <x v="0"/>
    <n v="399"/>
    <n v="7"/>
    <x v="6"/>
  </r>
  <r>
    <s v="1249"/>
    <x v="167"/>
    <n v="9"/>
    <x v="8"/>
    <x v="1"/>
    <x v="1"/>
    <x v="0"/>
    <n v="399"/>
    <n v="7"/>
    <x v="6"/>
  </r>
  <r>
    <s v="1255"/>
    <x v="168"/>
    <n v="14"/>
    <x v="14"/>
    <x v="3"/>
    <x v="3"/>
    <x v="0"/>
    <n v="399"/>
    <n v="4"/>
    <x v="2"/>
  </r>
  <r>
    <s v="1256"/>
    <x v="168"/>
    <n v="8"/>
    <x v="17"/>
    <x v="7"/>
    <x v="1"/>
    <x v="0"/>
    <n v="399"/>
    <n v="9"/>
    <x v="8"/>
  </r>
  <r>
    <s v="1259"/>
    <x v="169"/>
    <n v="7"/>
    <x v="9"/>
    <x v="7"/>
    <x v="1"/>
    <x v="0"/>
    <n v="399"/>
    <n v="5"/>
    <x v="0"/>
  </r>
  <r>
    <s v="1263"/>
    <x v="170"/>
    <n v="20"/>
    <x v="0"/>
    <x v="6"/>
    <x v="0"/>
    <x v="0"/>
    <n v="399"/>
    <n v="2"/>
    <x v="4"/>
  </r>
  <r>
    <s v="1264"/>
    <x v="171"/>
    <n v="10"/>
    <x v="15"/>
    <x v="7"/>
    <x v="1"/>
    <x v="0"/>
    <n v="399"/>
    <n v="5"/>
    <x v="0"/>
  </r>
  <r>
    <s v="1269"/>
    <x v="172"/>
    <n v="13"/>
    <x v="7"/>
    <x v="3"/>
    <x v="3"/>
    <x v="0"/>
    <n v="399"/>
    <n v="6"/>
    <x v="1"/>
  </r>
  <r>
    <s v="1275"/>
    <x v="173"/>
    <n v="8"/>
    <x v="17"/>
    <x v="1"/>
    <x v="1"/>
    <x v="0"/>
    <n v="399"/>
    <n v="7"/>
    <x v="6"/>
  </r>
  <r>
    <s v="1276"/>
    <x v="173"/>
    <n v="14"/>
    <x v="14"/>
    <x v="5"/>
    <x v="3"/>
    <x v="0"/>
    <n v="399"/>
    <n v="9"/>
    <x v="8"/>
  </r>
  <r>
    <s v="1277"/>
    <x v="174"/>
    <n v="9"/>
    <x v="8"/>
    <x v="7"/>
    <x v="1"/>
    <x v="0"/>
    <n v="399"/>
    <n v="5"/>
    <x v="0"/>
  </r>
  <r>
    <s v="1278"/>
    <x v="174"/>
    <n v="3"/>
    <x v="5"/>
    <x v="4"/>
    <x v="2"/>
    <x v="0"/>
    <n v="399"/>
    <n v="7"/>
    <x v="6"/>
  </r>
  <r>
    <s v="1283"/>
    <x v="174"/>
    <n v="7"/>
    <x v="9"/>
    <x v="7"/>
    <x v="1"/>
    <x v="0"/>
    <n v="399"/>
    <n v="3"/>
    <x v="3"/>
  </r>
  <r>
    <s v="1287"/>
    <x v="174"/>
    <n v="16"/>
    <x v="18"/>
    <x v="6"/>
    <x v="0"/>
    <x v="0"/>
    <n v="399"/>
    <n v="7"/>
    <x v="6"/>
  </r>
  <r>
    <s v="1295"/>
    <x v="175"/>
    <n v="18"/>
    <x v="11"/>
    <x v="6"/>
    <x v="0"/>
    <x v="0"/>
    <n v="399"/>
    <n v="3"/>
    <x v="3"/>
  </r>
  <r>
    <s v="1298"/>
    <x v="176"/>
    <n v="3"/>
    <x v="5"/>
    <x v="4"/>
    <x v="2"/>
    <x v="0"/>
    <n v="399"/>
    <n v="3"/>
    <x v="3"/>
  </r>
  <r>
    <s v="1304"/>
    <x v="177"/>
    <n v="8"/>
    <x v="17"/>
    <x v="7"/>
    <x v="1"/>
    <x v="0"/>
    <n v="399"/>
    <n v="5"/>
    <x v="0"/>
  </r>
  <r>
    <s v="1307"/>
    <x v="177"/>
    <n v="3"/>
    <x v="5"/>
    <x v="4"/>
    <x v="2"/>
    <x v="0"/>
    <n v="399"/>
    <n v="8"/>
    <x v="9"/>
  </r>
  <r>
    <s v="1308"/>
    <x v="178"/>
    <n v="4"/>
    <x v="2"/>
    <x v="2"/>
    <x v="2"/>
    <x v="0"/>
    <n v="399"/>
    <n v="2"/>
    <x v="4"/>
  </r>
  <r>
    <s v="1309"/>
    <x v="178"/>
    <n v="2"/>
    <x v="16"/>
    <x v="4"/>
    <x v="2"/>
    <x v="0"/>
    <n v="399"/>
    <n v="6"/>
    <x v="1"/>
  </r>
  <r>
    <s v="1318"/>
    <x v="179"/>
    <n v="14"/>
    <x v="14"/>
    <x v="3"/>
    <x v="3"/>
    <x v="0"/>
    <n v="399"/>
    <n v="2"/>
    <x v="4"/>
  </r>
  <r>
    <s v="1322"/>
    <x v="180"/>
    <n v="19"/>
    <x v="6"/>
    <x v="6"/>
    <x v="0"/>
    <x v="0"/>
    <n v="399"/>
    <n v="9"/>
    <x v="8"/>
  </r>
  <r>
    <s v="1325"/>
    <x v="181"/>
    <n v="8"/>
    <x v="17"/>
    <x v="7"/>
    <x v="1"/>
    <x v="0"/>
    <n v="399"/>
    <n v="3"/>
    <x v="3"/>
  </r>
  <r>
    <s v="1330"/>
    <x v="182"/>
    <n v="7"/>
    <x v="9"/>
    <x v="7"/>
    <x v="1"/>
    <x v="0"/>
    <n v="399"/>
    <n v="7"/>
    <x v="6"/>
  </r>
  <r>
    <s v="1334"/>
    <x v="183"/>
    <n v="12"/>
    <x v="4"/>
    <x v="3"/>
    <x v="3"/>
    <x v="0"/>
    <n v="399"/>
    <n v="1"/>
    <x v="7"/>
  </r>
  <r>
    <s v="1338"/>
    <x v="184"/>
    <n v="9"/>
    <x v="8"/>
    <x v="1"/>
    <x v="1"/>
    <x v="0"/>
    <n v="399"/>
    <n v="0"/>
    <x v="5"/>
  </r>
  <r>
    <s v="1354"/>
    <x v="185"/>
    <n v="19"/>
    <x v="6"/>
    <x v="6"/>
    <x v="0"/>
    <x v="0"/>
    <n v="399"/>
    <n v="3"/>
    <x v="3"/>
  </r>
  <r>
    <s v="1360"/>
    <x v="186"/>
    <n v="17"/>
    <x v="13"/>
    <x v="6"/>
    <x v="0"/>
    <x v="0"/>
    <n v="399"/>
    <n v="6"/>
    <x v="1"/>
  </r>
  <r>
    <s v="1362"/>
    <x v="186"/>
    <n v="9"/>
    <x v="8"/>
    <x v="7"/>
    <x v="1"/>
    <x v="0"/>
    <n v="399"/>
    <n v="5"/>
    <x v="0"/>
  </r>
  <r>
    <s v="1368"/>
    <x v="187"/>
    <n v="19"/>
    <x v="6"/>
    <x v="0"/>
    <x v="0"/>
    <x v="0"/>
    <n v="399"/>
    <n v="9"/>
    <x v="8"/>
  </r>
  <r>
    <s v="1370"/>
    <x v="188"/>
    <n v="19"/>
    <x v="6"/>
    <x v="6"/>
    <x v="0"/>
    <x v="0"/>
    <n v="399"/>
    <n v="2"/>
    <x v="4"/>
  </r>
  <r>
    <s v="1371"/>
    <x v="188"/>
    <n v="15"/>
    <x v="10"/>
    <x v="3"/>
    <x v="3"/>
    <x v="0"/>
    <n v="399"/>
    <n v="9"/>
    <x v="8"/>
  </r>
  <r>
    <s v="1376"/>
    <x v="189"/>
    <n v="7"/>
    <x v="9"/>
    <x v="1"/>
    <x v="1"/>
    <x v="0"/>
    <n v="399"/>
    <n v="6"/>
    <x v="1"/>
  </r>
  <r>
    <s v="1378"/>
    <x v="189"/>
    <n v="14"/>
    <x v="14"/>
    <x v="3"/>
    <x v="3"/>
    <x v="0"/>
    <n v="399"/>
    <n v="7"/>
    <x v="6"/>
  </r>
  <r>
    <s v="1383"/>
    <x v="190"/>
    <n v="14"/>
    <x v="14"/>
    <x v="5"/>
    <x v="3"/>
    <x v="0"/>
    <n v="399"/>
    <n v="8"/>
    <x v="9"/>
  </r>
  <r>
    <s v="1385"/>
    <x v="190"/>
    <n v="17"/>
    <x v="13"/>
    <x v="6"/>
    <x v="0"/>
    <x v="0"/>
    <n v="399"/>
    <n v="5"/>
    <x v="0"/>
  </r>
  <r>
    <s v="1388"/>
    <x v="190"/>
    <n v="9"/>
    <x v="8"/>
    <x v="1"/>
    <x v="1"/>
    <x v="0"/>
    <n v="399"/>
    <n v="9"/>
    <x v="8"/>
  </r>
  <r>
    <s v="1391"/>
    <x v="190"/>
    <n v="10"/>
    <x v="15"/>
    <x v="1"/>
    <x v="1"/>
    <x v="0"/>
    <n v="399"/>
    <n v="0"/>
    <x v="5"/>
  </r>
  <r>
    <s v="1396"/>
    <x v="191"/>
    <n v="11"/>
    <x v="19"/>
    <x v="3"/>
    <x v="3"/>
    <x v="0"/>
    <n v="399"/>
    <n v="9"/>
    <x v="8"/>
  </r>
  <r>
    <s v="1400"/>
    <x v="192"/>
    <n v="5"/>
    <x v="3"/>
    <x v="4"/>
    <x v="2"/>
    <x v="0"/>
    <n v="399"/>
    <n v="1"/>
    <x v="7"/>
  </r>
  <r>
    <s v="1403"/>
    <x v="192"/>
    <n v="9"/>
    <x v="8"/>
    <x v="7"/>
    <x v="1"/>
    <x v="0"/>
    <n v="399"/>
    <n v="9"/>
    <x v="8"/>
  </r>
  <r>
    <s v="1407"/>
    <x v="193"/>
    <n v="12"/>
    <x v="4"/>
    <x v="5"/>
    <x v="3"/>
    <x v="0"/>
    <n v="399"/>
    <n v="8"/>
    <x v="9"/>
  </r>
  <r>
    <s v="1408"/>
    <x v="194"/>
    <n v="3"/>
    <x v="5"/>
    <x v="2"/>
    <x v="2"/>
    <x v="0"/>
    <n v="399"/>
    <n v="9"/>
    <x v="8"/>
  </r>
  <r>
    <s v="1409"/>
    <x v="194"/>
    <n v="18"/>
    <x v="11"/>
    <x v="0"/>
    <x v="0"/>
    <x v="0"/>
    <n v="399"/>
    <n v="3"/>
    <x v="3"/>
  </r>
  <r>
    <s v="1413"/>
    <x v="195"/>
    <n v="4"/>
    <x v="2"/>
    <x v="2"/>
    <x v="2"/>
    <x v="0"/>
    <n v="399"/>
    <n v="6"/>
    <x v="1"/>
  </r>
  <r>
    <s v="1423"/>
    <x v="196"/>
    <n v="7"/>
    <x v="9"/>
    <x v="7"/>
    <x v="1"/>
    <x v="0"/>
    <n v="399"/>
    <n v="2"/>
    <x v="4"/>
  </r>
  <r>
    <s v="1426"/>
    <x v="197"/>
    <n v="13"/>
    <x v="7"/>
    <x v="5"/>
    <x v="3"/>
    <x v="0"/>
    <n v="399"/>
    <n v="0"/>
    <x v="5"/>
  </r>
  <r>
    <s v="1427"/>
    <x v="197"/>
    <n v="10"/>
    <x v="15"/>
    <x v="1"/>
    <x v="1"/>
    <x v="0"/>
    <n v="399"/>
    <n v="8"/>
    <x v="9"/>
  </r>
  <r>
    <s v="1429"/>
    <x v="198"/>
    <n v="1"/>
    <x v="12"/>
    <x v="4"/>
    <x v="2"/>
    <x v="0"/>
    <n v="399"/>
    <n v="4"/>
    <x v="2"/>
  </r>
  <r>
    <s v="1431"/>
    <x v="199"/>
    <n v="8"/>
    <x v="17"/>
    <x v="7"/>
    <x v="1"/>
    <x v="0"/>
    <n v="399"/>
    <n v="0"/>
    <x v="5"/>
  </r>
  <r>
    <s v="1446"/>
    <x v="200"/>
    <n v="12"/>
    <x v="4"/>
    <x v="5"/>
    <x v="3"/>
    <x v="0"/>
    <n v="399"/>
    <n v="5"/>
    <x v="0"/>
  </r>
  <r>
    <s v="1452"/>
    <x v="201"/>
    <n v="9"/>
    <x v="8"/>
    <x v="1"/>
    <x v="1"/>
    <x v="0"/>
    <n v="399"/>
    <n v="5"/>
    <x v="0"/>
  </r>
  <r>
    <s v="1465"/>
    <x v="202"/>
    <n v="13"/>
    <x v="7"/>
    <x v="5"/>
    <x v="3"/>
    <x v="0"/>
    <n v="399"/>
    <n v="0"/>
    <x v="5"/>
  </r>
  <r>
    <s v="1466"/>
    <x v="203"/>
    <n v="9"/>
    <x v="8"/>
    <x v="7"/>
    <x v="1"/>
    <x v="0"/>
    <n v="399"/>
    <n v="7"/>
    <x v="6"/>
  </r>
  <r>
    <s v="1468"/>
    <x v="204"/>
    <n v="6"/>
    <x v="1"/>
    <x v="7"/>
    <x v="1"/>
    <x v="0"/>
    <n v="399"/>
    <n v="0"/>
    <x v="5"/>
  </r>
  <r>
    <s v="1471"/>
    <x v="205"/>
    <n v="5"/>
    <x v="3"/>
    <x v="4"/>
    <x v="2"/>
    <x v="0"/>
    <n v="399"/>
    <n v="8"/>
    <x v="9"/>
  </r>
  <r>
    <s v="1475"/>
    <x v="205"/>
    <n v="13"/>
    <x v="7"/>
    <x v="3"/>
    <x v="3"/>
    <x v="0"/>
    <n v="399"/>
    <n v="5"/>
    <x v="0"/>
  </r>
  <r>
    <s v="1477"/>
    <x v="206"/>
    <n v="4"/>
    <x v="2"/>
    <x v="2"/>
    <x v="2"/>
    <x v="0"/>
    <n v="399"/>
    <n v="7"/>
    <x v="6"/>
  </r>
  <r>
    <s v="1478"/>
    <x v="206"/>
    <n v="4"/>
    <x v="2"/>
    <x v="4"/>
    <x v="2"/>
    <x v="0"/>
    <n v="399"/>
    <n v="9"/>
    <x v="8"/>
  </r>
  <r>
    <s v="1479"/>
    <x v="206"/>
    <n v="10"/>
    <x v="15"/>
    <x v="7"/>
    <x v="1"/>
    <x v="0"/>
    <n v="399"/>
    <n v="4"/>
    <x v="2"/>
  </r>
  <r>
    <s v="1480"/>
    <x v="207"/>
    <n v="6"/>
    <x v="1"/>
    <x v="7"/>
    <x v="1"/>
    <x v="0"/>
    <n v="399"/>
    <n v="6"/>
    <x v="1"/>
  </r>
  <r>
    <s v="1483"/>
    <x v="207"/>
    <n v="20"/>
    <x v="0"/>
    <x v="0"/>
    <x v="0"/>
    <x v="0"/>
    <n v="399"/>
    <n v="9"/>
    <x v="8"/>
  </r>
  <r>
    <s v="1490"/>
    <x v="208"/>
    <n v="19"/>
    <x v="6"/>
    <x v="6"/>
    <x v="0"/>
    <x v="0"/>
    <n v="399"/>
    <n v="1"/>
    <x v="7"/>
  </r>
  <r>
    <s v="1491"/>
    <x v="208"/>
    <n v="5"/>
    <x v="3"/>
    <x v="2"/>
    <x v="2"/>
    <x v="0"/>
    <n v="399"/>
    <n v="8"/>
    <x v="9"/>
  </r>
  <r>
    <s v="1492"/>
    <x v="208"/>
    <n v="11"/>
    <x v="19"/>
    <x v="5"/>
    <x v="3"/>
    <x v="0"/>
    <n v="399"/>
    <n v="6"/>
    <x v="1"/>
  </r>
  <r>
    <s v="1493"/>
    <x v="208"/>
    <n v="8"/>
    <x v="17"/>
    <x v="1"/>
    <x v="1"/>
    <x v="0"/>
    <n v="399"/>
    <n v="2"/>
    <x v="4"/>
  </r>
  <r>
    <s v="1496"/>
    <x v="209"/>
    <n v="10"/>
    <x v="15"/>
    <x v="7"/>
    <x v="1"/>
    <x v="0"/>
    <n v="399"/>
    <n v="5"/>
    <x v="0"/>
  </r>
  <r>
    <s v="1504"/>
    <x v="210"/>
    <n v="11"/>
    <x v="19"/>
    <x v="3"/>
    <x v="3"/>
    <x v="0"/>
    <n v="399"/>
    <n v="5"/>
    <x v="0"/>
  </r>
  <r>
    <s v="1511"/>
    <x v="211"/>
    <n v="16"/>
    <x v="18"/>
    <x v="0"/>
    <x v="0"/>
    <x v="0"/>
    <n v="399"/>
    <n v="3"/>
    <x v="3"/>
  </r>
  <r>
    <s v="1515"/>
    <x v="211"/>
    <n v="18"/>
    <x v="11"/>
    <x v="6"/>
    <x v="0"/>
    <x v="0"/>
    <n v="399"/>
    <n v="6"/>
    <x v="1"/>
  </r>
  <r>
    <s v="1521"/>
    <x v="212"/>
    <n v="19"/>
    <x v="6"/>
    <x v="6"/>
    <x v="0"/>
    <x v="0"/>
    <n v="399"/>
    <n v="5"/>
    <x v="0"/>
  </r>
  <r>
    <s v="1530"/>
    <x v="213"/>
    <n v="15"/>
    <x v="10"/>
    <x v="3"/>
    <x v="3"/>
    <x v="0"/>
    <n v="399"/>
    <n v="0"/>
    <x v="5"/>
  </r>
  <r>
    <s v="1537"/>
    <x v="214"/>
    <n v="17"/>
    <x v="13"/>
    <x v="6"/>
    <x v="0"/>
    <x v="0"/>
    <n v="399"/>
    <n v="1"/>
    <x v="7"/>
  </r>
  <r>
    <s v="1543"/>
    <x v="215"/>
    <n v="11"/>
    <x v="19"/>
    <x v="5"/>
    <x v="3"/>
    <x v="0"/>
    <n v="399"/>
    <n v="2"/>
    <x v="4"/>
  </r>
  <r>
    <s v="1545"/>
    <x v="216"/>
    <n v="11"/>
    <x v="19"/>
    <x v="3"/>
    <x v="3"/>
    <x v="0"/>
    <n v="399"/>
    <n v="6"/>
    <x v="1"/>
  </r>
  <r>
    <s v="1551"/>
    <x v="217"/>
    <n v="1"/>
    <x v="12"/>
    <x v="4"/>
    <x v="2"/>
    <x v="0"/>
    <n v="399"/>
    <n v="7"/>
    <x v="6"/>
  </r>
  <r>
    <s v="1558"/>
    <x v="218"/>
    <n v="2"/>
    <x v="16"/>
    <x v="4"/>
    <x v="2"/>
    <x v="0"/>
    <n v="399"/>
    <n v="4"/>
    <x v="2"/>
  </r>
  <r>
    <s v="1559"/>
    <x v="219"/>
    <n v="10"/>
    <x v="15"/>
    <x v="7"/>
    <x v="1"/>
    <x v="0"/>
    <n v="399"/>
    <n v="1"/>
    <x v="7"/>
  </r>
  <r>
    <s v="1563"/>
    <x v="220"/>
    <n v="19"/>
    <x v="6"/>
    <x v="0"/>
    <x v="0"/>
    <x v="0"/>
    <n v="399"/>
    <n v="8"/>
    <x v="9"/>
  </r>
  <r>
    <s v="1572"/>
    <x v="221"/>
    <n v="14"/>
    <x v="14"/>
    <x v="5"/>
    <x v="3"/>
    <x v="0"/>
    <n v="399"/>
    <n v="4"/>
    <x v="2"/>
  </r>
  <r>
    <s v="1576"/>
    <x v="222"/>
    <n v="12"/>
    <x v="4"/>
    <x v="5"/>
    <x v="3"/>
    <x v="0"/>
    <n v="399"/>
    <n v="2"/>
    <x v="4"/>
  </r>
  <r>
    <s v="1594"/>
    <x v="223"/>
    <n v="11"/>
    <x v="19"/>
    <x v="5"/>
    <x v="3"/>
    <x v="0"/>
    <n v="399"/>
    <n v="0"/>
    <x v="5"/>
  </r>
  <r>
    <s v="1601"/>
    <x v="224"/>
    <n v="17"/>
    <x v="13"/>
    <x v="6"/>
    <x v="0"/>
    <x v="0"/>
    <n v="399"/>
    <n v="2"/>
    <x v="4"/>
  </r>
  <r>
    <s v="1620"/>
    <x v="225"/>
    <n v="9"/>
    <x v="8"/>
    <x v="1"/>
    <x v="1"/>
    <x v="0"/>
    <n v="399"/>
    <n v="0"/>
    <x v="5"/>
  </r>
  <r>
    <s v="1627"/>
    <x v="226"/>
    <n v="5"/>
    <x v="3"/>
    <x v="4"/>
    <x v="2"/>
    <x v="0"/>
    <n v="399"/>
    <n v="6"/>
    <x v="1"/>
  </r>
  <r>
    <s v="1629"/>
    <x v="226"/>
    <n v="9"/>
    <x v="8"/>
    <x v="1"/>
    <x v="1"/>
    <x v="0"/>
    <n v="399"/>
    <n v="0"/>
    <x v="5"/>
  </r>
  <r>
    <s v="1632"/>
    <x v="226"/>
    <n v="1"/>
    <x v="12"/>
    <x v="4"/>
    <x v="2"/>
    <x v="0"/>
    <n v="399"/>
    <n v="0"/>
    <x v="5"/>
  </r>
  <r>
    <s v="1637"/>
    <x v="227"/>
    <n v="10"/>
    <x v="15"/>
    <x v="1"/>
    <x v="1"/>
    <x v="0"/>
    <n v="399"/>
    <n v="5"/>
    <x v="0"/>
  </r>
  <r>
    <s v="1639"/>
    <x v="227"/>
    <n v="20"/>
    <x v="0"/>
    <x v="6"/>
    <x v="0"/>
    <x v="0"/>
    <n v="399"/>
    <n v="6"/>
    <x v="1"/>
  </r>
  <r>
    <s v="1642"/>
    <x v="227"/>
    <n v="17"/>
    <x v="13"/>
    <x v="6"/>
    <x v="0"/>
    <x v="0"/>
    <n v="399"/>
    <n v="9"/>
    <x v="8"/>
  </r>
  <r>
    <s v="1644"/>
    <x v="228"/>
    <n v="4"/>
    <x v="2"/>
    <x v="2"/>
    <x v="2"/>
    <x v="0"/>
    <n v="399"/>
    <n v="6"/>
    <x v="1"/>
  </r>
  <r>
    <s v="1645"/>
    <x v="228"/>
    <n v="11"/>
    <x v="19"/>
    <x v="3"/>
    <x v="3"/>
    <x v="0"/>
    <n v="399"/>
    <n v="3"/>
    <x v="3"/>
  </r>
  <r>
    <s v="1648"/>
    <x v="229"/>
    <n v="1"/>
    <x v="12"/>
    <x v="4"/>
    <x v="2"/>
    <x v="0"/>
    <n v="399"/>
    <n v="2"/>
    <x v="4"/>
  </r>
  <r>
    <s v="1650"/>
    <x v="230"/>
    <n v="9"/>
    <x v="8"/>
    <x v="7"/>
    <x v="1"/>
    <x v="0"/>
    <n v="399"/>
    <n v="3"/>
    <x v="3"/>
  </r>
  <r>
    <s v="1654"/>
    <x v="231"/>
    <n v="3"/>
    <x v="5"/>
    <x v="2"/>
    <x v="2"/>
    <x v="0"/>
    <n v="399"/>
    <n v="5"/>
    <x v="0"/>
  </r>
  <r>
    <s v="1657"/>
    <x v="232"/>
    <n v="10"/>
    <x v="15"/>
    <x v="1"/>
    <x v="1"/>
    <x v="0"/>
    <n v="399"/>
    <n v="8"/>
    <x v="9"/>
  </r>
  <r>
    <s v="1658"/>
    <x v="232"/>
    <n v="3"/>
    <x v="5"/>
    <x v="2"/>
    <x v="2"/>
    <x v="0"/>
    <n v="399"/>
    <n v="8"/>
    <x v="9"/>
  </r>
  <r>
    <s v="1664"/>
    <x v="233"/>
    <n v="13"/>
    <x v="7"/>
    <x v="5"/>
    <x v="3"/>
    <x v="0"/>
    <n v="399"/>
    <n v="7"/>
    <x v="6"/>
  </r>
  <r>
    <s v="1667"/>
    <x v="234"/>
    <n v="8"/>
    <x v="17"/>
    <x v="1"/>
    <x v="1"/>
    <x v="0"/>
    <n v="399"/>
    <n v="2"/>
    <x v="4"/>
  </r>
  <r>
    <s v="1674"/>
    <x v="235"/>
    <n v="17"/>
    <x v="13"/>
    <x v="0"/>
    <x v="0"/>
    <x v="0"/>
    <n v="399"/>
    <n v="3"/>
    <x v="3"/>
  </r>
  <r>
    <s v="1688"/>
    <x v="236"/>
    <n v="13"/>
    <x v="7"/>
    <x v="3"/>
    <x v="3"/>
    <x v="0"/>
    <n v="399"/>
    <n v="5"/>
    <x v="0"/>
  </r>
  <r>
    <s v="1689"/>
    <x v="237"/>
    <n v="16"/>
    <x v="18"/>
    <x v="0"/>
    <x v="0"/>
    <x v="0"/>
    <n v="399"/>
    <n v="6"/>
    <x v="1"/>
  </r>
  <r>
    <s v="1690"/>
    <x v="238"/>
    <n v="7"/>
    <x v="9"/>
    <x v="1"/>
    <x v="1"/>
    <x v="0"/>
    <n v="399"/>
    <n v="4"/>
    <x v="2"/>
  </r>
  <r>
    <s v="1694"/>
    <x v="239"/>
    <n v="9"/>
    <x v="8"/>
    <x v="7"/>
    <x v="1"/>
    <x v="0"/>
    <n v="399"/>
    <n v="5"/>
    <x v="0"/>
  </r>
  <r>
    <s v="1701"/>
    <x v="240"/>
    <n v="16"/>
    <x v="18"/>
    <x v="0"/>
    <x v="0"/>
    <x v="0"/>
    <n v="399"/>
    <n v="4"/>
    <x v="2"/>
  </r>
  <r>
    <s v="1703"/>
    <x v="241"/>
    <n v="5"/>
    <x v="3"/>
    <x v="2"/>
    <x v="2"/>
    <x v="0"/>
    <n v="399"/>
    <n v="7"/>
    <x v="6"/>
  </r>
  <r>
    <s v="1710"/>
    <x v="242"/>
    <n v="14"/>
    <x v="14"/>
    <x v="3"/>
    <x v="3"/>
    <x v="0"/>
    <n v="399"/>
    <n v="0"/>
    <x v="5"/>
  </r>
  <r>
    <s v="1713"/>
    <x v="243"/>
    <n v="19"/>
    <x v="6"/>
    <x v="6"/>
    <x v="0"/>
    <x v="0"/>
    <n v="399"/>
    <n v="9"/>
    <x v="8"/>
  </r>
  <r>
    <s v="1716"/>
    <x v="244"/>
    <n v="14"/>
    <x v="14"/>
    <x v="3"/>
    <x v="3"/>
    <x v="0"/>
    <n v="399"/>
    <n v="1"/>
    <x v="7"/>
  </r>
  <r>
    <s v="1726"/>
    <x v="245"/>
    <n v="10"/>
    <x v="15"/>
    <x v="1"/>
    <x v="1"/>
    <x v="0"/>
    <n v="399"/>
    <n v="9"/>
    <x v="8"/>
  </r>
  <r>
    <s v="1730"/>
    <x v="246"/>
    <n v="18"/>
    <x v="11"/>
    <x v="0"/>
    <x v="0"/>
    <x v="0"/>
    <n v="399"/>
    <n v="5"/>
    <x v="0"/>
  </r>
  <r>
    <s v="1731"/>
    <x v="247"/>
    <n v="9"/>
    <x v="8"/>
    <x v="1"/>
    <x v="1"/>
    <x v="0"/>
    <n v="399"/>
    <n v="0"/>
    <x v="5"/>
  </r>
  <r>
    <s v="1732"/>
    <x v="248"/>
    <n v="4"/>
    <x v="2"/>
    <x v="2"/>
    <x v="2"/>
    <x v="0"/>
    <n v="399"/>
    <n v="8"/>
    <x v="9"/>
  </r>
  <r>
    <s v="1734"/>
    <x v="249"/>
    <n v="5"/>
    <x v="3"/>
    <x v="2"/>
    <x v="2"/>
    <x v="0"/>
    <n v="399"/>
    <n v="2"/>
    <x v="4"/>
  </r>
  <r>
    <s v="1735"/>
    <x v="249"/>
    <n v="12"/>
    <x v="4"/>
    <x v="5"/>
    <x v="3"/>
    <x v="0"/>
    <n v="399"/>
    <n v="7"/>
    <x v="6"/>
  </r>
  <r>
    <s v="1749"/>
    <x v="250"/>
    <n v="2"/>
    <x v="16"/>
    <x v="4"/>
    <x v="2"/>
    <x v="0"/>
    <n v="399"/>
    <n v="9"/>
    <x v="8"/>
  </r>
  <r>
    <s v="1756"/>
    <x v="251"/>
    <n v="2"/>
    <x v="16"/>
    <x v="2"/>
    <x v="2"/>
    <x v="0"/>
    <n v="399"/>
    <n v="9"/>
    <x v="8"/>
  </r>
  <r>
    <s v="1766"/>
    <x v="252"/>
    <n v="13"/>
    <x v="7"/>
    <x v="3"/>
    <x v="3"/>
    <x v="0"/>
    <n v="399"/>
    <n v="8"/>
    <x v="9"/>
  </r>
  <r>
    <s v="1767"/>
    <x v="252"/>
    <n v="6"/>
    <x v="1"/>
    <x v="7"/>
    <x v="1"/>
    <x v="0"/>
    <n v="399"/>
    <n v="9"/>
    <x v="8"/>
  </r>
  <r>
    <s v="1769"/>
    <x v="253"/>
    <n v="6"/>
    <x v="1"/>
    <x v="1"/>
    <x v="1"/>
    <x v="0"/>
    <n v="399"/>
    <n v="2"/>
    <x v="4"/>
  </r>
  <r>
    <s v="1777"/>
    <x v="254"/>
    <n v="7"/>
    <x v="9"/>
    <x v="7"/>
    <x v="1"/>
    <x v="0"/>
    <n v="399"/>
    <n v="6"/>
    <x v="1"/>
  </r>
  <r>
    <s v="1783"/>
    <x v="255"/>
    <n v="5"/>
    <x v="3"/>
    <x v="2"/>
    <x v="2"/>
    <x v="0"/>
    <n v="399"/>
    <n v="1"/>
    <x v="7"/>
  </r>
  <r>
    <s v="1786"/>
    <x v="255"/>
    <n v="15"/>
    <x v="10"/>
    <x v="3"/>
    <x v="3"/>
    <x v="0"/>
    <n v="399"/>
    <n v="2"/>
    <x v="4"/>
  </r>
  <r>
    <s v="1788"/>
    <x v="256"/>
    <n v="11"/>
    <x v="19"/>
    <x v="5"/>
    <x v="3"/>
    <x v="0"/>
    <n v="399"/>
    <n v="5"/>
    <x v="0"/>
  </r>
  <r>
    <s v="1791"/>
    <x v="257"/>
    <n v="17"/>
    <x v="13"/>
    <x v="6"/>
    <x v="0"/>
    <x v="0"/>
    <n v="399"/>
    <n v="8"/>
    <x v="9"/>
  </r>
  <r>
    <s v="1792"/>
    <x v="257"/>
    <n v="3"/>
    <x v="5"/>
    <x v="2"/>
    <x v="2"/>
    <x v="0"/>
    <n v="399"/>
    <n v="2"/>
    <x v="4"/>
  </r>
  <r>
    <s v="1799"/>
    <x v="258"/>
    <n v="15"/>
    <x v="10"/>
    <x v="3"/>
    <x v="3"/>
    <x v="0"/>
    <n v="399"/>
    <n v="4"/>
    <x v="2"/>
  </r>
  <r>
    <s v="1801"/>
    <x v="258"/>
    <n v="17"/>
    <x v="13"/>
    <x v="0"/>
    <x v="0"/>
    <x v="0"/>
    <n v="399"/>
    <n v="1"/>
    <x v="7"/>
  </r>
  <r>
    <s v="1803"/>
    <x v="258"/>
    <n v="18"/>
    <x v="11"/>
    <x v="6"/>
    <x v="0"/>
    <x v="0"/>
    <n v="399"/>
    <n v="5"/>
    <x v="0"/>
  </r>
  <r>
    <s v="1838"/>
    <x v="259"/>
    <n v="20"/>
    <x v="0"/>
    <x v="0"/>
    <x v="0"/>
    <x v="0"/>
    <n v="399"/>
    <n v="9"/>
    <x v="8"/>
  </r>
  <r>
    <s v="1849"/>
    <x v="260"/>
    <n v="4"/>
    <x v="2"/>
    <x v="2"/>
    <x v="2"/>
    <x v="0"/>
    <n v="399"/>
    <n v="7"/>
    <x v="6"/>
  </r>
  <r>
    <s v="1858"/>
    <x v="261"/>
    <n v="17"/>
    <x v="13"/>
    <x v="0"/>
    <x v="0"/>
    <x v="0"/>
    <n v="399"/>
    <n v="1"/>
    <x v="7"/>
  </r>
  <r>
    <s v="1860"/>
    <x v="261"/>
    <n v="14"/>
    <x v="14"/>
    <x v="5"/>
    <x v="3"/>
    <x v="0"/>
    <n v="399"/>
    <n v="4"/>
    <x v="2"/>
  </r>
  <r>
    <s v="1861"/>
    <x v="261"/>
    <n v="20"/>
    <x v="0"/>
    <x v="6"/>
    <x v="0"/>
    <x v="0"/>
    <n v="399"/>
    <n v="8"/>
    <x v="9"/>
  </r>
  <r>
    <s v="1863"/>
    <x v="262"/>
    <n v="11"/>
    <x v="19"/>
    <x v="3"/>
    <x v="3"/>
    <x v="0"/>
    <n v="399"/>
    <n v="5"/>
    <x v="0"/>
  </r>
  <r>
    <s v="1865"/>
    <x v="263"/>
    <n v="11"/>
    <x v="19"/>
    <x v="5"/>
    <x v="3"/>
    <x v="0"/>
    <n v="399"/>
    <n v="4"/>
    <x v="2"/>
  </r>
  <r>
    <s v="1869"/>
    <x v="264"/>
    <n v="7"/>
    <x v="9"/>
    <x v="7"/>
    <x v="1"/>
    <x v="0"/>
    <n v="399"/>
    <n v="1"/>
    <x v="7"/>
  </r>
  <r>
    <s v="1870"/>
    <x v="265"/>
    <n v="19"/>
    <x v="6"/>
    <x v="0"/>
    <x v="0"/>
    <x v="0"/>
    <n v="399"/>
    <n v="9"/>
    <x v="8"/>
  </r>
  <r>
    <s v="1877"/>
    <x v="266"/>
    <n v="1"/>
    <x v="12"/>
    <x v="2"/>
    <x v="2"/>
    <x v="0"/>
    <n v="399"/>
    <n v="3"/>
    <x v="3"/>
  </r>
  <r>
    <s v="1879"/>
    <x v="266"/>
    <n v="4"/>
    <x v="2"/>
    <x v="4"/>
    <x v="2"/>
    <x v="0"/>
    <n v="399"/>
    <n v="4"/>
    <x v="2"/>
  </r>
  <r>
    <s v="1884"/>
    <x v="267"/>
    <n v="13"/>
    <x v="7"/>
    <x v="3"/>
    <x v="3"/>
    <x v="0"/>
    <n v="399"/>
    <n v="4"/>
    <x v="2"/>
  </r>
  <r>
    <s v="1887"/>
    <x v="267"/>
    <n v="8"/>
    <x v="17"/>
    <x v="1"/>
    <x v="1"/>
    <x v="0"/>
    <n v="399"/>
    <n v="1"/>
    <x v="7"/>
  </r>
  <r>
    <s v="1892"/>
    <x v="268"/>
    <n v="5"/>
    <x v="3"/>
    <x v="2"/>
    <x v="2"/>
    <x v="0"/>
    <n v="399"/>
    <n v="9"/>
    <x v="8"/>
  </r>
  <r>
    <s v="1895"/>
    <x v="269"/>
    <n v="15"/>
    <x v="10"/>
    <x v="5"/>
    <x v="3"/>
    <x v="0"/>
    <n v="399"/>
    <n v="1"/>
    <x v="7"/>
  </r>
  <r>
    <s v="1901"/>
    <x v="270"/>
    <n v="18"/>
    <x v="11"/>
    <x v="0"/>
    <x v="0"/>
    <x v="0"/>
    <n v="399"/>
    <n v="3"/>
    <x v="3"/>
  </r>
  <r>
    <s v="1902"/>
    <x v="270"/>
    <n v="14"/>
    <x v="14"/>
    <x v="3"/>
    <x v="3"/>
    <x v="0"/>
    <n v="399"/>
    <n v="8"/>
    <x v="9"/>
  </r>
  <r>
    <s v="1903"/>
    <x v="270"/>
    <n v="15"/>
    <x v="10"/>
    <x v="5"/>
    <x v="3"/>
    <x v="0"/>
    <n v="399"/>
    <n v="0"/>
    <x v="5"/>
  </r>
  <r>
    <s v="1904"/>
    <x v="271"/>
    <n v="15"/>
    <x v="10"/>
    <x v="5"/>
    <x v="3"/>
    <x v="0"/>
    <n v="399"/>
    <n v="2"/>
    <x v="4"/>
  </r>
  <r>
    <s v="1911"/>
    <x v="272"/>
    <n v="1"/>
    <x v="12"/>
    <x v="4"/>
    <x v="2"/>
    <x v="0"/>
    <n v="399"/>
    <n v="6"/>
    <x v="1"/>
  </r>
  <r>
    <s v="1916"/>
    <x v="273"/>
    <n v="5"/>
    <x v="3"/>
    <x v="2"/>
    <x v="2"/>
    <x v="0"/>
    <n v="399"/>
    <n v="4"/>
    <x v="2"/>
  </r>
  <r>
    <s v="1918"/>
    <x v="273"/>
    <n v="1"/>
    <x v="12"/>
    <x v="2"/>
    <x v="2"/>
    <x v="0"/>
    <n v="399"/>
    <n v="1"/>
    <x v="7"/>
  </r>
  <r>
    <s v="1921"/>
    <x v="273"/>
    <n v="17"/>
    <x v="13"/>
    <x v="6"/>
    <x v="0"/>
    <x v="0"/>
    <n v="399"/>
    <n v="1"/>
    <x v="7"/>
  </r>
  <r>
    <s v="1922"/>
    <x v="273"/>
    <n v="8"/>
    <x v="17"/>
    <x v="7"/>
    <x v="1"/>
    <x v="0"/>
    <n v="399"/>
    <n v="3"/>
    <x v="3"/>
  </r>
  <r>
    <s v="1928"/>
    <x v="274"/>
    <n v="13"/>
    <x v="7"/>
    <x v="5"/>
    <x v="3"/>
    <x v="0"/>
    <n v="399"/>
    <n v="6"/>
    <x v="1"/>
  </r>
  <r>
    <s v="1930"/>
    <x v="275"/>
    <n v="4"/>
    <x v="2"/>
    <x v="2"/>
    <x v="2"/>
    <x v="0"/>
    <n v="399"/>
    <n v="7"/>
    <x v="6"/>
  </r>
  <r>
    <s v="1931"/>
    <x v="275"/>
    <n v="2"/>
    <x v="16"/>
    <x v="2"/>
    <x v="2"/>
    <x v="0"/>
    <n v="399"/>
    <n v="0"/>
    <x v="5"/>
  </r>
  <r>
    <s v="1939"/>
    <x v="276"/>
    <n v="13"/>
    <x v="7"/>
    <x v="5"/>
    <x v="3"/>
    <x v="0"/>
    <n v="399"/>
    <n v="6"/>
    <x v="1"/>
  </r>
  <r>
    <s v="1949"/>
    <x v="277"/>
    <n v="9"/>
    <x v="8"/>
    <x v="7"/>
    <x v="1"/>
    <x v="0"/>
    <n v="399"/>
    <n v="4"/>
    <x v="2"/>
  </r>
  <r>
    <s v="1954"/>
    <x v="278"/>
    <n v="2"/>
    <x v="16"/>
    <x v="2"/>
    <x v="2"/>
    <x v="0"/>
    <n v="399"/>
    <n v="2"/>
    <x v="4"/>
  </r>
  <r>
    <s v="1958"/>
    <x v="279"/>
    <n v="8"/>
    <x v="17"/>
    <x v="1"/>
    <x v="1"/>
    <x v="0"/>
    <n v="399"/>
    <n v="3"/>
    <x v="3"/>
  </r>
  <r>
    <s v="1962"/>
    <x v="280"/>
    <n v="20"/>
    <x v="0"/>
    <x v="6"/>
    <x v="0"/>
    <x v="0"/>
    <n v="399"/>
    <n v="3"/>
    <x v="3"/>
  </r>
  <r>
    <s v="1966"/>
    <x v="281"/>
    <n v="15"/>
    <x v="10"/>
    <x v="3"/>
    <x v="3"/>
    <x v="0"/>
    <n v="399"/>
    <n v="0"/>
    <x v="5"/>
  </r>
  <r>
    <s v="1967"/>
    <x v="281"/>
    <n v="20"/>
    <x v="0"/>
    <x v="0"/>
    <x v="0"/>
    <x v="0"/>
    <n v="399"/>
    <n v="9"/>
    <x v="8"/>
  </r>
  <r>
    <s v="1970"/>
    <x v="281"/>
    <n v="11"/>
    <x v="19"/>
    <x v="5"/>
    <x v="3"/>
    <x v="0"/>
    <n v="399"/>
    <n v="2"/>
    <x v="4"/>
  </r>
  <r>
    <s v="1973"/>
    <x v="281"/>
    <n v="12"/>
    <x v="4"/>
    <x v="3"/>
    <x v="3"/>
    <x v="0"/>
    <n v="399"/>
    <n v="6"/>
    <x v="1"/>
  </r>
  <r>
    <s v="1983"/>
    <x v="282"/>
    <n v="3"/>
    <x v="5"/>
    <x v="4"/>
    <x v="2"/>
    <x v="0"/>
    <n v="399"/>
    <n v="1"/>
    <x v="7"/>
  </r>
  <r>
    <s v="1985"/>
    <x v="283"/>
    <n v="13"/>
    <x v="7"/>
    <x v="3"/>
    <x v="3"/>
    <x v="0"/>
    <n v="399"/>
    <n v="3"/>
    <x v="3"/>
  </r>
  <r>
    <s v="1998"/>
    <x v="284"/>
    <n v="3"/>
    <x v="5"/>
    <x v="4"/>
    <x v="2"/>
    <x v="0"/>
    <n v="399"/>
    <n v="6"/>
    <x v="1"/>
  </r>
  <r>
    <s v="0002"/>
    <x v="285"/>
    <n v="1"/>
    <x v="12"/>
    <x v="2"/>
    <x v="2"/>
    <x v="1"/>
    <n v="289"/>
    <n v="7"/>
    <x v="10"/>
  </r>
  <r>
    <s v="0004"/>
    <x v="286"/>
    <n v="18"/>
    <x v="11"/>
    <x v="6"/>
    <x v="0"/>
    <x v="1"/>
    <n v="289"/>
    <n v="3"/>
    <x v="11"/>
  </r>
  <r>
    <s v="0007"/>
    <x v="287"/>
    <n v="17"/>
    <x v="13"/>
    <x v="0"/>
    <x v="0"/>
    <x v="1"/>
    <n v="289"/>
    <n v="9"/>
    <x v="12"/>
  </r>
  <r>
    <s v="0011"/>
    <x v="0"/>
    <n v="8"/>
    <x v="17"/>
    <x v="1"/>
    <x v="1"/>
    <x v="1"/>
    <n v="289"/>
    <n v="9"/>
    <x v="12"/>
  </r>
  <r>
    <s v="0017"/>
    <x v="1"/>
    <n v="14"/>
    <x v="14"/>
    <x v="3"/>
    <x v="3"/>
    <x v="1"/>
    <n v="289"/>
    <n v="0"/>
    <x v="5"/>
  </r>
  <r>
    <s v="0022"/>
    <x v="1"/>
    <n v="11"/>
    <x v="19"/>
    <x v="5"/>
    <x v="3"/>
    <x v="1"/>
    <n v="289"/>
    <n v="6"/>
    <x v="13"/>
  </r>
  <r>
    <s v="0026"/>
    <x v="2"/>
    <n v="14"/>
    <x v="14"/>
    <x v="3"/>
    <x v="3"/>
    <x v="1"/>
    <n v="289"/>
    <n v="0"/>
    <x v="5"/>
  </r>
  <r>
    <s v="0030"/>
    <x v="3"/>
    <n v="12"/>
    <x v="4"/>
    <x v="5"/>
    <x v="3"/>
    <x v="1"/>
    <n v="289"/>
    <n v="0"/>
    <x v="5"/>
  </r>
  <r>
    <s v="0036"/>
    <x v="4"/>
    <n v="13"/>
    <x v="7"/>
    <x v="5"/>
    <x v="3"/>
    <x v="1"/>
    <n v="289"/>
    <n v="1"/>
    <x v="14"/>
  </r>
  <r>
    <s v="0040"/>
    <x v="5"/>
    <n v="14"/>
    <x v="14"/>
    <x v="3"/>
    <x v="3"/>
    <x v="1"/>
    <n v="289"/>
    <n v="3"/>
    <x v="11"/>
  </r>
  <r>
    <s v="0045"/>
    <x v="6"/>
    <n v="12"/>
    <x v="4"/>
    <x v="5"/>
    <x v="3"/>
    <x v="1"/>
    <n v="289"/>
    <n v="4"/>
    <x v="15"/>
  </r>
  <r>
    <s v="0047"/>
    <x v="6"/>
    <n v="17"/>
    <x v="13"/>
    <x v="6"/>
    <x v="0"/>
    <x v="1"/>
    <n v="289"/>
    <n v="0"/>
    <x v="5"/>
  </r>
  <r>
    <s v="0054"/>
    <x v="7"/>
    <n v="8"/>
    <x v="17"/>
    <x v="1"/>
    <x v="1"/>
    <x v="1"/>
    <n v="289"/>
    <n v="1"/>
    <x v="14"/>
  </r>
  <r>
    <s v="0063"/>
    <x v="288"/>
    <n v="9"/>
    <x v="8"/>
    <x v="1"/>
    <x v="1"/>
    <x v="1"/>
    <n v="289"/>
    <n v="7"/>
    <x v="10"/>
  </r>
  <r>
    <s v="0066"/>
    <x v="289"/>
    <n v="10"/>
    <x v="15"/>
    <x v="1"/>
    <x v="1"/>
    <x v="1"/>
    <n v="289"/>
    <n v="3"/>
    <x v="11"/>
  </r>
  <r>
    <s v="0074"/>
    <x v="290"/>
    <n v="20"/>
    <x v="0"/>
    <x v="6"/>
    <x v="0"/>
    <x v="1"/>
    <n v="289"/>
    <n v="1"/>
    <x v="14"/>
  </r>
  <r>
    <s v="0075"/>
    <x v="290"/>
    <n v="13"/>
    <x v="7"/>
    <x v="3"/>
    <x v="3"/>
    <x v="1"/>
    <n v="289"/>
    <n v="5"/>
    <x v="16"/>
  </r>
  <r>
    <s v="0078"/>
    <x v="10"/>
    <n v="5"/>
    <x v="3"/>
    <x v="4"/>
    <x v="2"/>
    <x v="1"/>
    <n v="289"/>
    <n v="1"/>
    <x v="14"/>
  </r>
  <r>
    <s v="0079"/>
    <x v="10"/>
    <n v="19"/>
    <x v="6"/>
    <x v="6"/>
    <x v="0"/>
    <x v="1"/>
    <n v="289"/>
    <n v="8"/>
    <x v="17"/>
  </r>
  <r>
    <s v="0080"/>
    <x v="10"/>
    <n v="10"/>
    <x v="15"/>
    <x v="7"/>
    <x v="1"/>
    <x v="1"/>
    <n v="289"/>
    <n v="3"/>
    <x v="11"/>
  </r>
  <r>
    <s v="0091"/>
    <x v="291"/>
    <n v="19"/>
    <x v="6"/>
    <x v="0"/>
    <x v="0"/>
    <x v="1"/>
    <n v="289"/>
    <n v="4"/>
    <x v="15"/>
  </r>
  <r>
    <s v="0118"/>
    <x v="292"/>
    <n v="5"/>
    <x v="3"/>
    <x v="2"/>
    <x v="2"/>
    <x v="1"/>
    <n v="289"/>
    <n v="2"/>
    <x v="18"/>
  </r>
  <r>
    <s v="0123"/>
    <x v="19"/>
    <n v="2"/>
    <x v="16"/>
    <x v="2"/>
    <x v="2"/>
    <x v="1"/>
    <n v="289"/>
    <n v="6"/>
    <x v="13"/>
  </r>
  <r>
    <s v="0124"/>
    <x v="19"/>
    <n v="4"/>
    <x v="2"/>
    <x v="4"/>
    <x v="2"/>
    <x v="1"/>
    <n v="289"/>
    <n v="7"/>
    <x v="10"/>
  </r>
  <r>
    <s v="0142"/>
    <x v="21"/>
    <n v="10"/>
    <x v="15"/>
    <x v="7"/>
    <x v="1"/>
    <x v="1"/>
    <n v="289"/>
    <n v="4"/>
    <x v="15"/>
  </r>
  <r>
    <s v="0143"/>
    <x v="21"/>
    <n v="7"/>
    <x v="9"/>
    <x v="1"/>
    <x v="1"/>
    <x v="1"/>
    <n v="289"/>
    <n v="5"/>
    <x v="16"/>
  </r>
  <r>
    <s v="0149"/>
    <x v="21"/>
    <n v="12"/>
    <x v="4"/>
    <x v="5"/>
    <x v="3"/>
    <x v="1"/>
    <n v="289"/>
    <n v="8"/>
    <x v="17"/>
  </r>
  <r>
    <s v="0153"/>
    <x v="21"/>
    <n v="2"/>
    <x v="16"/>
    <x v="4"/>
    <x v="2"/>
    <x v="1"/>
    <n v="289"/>
    <n v="2"/>
    <x v="18"/>
  </r>
  <r>
    <s v="0157"/>
    <x v="293"/>
    <n v="13"/>
    <x v="7"/>
    <x v="3"/>
    <x v="3"/>
    <x v="1"/>
    <n v="289"/>
    <n v="3"/>
    <x v="11"/>
  </r>
  <r>
    <s v="0163"/>
    <x v="293"/>
    <n v="19"/>
    <x v="6"/>
    <x v="6"/>
    <x v="0"/>
    <x v="1"/>
    <n v="289"/>
    <n v="7"/>
    <x v="10"/>
  </r>
  <r>
    <s v="0175"/>
    <x v="294"/>
    <n v="11"/>
    <x v="19"/>
    <x v="3"/>
    <x v="3"/>
    <x v="1"/>
    <n v="289"/>
    <n v="5"/>
    <x v="16"/>
  </r>
  <r>
    <s v="0177"/>
    <x v="295"/>
    <n v="8"/>
    <x v="17"/>
    <x v="1"/>
    <x v="1"/>
    <x v="1"/>
    <n v="289"/>
    <n v="1"/>
    <x v="14"/>
  </r>
  <r>
    <s v="0179"/>
    <x v="295"/>
    <n v="1"/>
    <x v="12"/>
    <x v="2"/>
    <x v="2"/>
    <x v="1"/>
    <n v="289"/>
    <n v="2"/>
    <x v="18"/>
  </r>
  <r>
    <s v="0186"/>
    <x v="23"/>
    <n v="5"/>
    <x v="3"/>
    <x v="4"/>
    <x v="2"/>
    <x v="1"/>
    <n v="289"/>
    <n v="4"/>
    <x v="15"/>
  </r>
  <r>
    <s v="0196"/>
    <x v="296"/>
    <n v="6"/>
    <x v="1"/>
    <x v="1"/>
    <x v="1"/>
    <x v="1"/>
    <n v="289"/>
    <n v="9"/>
    <x v="12"/>
  </r>
  <r>
    <s v="0201"/>
    <x v="297"/>
    <n v="18"/>
    <x v="11"/>
    <x v="6"/>
    <x v="0"/>
    <x v="1"/>
    <n v="289"/>
    <n v="5"/>
    <x v="16"/>
  </r>
  <r>
    <s v="0203"/>
    <x v="298"/>
    <n v="12"/>
    <x v="4"/>
    <x v="3"/>
    <x v="3"/>
    <x v="1"/>
    <n v="289"/>
    <n v="7"/>
    <x v="10"/>
  </r>
  <r>
    <s v="0217"/>
    <x v="28"/>
    <n v="12"/>
    <x v="4"/>
    <x v="5"/>
    <x v="3"/>
    <x v="1"/>
    <n v="289"/>
    <n v="4"/>
    <x v="15"/>
  </r>
  <r>
    <s v="0228"/>
    <x v="299"/>
    <n v="1"/>
    <x v="12"/>
    <x v="4"/>
    <x v="2"/>
    <x v="1"/>
    <n v="289"/>
    <n v="2"/>
    <x v="18"/>
  </r>
  <r>
    <s v="0229"/>
    <x v="299"/>
    <n v="17"/>
    <x v="13"/>
    <x v="6"/>
    <x v="0"/>
    <x v="1"/>
    <n v="289"/>
    <n v="8"/>
    <x v="17"/>
  </r>
  <r>
    <s v="0235"/>
    <x v="32"/>
    <n v="2"/>
    <x v="16"/>
    <x v="2"/>
    <x v="2"/>
    <x v="1"/>
    <n v="289"/>
    <n v="3"/>
    <x v="11"/>
  </r>
  <r>
    <s v="0242"/>
    <x v="300"/>
    <n v="2"/>
    <x v="16"/>
    <x v="2"/>
    <x v="2"/>
    <x v="1"/>
    <n v="289"/>
    <n v="0"/>
    <x v="5"/>
  </r>
  <r>
    <s v="0246"/>
    <x v="33"/>
    <n v="20"/>
    <x v="0"/>
    <x v="6"/>
    <x v="0"/>
    <x v="1"/>
    <n v="289"/>
    <n v="4"/>
    <x v="15"/>
  </r>
  <r>
    <s v="0247"/>
    <x v="33"/>
    <n v="6"/>
    <x v="1"/>
    <x v="7"/>
    <x v="1"/>
    <x v="1"/>
    <n v="289"/>
    <n v="2"/>
    <x v="18"/>
  </r>
  <r>
    <s v="0259"/>
    <x v="34"/>
    <n v="16"/>
    <x v="18"/>
    <x v="6"/>
    <x v="0"/>
    <x v="1"/>
    <n v="289"/>
    <n v="1"/>
    <x v="14"/>
  </r>
  <r>
    <s v="0265"/>
    <x v="301"/>
    <n v="17"/>
    <x v="13"/>
    <x v="6"/>
    <x v="0"/>
    <x v="1"/>
    <n v="289"/>
    <n v="7"/>
    <x v="10"/>
  </r>
  <r>
    <s v="0272"/>
    <x v="35"/>
    <n v="15"/>
    <x v="10"/>
    <x v="5"/>
    <x v="3"/>
    <x v="1"/>
    <n v="289"/>
    <n v="7"/>
    <x v="10"/>
  </r>
  <r>
    <s v="0275"/>
    <x v="35"/>
    <n v="7"/>
    <x v="9"/>
    <x v="1"/>
    <x v="1"/>
    <x v="1"/>
    <n v="289"/>
    <n v="0"/>
    <x v="5"/>
  </r>
  <r>
    <s v="0277"/>
    <x v="36"/>
    <n v="16"/>
    <x v="18"/>
    <x v="6"/>
    <x v="0"/>
    <x v="1"/>
    <n v="289"/>
    <n v="3"/>
    <x v="11"/>
  </r>
  <r>
    <s v="0285"/>
    <x v="302"/>
    <n v="11"/>
    <x v="19"/>
    <x v="3"/>
    <x v="3"/>
    <x v="1"/>
    <n v="289"/>
    <n v="3"/>
    <x v="11"/>
  </r>
  <r>
    <s v="0287"/>
    <x v="302"/>
    <n v="4"/>
    <x v="2"/>
    <x v="2"/>
    <x v="2"/>
    <x v="1"/>
    <n v="289"/>
    <n v="7"/>
    <x v="10"/>
  </r>
  <r>
    <s v="0289"/>
    <x v="303"/>
    <n v="20"/>
    <x v="0"/>
    <x v="0"/>
    <x v="0"/>
    <x v="1"/>
    <n v="289"/>
    <n v="1"/>
    <x v="14"/>
  </r>
  <r>
    <s v="0305"/>
    <x v="304"/>
    <n v="8"/>
    <x v="17"/>
    <x v="1"/>
    <x v="1"/>
    <x v="1"/>
    <n v="289"/>
    <n v="9"/>
    <x v="12"/>
  </r>
  <r>
    <s v="0309"/>
    <x v="305"/>
    <n v="15"/>
    <x v="10"/>
    <x v="3"/>
    <x v="3"/>
    <x v="1"/>
    <n v="289"/>
    <n v="8"/>
    <x v="17"/>
  </r>
  <r>
    <s v="0311"/>
    <x v="306"/>
    <n v="19"/>
    <x v="6"/>
    <x v="6"/>
    <x v="0"/>
    <x v="1"/>
    <n v="289"/>
    <n v="5"/>
    <x v="16"/>
  </r>
  <r>
    <s v="0322"/>
    <x v="307"/>
    <n v="2"/>
    <x v="16"/>
    <x v="2"/>
    <x v="2"/>
    <x v="1"/>
    <n v="289"/>
    <n v="8"/>
    <x v="17"/>
  </r>
  <r>
    <s v="0323"/>
    <x v="307"/>
    <n v="19"/>
    <x v="6"/>
    <x v="6"/>
    <x v="0"/>
    <x v="1"/>
    <n v="289"/>
    <n v="3"/>
    <x v="11"/>
  </r>
  <r>
    <s v="0329"/>
    <x v="40"/>
    <n v="14"/>
    <x v="14"/>
    <x v="3"/>
    <x v="3"/>
    <x v="1"/>
    <n v="289"/>
    <n v="4"/>
    <x v="15"/>
  </r>
  <r>
    <s v="0334"/>
    <x v="308"/>
    <n v="4"/>
    <x v="2"/>
    <x v="4"/>
    <x v="2"/>
    <x v="1"/>
    <n v="289"/>
    <n v="6"/>
    <x v="13"/>
  </r>
  <r>
    <s v="0341"/>
    <x v="42"/>
    <n v="1"/>
    <x v="12"/>
    <x v="2"/>
    <x v="2"/>
    <x v="1"/>
    <n v="289"/>
    <n v="3"/>
    <x v="11"/>
  </r>
  <r>
    <s v="0348"/>
    <x v="42"/>
    <n v="19"/>
    <x v="6"/>
    <x v="6"/>
    <x v="0"/>
    <x v="1"/>
    <n v="289"/>
    <n v="1"/>
    <x v="14"/>
  </r>
  <r>
    <s v="0365"/>
    <x v="309"/>
    <n v="7"/>
    <x v="9"/>
    <x v="7"/>
    <x v="1"/>
    <x v="1"/>
    <n v="289"/>
    <n v="9"/>
    <x v="12"/>
  </r>
  <r>
    <s v="0367"/>
    <x v="310"/>
    <n v="7"/>
    <x v="9"/>
    <x v="7"/>
    <x v="1"/>
    <x v="1"/>
    <n v="289"/>
    <n v="2"/>
    <x v="18"/>
  </r>
  <r>
    <s v="0368"/>
    <x v="310"/>
    <n v="8"/>
    <x v="17"/>
    <x v="7"/>
    <x v="1"/>
    <x v="1"/>
    <n v="289"/>
    <n v="6"/>
    <x v="13"/>
  </r>
  <r>
    <s v="0372"/>
    <x v="310"/>
    <n v="7"/>
    <x v="9"/>
    <x v="7"/>
    <x v="1"/>
    <x v="1"/>
    <n v="289"/>
    <n v="8"/>
    <x v="17"/>
  </r>
  <r>
    <s v="0385"/>
    <x v="47"/>
    <n v="17"/>
    <x v="13"/>
    <x v="0"/>
    <x v="0"/>
    <x v="1"/>
    <n v="289"/>
    <n v="3"/>
    <x v="11"/>
  </r>
  <r>
    <s v="0389"/>
    <x v="47"/>
    <n v="13"/>
    <x v="7"/>
    <x v="5"/>
    <x v="3"/>
    <x v="1"/>
    <n v="289"/>
    <n v="3"/>
    <x v="11"/>
  </r>
  <r>
    <s v="0390"/>
    <x v="47"/>
    <n v="1"/>
    <x v="12"/>
    <x v="4"/>
    <x v="2"/>
    <x v="1"/>
    <n v="289"/>
    <n v="4"/>
    <x v="15"/>
  </r>
  <r>
    <s v="0392"/>
    <x v="311"/>
    <n v="8"/>
    <x v="17"/>
    <x v="7"/>
    <x v="1"/>
    <x v="1"/>
    <n v="289"/>
    <n v="0"/>
    <x v="5"/>
  </r>
  <r>
    <s v="0397"/>
    <x v="312"/>
    <n v="19"/>
    <x v="6"/>
    <x v="0"/>
    <x v="0"/>
    <x v="1"/>
    <n v="289"/>
    <n v="1"/>
    <x v="14"/>
  </r>
  <r>
    <s v="0400"/>
    <x v="48"/>
    <n v="19"/>
    <x v="6"/>
    <x v="6"/>
    <x v="0"/>
    <x v="1"/>
    <n v="289"/>
    <n v="6"/>
    <x v="13"/>
  </r>
  <r>
    <s v="0402"/>
    <x v="49"/>
    <n v="16"/>
    <x v="18"/>
    <x v="0"/>
    <x v="0"/>
    <x v="1"/>
    <n v="289"/>
    <n v="8"/>
    <x v="17"/>
  </r>
  <r>
    <s v="0408"/>
    <x v="313"/>
    <n v="4"/>
    <x v="2"/>
    <x v="4"/>
    <x v="2"/>
    <x v="1"/>
    <n v="289"/>
    <n v="6"/>
    <x v="13"/>
  </r>
  <r>
    <s v="0425"/>
    <x v="314"/>
    <n v="1"/>
    <x v="12"/>
    <x v="4"/>
    <x v="2"/>
    <x v="1"/>
    <n v="289"/>
    <n v="7"/>
    <x v="10"/>
  </r>
  <r>
    <s v="0430"/>
    <x v="51"/>
    <n v="16"/>
    <x v="18"/>
    <x v="0"/>
    <x v="0"/>
    <x v="1"/>
    <n v="289"/>
    <n v="7"/>
    <x v="10"/>
  </r>
  <r>
    <s v="0431"/>
    <x v="51"/>
    <n v="4"/>
    <x v="2"/>
    <x v="4"/>
    <x v="2"/>
    <x v="1"/>
    <n v="289"/>
    <n v="6"/>
    <x v="13"/>
  </r>
  <r>
    <s v="0433"/>
    <x v="51"/>
    <n v="3"/>
    <x v="5"/>
    <x v="2"/>
    <x v="2"/>
    <x v="1"/>
    <n v="289"/>
    <n v="0"/>
    <x v="5"/>
  </r>
  <r>
    <s v="0434"/>
    <x v="51"/>
    <n v="9"/>
    <x v="8"/>
    <x v="7"/>
    <x v="1"/>
    <x v="1"/>
    <n v="289"/>
    <n v="5"/>
    <x v="16"/>
  </r>
  <r>
    <s v="0435"/>
    <x v="51"/>
    <n v="8"/>
    <x v="17"/>
    <x v="1"/>
    <x v="1"/>
    <x v="1"/>
    <n v="289"/>
    <n v="5"/>
    <x v="16"/>
  </r>
  <r>
    <s v="0449"/>
    <x v="52"/>
    <n v="10"/>
    <x v="15"/>
    <x v="7"/>
    <x v="1"/>
    <x v="1"/>
    <n v="289"/>
    <n v="6"/>
    <x v="13"/>
  </r>
  <r>
    <s v="0450"/>
    <x v="52"/>
    <n v="5"/>
    <x v="3"/>
    <x v="4"/>
    <x v="2"/>
    <x v="1"/>
    <n v="289"/>
    <n v="8"/>
    <x v="17"/>
  </r>
  <r>
    <s v="0464"/>
    <x v="55"/>
    <n v="4"/>
    <x v="2"/>
    <x v="4"/>
    <x v="2"/>
    <x v="1"/>
    <n v="289"/>
    <n v="2"/>
    <x v="18"/>
  </r>
  <r>
    <s v="0469"/>
    <x v="56"/>
    <n v="2"/>
    <x v="16"/>
    <x v="2"/>
    <x v="2"/>
    <x v="1"/>
    <n v="289"/>
    <n v="1"/>
    <x v="14"/>
  </r>
  <r>
    <s v="0471"/>
    <x v="315"/>
    <n v="5"/>
    <x v="3"/>
    <x v="4"/>
    <x v="2"/>
    <x v="1"/>
    <n v="289"/>
    <n v="4"/>
    <x v="15"/>
  </r>
  <r>
    <s v="0473"/>
    <x v="58"/>
    <n v="13"/>
    <x v="7"/>
    <x v="3"/>
    <x v="3"/>
    <x v="1"/>
    <n v="289"/>
    <n v="8"/>
    <x v="17"/>
  </r>
  <r>
    <s v="0477"/>
    <x v="58"/>
    <n v="7"/>
    <x v="9"/>
    <x v="7"/>
    <x v="1"/>
    <x v="1"/>
    <n v="289"/>
    <n v="5"/>
    <x v="16"/>
  </r>
  <r>
    <s v="0481"/>
    <x v="316"/>
    <n v="17"/>
    <x v="13"/>
    <x v="6"/>
    <x v="0"/>
    <x v="1"/>
    <n v="289"/>
    <n v="3"/>
    <x v="11"/>
  </r>
  <r>
    <s v="0487"/>
    <x v="317"/>
    <n v="4"/>
    <x v="2"/>
    <x v="4"/>
    <x v="2"/>
    <x v="1"/>
    <n v="289"/>
    <n v="4"/>
    <x v="15"/>
  </r>
  <r>
    <s v="0492"/>
    <x v="317"/>
    <n v="3"/>
    <x v="5"/>
    <x v="2"/>
    <x v="2"/>
    <x v="1"/>
    <n v="289"/>
    <n v="6"/>
    <x v="13"/>
  </r>
  <r>
    <s v="0496"/>
    <x v="59"/>
    <n v="9"/>
    <x v="8"/>
    <x v="7"/>
    <x v="1"/>
    <x v="1"/>
    <n v="289"/>
    <n v="6"/>
    <x v="13"/>
  </r>
  <r>
    <s v="0497"/>
    <x v="59"/>
    <n v="4"/>
    <x v="2"/>
    <x v="4"/>
    <x v="2"/>
    <x v="1"/>
    <n v="289"/>
    <n v="1"/>
    <x v="14"/>
  </r>
  <r>
    <s v="0500"/>
    <x v="59"/>
    <n v="4"/>
    <x v="2"/>
    <x v="2"/>
    <x v="2"/>
    <x v="1"/>
    <n v="289"/>
    <n v="6"/>
    <x v="13"/>
  </r>
  <r>
    <s v="0503"/>
    <x v="318"/>
    <n v="10"/>
    <x v="15"/>
    <x v="1"/>
    <x v="1"/>
    <x v="1"/>
    <n v="289"/>
    <n v="8"/>
    <x v="17"/>
  </r>
  <r>
    <s v="0511"/>
    <x v="319"/>
    <n v="19"/>
    <x v="6"/>
    <x v="6"/>
    <x v="0"/>
    <x v="1"/>
    <n v="289"/>
    <n v="9"/>
    <x v="12"/>
  </r>
  <r>
    <s v="0515"/>
    <x v="320"/>
    <n v="8"/>
    <x v="17"/>
    <x v="1"/>
    <x v="1"/>
    <x v="1"/>
    <n v="289"/>
    <n v="4"/>
    <x v="15"/>
  </r>
  <r>
    <s v="0516"/>
    <x v="320"/>
    <n v="4"/>
    <x v="2"/>
    <x v="4"/>
    <x v="2"/>
    <x v="1"/>
    <n v="289"/>
    <n v="3"/>
    <x v="11"/>
  </r>
  <r>
    <s v="0517"/>
    <x v="321"/>
    <n v="19"/>
    <x v="6"/>
    <x v="6"/>
    <x v="0"/>
    <x v="1"/>
    <n v="289"/>
    <n v="4"/>
    <x v="15"/>
  </r>
  <r>
    <s v="0521"/>
    <x v="61"/>
    <n v="5"/>
    <x v="3"/>
    <x v="4"/>
    <x v="2"/>
    <x v="1"/>
    <n v="289"/>
    <n v="3"/>
    <x v="11"/>
  </r>
  <r>
    <s v="0523"/>
    <x v="61"/>
    <n v="18"/>
    <x v="11"/>
    <x v="6"/>
    <x v="0"/>
    <x v="1"/>
    <n v="289"/>
    <n v="7"/>
    <x v="10"/>
  </r>
  <r>
    <s v="0526"/>
    <x v="61"/>
    <n v="20"/>
    <x v="0"/>
    <x v="0"/>
    <x v="0"/>
    <x v="1"/>
    <n v="289"/>
    <n v="7"/>
    <x v="10"/>
  </r>
  <r>
    <s v="0527"/>
    <x v="61"/>
    <n v="1"/>
    <x v="12"/>
    <x v="4"/>
    <x v="2"/>
    <x v="1"/>
    <n v="289"/>
    <n v="7"/>
    <x v="10"/>
  </r>
  <r>
    <s v="0528"/>
    <x v="61"/>
    <n v="4"/>
    <x v="2"/>
    <x v="2"/>
    <x v="2"/>
    <x v="1"/>
    <n v="289"/>
    <n v="9"/>
    <x v="12"/>
  </r>
  <r>
    <s v="0541"/>
    <x v="63"/>
    <n v="9"/>
    <x v="8"/>
    <x v="1"/>
    <x v="1"/>
    <x v="1"/>
    <n v="289"/>
    <n v="9"/>
    <x v="12"/>
  </r>
  <r>
    <s v="0544"/>
    <x v="64"/>
    <n v="9"/>
    <x v="8"/>
    <x v="1"/>
    <x v="1"/>
    <x v="1"/>
    <n v="289"/>
    <n v="6"/>
    <x v="13"/>
  </r>
  <r>
    <s v="0552"/>
    <x v="65"/>
    <n v="2"/>
    <x v="16"/>
    <x v="4"/>
    <x v="2"/>
    <x v="1"/>
    <n v="289"/>
    <n v="5"/>
    <x v="16"/>
  </r>
  <r>
    <s v="0559"/>
    <x v="67"/>
    <n v="2"/>
    <x v="16"/>
    <x v="4"/>
    <x v="2"/>
    <x v="1"/>
    <n v="289"/>
    <n v="2"/>
    <x v="18"/>
  </r>
  <r>
    <s v="0560"/>
    <x v="67"/>
    <n v="15"/>
    <x v="10"/>
    <x v="5"/>
    <x v="3"/>
    <x v="1"/>
    <n v="289"/>
    <n v="5"/>
    <x v="16"/>
  </r>
  <r>
    <s v="0561"/>
    <x v="322"/>
    <n v="13"/>
    <x v="7"/>
    <x v="3"/>
    <x v="3"/>
    <x v="1"/>
    <n v="289"/>
    <n v="3"/>
    <x v="11"/>
  </r>
  <r>
    <s v="0562"/>
    <x v="323"/>
    <n v="17"/>
    <x v="13"/>
    <x v="0"/>
    <x v="0"/>
    <x v="1"/>
    <n v="289"/>
    <n v="6"/>
    <x v="13"/>
  </r>
  <r>
    <s v="0570"/>
    <x v="324"/>
    <n v="3"/>
    <x v="5"/>
    <x v="4"/>
    <x v="2"/>
    <x v="1"/>
    <n v="289"/>
    <n v="3"/>
    <x v="11"/>
  </r>
  <r>
    <s v="0571"/>
    <x v="324"/>
    <n v="3"/>
    <x v="5"/>
    <x v="4"/>
    <x v="2"/>
    <x v="1"/>
    <n v="289"/>
    <n v="1"/>
    <x v="14"/>
  </r>
  <r>
    <s v="0586"/>
    <x v="71"/>
    <n v="4"/>
    <x v="2"/>
    <x v="2"/>
    <x v="2"/>
    <x v="1"/>
    <n v="289"/>
    <n v="5"/>
    <x v="16"/>
  </r>
  <r>
    <s v="0591"/>
    <x v="325"/>
    <n v="4"/>
    <x v="2"/>
    <x v="4"/>
    <x v="2"/>
    <x v="1"/>
    <n v="289"/>
    <n v="3"/>
    <x v="11"/>
  </r>
  <r>
    <s v="0592"/>
    <x v="73"/>
    <n v="6"/>
    <x v="1"/>
    <x v="1"/>
    <x v="1"/>
    <x v="1"/>
    <n v="289"/>
    <n v="9"/>
    <x v="12"/>
  </r>
  <r>
    <s v="0594"/>
    <x v="73"/>
    <n v="2"/>
    <x v="16"/>
    <x v="4"/>
    <x v="2"/>
    <x v="1"/>
    <n v="289"/>
    <n v="1"/>
    <x v="14"/>
  </r>
  <r>
    <s v="0600"/>
    <x v="74"/>
    <n v="5"/>
    <x v="3"/>
    <x v="2"/>
    <x v="2"/>
    <x v="1"/>
    <n v="289"/>
    <n v="0"/>
    <x v="5"/>
  </r>
  <r>
    <s v="0603"/>
    <x v="74"/>
    <n v="11"/>
    <x v="19"/>
    <x v="3"/>
    <x v="3"/>
    <x v="1"/>
    <n v="289"/>
    <n v="7"/>
    <x v="10"/>
  </r>
  <r>
    <s v="0604"/>
    <x v="74"/>
    <n v="1"/>
    <x v="12"/>
    <x v="4"/>
    <x v="2"/>
    <x v="1"/>
    <n v="289"/>
    <n v="8"/>
    <x v="17"/>
  </r>
  <r>
    <s v="0606"/>
    <x v="75"/>
    <n v="12"/>
    <x v="4"/>
    <x v="3"/>
    <x v="3"/>
    <x v="1"/>
    <n v="289"/>
    <n v="3"/>
    <x v="11"/>
  </r>
  <r>
    <s v="0611"/>
    <x v="326"/>
    <n v="10"/>
    <x v="15"/>
    <x v="1"/>
    <x v="1"/>
    <x v="1"/>
    <n v="289"/>
    <n v="9"/>
    <x v="12"/>
  </r>
  <r>
    <s v="0612"/>
    <x v="326"/>
    <n v="17"/>
    <x v="13"/>
    <x v="6"/>
    <x v="0"/>
    <x v="1"/>
    <n v="289"/>
    <n v="9"/>
    <x v="12"/>
  </r>
  <r>
    <s v="0614"/>
    <x v="327"/>
    <n v="20"/>
    <x v="0"/>
    <x v="0"/>
    <x v="0"/>
    <x v="1"/>
    <n v="289"/>
    <n v="0"/>
    <x v="5"/>
  </r>
  <r>
    <s v="0619"/>
    <x v="328"/>
    <n v="17"/>
    <x v="13"/>
    <x v="0"/>
    <x v="0"/>
    <x v="1"/>
    <n v="289"/>
    <n v="6"/>
    <x v="13"/>
  </r>
  <r>
    <s v="0626"/>
    <x v="77"/>
    <n v="1"/>
    <x v="12"/>
    <x v="2"/>
    <x v="2"/>
    <x v="1"/>
    <n v="289"/>
    <n v="0"/>
    <x v="5"/>
  </r>
  <r>
    <s v="0640"/>
    <x v="80"/>
    <n v="20"/>
    <x v="0"/>
    <x v="0"/>
    <x v="0"/>
    <x v="1"/>
    <n v="289"/>
    <n v="4"/>
    <x v="15"/>
  </r>
  <r>
    <s v="0647"/>
    <x v="329"/>
    <n v="13"/>
    <x v="7"/>
    <x v="3"/>
    <x v="3"/>
    <x v="1"/>
    <n v="289"/>
    <n v="3"/>
    <x v="11"/>
  </r>
  <r>
    <s v="0650"/>
    <x v="82"/>
    <n v="13"/>
    <x v="7"/>
    <x v="5"/>
    <x v="3"/>
    <x v="1"/>
    <n v="289"/>
    <n v="3"/>
    <x v="11"/>
  </r>
  <r>
    <s v="0655"/>
    <x v="330"/>
    <n v="2"/>
    <x v="16"/>
    <x v="2"/>
    <x v="2"/>
    <x v="1"/>
    <n v="289"/>
    <n v="2"/>
    <x v="18"/>
  </r>
  <r>
    <s v="0660"/>
    <x v="331"/>
    <n v="1"/>
    <x v="12"/>
    <x v="2"/>
    <x v="2"/>
    <x v="1"/>
    <n v="289"/>
    <n v="4"/>
    <x v="15"/>
  </r>
  <r>
    <s v="0674"/>
    <x v="332"/>
    <n v="18"/>
    <x v="11"/>
    <x v="0"/>
    <x v="0"/>
    <x v="1"/>
    <n v="289"/>
    <n v="8"/>
    <x v="17"/>
  </r>
  <r>
    <s v="0682"/>
    <x v="86"/>
    <n v="18"/>
    <x v="11"/>
    <x v="6"/>
    <x v="0"/>
    <x v="1"/>
    <n v="289"/>
    <n v="3"/>
    <x v="11"/>
  </r>
  <r>
    <s v="0683"/>
    <x v="86"/>
    <n v="16"/>
    <x v="18"/>
    <x v="0"/>
    <x v="0"/>
    <x v="1"/>
    <n v="289"/>
    <n v="6"/>
    <x v="13"/>
  </r>
  <r>
    <s v="0691"/>
    <x v="86"/>
    <n v="19"/>
    <x v="6"/>
    <x v="6"/>
    <x v="0"/>
    <x v="1"/>
    <n v="289"/>
    <n v="2"/>
    <x v="18"/>
  </r>
  <r>
    <s v="0692"/>
    <x v="86"/>
    <n v="7"/>
    <x v="9"/>
    <x v="1"/>
    <x v="1"/>
    <x v="1"/>
    <n v="289"/>
    <n v="4"/>
    <x v="15"/>
  </r>
  <r>
    <s v="0695"/>
    <x v="333"/>
    <n v="12"/>
    <x v="4"/>
    <x v="5"/>
    <x v="3"/>
    <x v="1"/>
    <n v="289"/>
    <n v="7"/>
    <x v="10"/>
  </r>
  <r>
    <s v="0698"/>
    <x v="334"/>
    <n v="8"/>
    <x v="17"/>
    <x v="1"/>
    <x v="1"/>
    <x v="1"/>
    <n v="289"/>
    <n v="9"/>
    <x v="12"/>
  </r>
  <r>
    <s v="0700"/>
    <x v="335"/>
    <n v="20"/>
    <x v="0"/>
    <x v="0"/>
    <x v="0"/>
    <x v="1"/>
    <n v="289"/>
    <n v="0"/>
    <x v="5"/>
  </r>
  <r>
    <s v="0701"/>
    <x v="336"/>
    <n v="15"/>
    <x v="10"/>
    <x v="3"/>
    <x v="3"/>
    <x v="1"/>
    <n v="289"/>
    <n v="2"/>
    <x v="18"/>
  </r>
  <r>
    <s v="0703"/>
    <x v="337"/>
    <n v="19"/>
    <x v="6"/>
    <x v="0"/>
    <x v="0"/>
    <x v="1"/>
    <n v="289"/>
    <n v="9"/>
    <x v="12"/>
  </r>
  <r>
    <s v="0704"/>
    <x v="337"/>
    <n v="15"/>
    <x v="10"/>
    <x v="3"/>
    <x v="3"/>
    <x v="1"/>
    <n v="289"/>
    <n v="6"/>
    <x v="13"/>
  </r>
  <r>
    <s v="0705"/>
    <x v="337"/>
    <n v="14"/>
    <x v="14"/>
    <x v="3"/>
    <x v="3"/>
    <x v="1"/>
    <n v="289"/>
    <n v="0"/>
    <x v="5"/>
  </r>
  <r>
    <s v="0708"/>
    <x v="337"/>
    <n v="1"/>
    <x v="12"/>
    <x v="2"/>
    <x v="2"/>
    <x v="1"/>
    <n v="289"/>
    <n v="4"/>
    <x v="15"/>
  </r>
  <r>
    <s v="0710"/>
    <x v="337"/>
    <n v="13"/>
    <x v="7"/>
    <x v="3"/>
    <x v="3"/>
    <x v="1"/>
    <n v="289"/>
    <n v="8"/>
    <x v="17"/>
  </r>
  <r>
    <s v="0714"/>
    <x v="338"/>
    <n v="4"/>
    <x v="2"/>
    <x v="2"/>
    <x v="2"/>
    <x v="1"/>
    <n v="289"/>
    <n v="6"/>
    <x v="13"/>
  </r>
  <r>
    <s v="0720"/>
    <x v="339"/>
    <n v="9"/>
    <x v="8"/>
    <x v="1"/>
    <x v="1"/>
    <x v="1"/>
    <n v="289"/>
    <n v="9"/>
    <x v="12"/>
  </r>
  <r>
    <s v="0724"/>
    <x v="87"/>
    <n v="7"/>
    <x v="9"/>
    <x v="1"/>
    <x v="1"/>
    <x v="1"/>
    <n v="289"/>
    <n v="5"/>
    <x v="16"/>
  </r>
  <r>
    <s v="0725"/>
    <x v="87"/>
    <n v="8"/>
    <x v="17"/>
    <x v="7"/>
    <x v="1"/>
    <x v="1"/>
    <n v="289"/>
    <n v="2"/>
    <x v="18"/>
  </r>
  <r>
    <s v="0726"/>
    <x v="87"/>
    <n v="8"/>
    <x v="17"/>
    <x v="1"/>
    <x v="1"/>
    <x v="1"/>
    <n v="289"/>
    <n v="1"/>
    <x v="14"/>
  </r>
  <r>
    <s v="0728"/>
    <x v="340"/>
    <n v="10"/>
    <x v="15"/>
    <x v="7"/>
    <x v="1"/>
    <x v="1"/>
    <n v="289"/>
    <n v="7"/>
    <x v="10"/>
  </r>
  <r>
    <s v="0732"/>
    <x v="88"/>
    <n v="1"/>
    <x v="12"/>
    <x v="4"/>
    <x v="2"/>
    <x v="1"/>
    <n v="289"/>
    <n v="6"/>
    <x v="13"/>
  </r>
  <r>
    <s v="0734"/>
    <x v="88"/>
    <n v="3"/>
    <x v="5"/>
    <x v="2"/>
    <x v="2"/>
    <x v="1"/>
    <n v="289"/>
    <n v="2"/>
    <x v="18"/>
  </r>
  <r>
    <s v="0741"/>
    <x v="341"/>
    <n v="1"/>
    <x v="12"/>
    <x v="4"/>
    <x v="2"/>
    <x v="1"/>
    <n v="289"/>
    <n v="7"/>
    <x v="10"/>
  </r>
  <r>
    <s v="0742"/>
    <x v="341"/>
    <n v="18"/>
    <x v="11"/>
    <x v="0"/>
    <x v="0"/>
    <x v="1"/>
    <n v="289"/>
    <n v="0"/>
    <x v="5"/>
  </r>
  <r>
    <s v="0749"/>
    <x v="342"/>
    <n v="11"/>
    <x v="19"/>
    <x v="5"/>
    <x v="3"/>
    <x v="1"/>
    <n v="289"/>
    <n v="3"/>
    <x v="11"/>
  </r>
  <r>
    <s v="0751"/>
    <x v="342"/>
    <n v="10"/>
    <x v="15"/>
    <x v="7"/>
    <x v="1"/>
    <x v="1"/>
    <n v="289"/>
    <n v="5"/>
    <x v="16"/>
  </r>
  <r>
    <s v="0757"/>
    <x v="93"/>
    <n v="13"/>
    <x v="7"/>
    <x v="5"/>
    <x v="3"/>
    <x v="1"/>
    <n v="289"/>
    <n v="0"/>
    <x v="5"/>
  </r>
  <r>
    <s v="0759"/>
    <x v="93"/>
    <n v="3"/>
    <x v="5"/>
    <x v="4"/>
    <x v="2"/>
    <x v="1"/>
    <n v="289"/>
    <n v="1"/>
    <x v="14"/>
  </r>
  <r>
    <s v="0762"/>
    <x v="94"/>
    <n v="16"/>
    <x v="18"/>
    <x v="0"/>
    <x v="0"/>
    <x v="1"/>
    <n v="289"/>
    <n v="2"/>
    <x v="18"/>
  </r>
  <r>
    <s v="0771"/>
    <x v="97"/>
    <n v="4"/>
    <x v="2"/>
    <x v="2"/>
    <x v="2"/>
    <x v="1"/>
    <n v="289"/>
    <n v="2"/>
    <x v="18"/>
  </r>
  <r>
    <s v="0772"/>
    <x v="97"/>
    <n v="6"/>
    <x v="1"/>
    <x v="1"/>
    <x v="1"/>
    <x v="1"/>
    <n v="289"/>
    <n v="3"/>
    <x v="11"/>
  </r>
  <r>
    <s v="0778"/>
    <x v="98"/>
    <n v="2"/>
    <x v="16"/>
    <x v="2"/>
    <x v="2"/>
    <x v="1"/>
    <n v="289"/>
    <n v="5"/>
    <x v="16"/>
  </r>
  <r>
    <s v="0779"/>
    <x v="98"/>
    <n v="14"/>
    <x v="14"/>
    <x v="5"/>
    <x v="3"/>
    <x v="1"/>
    <n v="289"/>
    <n v="6"/>
    <x v="13"/>
  </r>
  <r>
    <s v="0786"/>
    <x v="99"/>
    <n v="4"/>
    <x v="2"/>
    <x v="4"/>
    <x v="2"/>
    <x v="1"/>
    <n v="289"/>
    <n v="6"/>
    <x v="13"/>
  </r>
  <r>
    <s v="0796"/>
    <x v="101"/>
    <n v="18"/>
    <x v="11"/>
    <x v="0"/>
    <x v="0"/>
    <x v="1"/>
    <n v="289"/>
    <n v="4"/>
    <x v="15"/>
  </r>
  <r>
    <s v="0801"/>
    <x v="102"/>
    <n v="10"/>
    <x v="15"/>
    <x v="1"/>
    <x v="1"/>
    <x v="1"/>
    <n v="289"/>
    <n v="7"/>
    <x v="10"/>
  </r>
  <r>
    <s v="0819"/>
    <x v="106"/>
    <n v="6"/>
    <x v="1"/>
    <x v="7"/>
    <x v="1"/>
    <x v="1"/>
    <n v="289"/>
    <n v="0"/>
    <x v="5"/>
  </r>
  <r>
    <s v="0824"/>
    <x v="107"/>
    <n v="8"/>
    <x v="17"/>
    <x v="7"/>
    <x v="1"/>
    <x v="1"/>
    <n v="289"/>
    <n v="0"/>
    <x v="5"/>
  </r>
  <r>
    <s v="0826"/>
    <x v="108"/>
    <n v="15"/>
    <x v="10"/>
    <x v="5"/>
    <x v="3"/>
    <x v="1"/>
    <n v="289"/>
    <n v="1"/>
    <x v="14"/>
  </r>
  <r>
    <s v="0832"/>
    <x v="343"/>
    <n v="3"/>
    <x v="5"/>
    <x v="4"/>
    <x v="2"/>
    <x v="1"/>
    <n v="289"/>
    <n v="1"/>
    <x v="14"/>
  </r>
  <r>
    <s v="0839"/>
    <x v="344"/>
    <n v="20"/>
    <x v="0"/>
    <x v="0"/>
    <x v="0"/>
    <x v="1"/>
    <n v="289"/>
    <n v="4"/>
    <x v="15"/>
  </r>
  <r>
    <s v="0841"/>
    <x v="345"/>
    <n v="7"/>
    <x v="9"/>
    <x v="7"/>
    <x v="1"/>
    <x v="1"/>
    <n v="289"/>
    <n v="2"/>
    <x v="18"/>
  </r>
  <r>
    <s v="0844"/>
    <x v="346"/>
    <n v="11"/>
    <x v="19"/>
    <x v="3"/>
    <x v="3"/>
    <x v="1"/>
    <n v="289"/>
    <n v="6"/>
    <x v="13"/>
  </r>
  <r>
    <s v="0848"/>
    <x v="112"/>
    <n v="15"/>
    <x v="10"/>
    <x v="3"/>
    <x v="3"/>
    <x v="1"/>
    <n v="289"/>
    <n v="3"/>
    <x v="11"/>
  </r>
  <r>
    <s v="0850"/>
    <x v="112"/>
    <n v="10"/>
    <x v="15"/>
    <x v="1"/>
    <x v="1"/>
    <x v="1"/>
    <n v="289"/>
    <n v="0"/>
    <x v="5"/>
  </r>
  <r>
    <s v="0851"/>
    <x v="112"/>
    <n v="17"/>
    <x v="13"/>
    <x v="6"/>
    <x v="0"/>
    <x v="1"/>
    <n v="289"/>
    <n v="0"/>
    <x v="5"/>
  </r>
  <r>
    <s v="0855"/>
    <x v="112"/>
    <n v="9"/>
    <x v="8"/>
    <x v="7"/>
    <x v="1"/>
    <x v="1"/>
    <n v="289"/>
    <n v="7"/>
    <x v="10"/>
  </r>
  <r>
    <s v="0857"/>
    <x v="347"/>
    <n v="19"/>
    <x v="6"/>
    <x v="6"/>
    <x v="0"/>
    <x v="1"/>
    <n v="289"/>
    <n v="8"/>
    <x v="17"/>
  </r>
  <r>
    <s v="0859"/>
    <x v="113"/>
    <n v="19"/>
    <x v="6"/>
    <x v="0"/>
    <x v="0"/>
    <x v="1"/>
    <n v="289"/>
    <n v="4"/>
    <x v="15"/>
  </r>
  <r>
    <s v="0864"/>
    <x v="348"/>
    <n v="3"/>
    <x v="5"/>
    <x v="4"/>
    <x v="2"/>
    <x v="1"/>
    <n v="289"/>
    <n v="4"/>
    <x v="15"/>
  </r>
  <r>
    <s v="0874"/>
    <x v="349"/>
    <n v="3"/>
    <x v="5"/>
    <x v="4"/>
    <x v="2"/>
    <x v="1"/>
    <n v="289"/>
    <n v="8"/>
    <x v="17"/>
  </r>
  <r>
    <s v="0876"/>
    <x v="349"/>
    <n v="7"/>
    <x v="9"/>
    <x v="1"/>
    <x v="1"/>
    <x v="1"/>
    <n v="289"/>
    <n v="0"/>
    <x v="5"/>
  </r>
  <r>
    <s v="0877"/>
    <x v="350"/>
    <n v="11"/>
    <x v="19"/>
    <x v="3"/>
    <x v="3"/>
    <x v="1"/>
    <n v="289"/>
    <n v="1"/>
    <x v="14"/>
  </r>
  <r>
    <s v="0884"/>
    <x v="351"/>
    <n v="14"/>
    <x v="14"/>
    <x v="5"/>
    <x v="3"/>
    <x v="1"/>
    <n v="289"/>
    <n v="9"/>
    <x v="12"/>
  </r>
  <r>
    <s v="0887"/>
    <x v="352"/>
    <n v="20"/>
    <x v="0"/>
    <x v="0"/>
    <x v="0"/>
    <x v="1"/>
    <n v="289"/>
    <n v="1"/>
    <x v="14"/>
  </r>
  <r>
    <s v="0890"/>
    <x v="353"/>
    <n v="9"/>
    <x v="8"/>
    <x v="1"/>
    <x v="1"/>
    <x v="1"/>
    <n v="289"/>
    <n v="9"/>
    <x v="12"/>
  </r>
  <r>
    <s v="0903"/>
    <x v="354"/>
    <n v="6"/>
    <x v="1"/>
    <x v="7"/>
    <x v="1"/>
    <x v="1"/>
    <n v="289"/>
    <n v="3"/>
    <x v="11"/>
  </r>
  <r>
    <s v="0904"/>
    <x v="354"/>
    <n v="5"/>
    <x v="3"/>
    <x v="2"/>
    <x v="2"/>
    <x v="1"/>
    <n v="289"/>
    <n v="1"/>
    <x v="14"/>
  </r>
  <r>
    <s v="0905"/>
    <x v="355"/>
    <n v="13"/>
    <x v="7"/>
    <x v="3"/>
    <x v="3"/>
    <x v="1"/>
    <n v="289"/>
    <n v="7"/>
    <x v="10"/>
  </r>
  <r>
    <s v="0908"/>
    <x v="356"/>
    <n v="20"/>
    <x v="0"/>
    <x v="6"/>
    <x v="0"/>
    <x v="1"/>
    <n v="289"/>
    <n v="3"/>
    <x v="11"/>
  </r>
  <r>
    <s v="0912"/>
    <x v="357"/>
    <n v="13"/>
    <x v="7"/>
    <x v="3"/>
    <x v="3"/>
    <x v="1"/>
    <n v="289"/>
    <n v="8"/>
    <x v="17"/>
  </r>
  <r>
    <s v="0916"/>
    <x v="358"/>
    <n v="10"/>
    <x v="15"/>
    <x v="1"/>
    <x v="1"/>
    <x v="1"/>
    <n v="289"/>
    <n v="5"/>
    <x v="16"/>
  </r>
  <r>
    <s v="0922"/>
    <x v="120"/>
    <n v="1"/>
    <x v="12"/>
    <x v="2"/>
    <x v="2"/>
    <x v="1"/>
    <n v="289"/>
    <n v="7"/>
    <x v="10"/>
  </r>
  <r>
    <s v="0924"/>
    <x v="120"/>
    <n v="11"/>
    <x v="19"/>
    <x v="3"/>
    <x v="3"/>
    <x v="1"/>
    <n v="289"/>
    <n v="9"/>
    <x v="12"/>
  </r>
  <r>
    <s v="0935"/>
    <x v="359"/>
    <n v="18"/>
    <x v="11"/>
    <x v="6"/>
    <x v="0"/>
    <x v="1"/>
    <n v="289"/>
    <n v="5"/>
    <x v="16"/>
  </r>
  <r>
    <s v="0939"/>
    <x v="122"/>
    <n v="1"/>
    <x v="12"/>
    <x v="4"/>
    <x v="2"/>
    <x v="1"/>
    <n v="289"/>
    <n v="7"/>
    <x v="10"/>
  </r>
  <r>
    <s v="0957"/>
    <x v="126"/>
    <n v="17"/>
    <x v="13"/>
    <x v="0"/>
    <x v="0"/>
    <x v="1"/>
    <n v="289"/>
    <n v="9"/>
    <x v="12"/>
  </r>
  <r>
    <s v="0980"/>
    <x v="130"/>
    <n v="9"/>
    <x v="8"/>
    <x v="1"/>
    <x v="1"/>
    <x v="1"/>
    <n v="289"/>
    <n v="9"/>
    <x v="12"/>
  </r>
  <r>
    <s v="0990"/>
    <x v="132"/>
    <n v="16"/>
    <x v="18"/>
    <x v="0"/>
    <x v="0"/>
    <x v="1"/>
    <n v="289"/>
    <n v="4"/>
    <x v="15"/>
  </r>
  <r>
    <s v="1001"/>
    <x v="360"/>
    <n v="15"/>
    <x v="10"/>
    <x v="3"/>
    <x v="3"/>
    <x v="1"/>
    <n v="289"/>
    <n v="7"/>
    <x v="10"/>
  </r>
  <r>
    <s v="1008"/>
    <x v="134"/>
    <n v="15"/>
    <x v="10"/>
    <x v="3"/>
    <x v="3"/>
    <x v="1"/>
    <n v="289"/>
    <n v="1"/>
    <x v="14"/>
  </r>
  <r>
    <s v="1011"/>
    <x v="361"/>
    <n v="7"/>
    <x v="9"/>
    <x v="1"/>
    <x v="1"/>
    <x v="1"/>
    <n v="289"/>
    <n v="0"/>
    <x v="5"/>
  </r>
  <r>
    <s v="1012"/>
    <x v="361"/>
    <n v="3"/>
    <x v="5"/>
    <x v="4"/>
    <x v="2"/>
    <x v="1"/>
    <n v="289"/>
    <n v="4"/>
    <x v="15"/>
  </r>
  <r>
    <s v="1016"/>
    <x v="135"/>
    <n v="6"/>
    <x v="1"/>
    <x v="7"/>
    <x v="1"/>
    <x v="1"/>
    <n v="289"/>
    <n v="5"/>
    <x v="16"/>
  </r>
  <r>
    <s v="1037"/>
    <x v="139"/>
    <n v="12"/>
    <x v="4"/>
    <x v="3"/>
    <x v="3"/>
    <x v="1"/>
    <n v="289"/>
    <n v="6"/>
    <x v="13"/>
  </r>
  <r>
    <s v="1039"/>
    <x v="140"/>
    <n v="13"/>
    <x v="7"/>
    <x v="5"/>
    <x v="3"/>
    <x v="1"/>
    <n v="289"/>
    <n v="1"/>
    <x v="14"/>
  </r>
  <r>
    <s v="1042"/>
    <x v="140"/>
    <n v="14"/>
    <x v="14"/>
    <x v="5"/>
    <x v="3"/>
    <x v="1"/>
    <n v="289"/>
    <n v="2"/>
    <x v="18"/>
  </r>
  <r>
    <s v="1047"/>
    <x v="362"/>
    <n v="6"/>
    <x v="1"/>
    <x v="1"/>
    <x v="1"/>
    <x v="1"/>
    <n v="289"/>
    <n v="1"/>
    <x v="14"/>
  </r>
  <r>
    <s v="1048"/>
    <x v="362"/>
    <n v="13"/>
    <x v="7"/>
    <x v="5"/>
    <x v="3"/>
    <x v="1"/>
    <n v="289"/>
    <n v="7"/>
    <x v="10"/>
  </r>
  <r>
    <s v="1055"/>
    <x v="363"/>
    <n v="11"/>
    <x v="19"/>
    <x v="3"/>
    <x v="3"/>
    <x v="1"/>
    <n v="289"/>
    <n v="8"/>
    <x v="17"/>
  </r>
  <r>
    <s v="1056"/>
    <x v="363"/>
    <n v="4"/>
    <x v="2"/>
    <x v="2"/>
    <x v="2"/>
    <x v="1"/>
    <n v="289"/>
    <n v="7"/>
    <x v="10"/>
  </r>
  <r>
    <s v="1059"/>
    <x v="143"/>
    <n v="12"/>
    <x v="4"/>
    <x v="5"/>
    <x v="3"/>
    <x v="1"/>
    <n v="289"/>
    <n v="9"/>
    <x v="12"/>
  </r>
  <r>
    <s v="1062"/>
    <x v="144"/>
    <n v="17"/>
    <x v="13"/>
    <x v="0"/>
    <x v="0"/>
    <x v="1"/>
    <n v="289"/>
    <n v="0"/>
    <x v="5"/>
  </r>
  <r>
    <s v="1064"/>
    <x v="364"/>
    <n v="1"/>
    <x v="12"/>
    <x v="4"/>
    <x v="2"/>
    <x v="1"/>
    <n v="289"/>
    <n v="4"/>
    <x v="15"/>
  </r>
  <r>
    <s v="1065"/>
    <x v="364"/>
    <n v="19"/>
    <x v="6"/>
    <x v="6"/>
    <x v="0"/>
    <x v="1"/>
    <n v="289"/>
    <n v="2"/>
    <x v="18"/>
  </r>
  <r>
    <s v="1073"/>
    <x v="365"/>
    <n v="9"/>
    <x v="8"/>
    <x v="7"/>
    <x v="1"/>
    <x v="1"/>
    <n v="289"/>
    <n v="7"/>
    <x v="10"/>
  </r>
  <r>
    <s v="1076"/>
    <x v="366"/>
    <n v="20"/>
    <x v="0"/>
    <x v="6"/>
    <x v="0"/>
    <x v="1"/>
    <n v="289"/>
    <n v="8"/>
    <x v="17"/>
  </r>
  <r>
    <s v="1077"/>
    <x v="367"/>
    <n v="11"/>
    <x v="19"/>
    <x v="3"/>
    <x v="3"/>
    <x v="1"/>
    <n v="289"/>
    <n v="9"/>
    <x v="12"/>
  </r>
  <r>
    <s v="1078"/>
    <x v="368"/>
    <n v="13"/>
    <x v="7"/>
    <x v="3"/>
    <x v="3"/>
    <x v="1"/>
    <n v="289"/>
    <n v="8"/>
    <x v="17"/>
  </r>
  <r>
    <s v="1080"/>
    <x v="368"/>
    <n v="19"/>
    <x v="6"/>
    <x v="6"/>
    <x v="0"/>
    <x v="1"/>
    <n v="289"/>
    <n v="9"/>
    <x v="12"/>
  </r>
  <r>
    <s v="1081"/>
    <x v="369"/>
    <n v="14"/>
    <x v="14"/>
    <x v="3"/>
    <x v="3"/>
    <x v="1"/>
    <n v="289"/>
    <n v="5"/>
    <x v="16"/>
  </r>
  <r>
    <s v="1083"/>
    <x v="148"/>
    <n v="13"/>
    <x v="7"/>
    <x v="3"/>
    <x v="3"/>
    <x v="1"/>
    <n v="289"/>
    <n v="5"/>
    <x v="16"/>
  </r>
  <r>
    <s v="1090"/>
    <x v="370"/>
    <n v="18"/>
    <x v="11"/>
    <x v="6"/>
    <x v="0"/>
    <x v="1"/>
    <n v="289"/>
    <n v="9"/>
    <x v="12"/>
  </r>
  <r>
    <s v="1091"/>
    <x v="371"/>
    <n v="15"/>
    <x v="10"/>
    <x v="5"/>
    <x v="3"/>
    <x v="1"/>
    <n v="289"/>
    <n v="9"/>
    <x v="12"/>
  </r>
  <r>
    <s v="1092"/>
    <x v="371"/>
    <n v="8"/>
    <x v="17"/>
    <x v="7"/>
    <x v="1"/>
    <x v="1"/>
    <n v="289"/>
    <n v="2"/>
    <x v="18"/>
  </r>
  <r>
    <s v="1095"/>
    <x v="372"/>
    <n v="20"/>
    <x v="0"/>
    <x v="0"/>
    <x v="0"/>
    <x v="1"/>
    <n v="289"/>
    <n v="3"/>
    <x v="11"/>
  </r>
  <r>
    <s v="1106"/>
    <x v="150"/>
    <n v="20"/>
    <x v="0"/>
    <x v="6"/>
    <x v="0"/>
    <x v="1"/>
    <n v="289"/>
    <n v="4"/>
    <x v="15"/>
  </r>
  <r>
    <s v="1117"/>
    <x v="151"/>
    <n v="9"/>
    <x v="8"/>
    <x v="7"/>
    <x v="1"/>
    <x v="1"/>
    <n v="289"/>
    <n v="5"/>
    <x v="16"/>
  </r>
  <r>
    <s v="1126"/>
    <x v="373"/>
    <n v="11"/>
    <x v="19"/>
    <x v="3"/>
    <x v="3"/>
    <x v="1"/>
    <n v="289"/>
    <n v="9"/>
    <x v="12"/>
  </r>
  <r>
    <s v="1135"/>
    <x v="374"/>
    <n v="5"/>
    <x v="3"/>
    <x v="2"/>
    <x v="2"/>
    <x v="1"/>
    <n v="289"/>
    <n v="4"/>
    <x v="15"/>
  </r>
  <r>
    <s v="1137"/>
    <x v="374"/>
    <n v="3"/>
    <x v="5"/>
    <x v="4"/>
    <x v="2"/>
    <x v="1"/>
    <n v="289"/>
    <n v="6"/>
    <x v="13"/>
  </r>
  <r>
    <s v="1139"/>
    <x v="375"/>
    <n v="11"/>
    <x v="19"/>
    <x v="3"/>
    <x v="3"/>
    <x v="1"/>
    <n v="289"/>
    <n v="2"/>
    <x v="18"/>
  </r>
  <r>
    <s v="1151"/>
    <x v="376"/>
    <n v="1"/>
    <x v="12"/>
    <x v="4"/>
    <x v="2"/>
    <x v="1"/>
    <n v="289"/>
    <n v="4"/>
    <x v="15"/>
  </r>
  <r>
    <s v="1156"/>
    <x v="377"/>
    <n v="15"/>
    <x v="10"/>
    <x v="5"/>
    <x v="3"/>
    <x v="1"/>
    <n v="289"/>
    <n v="0"/>
    <x v="5"/>
  </r>
  <r>
    <s v="1161"/>
    <x v="378"/>
    <n v="10"/>
    <x v="15"/>
    <x v="1"/>
    <x v="1"/>
    <x v="1"/>
    <n v="289"/>
    <n v="3"/>
    <x v="11"/>
  </r>
  <r>
    <s v="1166"/>
    <x v="379"/>
    <n v="13"/>
    <x v="7"/>
    <x v="5"/>
    <x v="3"/>
    <x v="1"/>
    <n v="289"/>
    <n v="9"/>
    <x v="12"/>
  </r>
  <r>
    <s v="1182"/>
    <x v="159"/>
    <n v="15"/>
    <x v="10"/>
    <x v="5"/>
    <x v="3"/>
    <x v="1"/>
    <n v="289"/>
    <n v="2"/>
    <x v="18"/>
  </r>
  <r>
    <s v="1194"/>
    <x v="160"/>
    <n v="12"/>
    <x v="4"/>
    <x v="5"/>
    <x v="3"/>
    <x v="1"/>
    <n v="289"/>
    <n v="7"/>
    <x v="10"/>
  </r>
  <r>
    <s v="1196"/>
    <x v="380"/>
    <n v="16"/>
    <x v="18"/>
    <x v="0"/>
    <x v="0"/>
    <x v="1"/>
    <n v="289"/>
    <n v="9"/>
    <x v="12"/>
  </r>
  <r>
    <s v="1202"/>
    <x v="161"/>
    <n v="18"/>
    <x v="11"/>
    <x v="0"/>
    <x v="0"/>
    <x v="1"/>
    <n v="289"/>
    <n v="2"/>
    <x v="18"/>
  </r>
  <r>
    <s v="1205"/>
    <x v="161"/>
    <n v="7"/>
    <x v="9"/>
    <x v="7"/>
    <x v="1"/>
    <x v="1"/>
    <n v="289"/>
    <n v="5"/>
    <x v="16"/>
  </r>
  <r>
    <s v="1214"/>
    <x v="381"/>
    <n v="8"/>
    <x v="17"/>
    <x v="1"/>
    <x v="1"/>
    <x v="1"/>
    <n v="289"/>
    <n v="4"/>
    <x v="15"/>
  </r>
  <r>
    <s v="1219"/>
    <x v="382"/>
    <n v="2"/>
    <x v="16"/>
    <x v="4"/>
    <x v="2"/>
    <x v="1"/>
    <n v="289"/>
    <n v="5"/>
    <x v="16"/>
  </r>
  <r>
    <s v="1220"/>
    <x v="382"/>
    <n v="7"/>
    <x v="9"/>
    <x v="7"/>
    <x v="1"/>
    <x v="1"/>
    <n v="289"/>
    <n v="7"/>
    <x v="10"/>
  </r>
  <r>
    <s v="1228"/>
    <x v="383"/>
    <n v="17"/>
    <x v="13"/>
    <x v="6"/>
    <x v="0"/>
    <x v="1"/>
    <n v="289"/>
    <n v="2"/>
    <x v="18"/>
  </r>
  <r>
    <s v="1235"/>
    <x v="384"/>
    <n v="9"/>
    <x v="8"/>
    <x v="1"/>
    <x v="1"/>
    <x v="1"/>
    <n v="289"/>
    <n v="1"/>
    <x v="14"/>
  </r>
  <r>
    <s v="1238"/>
    <x v="385"/>
    <n v="13"/>
    <x v="7"/>
    <x v="5"/>
    <x v="3"/>
    <x v="1"/>
    <n v="289"/>
    <n v="9"/>
    <x v="12"/>
  </r>
  <r>
    <s v="1239"/>
    <x v="386"/>
    <n v="8"/>
    <x v="17"/>
    <x v="7"/>
    <x v="1"/>
    <x v="1"/>
    <n v="289"/>
    <n v="3"/>
    <x v="11"/>
  </r>
  <r>
    <s v="1242"/>
    <x v="387"/>
    <n v="9"/>
    <x v="8"/>
    <x v="1"/>
    <x v="1"/>
    <x v="1"/>
    <n v="289"/>
    <n v="0"/>
    <x v="5"/>
  </r>
  <r>
    <s v="1243"/>
    <x v="167"/>
    <n v="16"/>
    <x v="18"/>
    <x v="0"/>
    <x v="0"/>
    <x v="1"/>
    <n v="289"/>
    <n v="9"/>
    <x v="12"/>
  </r>
  <r>
    <s v="1244"/>
    <x v="167"/>
    <n v="16"/>
    <x v="18"/>
    <x v="6"/>
    <x v="0"/>
    <x v="1"/>
    <n v="289"/>
    <n v="9"/>
    <x v="12"/>
  </r>
  <r>
    <s v="1246"/>
    <x v="167"/>
    <n v="3"/>
    <x v="5"/>
    <x v="4"/>
    <x v="2"/>
    <x v="1"/>
    <n v="289"/>
    <n v="9"/>
    <x v="12"/>
  </r>
  <r>
    <s v="1252"/>
    <x v="388"/>
    <n v="9"/>
    <x v="8"/>
    <x v="7"/>
    <x v="1"/>
    <x v="1"/>
    <n v="289"/>
    <n v="4"/>
    <x v="15"/>
  </r>
  <r>
    <s v="1270"/>
    <x v="389"/>
    <n v="1"/>
    <x v="12"/>
    <x v="4"/>
    <x v="2"/>
    <x v="1"/>
    <n v="289"/>
    <n v="7"/>
    <x v="10"/>
  </r>
  <r>
    <s v="1272"/>
    <x v="390"/>
    <n v="11"/>
    <x v="19"/>
    <x v="5"/>
    <x v="3"/>
    <x v="1"/>
    <n v="289"/>
    <n v="4"/>
    <x v="15"/>
  </r>
  <r>
    <s v="1274"/>
    <x v="173"/>
    <n v="5"/>
    <x v="3"/>
    <x v="4"/>
    <x v="2"/>
    <x v="1"/>
    <n v="289"/>
    <n v="0"/>
    <x v="5"/>
  </r>
  <r>
    <s v="1280"/>
    <x v="174"/>
    <n v="3"/>
    <x v="5"/>
    <x v="2"/>
    <x v="2"/>
    <x v="1"/>
    <n v="289"/>
    <n v="7"/>
    <x v="10"/>
  </r>
  <r>
    <s v="1286"/>
    <x v="174"/>
    <n v="3"/>
    <x v="5"/>
    <x v="2"/>
    <x v="2"/>
    <x v="1"/>
    <n v="289"/>
    <n v="7"/>
    <x v="10"/>
  </r>
  <r>
    <s v="1290"/>
    <x v="174"/>
    <n v="14"/>
    <x v="14"/>
    <x v="5"/>
    <x v="3"/>
    <x v="1"/>
    <n v="289"/>
    <n v="9"/>
    <x v="12"/>
  </r>
  <r>
    <s v="1291"/>
    <x v="391"/>
    <n v="8"/>
    <x v="17"/>
    <x v="1"/>
    <x v="1"/>
    <x v="1"/>
    <n v="289"/>
    <n v="5"/>
    <x v="16"/>
  </r>
  <r>
    <s v="1294"/>
    <x v="175"/>
    <n v="8"/>
    <x v="17"/>
    <x v="1"/>
    <x v="1"/>
    <x v="1"/>
    <n v="289"/>
    <n v="1"/>
    <x v="14"/>
  </r>
  <r>
    <s v="1296"/>
    <x v="176"/>
    <n v="20"/>
    <x v="0"/>
    <x v="6"/>
    <x v="0"/>
    <x v="1"/>
    <n v="289"/>
    <n v="0"/>
    <x v="5"/>
  </r>
  <r>
    <s v="1297"/>
    <x v="176"/>
    <n v="13"/>
    <x v="7"/>
    <x v="3"/>
    <x v="3"/>
    <x v="1"/>
    <n v="289"/>
    <n v="7"/>
    <x v="10"/>
  </r>
  <r>
    <s v="1300"/>
    <x v="176"/>
    <n v="16"/>
    <x v="18"/>
    <x v="6"/>
    <x v="0"/>
    <x v="1"/>
    <n v="289"/>
    <n v="3"/>
    <x v="11"/>
  </r>
  <r>
    <s v="1302"/>
    <x v="176"/>
    <n v="20"/>
    <x v="0"/>
    <x v="0"/>
    <x v="0"/>
    <x v="1"/>
    <n v="289"/>
    <n v="0"/>
    <x v="5"/>
  </r>
  <r>
    <s v="1303"/>
    <x v="176"/>
    <n v="3"/>
    <x v="5"/>
    <x v="2"/>
    <x v="2"/>
    <x v="1"/>
    <n v="289"/>
    <n v="7"/>
    <x v="10"/>
  </r>
  <r>
    <s v="1310"/>
    <x v="178"/>
    <n v="8"/>
    <x v="17"/>
    <x v="1"/>
    <x v="1"/>
    <x v="1"/>
    <n v="289"/>
    <n v="0"/>
    <x v="5"/>
  </r>
  <r>
    <s v="1317"/>
    <x v="179"/>
    <n v="3"/>
    <x v="5"/>
    <x v="2"/>
    <x v="2"/>
    <x v="1"/>
    <n v="289"/>
    <n v="3"/>
    <x v="11"/>
  </r>
  <r>
    <s v="1323"/>
    <x v="180"/>
    <n v="12"/>
    <x v="4"/>
    <x v="3"/>
    <x v="3"/>
    <x v="1"/>
    <n v="289"/>
    <n v="1"/>
    <x v="14"/>
  </r>
  <r>
    <s v="1329"/>
    <x v="182"/>
    <n v="19"/>
    <x v="6"/>
    <x v="0"/>
    <x v="0"/>
    <x v="1"/>
    <n v="289"/>
    <n v="7"/>
    <x v="10"/>
  </r>
  <r>
    <s v="1331"/>
    <x v="392"/>
    <n v="5"/>
    <x v="3"/>
    <x v="4"/>
    <x v="2"/>
    <x v="1"/>
    <n v="289"/>
    <n v="5"/>
    <x v="16"/>
  </r>
  <r>
    <s v="1332"/>
    <x v="393"/>
    <n v="2"/>
    <x v="16"/>
    <x v="2"/>
    <x v="2"/>
    <x v="1"/>
    <n v="289"/>
    <n v="0"/>
    <x v="5"/>
  </r>
  <r>
    <s v="1351"/>
    <x v="185"/>
    <n v="8"/>
    <x v="17"/>
    <x v="1"/>
    <x v="1"/>
    <x v="1"/>
    <n v="289"/>
    <n v="9"/>
    <x v="12"/>
  </r>
  <r>
    <s v="1355"/>
    <x v="186"/>
    <n v="16"/>
    <x v="18"/>
    <x v="6"/>
    <x v="0"/>
    <x v="1"/>
    <n v="289"/>
    <n v="6"/>
    <x v="13"/>
  </r>
  <r>
    <s v="1357"/>
    <x v="186"/>
    <n v="4"/>
    <x v="2"/>
    <x v="2"/>
    <x v="2"/>
    <x v="1"/>
    <n v="289"/>
    <n v="6"/>
    <x v="13"/>
  </r>
  <r>
    <s v="1359"/>
    <x v="186"/>
    <n v="4"/>
    <x v="2"/>
    <x v="2"/>
    <x v="2"/>
    <x v="1"/>
    <n v="289"/>
    <n v="2"/>
    <x v="18"/>
  </r>
  <r>
    <s v="1361"/>
    <x v="186"/>
    <n v="3"/>
    <x v="5"/>
    <x v="2"/>
    <x v="2"/>
    <x v="1"/>
    <n v="289"/>
    <n v="5"/>
    <x v="16"/>
  </r>
  <r>
    <s v="1379"/>
    <x v="189"/>
    <n v="14"/>
    <x v="14"/>
    <x v="3"/>
    <x v="3"/>
    <x v="1"/>
    <n v="289"/>
    <n v="6"/>
    <x v="13"/>
  </r>
  <r>
    <s v="1394"/>
    <x v="394"/>
    <n v="1"/>
    <x v="12"/>
    <x v="4"/>
    <x v="2"/>
    <x v="1"/>
    <n v="289"/>
    <n v="3"/>
    <x v="11"/>
  </r>
  <r>
    <s v="1398"/>
    <x v="192"/>
    <n v="17"/>
    <x v="13"/>
    <x v="6"/>
    <x v="0"/>
    <x v="1"/>
    <n v="289"/>
    <n v="2"/>
    <x v="18"/>
  </r>
  <r>
    <s v="1401"/>
    <x v="192"/>
    <n v="15"/>
    <x v="10"/>
    <x v="5"/>
    <x v="3"/>
    <x v="1"/>
    <n v="289"/>
    <n v="6"/>
    <x v="13"/>
  </r>
  <r>
    <s v="1404"/>
    <x v="192"/>
    <n v="5"/>
    <x v="3"/>
    <x v="2"/>
    <x v="2"/>
    <x v="1"/>
    <n v="289"/>
    <n v="6"/>
    <x v="13"/>
  </r>
  <r>
    <s v="1410"/>
    <x v="194"/>
    <n v="12"/>
    <x v="4"/>
    <x v="5"/>
    <x v="3"/>
    <x v="1"/>
    <n v="289"/>
    <n v="6"/>
    <x v="13"/>
  </r>
  <r>
    <s v="1412"/>
    <x v="395"/>
    <n v="19"/>
    <x v="6"/>
    <x v="0"/>
    <x v="0"/>
    <x v="1"/>
    <n v="289"/>
    <n v="3"/>
    <x v="11"/>
  </r>
  <r>
    <s v="1414"/>
    <x v="195"/>
    <n v="6"/>
    <x v="1"/>
    <x v="1"/>
    <x v="1"/>
    <x v="1"/>
    <n v="289"/>
    <n v="7"/>
    <x v="10"/>
  </r>
  <r>
    <s v="1416"/>
    <x v="195"/>
    <n v="13"/>
    <x v="7"/>
    <x v="5"/>
    <x v="3"/>
    <x v="1"/>
    <n v="289"/>
    <n v="9"/>
    <x v="12"/>
  </r>
  <r>
    <s v="1418"/>
    <x v="396"/>
    <n v="1"/>
    <x v="12"/>
    <x v="4"/>
    <x v="2"/>
    <x v="1"/>
    <n v="289"/>
    <n v="9"/>
    <x v="12"/>
  </r>
  <r>
    <s v="1424"/>
    <x v="197"/>
    <n v="19"/>
    <x v="6"/>
    <x v="0"/>
    <x v="0"/>
    <x v="1"/>
    <n v="289"/>
    <n v="8"/>
    <x v="17"/>
  </r>
  <r>
    <s v="1435"/>
    <x v="397"/>
    <n v="19"/>
    <x v="6"/>
    <x v="6"/>
    <x v="0"/>
    <x v="1"/>
    <n v="289"/>
    <n v="2"/>
    <x v="18"/>
  </r>
  <r>
    <s v="1443"/>
    <x v="398"/>
    <n v="15"/>
    <x v="10"/>
    <x v="5"/>
    <x v="3"/>
    <x v="1"/>
    <n v="289"/>
    <n v="8"/>
    <x v="17"/>
  </r>
  <r>
    <s v="1444"/>
    <x v="399"/>
    <n v="3"/>
    <x v="5"/>
    <x v="2"/>
    <x v="2"/>
    <x v="1"/>
    <n v="289"/>
    <n v="2"/>
    <x v="18"/>
  </r>
  <r>
    <s v="1454"/>
    <x v="201"/>
    <n v="7"/>
    <x v="9"/>
    <x v="1"/>
    <x v="1"/>
    <x v="1"/>
    <n v="289"/>
    <n v="3"/>
    <x v="11"/>
  </r>
  <r>
    <s v="1462"/>
    <x v="400"/>
    <n v="19"/>
    <x v="6"/>
    <x v="0"/>
    <x v="0"/>
    <x v="1"/>
    <n v="289"/>
    <n v="3"/>
    <x v="11"/>
  </r>
  <r>
    <s v="1464"/>
    <x v="400"/>
    <n v="5"/>
    <x v="3"/>
    <x v="4"/>
    <x v="2"/>
    <x v="1"/>
    <n v="289"/>
    <n v="5"/>
    <x v="16"/>
  </r>
  <r>
    <s v="1473"/>
    <x v="205"/>
    <n v="12"/>
    <x v="4"/>
    <x v="3"/>
    <x v="3"/>
    <x v="1"/>
    <n v="289"/>
    <n v="5"/>
    <x v="16"/>
  </r>
  <r>
    <s v="1485"/>
    <x v="401"/>
    <n v="6"/>
    <x v="1"/>
    <x v="1"/>
    <x v="1"/>
    <x v="1"/>
    <n v="289"/>
    <n v="5"/>
    <x v="16"/>
  </r>
  <r>
    <s v="1494"/>
    <x v="402"/>
    <n v="3"/>
    <x v="5"/>
    <x v="4"/>
    <x v="2"/>
    <x v="1"/>
    <n v="289"/>
    <n v="6"/>
    <x v="13"/>
  </r>
  <r>
    <s v="1498"/>
    <x v="403"/>
    <n v="1"/>
    <x v="12"/>
    <x v="4"/>
    <x v="2"/>
    <x v="1"/>
    <n v="289"/>
    <n v="4"/>
    <x v="15"/>
  </r>
  <r>
    <s v="1500"/>
    <x v="404"/>
    <n v="18"/>
    <x v="11"/>
    <x v="0"/>
    <x v="0"/>
    <x v="1"/>
    <n v="289"/>
    <n v="8"/>
    <x v="17"/>
  </r>
  <r>
    <s v="1503"/>
    <x v="210"/>
    <n v="6"/>
    <x v="1"/>
    <x v="1"/>
    <x v="1"/>
    <x v="1"/>
    <n v="289"/>
    <n v="7"/>
    <x v="10"/>
  </r>
  <r>
    <s v="1505"/>
    <x v="210"/>
    <n v="9"/>
    <x v="8"/>
    <x v="7"/>
    <x v="1"/>
    <x v="1"/>
    <n v="289"/>
    <n v="6"/>
    <x v="13"/>
  </r>
  <r>
    <s v="1507"/>
    <x v="405"/>
    <n v="1"/>
    <x v="12"/>
    <x v="4"/>
    <x v="2"/>
    <x v="1"/>
    <n v="289"/>
    <n v="6"/>
    <x v="13"/>
  </r>
  <r>
    <s v="1509"/>
    <x v="406"/>
    <n v="17"/>
    <x v="13"/>
    <x v="6"/>
    <x v="0"/>
    <x v="1"/>
    <n v="289"/>
    <n v="7"/>
    <x v="10"/>
  </r>
  <r>
    <s v="1512"/>
    <x v="211"/>
    <n v="12"/>
    <x v="4"/>
    <x v="5"/>
    <x v="3"/>
    <x v="1"/>
    <n v="289"/>
    <n v="1"/>
    <x v="14"/>
  </r>
  <r>
    <s v="1526"/>
    <x v="213"/>
    <n v="4"/>
    <x v="2"/>
    <x v="4"/>
    <x v="2"/>
    <x v="1"/>
    <n v="289"/>
    <n v="5"/>
    <x v="16"/>
  </r>
  <r>
    <s v="1532"/>
    <x v="407"/>
    <n v="11"/>
    <x v="19"/>
    <x v="5"/>
    <x v="3"/>
    <x v="1"/>
    <n v="289"/>
    <n v="1"/>
    <x v="14"/>
  </r>
  <r>
    <s v="1541"/>
    <x v="408"/>
    <n v="3"/>
    <x v="5"/>
    <x v="2"/>
    <x v="2"/>
    <x v="1"/>
    <n v="289"/>
    <n v="9"/>
    <x v="12"/>
  </r>
  <r>
    <s v="1549"/>
    <x v="409"/>
    <n v="3"/>
    <x v="5"/>
    <x v="2"/>
    <x v="2"/>
    <x v="1"/>
    <n v="289"/>
    <n v="4"/>
    <x v="15"/>
  </r>
  <r>
    <s v="1552"/>
    <x v="217"/>
    <n v="1"/>
    <x v="12"/>
    <x v="2"/>
    <x v="2"/>
    <x v="1"/>
    <n v="289"/>
    <n v="9"/>
    <x v="12"/>
  </r>
  <r>
    <s v="1553"/>
    <x v="217"/>
    <n v="10"/>
    <x v="15"/>
    <x v="1"/>
    <x v="1"/>
    <x v="1"/>
    <n v="289"/>
    <n v="2"/>
    <x v="18"/>
  </r>
  <r>
    <s v="1555"/>
    <x v="217"/>
    <n v="14"/>
    <x v="14"/>
    <x v="3"/>
    <x v="3"/>
    <x v="1"/>
    <n v="289"/>
    <n v="6"/>
    <x v="13"/>
  </r>
  <r>
    <s v="1561"/>
    <x v="219"/>
    <n v="1"/>
    <x v="12"/>
    <x v="2"/>
    <x v="2"/>
    <x v="1"/>
    <n v="289"/>
    <n v="1"/>
    <x v="14"/>
  </r>
  <r>
    <s v="1565"/>
    <x v="220"/>
    <n v="7"/>
    <x v="9"/>
    <x v="7"/>
    <x v="1"/>
    <x v="1"/>
    <n v="289"/>
    <n v="8"/>
    <x v="17"/>
  </r>
  <r>
    <s v="1566"/>
    <x v="410"/>
    <n v="5"/>
    <x v="3"/>
    <x v="2"/>
    <x v="2"/>
    <x v="1"/>
    <n v="289"/>
    <n v="2"/>
    <x v="18"/>
  </r>
  <r>
    <s v="1568"/>
    <x v="411"/>
    <n v="10"/>
    <x v="15"/>
    <x v="7"/>
    <x v="1"/>
    <x v="1"/>
    <n v="289"/>
    <n v="7"/>
    <x v="10"/>
  </r>
  <r>
    <s v="1574"/>
    <x v="222"/>
    <n v="17"/>
    <x v="13"/>
    <x v="6"/>
    <x v="0"/>
    <x v="1"/>
    <n v="289"/>
    <n v="3"/>
    <x v="11"/>
  </r>
  <r>
    <s v="1582"/>
    <x v="222"/>
    <n v="16"/>
    <x v="18"/>
    <x v="6"/>
    <x v="0"/>
    <x v="1"/>
    <n v="289"/>
    <n v="1"/>
    <x v="14"/>
  </r>
  <r>
    <s v="1583"/>
    <x v="222"/>
    <n v="1"/>
    <x v="12"/>
    <x v="4"/>
    <x v="2"/>
    <x v="1"/>
    <n v="289"/>
    <n v="9"/>
    <x v="12"/>
  </r>
  <r>
    <s v="1586"/>
    <x v="412"/>
    <n v="4"/>
    <x v="2"/>
    <x v="2"/>
    <x v="2"/>
    <x v="1"/>
    <n v="289"/>
    <n v="2"/>
    <x v="18"/>
  </r>
  <r>
    <s v="1593"/>
    <x v="412"/>
    <n v="16"/>
    <x v="18"/>
    <x v="0"/>
    <x v="0"/>
    <x v="1"/>
    <n v="289"/>
    <n v="9"/>
    <x v="12"/>
  </r>
  <r>
    <s v="1607"/>
    <x v="413"/>
    <n v="5"/>
    <x v="3"/>
    <x v="2"/>
    <x v="2"/>
    <x v="1"/>
    <n v="289"/>
    <n v="3"/>
    <x v="11"/>
  </r>
  <r>
    <s v="1613"/>
    <x v="414"/>
    <n v="17"/>
    <x v="13"/>
    <x v="0"/>
    <x v="0"/>
    <x v="1"/>
    <n v="289"/>
    <n v="0"/>
    <x v="5"/>
  </r>
  <r>
    <s v="1614"/>
    <x v="415"/>
    <n v="8"/>
    <x v="17"/>
    <x v="1"/>
    <x v="1"/>
    <x v="1"/>
    <n v="289"/>
    <n v="4"/>
    <x v="15"/>
  </r>
  <r>
    <s v="1622"/>
    <x v="225"/>
    <n v="11"/>
    <x v="19"/>
    <x v="3"/>
    <x v="3"/>
    <x v="1"/>
    <n v="289"/>
    <n v="2"/>
    <x v="18"/>
  </r>
  <r>
    <s v="1624"/>
    <x v="226"/>
    <n v="6"/>
    <x v="1"/>
    <x v="1"/>
    <x v="1"/>
    <x v="1"/>
    <n v="289"/>
    <n v="1"/>
    <x v="14"/>
  </r>
  <r>
    <s v="1635"/>
    <x v="226"/>
    <n v="3"/>
    <x v="5"/>
    <x v="2"/>
    <x v="2"/>
    <x v="1"/>
    <n v="289"/>
    <n v="9"/>
    <x v="12"/>
  </r>
  <r>
    <s v="1656"/>
    <x v="232"/>
    <n v="16"/>
    <x v="18"/>
    <x v="0"/>
    <x v="0"/>
    <x v="1"/>
    <n v="289"/>
    <n v="9"/>
    <x v="12"/>
  </r>
  <r>
    <s v="1660"/>
    <x v="233"/>
    <n v="13"/>
    <x v="7"/>
    <x v="3"/>
    <x v="3"/>
    <x v="1"/>
    <n v="289"/>
    <n v="4"/>
    <x v="15"/>
  </r>
  <r>
    <s v="1663"/>
    <x v="233"/>
    <n v="2"/>
    <x v="16"/>
    <x v="2"/>
    <x v="2"/>
    <x v="1"/>
    <n v="289"/>
    <n v="5"/>
    <x v="16"/>
  </r>
  <r>
    <s v="1670"/>
    <x v="416"/>
    <n v="1"/>
    <x v="12"/>
    <x v="2"/>
    <x v="2"/>
    <x v="1"/>
    <n v="289"/>
    <n v="5"/>
    <x v="16"/>
  </r>
  <r>
    <s v="1671"/>
    <x v="416"/>
    <n v="17"/>
    <x v="13"/>
    <x v="0"/>
    <x v="0"/>
    <x v="1"/>
    <n v="289"/>
    <n v="1"/>
    <x v="14"/>
  </r>
  <r>
    <s v="1691"/>
    <x v="238"/>
    <n v="2"/>
    <x v="16"/>
    <x v="4"/>
    <x v="2"/>
    <x v="1"/>
    <n v="289"/>
    <n v="7"/>
    <x v="10"/>
  </r>
  <r>
    <s v="1693"/>
    <x v="417"/>
    <n v="20"/>
    <x v="0"/>
    <x v="0"/>
    <x v="0"/>
    <x v="1"/>
    <n v="289"/>
    <n v="8"/>
    <x v="17"/>
  </r>
  <r>
    <s v="1700"/>
    <x v="418"/>
    <n v="12"/>
    <x v="4"/>
    <x v="3"/>
    <x v="3"/>
    <x v="1"/>
    <n v="289"/>
    <n v="5"/>
    <x v="16"/>
  </r>
  <r>
    <s v="1719"/>
    <x v="244"/>
    <n v="5"/>
    <x v="3"/>
    <x v="4"/>
    <x v="2"/>
    <x v="1"/>
    <n v="289"/>
    <n v="0"/>
    <x v="5"/>
  </r>
  <r>
    <s v="1720"/>
    <x v="244"/>
    <n v="1"/>
    <x v="12"/>
    <x v="4"/>
    <x v="2"/>
    <x v="1"/>
    <n v="289"/>
    <n v="3"/>
    <x v="11"/>
  </r>
  <r>
    <s v="1725"/>
    <x v="245"/>
    <n v="4"/>
    <x v="2"/>
    <x v="2"/>
    <x v="2"/>
    <x v="1"/>
    <n v="289"/>
    <n v="8"/>
    <x v="17"/>
  </r>
  <r>
    <s v="1736"/>
    <x v="249"/>
    <n v="7"/>
    <x v="9"/>
    <x v="1"/>
    <x v="1"/>
    <x v="1"/>
    <n v="289"/>
    <n v="7"/>
    <x v="10"/>
  </r>
  <r>
    <s v="1741"/>
    <x v="419"/>
    <n v="17"/>
    <x v="13"/>
    <x v="6"/>
    <x v="0"/>
    <x v="1"/>
    <n v="289"/>
    <n v="2"/>
    <x v="18"/>
  </r>
  <r>
    <s v="1742"/>
    <x v="420"/>
    <n v="14"/>
    <x v="14"/>
    <x v="5"/>
    <x v="3"/>
    <x v="1"/>
    <n v="289"/>
    <n v="9"/>
    <x v="12"/>
  </r>
  <r>
    <s v="1752"/>
    <x v="251"/>
    <n v="6"/>
    <x v="1"/>
    <x v="7"/>
    <x v="1"/>
    <x v="1"/>
    <n v="289"/>
    <n v="7"/>
    <x v="10"/>
  </r>
  <r>
    <s v="1755"/>
    <x v="251"/>
    <n v="15"/>
    <x v="10"/>
    <x v="5"/>
    <x v="3"/>
    <x v="1"/>
    <n v="289"/>
    <n v="4"/>
    <x v="15"/>
  </r>
  <r>
    <s v="1757"/>
    <x v="251"/>
    <n v="4"/>
    <x v="2"/>
    <x v="2"/>
    <x v="2"/>
    <x v="1"/>
    <n v="289"/>
    <n v="2"/>
    <x v="18"/>
  </r>
  <r>
    <s v="1776"/>
    <x v="421"/>
    <n v="2"/>
    <x v="16"/>
    <x v="2"/>
    <x v="2"/>
    <x v="1"/>
    <n v="289"/>
    <n v="8"/>
    <x v="17"/>
  </r>
  <r>
    <s v="1780"/>
    <x v="422"/>
    <n v="18"/>
    <x v="11"/>
    <x v="0"/>
    <x v="0"/>
    <x v="1"/>
    <n v="289"/>
    <n v="0"/>
    <x v="5"/>
  </r>
  <r>
    <s v="1781"/>
    <x v="422"/>
    <n v="19"/>
    <x v="6"/>
    <x v="6"/>
    <x v="0"/>
    <x v="1"/>
    <n v="289"/>
    <n v="8"/>
    <x v="17"/>
  </r>
  <r>
    <s v="1787"/>
    <x v="256"/>
    <n v="15"/>
    <x v="10"/>
    <x v="5"/>
    <x v="3"/>
    <x v="1"/>
    <n v="289"/>
    <n v="8"/>
    <x v="17"/>
  </r>
  <r>
    <s v="1796"/>
    <x v="258"/>
    <n v="2"/>
    <x v="16"/>
    <x v="4"/>
    <x v="2"/>
    <x v="1"/>
    <n v="289"/>
    <n v="5"/>
    <x v="16"/>
  </r>
  <r>
    <s v="1798"/>
    <x v="258"/>
    <n v="13"/>
    <x v="7"/>
    <x v="5"/>
    <x v="3"/>
    <x v="1"/>
    <n v="289"/>
    <n v="4"/>
    <x v="15"/>
  </r>
  <r>
    <s v="1810"/>
    <x v="423"/>
    <n v="3"/>
    <x v="5"/>
    <x v="4"/>
    <x v="2"/>
    <x v="1"/>
    <n v="289"/>
    <n v="3"/>
    <x v="11"/>
  </r>
  <r>
    <s v="1822"/>
    <x v="424"/>
    <n v="17"/>
    <x v="13"/>
    <x v="6"/>
    <x v="0"/>
    <x v="1"/>
    <n v="289"/>
    <n v="7"/>
    <x v="10"/>
  </r>
  <r>
    <s v="1826"/>
    <x v="425"/>
    <n v="18"/>
    <x v="11"/>
    <x v="0"/>
    <x v="0"/>
    <x v="1"/>
    <n v="289"/>
    <n v="4"/>
    <x v="15"/>
  </r>
  <r>
    <s v="1827"/>
    <x v="425"/>
    <n v="2"/>
    <x v="16"/>
    <x v="2"/>
    <x v="2"/>
    <x v="1"/>
    <n v="289"/>
    <n v="2"/>
    <x v="18"/>
  </r>
  <r>
    <s v="1830"/>
    <x v="426"/>
    <n v="5"/>
    <x v="3"/>
    <x v="2"/>
    <x v="2"/>
    <x v="1"/>
    <n v="289"/>
    <n v="2"/>
    <x v="18"/>
  </r>
  <r>
    <s v="1835"/>
    <x v="427"/>
    <n v="5"/>
    <x v="3"/>
    <x v="4"/>
    <x v="2"/>
    <x v="1"/>
    <n v="289"/>
    <n v="3"/>
    <x v="11"/>
  </r>
  <r>
    <s v="1839"/>
    <x v="259"/>
    <n v="19"/>
    <x v="6"/>
    <x v="6"/>
    <x v="0"/>
    <x v="1"/>
    <n v="289"/>
    <n v="5"/>
    <x v="16"/>
  </r>
  <r>
    <s v="1862"/>
    <x v="261"/>
    <n v="10"/>
    <x v="15"/>
    <x v="7"/>
    <x v="1"/>
    <x v="1"/>
    <n v="289"/>
    <n v="3"/>
    <x v="11"/>
  </r>
  <r>
    <s v="1864"/>
    <x v="263"/>
    <n v="16"/>
    <x v="18"/>
    <x v="6"/>
    <x v="0"/>
    <x v="1"/>
    <n v="289"/>
    <n v="3"/>
    <x v="11"/>
  </r>
  <r>
    <s v="1867"/>
    <x v="428"/>
    <n v="3"/>
    <x v="5"/>
    <x v="2"/>
    <x v="2"/>
    <x v="1"/>
    <n v="289"/>
    <n v="6"/>
    <x v="13"/>
  </r>
  <r>
    <s v="1874"/>
    <x v="266"/>
    <n v="9"/>
    <x v="8"/>
    <x v="7"/>
    <x v="1"/>
    <x v="1"/>
    <n v="289"/>
    <n v="2"/>
    <x v="18"/>
  </r>
  <r>
    <s v="1886"/>
    <x v="267"/>
    <n v="10"/>
    <x v="15"/>
    <x v="1"/>
    <x v="1"/>
    <x v="1"/>
    <n v="289"/>
    <n v="2"/>
    <x v="18"/>
  </r>
  <r>
    <s v="1896"/>
    <x v="269"/>
    <n v="20"/>
    <x v="0"/>
    <x v="0"/>
    <x v="0"/>
    <x v="1"/>
    <n v="289"/>
    <n v="0"/>
    <x v="5"/>
  </r>
  <r>
    <s v="1912"/>
    <x v="429"/>
    <n v="6"/>
    <x v="1"/>
    <x v="7"/>
    <x v="1"/>
    <x v="1"/>
    <n v="289"/>
    <n v="7"/>
    <x v="10"/>
  </r>
  <r>
    <s v="1917"/>
    <x v="273"/>
    <n v="4"/>
    <x v="2"/>
    <x v="2"/>
    <x v="2"/>
    <x v="1"/>
    <n v="289"/>
    <n v="8"/>
    <x v="17"/>
  </r>
  <r>
    <s v="1925"/>
    <x v="430"/>
    <n v="19"/>
    <x v="6"/>
    <x v="6"/>
    <x v="0"/>
    <x v="1"/>
    <n v="289"/>
    <n v="1"/>
    <x v="14"/>
  </r>
  <r>
    <s v="1927"/>
    <x v="274"/>
    <n v="6"/>
    <x v="1"/>
    <x v="1"/>
    <x v="1"/>
    <x v="1"/>
    <n v="289"/>
    <n v="2"/>
    <x v="18"/>
  </r>
  <r>
    <s v="1934"/>
    <x v="431"/>
    <n v="6"/>
    <x v="1"/>
    <x v="1"/>
    <x v="1"/>
    <x v="1"/>
    <n v="289"/>
    <n v="8"/>
    <x v="17"/>
  </r>
  <r>
    <s v="1935"/>
    <x v="431"/>
    <n v="12"/>
    <x v="4"/>
    <x v="3"/>
    <x v="3"/>
    <x v="1"/>
    <n v="289"/>
    <n v="5"/>
    <x v="16"/>
  </r>
  <r>
    <s v="1936"/>
    <x v="432"/>
    <n v="17"/>
    <x v="13"/>
    <x v="0"/>
    <x v="0"/>
    <x v="1"/>
    <n v="289"/>
    <n v="6"/>
    <x v="13"/>
  </r>
  <r>
    <s v="1937"/>
    <x v="276"/>
    <n v="15"/>
    <x v="10"/>
    <x v="3"/>
    <x v="3"/>
    <x v="1"/>
    <n v="289"/>
    <n v="2"/>
    <x v="18"/>
  </r>
  <r>
    <s v="1938"/>
    <x v="276"/>
    <n v="13"/>
    <x v="7"/>
    <x v="5"/>
    <x v="3"/>
    <x v="1"/>
    <n v="289"/>
    <n v="5"/>
    <x v="16"/>
  </r>
  <r>
    <s v="1945"/>
    <x v="277"/>
    <n v="19"/>
    <x v="6"/>
    <x v="6"/>
    <x v="0"/>
    <x v="1"/>
    <n v="289"/>
    <n v="0"/>
    <x v="5"/>
  </r>
  <r>
    <s v="1948"/>
    <x v="277"/>
    <n v="1"/>
    <x v="12"/>
    <x v="2"/>
    <x v="2"/>
    <x v="1"/>
    <n v="289"/>
    <n v="8"/>
    <x v="17"/>
  </r>
  <r>
    <s v="1952"/>
    <x v="278"/>
    <n v="8"/>
    <x v="17"/>
    <x v="7"/>
    <x v="1"/>
    <x v="1"/>
    <n v="289"/>
    <n v="5"/>
    <x v="16"/>
  </r>
  <r>
    <s v="1957"/>
    <x v="433"/>
    <n v="17"/>
    <x v="13"/>
    <x v="6"/>
    <x v="0"/>
    <x v="1"/>
    <n v="289"/>
    <n v="6"/>
    <x v="13"/>
  </r>
  <r>
    <s v="1961"/>
    <x v="280"/>
    <n v="9"/>
    <x v="8"/>
    <x v="7"/>
    <x v="1"/>
    <x v="1"/>
    <n v="289"/>
    <n v="8"/>
    <x v="17"/>
  </r>
  <r>
    <s v="1963"/>
    <x v="281"/>
    <n v="20"/>
    <x v="0"/>
    <x v="0"/>
    <x v="0"/>
    <x v="1"/>
    <n v="289"/>
    <n v="1"/>
    <x v="14"/>
  </r>
  <r>
    <s v="1964"/>
    <x v="281"/>
    <n v="4"/>
    <x v="2"/>
    <x v="2"/>
    <x v="2"/>
    <x v="1"/>
    <n v="289"/>
    <n v="3"/>
    <x v="11"/>
  </r>
  <r>
    <s v="1974"/>
    <x v="434"/>
    <n v="19"/>
    <x v="6"/>
    <x v="6"/>
    <x v="0"/>
    <x v="1"/>
    <n v="289"/>
    <n v="1"/>
    <x v="14"/>
  </r>
  <r>
    <s v="1981"/>
    <x v="435"/>
    <n v="12"/>
    <x v="4"/>
    <x v="3"/>
    <x v="3"/>
    <x v="1"/>
    <n v="289"/>
    <n v="0"/>
    <x v="5"/>
  </r>
  <r>
    <s v="1987"/>
    <x v="436"/>
    <n v="9"/>
    <x v="8"/>
    <x v="7"/>
    <x v="1"/>
    <x v="1"/>
    <n v="289"/>
    <n v="0"/>
    <x v="5"/>
  </r>
  <r>
    <s v="1989"/>
    <x v="436"/>
    <n v="12"/>
    <x v="4"/>
    <x v="5"/>
    <x v="3"/>
    <x v="1"/>
    <n v="289"/>
    <n v="3"/>
    <x v="11"/>
  </r>
  <r>
    <s v="1999"/>
    <x v="284"/>
    <n v="6"/>
    <x v="1"/>
    <x v="1"/>
    <x v="1"/>
    <x v="1"/>
    <n v="289"/>
    <n v="1"/>
    <x v="14"/>
  </r>
  <r>
    <s v="0001"/>
    <x v="437"/>
    <n v="11"/>
    <x v="19"/>
    <x v="3"/>
    <x v="3"/>
    <x v="2"/>
    <n v="199"/>
    <n v="3"/>
    <x v="19"/>
  </r>
  <r>
    <s v="0006"/>
    <x v="287"/>
    <n v="13"/>
    <x v="7"/>
    <x v="3"/>
    <x v="3"/>
    <x v="2"/>
    <n v="199"/>
    <n v="2"/>
    <x v="20"/>
  </r>
  <r>
    <s v="0008"/>
    <x v="0"/>
    <n v="14"/>
    <x v="14"/>
    <x v="3"/>
    <x v="3"/>
    <x v="2"/>
    <n v="199"/>
    <n v="5"/>
    <x v="21"/>
  </r>
  <r>
    <s v="0010"/>
    <x v="0"/>
    <n v="3"/>
    <x v="5"/>
    <x v="2"/>
    <x v="2"/>
    <x v="2"/>
    <n v="199"/>
    <n v="0"/>
    <x v="5"/>
  </r>
  <r>
    <s v="0013"/>
    <x v="0"/>
    <n v="9"/>
    <x v="8"/>
    <x v="7"/>
    <x v="1"/>
    <x v="2"/>
    <n v="199"/>
    <n v="6"/>
    <x v="22"/>
  </r>
  <r>
    <s v="0015"/>
    <x v="0"/>
    <n v="6"/>
    <x v="1"/>
    <x v="7"/>
    <x v="1"/>
    <x v="2"/>
    <n v="199"/>
    <n v="2"/>
    <x v="20"/>
  </r>
  <r>
    <s v="0027"/>
    <x v="2"/>
    <n v="14"/>
    <x v="14"/>
    <x v="5"/>
    <x v="3"/>
    <x v="2"/>
    <n v="199"/>
    <n v="1"/>
    <x v="23"/>
  </r>
  <r>
    <s v="0029"/>
    <x v="3"/>
    <n v="10"/>
    <x v="15"/>
    <x v="1"/>
    <x v="1"/>
    <x v="2"/>
    <n v="199"/>
    <n v="3"/>
    <x v="19"/>
  </r>
  <r>
    <s v="0034"/>
    <x v="4"/>
    <n v="1"/>
    <x v="12"/>
    <x v="4"/>
    <x v="2"/>
    <x v="2"/>
    <n v="199"/>
    <n v="8"/>
    <x v="24"/>
  </r>
  <r>
    <s v="0035"/>
    <x v="4"/>
    <n v="16"/>
    <x v="18"/>
    <x v="0"/>
    <x v="0"/>
    <x v="2"/>
    <n v="199"/>
    <n v="5"/>
    <x v="21"/>
  </r>
  <r>
    <s v="0057"/>
    <x v="7"/>
    <n v="8"/>
    <x v="17"/>
    <x v="1"/>
    <x v="1"/>
    <x v="2"/>
    <n v="199"/>
    <n v="5"/>
    <x v="21"/>
  </r>
  <r>
    <s v="0060"/>
    <x v="7"/>
    <n v="10"/>
    <x v="15"/>
    <x v="1"/>
    <x v="1"/>
    <x v="2"/>
    <n v="199"/>
    <n v="3"/>
    <x v="19"/>
  </r>
  <r>
    <s v="0065"/>
    <x v="289"/>
    <n v="9"/>
    <x v="8"/>
    <x v="1"/>
    <x v="1"/>
    <x v="2"/>
    <n v="199"/>
    <n v="6"/>
    <x v="22"/>
  </r>
  <r>
    <s v="0068"/>
    <x v="438"/>
    <n v="13"/>
    <x v="7"/>
    <x v="5"/>
    <x v="3"/>
    <x v="2"/>
    <n v="199"/>
    <n v="8"/>
    <x v="24"/>
  </r>
  <r>
    <s v="0069"/>
    <x v="439"/>
    <n v="19"/>
    <x v="6"/>
    <x v="0"/>
    <x v="0"/>
    <x v="2"/>
    <n v="199"/>
    <n v="8"/>
    <x v="24"/>
  </r>
  <r>
    <s v="0070"/>
    <x v="439"/>
    <n v="6"/>
    <x v="1"/>
    <x v="1"/>
    <x v="1"/>
    <x v="2"/>
    <n v="199"/>
    <n v="0"/>
    <x v="5"/>
  </r>
  <r>
    <s v="0089"/>
    <x v="291"/>
    <n v="8"/>
    <x v="17"/>
    <x v="7"/>
    <x v="1"/>
    <x v="2"/>
    <n v="199"/>
    <n v="5"/>
    <x v="21"/>
  </r>
  <r>
    <s v="0094"/>
    <x v="14"/>
    <n v="8"/>
    <x v="17"/>
    <x v="7"/>
    <x v="1"/>
    <x v="2"/>
    <n v="199"/>
    <n v="2"/>
    <x v="20"/>
  </r>
  <r>
    <s v="0099"/>
    <x v="440"/>
    <n v="8"/>
    <x v="17"/>
    <x v="1"/>
    <x v="1"/>
    <x v="2"/>
    <n v="199"/>
    <n v="9"/>
    <x v="25"/>
  </r>
  <r>
    <s v="0100"/>
    <x v="440"/>
    <n v="12"/>
    <x v="4"/>
    <x v="3"/>
    <x v="3"/>
    <x v="2"/>
    <n v="199"/>
    <n v="5"/>
    <x v="21"/>
  </r>
  <r>
    <s v="0110"/>
    <x v="16"/>
    <n v="16"/>
    <x v="18"/>
    <x v="6"/>
    <x v="0"/>
    <x v="2"/>
    <n v="199"/>
    <n v="6"/>
    <x v="22"/>
  </r>
  <r>
    <s v="0119"/>
    <x v="292"/>
    <n v="5"/>
    <x v="3"/>
    <x v="2"/>
    <x v="2"/>
    <x v="2"/>
    <n v="199"/>
    <n v="2"/>
    <x v="20"/>
  </r>
  <r>
    <s v="0121"/>
    <x v="441"/>
    <n v="15"/>
    <x v="10"/>
    <x v="3"/>
    <x v="3"/>
    <x v="2"/>
    <n v="199"/>
    <n v="3"/>
    <x v="19"/>
  </r>
  <r>
    <s v="0128"/>
    <x v="442"/>
    <n v="11"/>
    <x v="19"/>
    <x v="5"/>
    <x v="3"/>
    <x v="2"/>
    <n v="199"/>
    <n v="0"/>
    <x v="5"/>
  </r>
  <r>
    <s v="0129"/>
    <x v="443"/>
    <n v="6"/>
    <x v="1"/>
    <x v="7"/>
    <x v="1"/>
    <x v="2"/>
    <n v="199"/>
    <n v="8"/>
    <x v="24"/>
  </r>
  <r>
    <s v="0130"/>
    <x v="20"/>
    <n v="16"/>
    <x v="18"/>
    <x v="6"/>
    <x v="0"/>
    <x v="2"/>
    <n v="199"/>
    <n v="0"/>
    <x v="5"/>
  </r>
  <r>
    <s v="0136"/>
    <x v="21"/>
    <n v="6"/>
    <x v="1"/>
    <x v="1"/>
    <x v="1"/>
    <x v="2"/>
    <n v="199"/>
    <n v="9"/>
    <x v="25"/>
  </r>
  <r>
    <s v="0145"/>
    <x v="21"/>
    <n v="6"/>
    <x v="1"/>
    <x v="7"/>
    <x v="1"/>
    <x v="2"/>
    <n v="199"/>
    <n v="6"/>
    <x v="22"/>
  </r>
  <r>
    <s v="0146"/>
    <x v="21"/>
    <n v="8"/>
    <x v="17"/>
    <x v="1"/>
    <x v="1"/>
    <x v="2"/>
    <n v="199"/>
    <n v="2"/>
    <x v="20"/>
  </r>
  <r>
    <s v="0150"/>
    <x v="21"/>
    <n v="8"/>
    <x v="17"/>
    <x v="1"/>
    <x v="1"/>
    <x v="2"/>
    <n v="199"/>
    <n v="1"/>
    <x v="23"/>
  </r>
  <r>
    <s v="0151"/>
    <x v="21"/>
    <n v="20"/>
    <x v="0"/>
    <x v="6"/>
    <x v="0"/>
    <x v="2"/>
    <n v="199"/>
    <n v="8"/>
    <x v="24"/>
  </r>
  <r>
    <s v="0155"/>
    <x v="444"/>
    <n v="15"/>
    <x v="10"/>
    <x v="3"/>
    <x v="3"/>
    <x v="2"/>
    <n v="199"/>
    <n v="9"/>
    <x v="25"/>
  </r>
  <r>
    <s v="0158"/>
    <x v="293"/>
    <n v="11"/>
    <x v="19"/>
    <x v="5"/>
    <x v="3"/>
    <x v="2"/>
    <n v="199"/>
    <n v="4"/>
    <x v="26"/>
  </r>
  <r>
    <s v="0160"/>
    <x v="293"/>
    <n v="1"/>
    <x v="12"/>
    <x v="2"/>
    <x v="2"/>
    <x v="2"/>
    <n v="199"/>
    <n v="9"/>
    <x v="25"/>
  </r>
  <r>
    <s v="0161"/>
    <x v="293"/>
    <n v="8"/>
    <x v="17"/>
    <x v="1"/>
    <x v="1"/>
    <x v="2"/>
    <n v="199"/>
    <n v="2"/>
    <x v="20"/>
  </r>
  <r>
    <s v="0176"/>
    <x v="295"/>
    <n v="13"/>
    <x v="7"/>
    <x v="5"/>
    <x v="3"/>
    <x v="2"/>
    <n v="199"/>
    <n v="6"/>
    <x v="22"/>
  </r>
  <r>
    <s v="0183"/>
    <x v="445"/>
    <n v="10"/>
    <x v="15"/>
    <x v="7"/>
    <x v="1"/>
    <x v="2"/>
    <n v="199"/>
    <n v="2"/>
    <x v="20"/>
  </r>
  <r>
    <s v="0188"/>
    <x v="24"/>
    <n v="17"/>
    <x v="13"/>
    <x v="0"/>
    <x v="0"/>
    <x v="2"/>
    <n v="199"/>
    <n v="6"/>
    <x v="22"/>
  </r>
  <r>
    <s v="0190"/>
    <x v="25"/>
    <n v="5"/>
    <x v="3"/>
    <x v="2"/>
    <x v="2"/>
    <x v="2"/>
    <n v="199"/>
    <n v="5"/>
    <x v="21"/>
  </r>
  <r>
    <s v="0194"/>
    <x v="446"/>
    <n v="4"/>
    <x v="2"/>
    <x v="2"/>
    <x v="2"/>
    <x v="2"/>
    <n v="199"/>
    <n v="0"/>
    <x v="5"/>
  </r>
  <r>
    <s v="0200"/>
    <x v="447"/>
    <n v="12"/>
    <x v="4"/>
    <x v="5"/>
    <x v="3"/>
    <x v="2"/>
    <n v="199"/>
    <n v="4"/>
    <x v="26"/>
  </r>
  <r>
    <s v="0202"/>
    <x v="448"/>
    <n v="9"/>
    <x v="8"/>
    <x v="7"/>
    <x v="1"/>
    <x v="2"/>
    <n v="199"/>
    <n v="0"/>
    <x v="5"/>
  </r>
  <r>
    <s v="0204"/>
    <x v="449"/>
    <n v="2"/>
    <x v="16"/>
    <x v="2"/>
    <x v="2"/>
    <x v="2"/>
    <n v="199"/>
    <n v="2"/>
    <x v="20"/>
  </r>
  <r>
    <s v="0205"/>
    <x v="27"/>
    <n v="19"/>
    <x v="6"/>
    <x v="0"/>
    <x v="0"/>
    <x v="2"/>
    <n v="199"/>
    <n v="5"/>
    <x v="21"/>
  </r>
  <r>
    <s v="0207"/>
    <x v="27"/>
    <n v="18"/>
    <x v="11"/>
    <x v="6"/>
    <x v="0"/>
    <x v="2"/>
    <n v="199"/>
    <n v="6"/>
    <x v="22"/>
  </r>
  <r>
    <s v="0208"/>
    <x v="27"/>
    <n v="6"/>
    <x v="1"/>
    <x v="7"/>
    <x v="1"/>
    <x v="2"/>
    <n v="199"/>
    <n v="9"/>
    <x v="25"/>
  </r>
  <r>
    <s v="0212"/>
    <x v="27"/>
    <n v="2"/>
    <x v="16"/>
    <x v="2"/>
    <x v="2"/>
    <x v="2"/>
    <n v="199"/>
    <n v="0"/>
    <x v="5"/>
  </r>
  <r>
    <s v="0215"/>
    <x v="28"/>
    <n v="3"/>
    <x v="5"/>
    <x v="2"/>
    <x v="2"/>
    <x v="2"/>
    <n v="199"/>
    <n v="3"/>
    <x v="19"/>
  </r>
  <r>
    <s v="0222"/>
    <x v="28"/>
    <n v="4"/>
    <x v="2"/>
    <x v="2"/>
    <x v="2"/>
    <x v="2"/>
    <n v="199"/>
    <n v="8"/>
    <x v="24"/>
  </r>
  <r>
    <s v="0231"/>
    <x v="31"/>
    <n v="19"/>
    <x v="6"/>
    <x v="6"/>
    <x v="0"/>
    <x v="2"/>
    <n v="199"/>
    <n v="6"/>
    <x v="22"/>
  </r>
  <r>
    <s v="0234"/>
    <x v="32"/>
    <n v="15"/>
    <x v="10"/>
    <x v="5"/>
    <x v="3"/>
    <x v="2"/>
    <n v="199"/>
    <n v="2"/>
    <x v="20"/>
  </r>
  <r>
    <s v="0238"/>
    <x v="32"/>
    <n v="7"/>
    <x v="9"/>
    <x v="7"/>
    <x v="1"/>
    <x v="2"/>
    <n v="199"/>
    <n v="3"/>
    <x v="19"/>
  </r>
  <r>
    <s v="0240"/>
    <x v="32"/>
    <n v="18"/>
    <x v="11"/>
    <x v="0"/>
    <x v="0"/>
    <x v="2"/>
    <n v="199"/>
    <n v="5"/>
    <x v="21"/>
  </r>
  <r>
    <s v="0243"/>
    <x v="300"/>
    <n v="20"/>
    <x v="0"/>
    <x v="6"/>
    <x v="0"/>
    <x v="2"/>
    <n v="199"/>
    <n v="4"/>
    <x v="26"/>
  </r>
  <r>
    <s v="0252"/>
    <x v="33"/>
    <n v="14"/>
    <x v="14"/>
    <x v="3"/>
    <x v="3"/>
    <x v="2"/>
    <n v="199"/>
    <n v="2"/>
    <x v="20"/>
  </r>
  <r>
    <s v="0255"/>
    <x v="450"/>
    <n v="5"/>
    <x v="3"/>
    <x v="4"/>
    <x v="2"/>
    <x v="2"/>
    <n v="199"/>
    <n v="9"/>
    <x v="25"/>
  </r>
  <r>
    <s v="0261"/>
    <x v="451"/>
    <n v="4"/>
    <x v="2"/>
    <x v="2"/>
    <x v="2"/>
    <x v="2"/>
    <n v="199"/>
    <n v="8"/>
    <x v="24"/>
  </r>
  <r>
    <s v="0264"/>
    <x v="301"/>
    <n v="17"/>
    <x v="13"/>
    <x v="0"/>
    <x v="0"/>
    <x v="2"/>
    <n v="199"/>
    <n v="1"/>
    <x v="23"/>
  </r>
  <r>
    <s v="0267"/>
    <x v="35"/>
    <n v="16"/>
    <x v="18"/>
    <x v="6"/>
    <x v="0"/>
    <x v="2"/>
    <n v="199"/>
    <n v="8"/>
    <x v="24"/>
  </r>
  <r>
    <s v="0268"/>
    <x v="35"/>
    <n v="4"/>
    <x v="2"/>
    <x v="4"/>
    <x v="2"/>
    <x v="2"/>
    <n v="199"/>
    <n v="1"/>
    <x v="23"/>
  </r>
  <r>
    <s v="0269"/>
    <x v="35"/>
    <n v="20"/>
    <x v="0"/>
    <x v="6"/>
    <x v="0"/>
    <x v="2"/>
    <n v="199"/>
    <n v="6"/>
    <x v="22"/>
  </r>
  <r>
    <s v="0271"/>
    <x v="35"/>
    <n v="14"/>
    <x v="14"/>
    <x v="3"/>
    <x v="3"/>
    <x v="2"/>
    <n v="199"/>
    <n v="3"/>
    <x v="19"/>
  </r>
  <r>
    <s v="0273"/>
    <x v="35"/>
    <n v="3"/>
    <x v="5"/>
    <x v="4"/>
    <x v="2"/>
    <x v="2"/>
    <n v="199"/>
    <n v="9"/>
    <x v="25"/>
  </r>
  <r>
    <s v="0274"/>
    <x v="35"/>
    <n v="7"/>
    <x v="9"/>
    <x v="7"/>
    <x v="1"/>
    <x v="2"/>
    <n v="199"/>
    <n v="3"/>
    <x v="19"/>
  </r>
  <r>
    <s v="0280"/>
    <x v="36"/>
    <n v="16"/>
    <x v="18"/>
    <x v="0"/>
    <x v="0"/>
    <x v="2"/>
    <n v="199"/>
    <n v="1"/>
    <x v="23"/>
  </r>
  <r>
    <s v="0293"/>
    <x v="452"/>
    <n v="2"/>
    <x v="16"/>
    <x v="2"/>
    <x v="2"/>
    <x v="2"/>
    <n v="199"/>
    <n v="7"/>
    <x v="27"/>
  </r>
  <r>
    <s v="0299"/>
    <x v="37"/>
    <n v="12"/>
    <x v="4"/>
    <x v="3"/>
    <x v="3"/>
    <x v="2"/>
    <n v="199"/>
    <n v="8"/>
    <x v="24"/>
  </r>
  <r>
    <s v="0307"/>
    <x v="304"/>
    <n v="4"/>
    <x v="2"/>
    <x v="2"/>
    <x v="2"/>
    <x v="2"/>
    <n v="199"/>
    <n v="5"/>
    <x v="21"/>
  </r>
  <r>
    <s v="0308"/>
    <x v="304"/>
    <n v="12"/>
    <x v="4"/>
    <x v="3"/>
    <x v="3"/>
    <x v="2"/>
    <n v="199"/>
    <n v="6"/>
    <x v="22"/>
  </r>
  <r>
    <s v="0312"/>
    <x v="306"/>
    <n v="18"/>
    <x v="11"/>
    <x v="6"/>
    <x v="0"/>
    <x v="2"/>
    <n v="199"/>
    <n v="0"/>
    <x v="5"/>
  </r>
  <r>
    <s v="0313"/>
    <x v="306"/>
    <n v="7"/>
    <x v="9"/>
    <x v="7"/>
    <x v="1"/>
    <x v="2"/>
    <n v="199"/>
    <n v="9"/>
    <x v="25"/>
  </r>
  <r>
    <s v="0314"/>
    <x v="306"/>
    <n v="2"/>
    <x v="16"/>
    <x v="4"/>
    <x v="2"/>
    <x v="2"/>
    <n v="199"/>
    <n v="5"/>
    <x v="21"/>
  </r>
  <r>
    <s v="0315"/>
    <x v="453"/>
    <n v="19"/>
    <x v="6"/>
    <x v="6"/>
    <x v="0"/>
    <x v="2"/>
    <n v="199"/>
    <n v="9"/>
    <x v="25"/>
  </r>
  <r>
    <s v="0316"/>
    <x v="453"/>
    <n v="19"/>
    <x v="6"/>
    <x v="6"/>
    <x v="0"/>
    <x v="2"/>
    <n v="199"/>
    <n v="8"/>
    <x v="24"/>
  </r>
  <r>
    <s v="0317"/>
    <x v="454"/>
    <n v="2"/>
    <x v="16"/>
    <x v="2"/>
    <x v="2"/>
    <x v="2"/>
    <n v="199"/>
    <n v="3"/>
    <x v="19"/>
  </r>
  <r>
    <s v="0318"/>
    <x v="454"/>
    <n v="5"/>
    <x v="3"/>
    <x v="4"/>
    <x v="2"/>
    <x v="2"/>
    <n v="199"/>
    <n v="4"/>
    <x v="26"/>
  </r>
  <r>
    <s v="0327"/>
    <x v="40"/>
    <n v="9"/>
    <x v="8"/>
    <x v="1"/>
    <x v="1"/>
    <x v="2"/>
    <n v="199"/>
    <n v="9"/>
    <x v="25"/>
  </r>
  <r>
    <s v="0328"/>
    <x v="40"/>
    <n v="8"/>
    <x v="17"/>
    <x v="7"/>
    <x v="1"/>
    <x v="2"/>
    <n v="199"/>
    <n v="2"/>
    <x v="20"/>
  </r>
  <r>
    <s v="0332"/>
    <x v="40"/>
    <n v="6"/>
    <x v="1"/>
    <x v="1"/>
    <x v="1"/>
    <x v="2"/>
    <n v="199"/>
    <n v="8"/>
    <x v="24"/>
  </r>
  <r>
    <s v="0344"/>
    <x v="42"/>
    <n v="9"/>
    <x v="8"/>
    <x v="7"/>
    <x v="1"/>
    <x v="2"/>
    <n v="199"/>
    <n v="6"/>
    <x v="22"/>
  </r>
  <r>
    <s v="0345"/>
    <x v="42"/>
    <n v="13"/>
    <x v="7"/>
    <x v="3"/>
    <x v="3"/>
    <x v="2"/>
    <n v="199"/>
    <n v="2"/>
    <x v="20"/>
  </r>
  <r>
    <s v="0347"/>
    <x v="42"/>
    <n v="18"/>
    <x v="11"/>
    <x v="6"/>
    <x v="0"/>
    <x v="2"/>
    <n v="199"/>
    <n v="0"/>
    <x v="5"/>
  </r>
  <r>
    <s v="0356"/>
    <x v="44"/>
    <n v="18"/>
    <x v="11"/>
    <x v="0"/>
    <x v="0"/>
    <x v="2"/>
    <n v="199"/>
    <n v="8"/>
    <x v="24"/>
  </r>
  <r>
    <s v="0360"/>
    <x v="45"/>
    <n v="19"/>
    <x v="6"/>
    <x v="6"/>
    <x v="0"/>
    <x v="2"/>
    <n v="199"/>
    <n v="9"/>
    <x v="25"/>
  </r>
  <r>
    <s v="0370"/>
    <x v="310"/>
    <n v="15"/>
    <x v="10"/>
    <x v="5"/>
    <x v="3"/>
    <x v="2"/>
    <n v="199"/>
    <n v="4"/>
    <x v="26"/>
  </r>
  <r>
    <s v="0373"/>
    <x v="310"/>
    <n v="15"/>
    <x v="10"/>
    <x v="3"/>
    <x v="3"/>
    <x v="2"/>
    <n v="199"/>
    <n v="6"/>
    <x v="22"/>
  </r>
  <r>
    <s v="0377"/>
    <x v="46"/>
    <n v="12"/>
    <x v="4"/>
    <x v="5"/>
    <x v="3"/>
    <x v="2"/>
    <n v="199"/>
    <n v="6"/>
    <x v="22"/>
  </r>
  <r>
    <s v="0391"/>
    <x v="47"/>
    <n v="10"/>
    <x v="15"/>
    <x v="1"/>
    <x v="1"/>
    <x v="2"/>
    <n v="199"/>
    <n v="0"/>
    <x v="5"/>
  </r>
  <r>
    <s v="0394"/>
    <x v="455"/>
    <n v="18"/>
    <x v="11"/>
    <x v="6"/>
    <x v="0"/>
    <x v="2"/>
    <n v="199"/>
    <n v="3"/>
    <x v="19"/>
  </r>
  <r>
    <s v="0409"/>
    <x v="313"/>
    <n v="16"/>
    <x v="18"/>
    <x v="6"/>
    <x v="0"/>
    <x v="2"/>
    <n v="199"/>
    <n v="3"/>
    <x v="19"/>
  </r>
  <r>
    <s v="0413"/>
    <x v="313"/>
    <n v="3"/>
    <x v="5"/>
    <x v="4"/>
    <x v="2"/>
    <x v="2"/>
    <n v="199"/>
    <n v="1"/>
    <x v="23"/>
  </r>
  <r>
    <s v="0416"/>
    <x v="456"/>
    <n v="13"/>
    <x v="7"/>
    <x v="3"/>
    <x v="3"/>
    <x v="2"/>
    <n v="199"/>
    <n v="1"/>
    <x v="23"/>
  </r>
  <r>
    <s v="0419"/>
    <x v="457"/>
    <n v="14"/>
    <x v="14"/>
    <x v="3"/>
    <x v="3"/>
    <x v="2"/>
    <n v="199"/>
    <n v="3"/>
    <x v="19"/>
  </r>
  <r>
    <s v="0426"/>
    <x v="314"/>
    <n v="17"/>
    <x v="13"/>
    <x v="0"/>
    <x v="0"/>
    <x v="2"/>
    <n v="199"/>
    <n v="8"/>
    <x v="24"/>
  </r>
  <r>
    <s v="0427"/>
    <x v="458"/>
    <n v="5"/>
    <x v="3"/>
    <x v="2"/>
    <x v="2"/>
    <x v="2"/>
    <n v="199"/>
    <n v="6"/>
    <x v="22"/>
  </r>
  <r>
    <s v="0436"/>
    <x v="51"/>
    <n v="17"/>
    <x v="13"/>
    <x v="0"/>
    <x v="0"/>
    <x v="2"/>
    <n v="199"/>
    <n v="0"/>
    <x v="5"/>
  </r>
  <r>
    <s v="0441"/>
    <x v="51"/>
    <n v="18"/>
    <x v="11"/>
    <x v="0"/>
    <x v="0"/>
    <x v="2"/>
    <n v="199"/>
    <n v="6"/>
    <x v="22"/>
  </r>
  <r>
    <s v="0445"/>
    <x v="52"/>
    <n v="9"/>
    <x v="8"/>
    <x v="1"/>
    <x v="1"/>
    <x v="2"/>
    <n v="199"/>
    <n v="2"/>
    <x v="20"/>
  </r>
  <r>
    <s v="0458"/>
    <x v="53"/>
    <n v="12"/>
    <x v="4"/>
    <x v="5"/>
    <x v="3"/>
    <x v="2"/>
    <n v="199"/>
    <n v="3"/>
    <x v="19"/>
  </r>
  <r>
    <s v="0467"/>
    <x v="55"/>
    <n v="4"/>
    <x v="2"/>
    <x v="2"/>
    <x v="2"/>
    <x v="2"/>
    <n v="199"/>
    <n v="0"/>
    <x v="5"/>
  </r>
  <r>
    <s v="0475"/>
    <x v="58"/>
    <n v="13"/>
    <x v="7"/>
    <x v="3"/>
    <x v="3"/>
    <x v="2"/>
    <n v="199"/>
    <n v="2"/>
    <x v="20"/>
  </r>
  <r>
    <s v="0484"/>
    <x v="316"/>
    <n v="4"/>
    <x v="2"/>
    <x v="4"/>
    <x v="2"/>
    <x v="2"/>
    <n v="199"/>
    <n v="4"/>
    <x v="26"/>
  </r>
  <r>
    <s v="0485"/>
    <x v="317"/>
    <n v="16"/>
    <x v="18"/>
    <x v="6"/>
    <x v="0"/>
    <x v="2"/>
    <n v="199"/>
    <n v="7"/>
    <x v="27"/>
  </r>
  <r>
    <s v="0495"/>
    <x v="59"/>
    <n v="13"/>
    <x v="7"/>
    <x v="3"/>
    <x v="3"/>
    <x v="2"/>
    <n v="199"/>
    <n v="5"/>
    <x v="21"/>
  </r>
  <r>
    <s v="0499"/>
    <x v="59"/>
    <n v="18"/>
    <x v="11"/>
    <x v="6"/>
    <x v="0"/>
    <x v="2"/>
    <n v="199"/>
    <n v="8"/>
    <x v="24"/>
  </r>
  <r>
    <s v="0501"/>
    <x v="318"/>
    <n v="2"/>
    <x v="16"/>
    <x v="2"/>
    <x v="2"/>
    <x v="2"/>
    <n v="199"/>
    <n v="5"/>
    <x v="21"/>
  </r>
  <r>
    <s v="0502"/>
    <x v="318"/>
    <n v="2"/>
    <x v="16"/>
    <x v="2"/>
    <x v="2"/>
    <x v="2"/>
    <n v="199"/>
    <n v="0"/>
    <x v="5"/>
  </r>
  <r>
    <s v="0504"/>
    <x v="459"/>
    <n v="9"/>
    <x v="8"/>
    <x v="7"/>
    <x v="1"/>
    <x v="2"/>
    <n v="199"/>
    <n v="6"/>
    <x v="22"/>
  </r>
  <r>
    <s v="0505"/>
    <x v="60"/>
    <n v="12"/>
    <x v="4"/>
    <x v="5"/>
    <x v="3"/>
    <x v="2"/>
    <n v="199"/>
    <n v="2"/>
    <x v="20"/>
  </r>
  <r>
    <s v="0518"/>
    <x v="321"/>
    <n v="9"/>
    <x v="8"/>
    <x v="7"/>
    <x v="1"/>
    <x v="2"/>
    <n v="199"/>
    <n v="7"/>
    <x v="27"/>
  </r>
  <r>
    <s v="0519"/>
    <x v="61"/>
    <n v="5"/>
    <x v="3"/>
    <x v="4"/>
    <x v="2"/>
    <x v="2"/>
    <n v="199"/>
    <n v="9"/>
    <x v="25"/>
  </r>
  <r>
    <s v="0522"/>
    <x v="61"/>
    <n v="12"/>
    <x v="4"/>
    <x v="5"/>
    <x v="3"/>
    <x v="2"/>
    <n v="199"/>
    <n v="9"/>
    <x v="25"/>
  </r>
  <r>
    <s v="0529"/>
    <x v="61"/>
    <n v="13"/>
    <x v="7"/>
    <x v="5"/>
    <x v="3"/>
    <x v="2"/>
    <n v="199"/>
    <n v="8"/>
    <x v="24"/>
  </r>
  <r>
    <s v="0531"/>
    <x v="62"/>
    <n v="8"/>
    <x v="17"/>
    <x v="7"/>
    <x v="1"/>
    <x v="2"/>
    <n v="199"/>
    <n v="3"/>
    <x v="19"/>
  </r>
  <r>
    <s v="0533"/>
    <x v="460"/>
    <n v="8"/>
    <x v="17"/>
    <x v="1"/>
    <x v="1"/>
    <x v="2"/>
    <n v="199"/>
    <n v="5"/>
    <x v="21"/>
  </r>
  <r>
    <s v="0535"/>
    <x v="460"/>
    <n v="19"/>
    <x v="6"/>
    <x v="6"/>
    <x v="0"/>
    <x v="2"/>
    <n v="199"/>
    <n v="2"/>
    <x v="20"/>
  </r>
  <r>
    <s v="0537"/>
    <x v="461"/>
    <n v="9"/>
    <x v="8"/>
    <x v="1"/>
    <x v="1"/>
    <x v="2"/>
    <n v="199"/>
    <n v="1"/>
    <x v="23"/>
  </r>
  <r>
    <s v="0538"/>
    <x v="461"/>
    <n v="8"/>
    <x v="17"/>
    <x v="1"/>
    <x v="1"/>
    <x v="2"/>
    <n v="199"/>
    <n v="2"/>
    <x v="20"/>
  </r>
  <r>
    <s v="0539"/>
    <x v="462"/>
    <n v="19"/>
    <x v="6"/>
    <x v="6"/>
    <x v="0"/>
    <x v="2"/>
    <n v="199"/>
    <n v="0"/>
    <x v="5"/>
  </r>
  <r>
    <s v="0546"/>
    <x v="463"/>
    <n v="4"/>
    <x v="2"/>
    <x v="4"/>
    <x v="2"/>
    <x v="2"/>
    <n v="199"/>
    <n v="5"/>
    <x v="21"/>
  </r>
  <r>
    <s v="0548"/>
    <x v="65"/>
    <n v="2"/>
    <x v="16"/>
    <x v="4"/>
    <x v="2"/>
    <x v="2"/>
    <n v="199"/>
    <n v="7"/>
    <x v="27"/>
  </r>
  <r>
    <s v="0549"/>
    <x v="65"/>
    <n v="17"/>
    <x v="13"/>
    <x v="6"/>
    <x v="0"/>
    <x v="2"/>
    <n v="199"/>
    <n v="2"/>
    <x v="20"/>
  </r>
  <r>
    <s v="0554"/>
    <x v="66"/>
    <n v="19"/>
    <x v="6"/>
    <x v="6"/>
    <x v="0"/>
    <x v="2"/>
    <n v="199"/>
    <n v="4"/>
    <x v="26"/>
  </r>
  <r>
    <s v="0555"/>
    <x v="66"/>
    <n v="6"/>
    <x v="1"/>
    <x v="7"/>
    <x v="1"/>
    <x v="2"/>
    <n v="199"/>
    <n v="9"/>
    <x v="25"/>
  </r>
  <r>
    <s v="0565"/>
    <x v="68"/>
    <n v="1"/>
    <x v="12"/>
    <x v="2"/>
    <x v="2"/>
    <x v="2"/>
    <n v="199"/>
    <n v="0"/>
    <x v="5"/>
  </r>
  <r>
    <s v="0585"/>
    <x v="71"/>
    <n v="5"/>
    <x v="3"/>
    <x v="2"/>
    <x v="2"/>
    <x v="2"/>
    <n v="199"/>
    <n v="1"/>
    <x v="23"/>
  </r>
  <r>
    <s v="0595"/>
    <x v="73"/>
    <n v="10"/>
    <x v="15"/>
    <x v="1"/>
    <x v="1"/>
    <x v="2"/>
    <n v="199"/>
    <n v="6"/>
    <x v="22"/>
  </r>
  <r>
    <s v="0602"/>
    <x v="74"/>
    <n v="12"/>
    <x v="4"/>
    <x v="5"/>
    <x v="3"/>
    <x v="2"/>
    <n v="199"/>
    <n v="3"/>
    <x v="19"/>
  </r>
  <r>
    <s v="0617"/>
    <x v="76"/>
    <n v="19"/>
    <x v="6"/>
    <x v="0"/>
    <x v="0"/>
    <x v="2"/>
    <n v="199"/>
    <n v="8"/>
    <x v="24"/>
  </r>
  <r>
    <s v="0623"/>
    <x v="328"/>
    <n v="14"/>
    <x v="14"/>
    <x v="5"/>
    <x v="3"/>
    <x v="2"/>
    <n v="199"/>
    <n v="0"/>
    <x v="5"/>
  </r>
  <r>
    <s v="0624"/>
    <x v="77"/>
    <n v="3"/>
    <x v="5"/>
    <x v="4"/>
    <x v="2"/>
    <x v="2"/>
    <n v="199"/>
    <n v="4"/>
    <x v="26"/>
  </r>
  <r>
    <s v="0631"/>
    <x v="464"/>
    <n v="13"/>
    <x v="7"/>
    <x v="3"/>
    <x v="3"/>
    <x v="2"/>
    <n v="199"/>
    <n v="4"/>
    <x v="26"/>
  </r>
  <r>
    <s v="0644"/>
    <x v="329"/>
    <n v="6"/>
    <x v="1"/>
    <x v="1"/>
    <x v="1"/>
    <x v="2"/>
    <n v="199"/>
    <n v="6"/>
    <x v="22"/>
  </r>
  <r>
    <s v="0646"/>
    <x v="329"/>
    <n v="14"/>
    <x v="14"/>
    <x v="3"/>
    <x v="3"/>
    <x v="2"/>
    <n v="199"/>
    <n v="0"/>
    <x v="5"/>
  </r>
  <r>
    <s v="0648"/>
    <x v="329"/>
    <n v="8"/>
    <x v="17"/>
    <x v="7"/>
    <x v="1"/>
    <x v="2"/>
    <n v="199"/>
    <n v="1"/>
    <x v="23"/>
  </r>
  <r>
    <s v="0659"/>
    <x v="331"/>
    <n v="15"/>
    <x v="10"/>
    <x v="5"/>
    <x v="3"/>
    <x v="2"/>
    <n v="199"/>
    <n v="1"/>
    <x v="23"/>
  </r>
  <r>
    <s v="0670"/>
    <x v="85"/>
    <n v="2"/>
    <x v="16"/>
    <x v="2"/>
    <x v="2"/>
    <x v="2"/>
    <n v="199"/>
    <n v="1"/>
    <x v="23"/>
  </r>
  <r>
    <s v="0685"/>
    <x v="86"/>
    <n v="11"/>
    <x v="19"/>
    <x v="5"/>
    <x v="3"/>
    <x v="2"/>
    <n v="199"/>
    <n v="4"/>
    <x v="26"/>
  </r>
  <r>
    <s v="0688"/>
    <x v="86"/>
    <n v="19"/>
    <x v="6"/>
    <x v="6"/>
    <x v="0"/>
    <x v="2"/>
    <n v="199"/>
    <n v="5"/>
    <x v="21"/>
  </r>
  <r>
    <s v="0693"/>
    <x v="86"/>
    <n v="11"/>
    <x v="19"/>
    <x v="3"/>
    <x v="3"/>
    <x v="2"/>
    <n v="199"/>
    <n v="5"/>
    <x v="21"/>
  </r>
  <r>
    <s v="0696"/>
    <x v="465"/>
    <n v="3"/>
    <x v="5"/>
    <x v="4"/>
    <x v="2"/>
    <x v="2"/>
    <n v="199"/>
    <n v="8"/>
    <x v="24"/>
  </r>
  <r>
    <s v="0699"/>
    <x v="466"/>
    <n v="5"/>
    <x v="3"/>
    <x v="4"/>
    <x v="2"/>
    <x v="2"/>
    <n v="199"/>
    <n v="3"/>
    <x v="19"/>
  </r>
  <r>
    <s v="0702"/>
    <x v="337"/>
    <n v="6"/>
    <x v="1"/>
    <x v="1"/>
    <x v="1"/>
    <x v="2"/>
    <n v="199"/>
    <n v="3"/>
    <x v="19"/>
  </r>
  <r>
    <s v="0707"/>
    <x v="337"/>
    <n v="10"/>
    <x v="15"/>
    <x v="1"/>
    <x v="1"/>
    <x v="2"/>
    <n v="199"/>
    <n v="1"/>
    <x v="23"/>
  </r>
  <r>
    <s v="0711"/>
    <x v="337"/>
    <n v="19"/>
    <x v="6"/>
    <x v="6"/>
    <x v="0"/>
    <x v="2"/>
    <n v="199"/>
    <n v="1"/>
    <x v="23"/>
  </r>
  <r>
    <s v="0717"/>
    <x v="338"/>
    <n v="12"/>
    <x v="4"/>
    <x v="3"/>
    <x v="3"/>
    <x v="2"/>
    <n v="199"/>
    <n v="2"/>
    <x v="20"/>
  </r>
  <r>
    <s v="0729"/>
    <x v="340"/>
    <n v="6"/>
    <x v="1"/>
    <x v="1"/>
    <x v="1"/>
    <x v="2"/>
    <n v="199"/>
    <n v="7"/>
    <x v="27"/>
  </r>
  <r>
    <s v="0740"/>
    <x v="467"/>
    <n v="19"/>
    <x v="6"/>
    <x v="0"/>
    <x v="0"/>
    <x v="2"/>
    <n v="199"/>
    <n v="4"/>
    <x v="26"/>
  </r>
  <r>
    <s v="0747"/>
    <x v="468"/>
    <n v="6"/>
    <x v="1"/>
    <x v="7"/>
    <x v="1"/>
    <x v="2"/>
    <n v="199"/>
    <n v="3"/>
    <x v="19"/>
  </r>
  <r>
    <s v="0748"/>
    <x v="342"/>
    <n v="8"/>
    <x v="17"/>
    <x v="7"/>
    <x v="1"/>
    <x v="2"/>
    <n v="199"/>
    <n v="7"/>
    <x v="27"/>
  </r>
  <r>
    <s v="0754"/>
    <x v="93"/>
    <n v="14"/>
    <x v="14"/>
    <x v="5"/>
    <x v="3"/>
    <x v="2"/>
    <n v="199"/>
    <n v="2"/>
    <x v="20"/>
  </r>
  <r>
    <s v="0755"/>
    <x v="93"/>
    <n v="20"/>
    <x v="0"/>
    <x v="6"/>
    <x v="0"/>
    <x v="2"/>
    <n v="199"/>
    <n v="6"/>
    <x v="22"/>
  </r>
  <r>
    <s v="0767"/>
    <x v="469"/>
    <n v="13"/>
    <x v="7"/>
    <x v="3"/>
    <x v="3"/>
    <x v="2"/>
    <n v="199"/>
    <n v="1"/>
    <x v="23"/>
  </r>
  <r>
    <s v="0784"/>
    <x v="99"/>
    <n v="2"/>
    <x v="16"/>
    <x v="2"/>
    <x v="2"/>
    <x v="2"/>
    <n v="199"/>
    <n v="5"/>
    <x v="21"/>
  </r>
  <r>
    <s v="0788"/>
    <x v="470"/>
    <n v="14"/>
    <x v="14"/>
    <x v="5"/>
    <x v="3"/>
    <x v="2"/>
    <n v="199"/>
    <n v="6"/>
    <x v="22"/>
  </r>
  <r>
    <s v="0794"/>
    <x v="101"/>
    <n v="11"/>
    <x v="19"/>
    <x v="3"/>
    <x v="3"/>
    <x v="2"/>
    <n v="199"/>
    <n v="8"/>
    <x v="24"/>
  </r>
  <r>
    <s v="0795"/>
    <x v="101"/>
    <n v="13"/>
    <x v="7"/>
    <x v="5"/>
    <x v="3"/>
    <x v="2"/>
    <n v="199"/>
    <n v="9"/>
    <x v="25"/>
  </r>
  <r>
    <s v="0803"/>
    <x v="102"/>
    <n v="17"/>
    <x v="13"/>
    <x v="0"/>
    <x v="0"/>
    <x v="2"/>
    <n v="199"/>
    <n v="5"/>
    <x v="21"/>
  </r>
  <r>
    <s v="0809"/>
    <x v="471"/>
    <n v="19"/>
    <x v="6"/>
    <x v="6"/>
    <x v="0"/>
    <x v="2"/>
    <n v="199"/>
    <n v="9"/>
    <x v="25"/>
  </r>
  <r>
    <s v="0828"/>
    <x v="472"/>
    <n v="5"/>
    <x v="3"/>
    <x v="2"/>
    <x v="2"/>
    <x v="2"/>
    <n v="199"/>
    <n v="3"/>
    <x v="19"/>
  </r>
  <r>
    <s v="0831"/>
    <x v="343"/>
    <n v="1"/>
    <x v="12"/>
    <x v="2"/>
    <x v="2"/>
    <x v="2"/>
    <n v="199"/>
    <n v="1"/>
    <x v="23"/>
  </r>
  <r>
    <s v="0837"/>
    <x v="473"/>
    <n v="3"/>
    <x v="5"/>
    <x v="4"/>
    <x v="2"/>
    <x v="2"/>
    <n v="199"/>
    <n v="6"/>
    <x v="22"/>
  </r>
  <r>
    <s v="0842"/>
    <x v="345"/>
    <n v="12"/>
    <x v="4"/>
    <x v="5"/>
    <x v="3"/>
    <x v="2"/>
    <n v="199"/>
    <n v="4"/>
    <x v="26"/>
  </r>
  <r>
    <s v="0843"/>
    <x v="345"/>
    <n v="4"/>
    <x v="2"/>
    <x v="2"/>
    <x v="2"/>
    <x v="2"/>
    <n v="199"/>
    <n v="7"/>
    <x v="27"/>
  </r>
  <r>
    <s v="0846"/>
    <x v="112"/>
    <n v="8"/>
    <x v="17"/>
    <x v="1"/>
    <x v="1"/>
    <x v="2"/>
    <n v="199"/>
    <n v="8"/>
    <x v="24"/>
  </r>
  <r>
    <s v="0849"/>
    <x v="112"/>
    <n v="4"/>
    <x v="2"/>
    <x v="2"/>
    <x v="2"/>
    <x v="2"/>
    <n v="199"/>
    <n v="8"/>
    <x v="24"/>
  </r>
  <r>
    <s v="0854"/>
    <x v="112"/>
    <n v="7"/>
    <x v="9"/>
    <x v="7"/>
    <x v="1"/>
    <x v="2"/>
    <n v="199"/>
    <n v="5"/>
    <x v="21"/>
  </r>
  <r>
    <s v="0860"/>
    <x v="113"/>
    <n v="6"/>
    <x v="1"/>
    <x v="1"/>
    <x v="1"/>
    <x v="2"/>
    <n v="199"/>
    <n v="8"/>
    <x v="24"/>
  </r>
  <r>
    <s v="0863"/>
    <x v="348"/>
    <n v="16"/>
    <x v="18"/>
    <x v="6"/>
    <x v="0"/>
    <x v="2"/>
    <n v="199"/>
    <n v="0"/>
    <x v="5"/>
  </r>
  <r>
    <s v="0867"/>
    <x v="474"/>
    <n v="7"/>
    <x v="9"/>
    <x v="1"/>
    <x v="1"/>
    <x v="2"/>
    <n v="199"/>
    <n v="6"/>
    <x v="22"/>
  </r>
  <r>
    <s v="0873"/>
    <x v="349"/>
    <n v="20"/>
    <x v="0"/>
    <x v="6"/>
    <x v="0"/>
    <x v="2"/>
    <n v="199"/>
    <n v="3"/>
    <x v="19"/>
  </r>
  <r>
    <s v="0879"/>
    <x v="350"/>
    <n v="20"/>
    <x v="0"/>
    <x v="0"/>
    <x v="0"/>
    <x v="2"/>
    <n v="199"/>
    <n v="1"/>
    <x v="23"/>
  </r>
  <r>
    <s v="0880"/>
    <x v="350"/>
    <n v="6"/>
    <x v="1"/>
    <x v="7"/>
    <x v="1"/>
    <x v="2"/>
    <n v="199"/>
    <n v="7"/>
    <x v="27"/>
  </r>
  <r>
    <s v="0883"/>
    <x v="351"/>
    <n v="3"/>
    <x v="5"/>
    <x v="4"/>
    <x v="2"/>
    <x v="2"/>
    <n v="199"/>
    <n v="5"/>
    <x v="21"/>
  </r>
  <r>
    <s v="0888"/>
    <x v="352"/>
    <n v="15"/>
    <x v="10"/>
    <x v="3"/>
    <x v="3"/>
    <x v="2"/>
    <n v="199"/>
    <n v="3"/>
    <x v="19"/>
  </r>
  <r>
    <s v="0889"/>
    <x v="353"/>
    <n v="20"/>
    <x v="0"/>
    <x v="6"/>
    <x v="0"/>
    <x v="2"/>
    <n v="199"/>
    <n v="3"/>
    <x v="19"/>
  </r>
  <r>
    <s v="0891"/>
    <x v="353"/>
    <n v="4"/>
    <x v="2"/>
    <x v="2"/>
    <x v="2"/>
    <x v="2"/>
    <n v="199"/>
    <n v="9"/>
    <x v="25"/>
  </r>
  <r>
    <s v="0895"/>
    <x v="116"/>
    <n v="9"/>
    <x v="8"/>
    <x v="7"/>
    <x v="1"/>
    <x v="2"/>
    <n v="199"/>
    <n v="2"/>
    <x v="20"/>
  </r>
  <r>
    <s v="0896"/>
    <x v="116"/>
    <n v="6"/>
    <x v="1"/>
    <x v="1"/>
    <x v="1"/>
    <x v="2"/>
    <n v="199"/>
    <n v="8"/>
    <x v="24"/>
  </r>
  <r>
    <s v="0898"/>
    <x v="116"/>
    <n v="17"/>
    <x v="13"/>
    <x v="0"/>
    <x v="0"/>
    <x v="2"/>
    <n v="199"/>
    <n v="2"/>
    <x v="20"/>
  </r>
  <r>
    <s v="0899"/>
    <x v="475"/>
    <n v="1"/>
    <x v="12"/>
    <x v="4"/>
    <x v="2"/>
    <x v="2"/>
    <n v="199"/>
    <n v="4"/>
    <x v="26"/>
  </r>
  <r>
    <s v="0906"/>
    <x v="355"/>
    <n v="19"/>
    <x v="6"/>
    <x v="6"/>
    <x v="0"/>
    <x v="2"/>
    <n v="199"/>
    <n v="5"/>
    <x v="21"/>
  </r>
  <r>
    <s v="0907"/>
    <x v="356"/>
    <n v="10"/>
    <x v="15"/>
    <x v="7"/>
    <x v="1"/>
    <x v="2"/>
    <n v="199"/>
    <n v="1"/>
    <x v="23"/>
  </r>
  <r>
    <s v="0910"/>
    <x v="357"/>
    <n v="19"/>
    <x v="6"/>
    <x v="6"/>
    <x v="0"/>
    <x v="2"/>
    <n v="199"/>
    <n v="3"/>
    <x v="19"/>
  </r>
  <r>
    <s v="0913"/>
    <x v="357"/>
    <n v="9"/>
    <x v="8"/>
    <x v="1"/>
    <x v="1"/>
    <x v="2"/>
    <n v="199"/>
    <n v="5"/>
    <x v="21"/>
  </r>
  <r>
    <s v="0920"/>
    <x v="119"/>
    <n v="2"/>
    <x v="16"/>
    <x v="4"/>
    <x v="2"/>
    <x v="2"/>
    <n v="199"/>
    <n v="3"/>
    <x v="19"/>
  </r>
  <r>
    <s v="0925"/>
    <x v="120"/>
    <n v="12"/>
    <x v="4"/>
    <x v="3"/>
    <x v="3"/>
    <x v="2"/>
    <n v="199"/>
    <n v="7"/>
    <x v="27"/>
  </r>
  <r>
    <s v="0926"/>
    <x v="476"/>
    <n v="1"/>
    <x v="12"/>
    <x v="4"/>
    <x v="2"/>
    <x v="2"/>
    <n v="199"/>
    <n v="0"/>
    <x v="5"/>
  </r>
  <r>
    <s v="0927"/>
    <x v="476"/>
    <n v="8"/>
    <x v="17"/>
    <x v="1"/>
    <x v="1"/>
    <x v="2"/>
    <n v="199"/>
    <n v="8"/>
    <x v="24"/>
  </r>
  <r>
    <s v="0930"/>
    <x v="476"/>
    <n v="10"/>
    <x v="15"/>
    <x v="1"/>
    <x v="1"/>
    <x v="2"/>
    <n v="199"/>
    <n v="3"/>
    <x v="19"/>
  </r>
  <r>
    <s v="0932"/>
    <x v="477"/>
    <n v="5"/>
    <x v="3"/>
    <x v="4"/>
    <x v="2"/>
    <x v="2"/>
    <n v="199"/>
    <n v="6"/>
    <x v="22"/>
  </r>
  <r>
    <s v="0940"/>
    <x v="122"/>
    <n v="5"/>
    <x v="3"/>
    <x v="2"/>
    <x v="2"/>
    <x v="2"/>
    <n v="199"/>
    <n v="5"/>
    <x v="21"/>
  </r>
  <r>
    <s v="0945"/>
    <x v="478"/>
    <n v="17"/>
    <x v="13"/>
    <x v="0"/>
    <x v="0"/>
    <x v="2"/>
    <n v="199"/>
    <n v="5"/>
    <x v="21"/>
  </r>
  <r>
    <s v="0946"/>
    <x v="479"/>
    <n v="1"/>
    <x v="12"/>
    <x v="2"/>
    <x v="2"/>
    <x v="2"/>
    <n v="199"/>
    <n v="1"/>
    <x v="23"/>
  </r>
  <r>
    <s v="0948"/>
    <x v="479"/>
    <n v="9"/>
    <x v="8"/>
    <x v="1"/>
    <x v="1"/>
    <x v="2"/>
    <n v="199"/>
    <n v="5"/>
    <x v="21"/>
  </r>
  <r>
    <s v="0951"/>
    <x v="125"/>
    <n v="17"/>
    <x v="13"/>
    <x v="0"/>
    <x v="0"/>
    <x v="2"/>
    <n v="199"/>
    <n v="1"/>
    <x v="23"/>
  </r>
  <r>
    <s v="0953"/>
    <x v="125"/>
    <n v="3"/>
    <x v="5"/>
    <x v="4"/>
    <x v="2"/>
    <x v="2"/>
    <n v="199"/>
    <n v="1"/>
    <x v="23"/>
  </r>
  <r>
    <s v="0954"/>
    <x v="125"/>
    <n v="4"/>
    <x v="2"/>
    <x v="2"/>
    <x v="2"/>
    <x v="2"/>
    <n v="199"/>
    <n v="8"/>
    <x v="24"/>
  </r>
  <r>
    <s v="0955"/>
    <x v="480"/>
    <n v="10"/>
    <x v="15"/>
    <x v="7"/>
    <x v="1"/>
    <x v="2"/>
    <n v="199"/>
    <n v="0"/>
    <x v="5"/>
  </r>
  <r>
    <s v="0965"/>
    <x v="126"/>
    <n v="2"/>
    <x v="16"/>
    <x v="4"/>
    <x v="2"/>
    <x v="2"/>
    <n v="199"/>
    <n v="7"/>
    <x v="27"/>
  </r>
  <r>
    <s v="0971"/>
    <x v="481"/>
    <n v="14"/>
    <x v="14"/>
    <x v="5"/>
    <x v="3"/>
    <x v="2"/>
    <n v="199"/>
    <n v="0"/>
    <x v="5"/>
  </r>
  <r>
    <s v="0977"/>
    <x v="482"/>
    <n v="5"/>
    <x v="3"/>
    <x v="4"/>
    <x v="2"/>
    <x v="2"/>
    <n v="199"/>
    <n v="9"/>
    <x v="25"/>
  </r>
  <r>
    <s v="0982"/>
    <x v="131"/>
    <n v="8"/>
    <x v="17"/>
    <x v="1"/>
    <x v="1"/>
    <x v="2"/>
    <n v="199"/>
    <n v="1"/>
    <x v="23"/>
  </r>
  <r>
    <s v="0987"/>
    <x v="132"/>
    <n v="8"/>
    <x v="17"/>
    <x v="7"/>
    <x v="1"/>
    <x v="2"/>
    <n v="199"/>
    <n v="7"/>
    <x v="27"/>
  </r>
  <r>
    <s v="0988"/>
    <x v="132"/>
    <n v="17"/>
    <x v="13"/>
    <x v="6"/>
    <x v="0"/>
    <x v="2"/>
    <n v="199"/>
    <n v="2"/>
    <x v="20"/>
  </r>
  <r>
    <s v="0992"/>
    <x v="133"/>
    <n v="19"/>
    <x v="6"/>
    <x v="0"/>
    <x v="0"/>
    <x v="2"/>
    <n v="199"/>
    <n v="8"/>
    <x v="24"/>
  </r>
  <r>
    <s v="0996"/>
    <x v="483"/>
    <n v="7"/>
    <x v="9"/>
    <x v="7"/>
    <x v="1"/>
    <x v="2"/>
    <n v="199"/>
    <n v="0"/>
    <x v="5"/>
  </r>
  <r>
    <s v="0997"/>
    <x v="483"/>
    <n v="13"/>
    <x v="7"/>
    <x v="5"/>
    <x v="3"/>
    <x v="2"/>
    <n v="199"/>
    <n v="9"/>
    <x v="25"/>
  </r>
  <r>
    <s v="0998"/>
    <x v="484"/>
    <n v="14"/>
    <x v="14"/>
    <x v="5"/>
    <x v="3"/>
    <x v="2"/>
    <n v="199"/>
    <n v="5"/>
    <x v="21"/>
  </r>
  <r>
    <s v="0999"/>
    <x v="485"/>
    <n v="2"/>
    <x v="16"/>
    <x v="2"/>
    <x v="2"/>
    <x v="2"/>
    <n v="199"/>
    <n v="3"/>
    <x v="19"/>
  </r>
  <r>
    <s v="1000"/>
    <x v="486"/>
    <n v="1"/>
    <x v="12"/>
    <x v="4"/>
    <x v="2"/>
    <x v="2"/>
    <n v="199"/>
    <n v="7"/>
    <x v="27"/>
  </r>
  <r>
    <s v="1002"/>
    <x v="360"/>
    <n v="2"/>
    <x v="16"/>
    <x v="4"/>
    <x v="2"/>
    <x v="2"/>
    <n v="199"/>
    <n v="2"/>
    <x v="20"/>
  </r>
  <r>
    <s v="1004"/>
    <x v="360"/>
    <n v="17"/>
    <x v="13"/>
    <x v="6"/>
    <x v="0"/>
    <x v="2"/>
    <n v="199"/>
    <n v="9"/>
    <x v="25"/>
  </r>
  <r>
    <s v="1005"/>
    <x v="360"/>
    <n v="10"/>
    <x v="15"/>
    <x v="7"/>
    <x v="1"/>
    <x v="2"/>
    <n v="199"/>
    <n v="1"/>
    <x v="23"/>
  </r>
  <r>
    <s v="1007"/>
    <x v="360"/>
    <n v="6"/>
    <x v="1"/>
    <x v="7"/>
    <x v="1"/>
    <x v="2"/>
    <n v="199"/>
    <n v="7"/>
    <x v="27"/>
  </r>
  <r>
    <s v="1010"/>
    <x v="361"/>
    <n v="1"/>
    <x v="12"/>
    <x v="2"/>
    <x v="2"/>
    <x v="2"/>
    <n v="199"/>
    <n v="2"/>
    <x v="20"/>
  </r>
  <r>
    <s v="1014"/>
    <x v="487"/>
    <n v="2"/>
    <x v="16"/>
    <x v="4"/>
    <x v="2"/>
    <x v="2"/>
    <n v="199"/>
    <n v="6"/>
    <x v="22"/>
  </r>
  <r>
    <s v="1017"/>
    <x v="135"/>
    <n v="12"/>
    <x v="4"/>
    <x v="3"/>
    <x v="3"/>
    <x v="2"/>
    <n v="199"/>
    <n v="4"/>
    <x v="26"/>
  </r>
  <r>
    <s v="1025"/>
    <x v="138"/>
    <n v="2"/>
    <x v="16"/>
    <x v="4"/>
    <x v="2"/>
    <x v="2"/>
    <n v="199"/>
    <n v="9"/>
    <x v="25"/>
  </r>
  <r>
    <s v="1032"/>
    <x v="138"/>
    <n v="13"/>
    <x v="7"/>
    <x v="3"/>
    <x v="3"/>
    <x v="2"/>
    <n v="199"/>
    <n v="7"/>
    <x v="27"/>
  </r>
  <r>
    <s v="1038"/>
    <x v="139"/>
    <n v="17"/>
    <x v="13"/>
    <x v="0"/>
    <x v="0"/>
    <x v="2"/>
    <n v="199"/>
    <n v="3"/>
    <x v="19"/>
  </r>
  <r>
    <s v="1040"/>
    <x v="140"/>
    <n v="7"/>
    <x v="9"/>
    <x v="1"/>
    <x v="1"/>
    <x v="2"/>
    <n v="199"/>
    <n v="5"/>
    <x v="21"/>
  </r>
  <r>
    <s v="1057"/>
    <x v="143"/>
    <n v="8"/>
    <x v="17"/>
    <x v="1"/>
    <x v="1"/>
    <x v="2"/>
    <n v="199"/>
    <n v="3"/>
    <x v="19"/>
  </r>
  <r>
    <s v="1069"/>
    <x v="488"/>
    <n v="4"/>
    <x v="2"/>
    <x v="2"/>
    <x v="2"/>
    <x v="2"/>
    <n v="199"/>
    <n v="2"/>
    <x v="20"/>
  </r>
  <r>
    <s v="1070"/>
    <x v="488"/>
    <n v="14"/>
    <x v="14"/>
    <x v="3"/>
    <x v="3"/>
    <x v="2"/>
    <n v="199"/>
    <n v="3"/>
    <x v="19"/>
  </r>
  <r>
    <s v="1071"/>
    <x v="488"/>
    <n v="4"/>
    <x v="2"/>
    <x v="2"/>
    <x v="2"/>
    <x v="2"/>
    <n v="199"/>
    <n v="5"/>
    <x v="21"/>
  </r>
  <r>
    <s v="1084"/>
    <x v="148"/>
    <n v="2"/>
    <x v="16"/>
    <x v="2"/>
    <x v="2"/>
    <x v="2"/>
    <n v="199"/>
    <n v="4"/>
    <x v="26"/>
  </r>
  <r>
    <s v="1085"/>
    <x v="148"/>
    <n v="5"/>
    <x v="3"/>
    <x v="4"/>
    <x v="2"/>
    <x v="2"/>
    <n v="199"/>
    <n v="9"/>
    <x v="25"/>
  </r>
  <r>
    <s v="1098"/>
    <x v="150"/>
    <n v="10"/>
    <x v="15"/>
    <x v="7"/>
    <x v="1"/>
    <x v="2"/>
    <n v="199"/>
    <n v="3"/>
    <x v="19"/>
  </r>
  <r>
    <s v="1104"/>
    <x v="150"/>
    <n v="12"/>
    <x v="4"/>
    <x v="5"/>
    <x v="3"/>
    <x v="2"/>
    <n v="199"/>
    <n v="2"/>
    <x v="20"/>
  </r>
  <r>
    <s v="1107"/>
    <x v="150"/>
    <n v="7"/>
    <x v="9"/>
    <x v="1"/>
    <x v="1"/>
    <x v="2"/>
    <n v="199"/>
    <n v="9"/>
    <x v="25"/>
  </r>
  <r>
    <s v="1115"/>
    <x v="151"/>
    <n v="20"/>
    <x v="0"/>
    <x v="0"/>
    <x v="0"/>
    <x v="2"/>
    <n v="199"/>
    <n v="1"/>
    <x v="23"/>
  </r>
  <r>
    <s v="1119"/>
    <x v="151"/>
    <n v="10"/>
    <x v="15"/>
    <x v="7"/>
    <x v="1"/>
    <x v="2"/>
    <n v="199"/>
    <n v="6"/>
    <x v="22"/>
  </r>
  <r>
    <s v="1127"/>
    <x v="373"/>
    <n v="17"/>
    <x v="13"/>
    <x v="0"/>
    <x v="0"/>
    <x v="2"/>
    <n v="199"/>
    <n v="9"/>
    <x v="25"/>
  </r>
  <r>
    <s v="1130"/>
    <x v="374"/>
    <n v="18"/>
    <x v="11"/>
    <x v="0"/>
    <x v="0"/>
    <x v="2"/>
    <n v="199"/>
    <n v="8"/>
    <x v="24"/>
  </r>
  <r>
    <s v="1132"/>
    <x v="374"/>
    <n v="17"/>
    <x v="13"/>
    <x v="6"/>
    <x v="0"/>
    <x v="2"/>
    <n v="199"/>
    <n v="3"/>
    <x v="19"/>
  </r>
  <r>
    <s v="1146"/>
    <x v="489"/>
    <n v="4"/>
    <x v="2"/>
    <x v="2"/>
    <x v="2"/>
    <x v="2"/>
    <n v="199"/>
    <n v="8"/>
    <x v="24"/>
  </r>
  <r>
    <s v="1148"/>
    <x v="490"/>
    <n v="19"/>
    <x v="6"/>
    <x v="0"/>
    <x v="0"/>
    <x v="2"/>
    <n v="199"/>
    <n v="0"/>
    <x v="5"/>
  </r>
  <r>
    <s v="1158"/>
    <x v="377"/>
    <n v="17"/>
    <x v="13"/>
    <x v="6"/>
    <x v="0"/>
    <x v="2"/>
    <n v="199"/>
    <n v="6"/>
    <x v="22"/>
  </r>
  <r>
    <s v="1160"/>
    <x v="378"/>
    <n v="20"/>
    <x v="0"/>
    <x v="0"/>
    <x v="0"/>
    <x v="2"/>
    <n v="199"/>
    <n v="0"/>
    <x v="5"/>
  </r>
  <r>
    <s v="1162"/>
    <x v="378"/>
    <n v="15"/>
    <x v="10"/>
    <x v="5"/>
    <x v="3"/>
    <x v="2"/>
    <n v="199"/>
    <n v="7"/>
    <x v="27"/>
  </r>
  <r>
    <s v="1163"/>
    <x v="379"/>
    <n v="17"/>
    <x v="13"/>
    <x v="0"/>
    <x v="0"/>
    <x v="2"/>
    <n v="199"/>
    <n v="0"/>
    <x v="5"/>
  </r>
  <r>
    <s v="1165"/>
    <x v="379"/>
    <n v="6"/>
    <x v="1"/>
    <x v="7"/>
    <x v="1"/>
    <x v="2"/>
    <n v="199"/>
    <n v="1"/>
    <x v="23"/>
  </r>
  <r>
    <s v="1171"/>
    <x v="491"/>
    <n v="14"/>
    <x v="14"/>
    <x v="3"/>
    <x v="3"/>
    <x v="2"/>
    <n v="199"/>
    <n v="7"/>
    <x v="27"/>
  </r>
  <r>
    <s v="1173"/>
    <x v="491"/>
    <n v="6"/>
    <x v="1"/>
    <x v="1"/>
    <x v="1"/>
    <x v="2"/>
    <n v="199"/>
    <n v="2"/>
    <x v="20"/>
  </r>
  <r>
    <s v="1174"/>
    <x v="492"/>
    <n v="11"/>
    <x v="19"/>
    <x v="3"/>
    <x v="3"/>
    <x v="2"/>
    <n v="199"/>
    <n v="6"/>
    <x v="22"/>
  </r>
  <r>
    <s v="1177"/>
    <x v="158"/>
    <n v="5"/>
    <x v="3"/>
    <x v="4"/>
    <x v="2"/>
    <x v="2"/>
    <n v="199"/>
    <n v="9"/>
    <x v="25"/>
  </r>
  <r>
    <s v="1184"/>
    <x v="159"/>
    <n v="15"/>
    <x v="10"/>
    <x v="5"/>
    <x v="3"/>
    <x v="2"/>
    <n v="199"/>
    <n v="3"/>
    <x v="19"/>
  </r>
  <r>
    <s v="1197"/>
    <x v="493"/>
    <n v="6"/>
    <x v="1"/>
    <x v="7"/>
    <x v="1"/>
    <x v="2"/>
    <n v="199"/>
    <n v="2"/>
    <x v="20"/>
  </r>
  <r>
    <s v="1210"/>
    <x v="162"/>
    <n v="11"/>
    <x v="19"/>
    <x v="5"/>
    <x v="3"/>
    <x v="2"/>
    <n v="199"/>
    <n v="7"/>
    <x v="27"/>
  </r>
  <r>
    <s v="1224"/>
    <x v="164"/>
    <n v="4"/>
    <x v="2"/>
    <x v="2"/>
    <x v="2"/>
    <x v="2"/>
    <n v="199"/>
    <n v="5"/>
    <x v="21"/>
  </r>
  <r>
    <s v="1229"/>
    <x v="165"/>
    <n v="12"/>
    <x v="4"/>
    <x v="5"/>
    <x v="3"/>
    <x v="2"/>
    <n v="199"/>
    <n v="4"/>
    <x v="26"/>
  </r>
  <r>
    <s v="1240"/>
    <x v="494"/>
    <n v="12"/>
    <x v="4"/>
    <x v="3"/>
    <x v="3"/>
    <x v="2"/>
    <n v="199"/>
    <n v="3"/>
    <x v="19"/>
  </r>
  <r>
    <s v="1245"/>
    <x v="167"/>
    <n v="8"/>
    <x v="17"/>
    <x v="7"/>
    <x v="1"/>
    <x v="2"/>
    <n v="199"/>
    <n v="0"/>
    <x v="5"/>
  </r>
  <r>
    <s v="1251"/>
    <x v="167"/>
    <n v="3"/>
    <x v="5"/>
    <x v="4"/>
    <x v="2"/>
    <x v="2"/>
    <n v="199"/>
    <n v="1"/>
    <x v="23"/>
  </r>
  <r>
    <s v="1254"/>
    <x v="168"/>
    <n v="15"/>
    <x v="10"/>
    <x v="3"/>
    <x v="3"/>
    <x v="2"/>
    <n v="199"/>
    <n v="8"/>
    <x v="24"/>
  </r>
  <r>
    <s v="1260"/>
    <x v="169"/>
    <n v="8"/>
    <x v="17"/>
    <x v="1"/>
    <x v="1"/>
    <x v="2"/>
    <n v="199"/>
    <n v="3"/>
    <x v="19"/>
  </r>
  <r>
    <s v="1261"/>
    <x v="495"/>
    <n v="5"/>
    <x v="3"/>
    <x v="4"/>
    <x v="2"/>
    <x v="2"/>
    <n v="199"/>
    <n v="5"/>
    <x v="21"/>
  </r>
  <r>
    <s v="1266"/>
    <x v="496"/>
    <n v="8"/>
    <x v="17"/>
    <x v="1"/>
    <x v="1"/>
    <x v="2"/>
    <n v="199"/>
    <n v="7"/>
    <x v="27"/>
  </r>
  <r>
    <s v="1267"/>
    <x v="496"/>
    <n v="17"/>
    <x v="13"/>
    <x v="6"/>
    <x v="0"/>
    <x v="2"/>
    <n v="199"/>
    <n v="9"/>
    <x v="25"/>
  </r>
  <r>
    <s v="1271"/>
    <x v="497"/>
    <n v="16"/>
    <x v="18"/>
    <x v="6"/>
    <x v="0"/>
    <x v="2"/>
    <n v="199"/>
    <n v="1"/>
    <x v="23"/>
  </r>
  <r>
    <s v="1273"/>
    <x v="173"/>
    <n v="20"/>
    <x v="0"/>
    <x v="0"/>
    <x v="0"/>
    <x v="2"/>
    <n v="199"/>
    <n v="5"/>
    <x v="21"/>
  </r>
  <r>
    <s v="1281"/>
    <x v="174"/>
    <n v="19"/>
    <x v="6"/>
    <x v="6"/>
    <x v="0"/>
    <x v="2"/>
    <n v="199"/>
    <n v="0"/>
    <x v="5"/>
  </r>
  <r>
    <s v="1284"/>
    <x v="174"/>
    <n v="8"/>
    <x v="17"/>
    <x v="1"/>
    <x v="1"/>
    <x v="2"/>
    <n v="199"/>
    <n v="5"/>
    <x v="21"/>
  </r>
  <r>
    <s v="1288"/>
    <x v="174"/>
    <n v="7"/>
    <x v="9"/>
    <x v="1"/>
    <x v="1"/>
    <x v="2"/>
    <n v="199"/>
    <n v="1"/>
    <x v="23"/>
  </r>
  <r>
    <s v="1289"/>
    <x v="174"/>
    <n v="17"/>
    <x v="13"/>
    <x v="0"/>
    <x v="0"/>
    <x v="2"/>
    <n v="199"/>
    <n v="4"/>
    <x v="26"/>
  </r>
  <r>
    <s v="1292"/>
    <x v="391"/>
    <n v="2"/>
    <x v="16"/>
    <x v="2"/>
    <x v="2"/>
    <x v="2"/>
    <n v="199"/>
    <n v="3"/>
    <x v="19"/>
  </r>
  <r>
    <s v="1299"/>
    <x v="176"/>
    <n v="16"/>
    <x v="18"/>
    <x v="0"/>
    <x v="0"/>
    <x v="2"/>
    <n v="199"/>
    <n v="2"/>
    <x v="20"/>
  </r>
  <r>
    <s v="1301"/>
    <x v="176"/>
    <n v="3"/>
    <x v="5"/>
    <x v="4"/>
    <x v="2"/>
    <x v="2"/>
    <n v="199"/>
    <n v="9"/>
    <x v="25"/>
  </r>
  <r>
    <s v="1305"/>
    <x v="177"/>
    <n v="6"/>
    <x v="1"/>
    <x v="1"/>
    <x v="1"/>
    <x v="2"/>
    <n v="199"/>
    <n v="8"/>
    <x v="24"/>
  </r>
  <r>
    <s v="1314"/>
    <x v="179"/>
    <n v="11"/>
    <x v="19"/>
    <x v="3"/>
    <x v="3"/>
    <x v="2"/>
    <n v="199"/>
    <n v="9"/>
    <x v="25"/>
  </r>
  <r>
    <s v="1319"/>
    <x v="498"/>
    <n v="11"/>
    <x v="19"/>
    <x v="5"/>
    <x v="3"/>
    <x v="2"/>
    <n v="199"/>
    <n v="9"/>
    <x v="25"/>
  </r>
  <r>
    <s v="1327"/>
    <x v="181"/>
    <n v="3"/>
    <x v="5"/>
    <x v="2"/>
    <x v="2"/>
    <x v="2"/>
    <n v="199"/>
    <n v="6"/>
    <x v="22"/>
  </r>
  <r>
    <s v="1333"/>
    <x v="183"/>
    <n v="16"/>
    <x v="18"/>
    <x v="0"/>
    <x v="0"/>
    <x v="2"/>
    <n v="199"/>
    <n v="5"/>
    <x v="21"/>
  </r>
  <r>
    <s v="1340"/>
    <x v="184"/>
    <n v="2"/>
    <x v="16"/>
    <x v="2"/>
    <x v="2"/>
    <x v="2"/>
    <n v="199"/>
    <n v="7"/>
    <x v="27"/>
  </r>
  <r>
    <s v="1343"/>
    <x v="184"/>
    <n v="4"/>
    <x v="2"/>
    <x v="4"/>
    <x v="2"/>
    <x v="2"/>
    <n v="199"/>
    <n v="1"/>
    <x v="23"/>
  </r>
  <r>
    <s v="1344"/>
    <x v="184"/>
    <n v="6"/>
    <x v="1"/>
    <x v="7"/>
    <x v="1"/>
    <x v="2"/>
    <n v="199"/>
    <n v="0"/>
    <x v="5"/>
  </r>
  <r>
    <s v="1348"/>
    <x v="499"/>
    <n v="4"/>
    <x v="2"/>
    <x v="4"/>
    <x v="2"/>
    <x v="2"/>
    <n v="199"/>
    <n v="6"/>
    <x v="22"/>
  </r>
  <r>
    <s v="1349"/>
    <x v="499"/>
    <n v="19"/>
    <x v="6"/>
    <x v="0"/>
    <x v="0"/>
    <x v="2"/>
    <n v="199"/>
    <n v="4"/>
    <x v="26"/>
  </r>
  <r>
    <s v="1350"/>
    <x v="499"/>
    <n v="8"/>
    <x v="17"/>
    <x v="7"/>
    <x v="1"/>
    <x v="2"/>
    <n v="199"/>
    <n v="7"/>
    <x v="27"/>
  </r>
  <r>
    <s v="1352"/>
    <x v="185"/>
    <n v="15"/>
    <x v="10"/>
    <x v="5"/>
    <x v="3"/>
    <x v="2"/>
    <n v="199"/>
    <n v="2"/>
    <x v="20"/>
  </r>
  <r>
    <s v="1365"/>
    <x v="186"/>
    <n v="14"/>
    <x v="14"/>
    <x v="3"/>
    <x v="3"/>
    <x v="2"/>
    <n v="199"/>
    <n v="1"/>
    <x v="23"/>
  </r>
  <r>
    <s v="1367"/>
    <x v="186"/>
    <n v="8"/>
    <x v="17"/>
    <x v="7"/>
    <x v="1"/>
    <x v="2"/>
    <n v="199"/>
    <n v="5"/>
    <x v="21"/>
  </r>
  <r>
    <s v="1369"/>
    <x v="188"/>
    <n v="11"/>
    <x v="19"/>
    <x v="3"/>
    <x v="3"/>
    <x v="2"/>
    <n v="199"/>
    <n v="0"/>
    <x v="5"/>
  </r>
  <r>
    <s v="1373"/>
    <x v="500"/>
    <n v="1"/>
    <x v="12"/>
    <x v="4"/>
    <x v="2"/>
    <x v="2"/>
    <n v="199"/>
    <n v="4"/>
    <x v="26"/>
  </r>
  <r>
    <s v="1384"/>
    <x v="190"/>
    <n v="15"/>
    <x v="10"/>
    <x v="3"/>
    <x v="3"/>
    <x v="2"/>
    <n v="199"/>
    <n v="9"/>
    <x v="25"/>
  </r>
  <r>
    <s v="1386"/>
    <x v="190"/>
    <n v="2"/>
    <x v="16"/>
    <x v="4"/>
    <x v="2"/>
    <x v="2"/>
    <n v="199"/>
    <n v="8"/>
    <x v="24"/>
  </r>
  <r>
    <s v="1395"/>
    <x v="501"/>
    <n v="4"/>
    <x v="2"/>
    <x v="2"/>
    <x v="2"/>
    <x v="2"/>
    <n v="199"/>
    <n v="3"/>
    <x v="19"/>
  </r>
  <r>
    <s v="1399"/>
    <x v="192"/>
    <n v="2"/>
    <x v="16"/>
    <x v="4"/>
    <x v="2"/>
    <x v="2"/>
    <n v="199"/>
    <n v="8"/>
    <x v="24"/>
  </r>
  <r>
    <s v="1405"/>
    <x v="192"/>
    <n v="11"/>
    <x v="19"/>
    <x v="5"/>
    <x v="3"/>
    <x v="2"/>
    <n v="199"/>
    <n v="8"/>
    <x v="24"/>
  </r>
  <r>
    <s v="1411"/>
    <x v="395"/>
    <n v="8"/>
    <x v="17"/>
    <x v="1"/>
    <x v="1"/>
    <x v="2"/>
    <n v="199"/>
    <n v="1"/>
    <x v="23"/>
  </r>
  <r>
    <s v="1417"/>
    <x v="195"/>
    <n v="18"/>
    <x v="11"/>
    <x v="6"/>
    <x v="0"/>
    <x v="2"/>
    <n v="199"/>
    <n v="2"/>
    <x v="20"/>
  </r>
  <r>
    <s v="1420"/>
    <x v="502"/>
    <n v="18"/>
    <x v="11"/>
    <x v="0"/>
    <x v="0"/>
    <x v="2"/>
    <n v="199"/>
    <n v="0"/>
    <x v="5"/>
  </r>
  <r>
    <s v="1421"/>
    <x v="502"/>
    <n v="2"/>
    <x v="16"/>
    <x v="2"/>
    <x v="2"/>
    <x v="2"/>
    <n v="199"/>
    <n v="0"/>
    <x v="5"/>
  </r>
  <r>
    <s v="1422"/>
    <x v="196"/>
    <n v="2"/>
    <x v="16"/>
    <x v="4"/>
    <x v="2"/>
    <x v="2"/>
    <n v="199"/>
    <n v="9"/>
    <x v="25"/>
  </r>
  <r>
    <s v="1428"/>
    <x v="197"/>
    <n v="5"/>
    <x v="3"/>
    <x v="4"/>
    <x v="2"/>
    <x v="2"/>
    <n v="199"/>
    <n v="9"/>
    <x v="25"/>
  </r>
  <r>
    <s v="1430"/>
    <x v="198"/>
    <n v="10"/>
    <x v="15"/>
    <x v="7"/>
    <x v="1"/>
    <x v="2"/>
    <n v="199"/>
    <n v="6"/>
    <x v="22"/>
  </r>
  <r>
    <s v="1437"/>
    <x v="398"/>
    <n v="7"/>
    <x v="9"/>
    <x v="1"/>
    <x v="1"/>
    <x v="2"/>
    <n v="199"/>
    <n v="8"/>
    <x v="24"/>
  </r>
  <r>
    <s v="1439"/>
    <x v="398"/>
    <n v="16"/>
    <x v="18"/>
    <x v="0"/>
    <x v="0"/>
    <x v="2"/>
    <n v="199"/>
    <n v="9"/>
    <x v="25"/>
  </r>
  <r>
    <s v="1440"/>
    <x v="398"/>
    <n v="18"/>
    <x v="11"/>
    <x v="0"/>
    <x v="0"/>
    <x v="2"/>
    <n v="199"/>
    <n v="2"/>
    <x v="20"/>
  </r>
  <r>
    <s v="1441"/>
    <x v="398"/>
    <n v="13"/>
    <x v="7"/>
    <x v="5"/>
    <x v="3"/>
    <x v="2"/>
    <n v="199"/>
    <n v="5"/>
    <x v="21"/>
  </r>
  <r>
    <s v="1445"/>
    <x v="399"/>
    <n v="1"/>
    <x v="12"/>
    <x v="4"/>
    <x v="2"/>
    <x v="2"/>
    <n v="199"/>
    <n v="3"/>
    <x v="19"/>
  </r>
  <r>
    <s v="1450"/>
    <x v="200"/>
    <n v="4"/>
    <x v="2"/>
    <x v="4"/>
    <x v="2"/>
    <x v="2"/>
    <n v="199"/>
    <n v="5"/>
    <x v="21"/>
  </r>
  <r>
    <s v="1456"/>
    <x v="201"/>
    <n v="17"/>
    <x v="13"/>
    <x v="6"/>
    <x v="0"/>
    <x v="2"/>
    <n v="199"/>
    <n v="7"/>
    <x v="27"/>
  </r>
  <r>
    <s v="1459"/>
    <x v="503"/>
    <n v="17"/>
    <x v="13"/>
    <x v="0"/>
    <x v="0"/>
    <x v="2"/>
    <n v="199"/>
    <n v="5"/>
    <x v="21"/>
  </r>
  <r>
    <s v="1460"/>
    <x v="504"/>
    <n v="13"/>
    <x v="7"/>
    <x v="3"/>
    <x v="3"/>
    <x v="2"/>
    <n v="199"/>
    <n v="9"/>
    <x v="25"/>
  </r>
  <r>
    <s v="1463"/>
    <x v="400"/>
    <n v="13"/>
    <x v="7"/>
    <x v="3"/>
    <x v="3"/>
    <x v="2"/>
    <n v="199"/>
    <n v="3"/>
    <x v="19"/>
  </r>
  <r>
    <s v="1467"/>
    <x v="204"/>
    <n v="3"/>
    <x v="5"/>
    <x v="4"/>
    <x v="2"/>
    <x v="2"/>
    <n v="199"/>
    <n v="5"/>
    <x v="21"/>
  </r>
  <r>
    <s v="1488"/>
    <x v="208"/>
    <n v="12"/>
    <x v="4"/>
    <x v="5"/>
    <x v="3"/>
    <x v="2"/>
    <n v="199"/>
    <n v="8"/>
    <x v="24"/>
  </r>
  <r>
    <s v="1497"/>
    <x v="403"/>
    <n v="13"/>
    <x v="7"/>
    <x v="5"/>
    <x v="3"/>
    <x v="2"/>
    <n v="199"/>
    <n v="5"/>
    <x v="21"/>
  </r>
  <r>
    <s v="1508"/>
    <x v="405"/>
    <n v="2"/>
    <x v="16"/>
    <x v="2"/>
    <x v="2"/>
    <x v="2"/>
    <n v="199"/>
    <n v="4"/>
    <x v="26"/>
  </r>
  <r>
    <s v="1514"/>
    <x v="211"/>
    <n v="11"/>
    <x v="19"/>
    <x v="3"/>
    <x v="3"/>
    <x v="2"/>
    <n v="199"/>
    <n v="2"/>
    <x v="20"/>
  </r>
  <r>
    <s v="1529"/>
    <x v="213"/>
    <n v="18"/>
    <x v="11"/>
    <x v="0"/>
    <x v="0"/>
    <x v="2"/>
    <n v="199"/>
    <n v="1"/>
    <x v="23"/>
  </r>
  <r>
    <s v="1531"/>
    <x v="505"/>
    <n v="4"/>
    <x v="2"/>
    <x v="2"/>
    <x v="2"/>
    <x v="2"/>
    <n v="199"/>
    <n v="7"/>
    <x v="27"/>
  </r>
  <r>
    <s v="1539"/>
    <x v="506"/>
    <n v="15"/>
    <x v="10"/>
    <x v="5"/>
    <x v="3"/>
    <x v="2"/>
    <n v="199"/>
    <n v="7"/>
    <x v="27"/>
  </r>
  <r>
    <s v="1542"/>
    <x v="215"/>
    <n v="5"/>
    <x v="3"/>
    <x v="4"/>
    <x v="2"/>
    <x v="2"/>
    <n v="199"/>
    <n v="6"/>
    <x v="22"/>
  </r>
  <r>
    <s v="1544"/>
    <x v="215"/>
    <n v="19"/>
    <x v="6"/>
    <x v="0"/>
    <x v="0"/>
    <x v="2"/>
    <n v="199"/>
    <n v="5"/>
    <x v="21"/>
  </r>
  <r>
    <s v="1546"/>
    <x v="507"/>
    <n v="15"/>
    <x v="10"/>
    <x v="5"/>
    <x v="3"/>
    <x v="2"/>
    <n v="199"/>
    <n v="7"/>
    <x v="27"/>
  </r>
  <r>
    <s v="1550"/>
    <x v="217"/>
    <n v="15"/>
    <x v="10"/>
    <x v="3"/>
    <x v="3"/>
    <x v="2"/>
    <n v="199"/>
    <n v="3"/>
    <x v="19"/>
  </r>
  <r>
    <s v="1556"/>
    <x v="217"/>
    <n v="17"/>
    <x v="13"/>
    <x v="6"/>
    <x v="0"/>
    <x v="2"/>
    <n v="199"/>
    <n v="2"/>
    <x v="20"/>
  </r>
  <r>
    <s v="1560"/>
    <x v="219"/>
    <n v="20"/>
    <x v="0"/>
    <x v="6"/>
    <x v="0"/>
    <x v="2"/>
    <n v="199"/>
    <n v="2"/>
    <x v="20"/>
  </r>
  <r>
    <s v="1564"/>
    <x v="220"/>
    <n v="2"/>
    <x v="16"/>
    <x v="2"/>
    <x v="2"/>
    <x v="2"/>
    <n v="199"/>
    <n v="9"/>
    <x v="25"/>
  </r>
  <r>
    <s v="1577"/>
    <x v="222"/>
    <n v="13"/>
    <x v="7"/>
    <x v="5"/>
    <x v="3"/>
    <x v="2"/>
    <n v="199"/>
    <n v="0"/>
    <x v="5"/>
  </r>
  <r>
    <s v="1579"/>
    <x v="222"/>
    <n v="1"/>
    <x v="12"/>
    <x v="4"/>
    <x v="2"/>
    <x v="2"/>
    <n v="199"/>
    <n v="1"/>
    <x v="23"/>
  </r>
  <r>
    <s v="1580"/>
    <x v="222"/>
    <n v="11"/>
    <x v="19"/>
    <x v="5"/>
    <x v="3"/>
    <x v="2"/>
    <n v="199"/>
    <n v="6"/>
    <x v="22"/>
  </r>
  <r>
    <s v="1584"/>
    <x v="222"/>
    <n v="5"/>
    <x v="3"/>
    <x v="4"/>
    <x v="2"/>
    <x v="2"/>
    <n v="199"/>
    <n v="8"/>
    <x v="24"/>
  </r>
  <r>
    <s v="1587"/>
    <x v="412"/>
    <n v="11"/>
    <x v="19"/>
    <x v="5"/>
    <x v="3"/>
    <x v="2"/>
    <n v="199"/>
    <n v="1"/>
    <x v="23"/>
  </r>
  <r>
    <s v="1595"/>
    <x v="223"/>
    <n v="19"/>
    <x v="6"/>
    <x v="6"/>
    <x v="0"/>
    <x v="2"/>
    <n v="199"/>
    <n v="0"/>
    <x v="5"/>
  </r>
  <r>
    <s v="1597"/>
    <x v="508"/>
    <n v="16"/>
    <x v="18"/>
    <x v="6"/>
    <x v="0"/>
    <x v="2"/>
    <n v="199"/>
    <n v="8"/>
    <x v="24"/>
  </r>
  <r>
    <s v="1600"/>
    <x v="508"/>
    <n v="9"/>
    <x v="8"/>
    <x v="1"/>
    <x v="1"/>
    <x v="2"/>
    <n v="199"/>
    <n v="1"/>
    <x v="23"/>
  </r>
  <r>
    <s v="1602"/>
    <x v="224"/>
    <n v="4"/>
    <x v="2"/>
    <x v="4"/>
    <x v="2"/>
    <x v="2"/>
    <n v="199"/>
    <n v="1"/>
    <x v="23"/>
  </r>
  <r>
    <s v="1603"/>
    <x v="224"/>
    <n v="18"/>
    <x v="11"/>
    <x v="6"/>
    <x v="0"/>
    <x v="2"/>
    <n v="199"/>
    <n v="8"/>
    <x v="24"/>
  </r>
  <r>
    <s v="1604"/>
    <x v="224"/>
    <n v="13"/>
    <x v="7"/>
    <x v="5"/>
    <x v="3"/>
    <x v="2"/>
    <n v="199"/>
    <n v="7"/>
    <x v="27"/>
  </r>
  <r>
    <s v="1625"/>
    <x v="226"/>
    <n v="14"/>
    <x v="14"/>
    <x v="5"/>
    <x v="3"/>
    <x v="2"/>
    <n v="199"/>
    <n v="7"/>
    <x v="27"/>
  </r>
  <r>
    <s v="1626"/>
    <x v="226"/>
    <n v="15"/>
    <x v="10"/>
    <x v="3"/>
    <x v="3"/>
    <x v="2"/>
    <n v="199"/>
    <n v="6"/>
    <x v="22"/>
  </r>
  <r>
    <s v="1638"/>
    <x v="227"/>
    <n v="4"/>
    <x v="2"/>
    <x v="4"/>
    <x v="2"/>
    <x v="2"/>
    <n v="199"/>
    <n v="1"/>
    <x v="23"/>
  </r>
  <r>
    <s v="1643"/>
    <x v="227"/>
    <n v="7"/>
    <x v="9"/>
    <x v="1"/>
    <x v="1"/>
    <x v="2"/>
    <n v="199"/>
    <n v="9"/>
    <x v="25"/>
  </r>
  <r>
    <s v="1646"/>
    <x v="229"/>
    <n v="11"/>
    <x v="19"/>
    <x v="3"/>
    <x v="3"/>
    <x v="2"/>
    <n v="199"/>
    <n v="4"/>
    <x v="26"/>
  </r>
  <r>
    <s v="1652"/>
    <x v="230"/>
    <n v="9"/>
    <x v="8"/>
    <x v="1"/>
    <x v="1"/>
    <x v="2"/>
    <n v="199"/>
    <n v="5"/>
    <x v="21"/>
  </r>
  <r>
    <s v="1655"/>
    <x v="232"/>
    <n v="17"/>
    <x v="13"/>
    <x v="0"/>
    <x v="0"/>
    <x v="2"/>
    <n v="199"/>
    <n v="8"/>
    <x v="24"/>
  </r>
  <r>
    <s v="1665"/>
    <x v="233"/>
    <n v="17"/>
    <x v="13"/>
    <x v="0"/>
    <x v="0"/>
    <x v="2"/>
    <n v="199"/>
    <n v="3"/>
    <x v="19"/>
  </r>
  <r>
    <s v="1666"/>
    <x v="234"/>
    <n v="20"/>
    <x v="0"/>
    <x v="0"/>
    <x v="0"/>
    <x v="2"/>
    <n v="199"/>
    <n v="7"/>
    <x v="27"/>
  </r>
  <r>
    <s v="1675"/>
    <x v="509"/>
    <n v="13"/>
    <x v="7"/>
    <x v="3"/>
    <x v="3"/>
    <x v="2"/>
    <n v="199"/>
    <n v="0"/>
    <x v="5"/>
  </r>
  <r>
    <s v="1676"/>
    <x v="509"/>
    <n v="11"/>
    <x v="19"/>
    <x v="3"/>
    <x v="3"/>
    <x v="2"/>
    <n v="199"/>
    <n v="7"/>
    <x v="27"/>
  </r>
  <r>
    <s v="1679"/>
    <x v="510"/>
    <n v="20"/>
    <x v="0"/>
    <x v="6"/>
    <x v="0"/>
    <x v="2"/>
    <n v="199"/>
    <n v="7"/>
    <x v="27"/>
  </r>
  <r>
    <s v="1682"/>
    <x v="511"/>
    <n v="3"/>
    <x v="5"/>
    <x v="4"/>
    <x v="2"/>
    <x v="2"/>
    <n v="199"/>
    <n v="5"/>
    <x v="21"/>
  </r>
  <r>
    <s v="1695"/>
    <x v="239"/>
    <n v="8"/>
    <x v="17"/>
    <x v="1"/>
    <x v="1"/>
    <x v="2"/>
    <n v="199"/>
    <n v="3"/>
    <x v="19"/>
  </r>
  <r>
    <s v="1698"/>
    <x v="512"/>
    <n v="8"/>
    <x v="17"/>
    <x v="1"/>
    <x v="1"/>
    <x v="2"/>
    <n v="199"/>
    <n v="3"/>
    <x v="19"/>
  </r>
  <r>
    <s v="1702"/>
    <x v="241"/>
    <n v="8"/>
    <x v="17"/>
    <x v="7"/>
    <x v="1"/>
    <x v="2"/>
    <n v="199"/>
    <n v="5"/>
    <x v="21"/>
  </r>
  <r>
    <s v="1705"/>
    <x v="513"/>
    <n v="9"/>
    <x v="8"/>
    <x v="7"/>
    <x v="1"/>
    <x v="2"/>
    <n v="199"/>
    <n v="2"/>
    <x v="20"/>
  </r>
  <r>
    <s v="1708"/>
    <x v="242"/>
    <n v="5"/>
    <x v="3"/>
    <x v="2"/>
    <x v="2"/>
    <x v="2"/>
    <n v="199"/>
    <n v="3"/>
    <x v="19"/>
  </r>
  <r>
    <s v="1709"/>
    <x v="242"/>
    <n v="8"/>
    <x v="17"/>
    <x v="1"/>
    <x v="1"/>
    <x v="2"/>
    <n v="199"/>
    <n v="6"/>
    <x v="22"/>
  </r>
  <r>
    <s v="1714"/>
    <x v="244"/>
    <n v="13"/>
    <x v="7"/>
    <x v="3"/>
    <x v="3"/>
    <x v="2"/>
    <n v="199"/>
    <n v="3"/>
    <x v="19"/>
  </r>
  <r>
    <s v="1721"/>
    <x v="514"/>
    <n v="6"/>
    <x v="1"/>
    <x v="1"/>
    <x v="1"/>
    <x v="2"/>
    <n v="199"/>
    <n v="1"/>
    <x v="23"/>
  </r>
  <r>
    <s v="1722"/>
    <x v="245"/>
    <n v="16"/>
    <x v="18"/>
    <x v="0"/>
    <x v="0"/>
    <x v="2"/>
    <n v="199"/>
    <n v="8"/>
    <x v="24"/>
  </r>
  <r>
    <s v="1723"/>
    <x v="245"/>
    <n v="10"/>
    <x v="15"/>
    <x v="1"/>
    <x v="1"/>
    <x v="2"/>
    <n v="199"/>
    <n v="2"/>
    <x v="20"/>
  </r>
  <r>
    <s v="1727"/>
    <x v="245"/>
    <n v="4"/>
    <x v="2"/>
    <x v="2"/>
    <x v="2"/>
    <x v="2"/>
    <n v="199"/>
    <n v="3"/>
    <x v="19"/>
  </r>
  <r>
    <s v="1740"/>
    <x v="419"/>
    <n v="2"/>
    <x v="16"/>
    <x v="2"/>
    <x v="2"/>
    <x v="2"/>
    <n v="199"/>
    <n v="4"/>
    <x v="26"/>
  </r>
  <r>
    <s v="1745"/>
    <x v="420"/>
    <n v="9"/>
    <x v="8"/>
    <x v="1"/>
    <x v="1"/>
    <x v="2"/>
    <n v="199"/>
    <n v="5"/>
    <x v="21"/>
  </r>
  <r>
    <s v="1747"/>
    <x v="515"/>
    <n v="6"/>
    <x v="1"/>
    <x v="1"/>
    <x v="1"/>
    <x v="2"/>
    <n v="199"/>
    <n v="0"/>
    <x v="5"/>
  </r>
  <r>
    <s v="1760"/>
    <x v="516"/>
    <n v="18"/>
    <x v="11"/>
    <x v="6"/>
    <x v="0"/>
    <x v="2"/>
    <n v="199"/>
    <n v="0"/>
    <x v="5"/>
  </r>
  <r>
    <s v="1761"/>
    <x v="517"/>
    <n v="11"/>
    <x v="19"/>
    <x v="3"/>
    <x v="3"/>
    <x v="2"/>
    <n v="199"/>
    <n v="4"/>
    <x v="26"/>
  </r>
  <r>
    <s v="1763"/>
    <x v="518"/>
    <n v="2"/>
    <x v="16"/>
    <x v="2"/>
    <x v="2"/>
    <x v="2"/>
    <n v="199"/>
    <n v="7"/>
    <x v="27"/>
  </r>
  <r>
    <s v="1765"/>
    <x v="519"/>
    <n v="9"/>
    <x v="8"/>
    <x v="1"/>
    <x v="1"/>
    <x v="2"/>
    <n v="199"/>
    <n v="3"/>
    <x v="19"/>
  </r>
  <r>
    <s v="1771"/>
    <x v="520"/>
    <n v="4"/>
    <x v="2"/>
    <x v="2"/>
    <x v="2"/>
    <x v="2"/>
    <n v="199"/>
    <n v="7"/>
    <x v="27"/>
  </r>
  <r>
    <s v="1772"/>
    <x v="521"/>
    <n v="18"/>
    <x v="11"/>
    <x v="0"/>
    <x v="0"/>
    <x v="2"/>
    <n v="199"/>
    <n v="8"/>
    <x v="24"/>
  </r>
  <r>
    <s v="1773"/>
    <x v="521"/>
    <n v="5"/>
    <x v="3"/>
    <x v="2"/>
    <x v="2"/>
    <x v="2"/>
    <n v="199"/>
    <n v="2"/>
    <x v="20"/>
  </r>
  <r>
    <s v="1774"/>
    <x v="521"/>
    <n v="8"/>
    <x v="17"/>
    <x v="1"/>
    <x v="1"/>
    <x v="2"/>
    <n v="199"/>
    <n v="1"/>
    <x v="23"/>
  </r>
  <r>
    <s v="1782"/>
    <x v="255"/>
    <n v="13"/>
    <x v="7"/>
    <x v="3"/>
    <x v="3"/>
    <x v="2"/>
    <n v="199"/>
    <n v="3"/>
    <x v="19"/>
  </r>
  <r>
    <s v="1789"/>
    <x v="522"/>
    <n v="4"/>
    <x v="2"/>
    <x v="4"/>
    <x v="2"/>
    <x v="2"/>
    <n v="199"/>
    <n v="9"/>
    <x v="25"/>
  </r>
  <r>
    <s v="1797"/>
    <x v="258"/>
    <n v="10"/>
    <x v="15"/>
    <x v="7"/>
    <x v="1"/>
    <x v="2"/>
    <n v="199"/>
    <n v="2"/>
    <x v="20"/>
  </r>
  <r>
    <s v="1800"/>
    <x v="258"/>
    <n v="9"/>
    <x v="8"/>
    <x v="7"/>
    <x v="1"/>
    <x v="2"/>
    <n v="199"/>
    <n v="8"/>
    <x v="24"/>
  </r>
  <r>
    <s v="1802"/>
    <x v="258"/>
    <n v="6"/>
    <x v="1"/>
    <x v="1"/>
    <x v="1"/>
    <x v="2"/>
    <n v="199"/>
    <n v="6"/>
    <x v="22"/>
  </r>
  <r>
    <s v="1804"/>
    <x v="258"/>
    <n v="8"/>
    <x v="17"/>
    <x v="1"/>
    <x v="1"/>
    <x v="2"/>
    <n v="199"/>
    <n v="6"/>
    <x v="22"/>
  </r>
  <r>
    <s v="1808"/>
    <x v="523"/>
    <n v="9"/>
    <x v="8"/>
    <x v="1"/>
    <x v="1"/>
    <x v="2"/>
    <n v="199"/>
    <n v="3"/>
    <x v="19"/>
  </r>
  <r>
    <s v="1815"/>
    <x v="524"/>
    <n v="5"/>
    <x v="3"/>
    <x v="4"/>
    <x v="2"/>
    <x v="2"/>
    <n v="199"/>
    <n v="2"/>
    <x v="20"/>
  </r>
  <r>
    <s v="1818"/>
    <x v="525"/>
    <n v="5"/>
    <x v="3"/>
    <x v="2"/>
    <x v="2"/>
    <x v="2"/>
    <n v="199"/>
    <n v="4"/>
    <x v="26"/>
  </r>
  <r>
    <s v="1819"/>
    <x v="525"/>
    <n v="9"/>
    <x v="8"/>
    <x v="7"/>
    <x v="1"/>
    <x v="2"/>
    <n v="199"/>
    <n v="9"/>
    <x v="25"/>
  </r>
  <r>
    <s v="1821"/>
    <x v="525"/>
    <n v="7"/>
    <x v="9"/>
    <x v="1"/>
    <x v="1"/>
    <x v="2"/>
    <n v="199"/>
    <n v="6"/>
    <x v="22"/>
  </r>
  <r>
    <s v="1823"/>
    <x v="424"/>
    <n v="9"/>
    <x v="8"/>
    <x v="7"/>
    <x v="1"/>
    <x v="2"/>
    <n v="199"/>
    <n v="3"/>
    <x v="19"/>
  </r>
  <r>
    <s v="1825"/>
    <x v="425"/>
    <n v="11"/>
    <x v="19"/>
    <x v="3"/>
    <x v="3"/>
    <x v="2"/>
    <n v="199"/>
    <n v="5"/>
    <x v="21"/>
  </r>
  <r>
    <s v="1831"/>
    <x v="427"/>
    <n v="8"/>
    <x v="17"/>
    <x v="7"/>
    <x v="1"/>
    <x v="2"/>
    <n v="199"/>
    <n v="3"/>
    <x v="19"/>
  </r>
  <r>
    <s v="1834"/>
    <x v="427"/>
    <n v="5"/>
    <x v="3"/>
    <x v="4"/>
    <x v="2"/>
    <x v="2"/>
    <n v="199"/>
    <n v="7"/>
    <x v="27"/>
  </r>
  <r>
    <s v="1836"/>
    <x v="427"/>
    <n v="9"/>
    <x v="8"/>
    <x v="1"/>
    <x v="1"/>
    <x v="2"/>
    <n v="199"/>
    <n v="5"/>
    <x v="21"/>
  </r>
  <r>
    <s v="1840"/>
    <x v="259"/>
    <n v="17"/>
    <x v="13"/>
    <x v="0"/>
    <x v="0"/>
    <x v="2"/>
    <n v="199"/>
    <n v="5"/>
    <x v="21"/>
  </r>
  <r>
    <s v="1841"/>
    <x v="259"/>
    <n v="3"/>
    <x v="5"/>
    <x v="4"/>
    <x v="2"/>
    <x v="2"/>
    <n v="199"/>
    <n v="4"/>
    <x v="26"/>
  </r>
  <r>
    <s v="1843"/>
    <x v="259"/>
    <n v="20"/>
    <x v="0"/>
    <x v="6"/>
    <x v="0"/>
    <x v="2"/>
    <n v="199"/>
    <n v="1"/>
    <x v="23"/>
  </r>
  <r>
    <s v="1844"/>
    <x v="259"/>
    <n v="5"/>
    <x v="3"/>
    <x v="2"/>
    <x v="2"/>
    <x v="2"/>
    <n v="199"/>
    <n v="4"/>
    <x v="26"/>
  </r>
  <r>
    <s v="1857"/>
    <x v="261"/>
    <n v="7"/>
    <x v="9"/>
    <x v="1"/>
    <x v="1"/>
    <x v="2"/>
    <n v="199"/>
    <n v="1"/>
    <x v="23"/>
  </r>
  <r>
    <s v="1868"/>
    <x v="428"/>
    <n v="15"/>
    <x v="10"/>
    <x v="3"/>
    <x v="3"/>
    <x v="2"/>
    <n v="199"/>
    <n v="5"/>
    <x v="21"/>
  </r>
  <r>
    <s v="1873"/>
    <x v="526"/>
    <n v="8"/>
    <x v="17"/>
    <x v="1"/>
    <x v="1"/>
    <x v="2"/>
    <n v="199"/>
    <n v="6"/>
    <x v="22"/>
  </r>
  <r>
    <s v="1876"/>
    <x v="266"/>
    <n v="16"/>
    <x v="18"/>
    <x v="6"/>
    <x v="0"/>
    <x v="2"/>
    <n v="199"/>
    <n v="8"/>
    <x v="24"/>
  </r>
  <r>
    <s v="1882"/>
    <x v="527"/>
    <n v="2"/>
    <x v="16"/>
    <x v="2"/>
    <x v="2"/>
    <x v="2"/>
    <n v="199"/>
    <n v="1"/>
    <x v="23"/>
  </r>
  <r>
    <s v="1885"/>
    <x v="267"/>
    <n v="14"/>
    <x v="14"/>
    <x v="5"/>
    <x v="3"/>
    <x v="2"/>
    <n v="199"/>
    <n v="3"/>
    <x v="19"/>
  </r>
  <r>
    <s v="1890"/>
    <x v="528"/>
    <n v="10"/>
    <x v="15"/>
    <x v="1"/>
    <x v="1"/>
    <x v="2"/>
    <n v="199"/>
    <n v="5"/>
    <x v="21"/>
  </r>
  <r>
    <s v="1893"/>
    <x v="268"/>
    <n v="15"/>
    <x v="10"/>
    <x v="5"/>
    <x v="3"/>
    <x v="2"/>
    <n v="199"/>
    <n v="1"/>
    <x v="23"/>
  </r>
  <r>
    <s v="1898"/>
    <x v="529"/>
    <n v="3"/>
    <x v="5"/>
    <x v="4"/>
    <x v="2"/>
    <x v="2"/>
    <n v="199"/>
    <n v="1"/>
    <x v="23"/>
  </r>
  <r>
    <s v="1899"/>
    <x v="530"/>
    <n v="9"/>
    <x v="8"/>
    <x v="1"/>
    <x v="1"/>
    <x v="2"/>
    <n v="199"/>
    <n v="0"/>
    <x v="5"/>
  </r>
  <r>
    <s v="1900"/>
    <x v="531"/>
    <n v="2"/>
    <x v="16"/>
    <x v="2"/>
    <x v="2"/>
    <x v="2"/>
    <n v="199"/>
    <n v="6"/>
    <x v="22"/>
  </r>
  <r>
    <s v="1908"/>
    <x v="272"/>
    <n v="20"/>
    <x v="0"/>
    <x v="0"/>
    <x v="0"/>
    <x v="2"/>
    <n v="199"/>
    <n v="7"/>
    <x v="27"/>
  </r>
  <r>
    <s v="1915"/>
    <x v="429"/>
    <n v="11"/>
    <x v="19"/>
    <x v="3"/>
    <x v="3"/>
    <x v="2"/>
    <n v="199"/>
    <n v="9"/>
    <x v="25"/>
  </r>
  <r>
    <s v="1919"/>
    <x v="273"/>
    <n v="11"/>
    <x v="19"/>
    <x v="5"/>
    <x v="3"/>
    <x v="2"/>
    <n v="199"/>
    <n v="4"/>
    <x v="26"/>
  </r>
  <r>
    <s v="1924"/>
    <x v="273"/>
    <n v="6"/>
    <x v="1"/>
    <x v="7"/>
    <x v="1"/>
    <x v="2"/>
    <n v="199"/>
    <n v="0"/>
    <x v="5"/>
  </r>
  <r>
    <s v="1926"/>
    <x v="274"/>
    <n v="1"/>
    <x v="12"/>
    <x v="2"/>
    <x v="2"/>
    <x v="2"/>
    <n v="199"/>
    <n v="3"/>
    <x v="19"/>
  </r>
  <r>
    <s v="1929"/>
    <x v="274"/>
    <n v="9"/>
    <x v="8"/>
    <x v="1"/>
    <x v="1"/>
    <x v="2"/>
    <n v="199"/>
    <n v="3"/>
    <x v="19"/>
  </r>
  <r>
    <s v="1942"/>
    <x v="532"/>
    <n v="4"/>
    <x v="2"/>
    <x v="2"/>
    <x v="2"/>
    <x v="2"/>
    <n v="199"/>
    <n v="0"/>
    <x v="5"/>
  </r>
  <r>
    <s v="1944"/>
    <x v="277"/>
    <n v="12"/>
    <x v="4"/>
    <x v="5"/>
    <x v="3"/>
    <x v="2"/>
    <n v="199"/>
    <n v="2"/>
    <x v="20"/>
  </r>
  <r>
    <s v="1946"/>
    <x v="277"/>
    <n v="16"/>
    <x v="18"/>
    <x v="0"/>
    <x v="0"/>
    <x v="2"/>
    <n v="199"/>
    <n v="4"/>
    <x v="26"/>
  </r>
  <r>
    <s v="1947"/>
    <x v="277"/>
    <n v="19"/>
    <x v="6"/>
    <x v="0"/>
    <x v="0"/>
    <x v="2"/>
    <n v="199"/>
    <n v="2"/>
    <x v="20"/>
  </r>
  <r>
    <s v="1955"/>
    <x v="433"/>
    <n v="10"/>
    <x v="15"/>
    <x v="7"/>
    <x v="1"/>
    <x v="2"/>
    <n v="199"/>
    <n v="7"/>
    <x v="27"/>
  </r>
  <r>
    <s v="1965"/>
    <x v="281"/>
    <n v="4"/>
    <x v="2"/>
    <x v="4"/>
    <x v="2"/>
    <x v="2"/>
    <n v="199"/>
    <n v="2"/>
    <x v="20"/>
  </r>
  <r>
    <s v="1969"/>
    <x v="281"/>
    <n v="3"/>
    <x v="5"/>
    <x v="4"/>
    <x v="2"/>
    <x v="2"/>
    <n v="199"/>
    <n v="1"/>
    <x v="23"/>
  </r>
  <r>
    <s v="1978"/>
    <x v="533"/>
    <n v="14"/>
    <x v="14"/>
    <x v="5"/>
    <x v="3"/>
    <x v="2"/>
    <n v="199"/>
    <n v="0"/>
    <x v="5"/>
  </r>
  <r>
    <s v="1984"/>
    <x v="534"/>
    <n v="20"/>
    <x v="0"/>
    <x v="6"/>
    <x v="0"/>
    <x v="2"/>
    <n v="199"/>
    <n v="1"/>
    <x v="23"/>
  </r>
  <r>
    <s v="1988"/>
    <x v="436"/>
    <n v="2"/>
    <x v="16"/>
    <x v="4"/>
    <x v="2"/>
    <x v="2"/>
    <n v="199"/>
    <n v="5"/>
    <x v="21"/>
  </r>
  <r>
    <s v="1990"/>
    <x v="436"/>
    <n v="11"/>
    <x v="19"/>
    <x v="3"/>
    <x v="3"/>
    <x v="2"/>
    <n v="199"/>
    <n v="4"/>
    <x v="26"/>
  </r>
  <r>
    <s v="1991"/>
    <x v="535"/>
    <n v="3"/>
    <x v="5"/>
    <x v="2"/>
    <x v="2"/>
    <x v="2"/>
    <n v="199"/>
    <n v="7"/>
    <x v="27"/>
  </r>
  <r>
    <s v="1993"/>
    <x v="284"/>
    <n v="15"/>
    <x v="10"/>
    <x v="5"/>
    <x v="3"/>
    <x v="2"/>
    <n v="199"/>
    <n v="1"/>
    <x v="23"/>
  </r>
  <r>
    <s v="1995"/>
    <x v="284"/>
    <n v="1"/>
    <x v="12"/>
    <x v="2"/>
    <x v="2"/>
    <x v="2"/>
    <n v="199"/>
    <n v="8"/>
    <x v="24"/>
  </r>
  <r>
    <s v="2000"/>
    <x v="284"/>
    <n v="14"/>
    <x v="14"/>
    <x v="3"/>
    <x v="3"/>
    <x v="2"/>
    <n v="199"/>
    <n v="4"/>
    <x v="26"/>
  </r>
  <r>
    <s v="0003"/>
    <x v="286"/>
    <n v="9"/>
    <x v="8"/>
    <x v="7"/>
    <x v="1"/>
    <x v="3"/>
    <n v="159"/>
    <n v="3"/>
    <x v="28"/>
  </r>
  <r>
    <s v="0018"/>
    <x v="1"/>
    <n v="19"/>
    <x v="6"/>
    <x v="6"/>
    <x v="0"/>
    <x v="3"/>
    <n v="159"/>
    <n v="5"/>
    <x v="29"/>
  </r>
  <r>
    <s v="0023"/>
    <x v="1"/>
    <n v="8"/>
    <x v="17"/>
    <x v="1"/>
    <x v="1"/>
    <x v="3"/>
    <n v="159"/>
    <n v="4"/>
    <x v="30"/>
  </r>
  <r>
    <s v="0031"/>
    <x v="3"/>
    <n v="6"/>
    <x v="1"/>
    <x v="7"/>
    <x v="1"/>
    <x v="3"/>
    <n v="159"/>
    <n v="2"/>
    <x v="31"/>
  </r>
  <r>
    <s v="0043"/>
    <x v="6"/>
    <n v="13"/>
    <x v="7"/>
    <x v="5"/>
    <x v="3"/>
    <x v="3"/>
    <n v="159"/>
    <n v="8"/>
    <x v="32"/>
  </r>
  <r>
    <s v="0046"/>
    <x v="6"/>
    <n v="14"/>
    <x v="14"/>
    <x v="3"/>
    <x v="3"/>
    <x v="3"/>
    <n v="159"/>
    <n v="7"/>
    <x v="33"/>
  </r>
  <r>
    <s v="0049"/>
    <x v="6"/>
    <n v="4"/>
    <x v="2"/>
    <x v="4"/>
    <x v="2"/>
    <x v="3"/>
    <n v="159"/>
    <n v="5"/>
    <x v="29"/>
  </r>
  <r>
    <s v="0050"/>
    <x v="6"/>
    <n v="5"/>
    <x v="3"/>
    <x v="4"/>
    <x v="2"/>
    <x v="3"/>
    <n v="159"/>
    <n v="7"/>
    <x v="33"/>
  </r>
  <r>
    <s v="0061"/>
    <x v="536"/>
    <n v="2"/>
    <x v="16"/>
    <x v="2"/>
    <x v="2"/>
    <x v="3"/>
    <n v="159"/>
    <n v="8"/>
    <x v="32"/>
  </r>
  <r>
    <s v="0062"/>
    <x v="288"/>
    <n v="20"/>
    <x v="0"/>
    <x v="0"/>
    <x v="0"/>
    <x v="3"/>
    <n v="159"/>
    <n v="9"/>
    <x v="34"/>
  </r>
  <r>
    <s v="0071"/>
    <x v="439"/>
    <n v="17"/>
    <x v="13"/>
    <x v="6"/>
    <x v="0"/>
    <x v="3"/>
    <n v="159"/>
    <n v="4"/>
    <x v="30"/>
  </r>
  <r>
    <s v="0073"/>
    <x v="290"/>
    <n v="15"/>
    <x v="10"/>
    <x v="5"/>
    <x v="3"/>
    <x v="3"/>
    <n v="159"/>
    <n v="1"/>
    <x v="35"/>
  </r>
  <r>
    <s v="0087"/>
    <x v="291"/>
    <n v="17"/>
    <x v="13"/>
    <x v="0"/>
    <x v="0"/>
    <x v="3"/>
    <n v="159"/>
    <n v="3"/>
    <x v="28"/>
  </r>
  <r>
    <s v="0098"/>
    <x v="440"/>
    <n v="19"/>
    <x v="6"/>
    <x v="6"/>
    <x v="0"/>
    <x v="3"/>
    <n v="159"/>
    <n v="8"/>
    <x v="32"/>
  </r>
  <r>
    <s v="0105"/>
    <x v="15"/>
    <n v="11"/>
    <x v="19"/>
    <x v="3"/>
    <x v="3"/>
    <x v="3"/>
    <n v="159"/>
    <n v="0"/>
    <x v="5"/>
  </r>
  <r>
    <s v="0106"/>
    <x v="15"/>
    <n v="2"/>
    <x v="16"/>
    <x v="4"/>
    <x v="2"/>
    <x v="3"/>
    <n v="159"/>
    <n v="5"/>
    <x v="29"/>
  </r>
  <r>
    <s v="0107"/>
    <x v="15"/>
    <n v="7"/>
    <x v="9"/>
    <x v="7"/>
    <x v="1"/>
    <x v="3"/>
    <n v="159"/>
    <n v="5"/>
    <x v="29"/>
  </r>
  <r>
    <s v="0109"/>
    <x v="15"/>
    <n v="20"/>
    <x v="0"/>
    <x v="6"/>
    <x v="0"/>
    <x v="3"/>
    <n v="159"/>
    <n v="7"/>
    <x v="33"/>
  </r>
  <r>
    <s v="0114"/>
    <x v="18"/>
    <n v="9"/>
    <x v="8"/>
    <x v="7"/>
    <x v="1"/>
    <x v="3"/>
    <n v="159"/>
    <n v="4"/>
    <x v="30"/>
  </r>
  <r>
    <s v="0120"/>
    <x v="292"/>
    <n v="14"/>
    <x v="14"/>
    <x v="3"/>
    <x v="3"/>
    <x v="3"/>
    <n v="159"/>
    <n v="3"/>
    <x v="28"/>
  </r>
  <r>
    <s v="0125"/>
    <x v="19"/>
    <n v="10"/>
    <x v="15"/>
    <x v="7"/>
    <x v="1"/>
    <x v="3"/>
    <n v="159"/>
    <n v="0"/>
    <x v="5"/>
  </r>
  <r>
    <s v="0127"/>
    <x v="19"/>
    <n v="8"/>
    <x v="17"/>
    <x v="1"/>
    <x v="1"/>
    <x v="3"/>
    <n v="159"/>
    <n v="4"/>
    <x v="30"/>
  </r>
  <r>
    <s v="0132"/>
    <x v="20"/>
    <n v="7"/>
    <x v="9"/>
    <x v="7"/>
    <x v="1"/>
    <x v="3"/>
    <n v="159"/>
    <n v="9"/>
    <x v="34"/>
  </r>
  <r>
    <s v="0134"/>
    <x v="537"/>
    <n v="13"/>
    <x v="7"/>
    <x v="3"/>
    <x v="3"/>
    <x v="3"/>
    <n v="159"/>
    <n v="7"/>
    <x v="33"/>
  </r>
  <r>
    <s v="0141"/>
    <x v="21"/>
    <n v="10"/>
    <x v="15"/>
    <x v="7"/>
    <x v="1"/>
    <x v="3"/>
    <n v="159"/>
    <n v="8"/>
    <x v="32"/>
  </r>
  <r>
    <s v="0144"/>
    <x v="21"/>
    <n v="13"/>
    <x v="7"/>
    <x v="5"/>
    <x v="3"/>
    <x v="3"/>
    <n v="159"/>
    <n v="2"/>
    <x v="31"/>
  </r>
  <r>
    <s v="0147"/>
    <x v="21"/>
    <n v="13"/>
    <x v="7"/>
    <x v="5"/>
    <x v="3"/>
    <x v="3"/>
    <n v="159"/>
    <n v="5"/>
    <x v="29"/>
  </r>
  <r>
    <s v="0152"/>
    <x v="21"/>
    <n v="12"/>
    <x v="4"/>
    <x v="3"/>
    <x v="3"/>
    <x v="3"/>
    <n v="159"/>
    <n v="6"/>
    <x v="36"/>
  </r>
  <r>
    <s v="0156"/>
    <x v="444"/>
    <n v="18"/>
    <x v="11"/>
    <x v="0"/>
    <x v="0"/>
    <x v="3"/>
    <n v="159"/>
    <n v="4"/>
    <x v="30"/>
  </r>
  <r>
    <s v="0159"/>
    <x v="293"/>
    <n v="20"/>
    <x v="0"/>
    <x v="6"/>
    <x v="0"/>
    <x v="3"/>
    <n v="159"/>
    <n v="6"/>
    <x v="36"/>
  </r>
  <r>
    <s v="0165"/>
    <x v="538"/>
    <n v="4"/>
    <x v="2"/>
    <x v="2"/>
    <x v="2"/>
    <x v="3"/>
    <n v="159"/>
    <n v="1"/>
    <x v="35"/>
  </r>
  <r>
    <s v="0168"/>
    <x v="539"/>
    <n v="7"/>
    <x v="9"/>
    <x v="7"/>
    <x v="1"/>
    <x v="3"/>
    <n v="159"/>
    <n v="2"/>
    <x v="31"/>
  </r>
  <r>
    <s v="0178"/>
    <x v="295"/>
    <n v="13"/>
    <x v="7"/>
    <x v="3"/>
    <x v="3"/>
    <x v="3"/>
    <n v="159"/>
    <n v="1"/>
    <x v="35"/>
  </r>
  <r>
    <s v="0182"/>
    <x v="295"/>
    <n v="1"/>
    <x v="12"/>
    <x v="2"/>
    <x v="2"/>
    <x v="3"/>
    <n v="159"/>
    <n v="2"/>
    <x v="31"/>
  </r>
  <r>
    <s v="0184"/>
    <x v="23"/>
    <n v="12"/>
    <x v="4"/>
    <x v="5"/>
    <x v="3"/>
    <x v="3"/>
    <n v="159"/>
    <n v="7"/>
    <x v="33"/>
  </r>
  <r>
    <s v="0191"/>
    <x v="25"/>
    <n v="11"/>
    <x v="19"/>
    <x v="3"/>
    <x v="3"/>
    <x v="3"/>
    <n v="159"/>
    <n v="4"/>
    <x v="30"/>
  </r>
  <r>
    <s v="0193"/>
    <x v="446"/>
    <n v="9"/>
    <x v="8"/>
    <x v="1"/>
    <x v="1"/>
    <x v="3"/>
    <n v="159"/>
    <n v="1"/>
    <x v="35"/>
  </r>
  <r>
    <s v="0195"/>
    <x v="446"/>
    <n v="15"/>
    <x v="10"/>
    <x v="5"/>
    <x v="3"/>
    <x v="3"/>
    <n v="159"/>
    <n v="8"/>
    <x v="32"/>
  </r>
  <r>
    <s v="0198"/>
    <x v="540"/>
    <n v="18"/>
    <x v="11"/>
    <x v="6"/>
    <x v="0"/>
    <x v="3"/>
    <n v="159"/>
    <n v="6"/>
    <x v="36"/>
  </r>
  <r>
    <s v="0199"/>
    <x v="541"/>
    <n v="17"/>
    <x v="13"/>
    <x v="0"/>
    <x v="0"/>
    <x v="3"/>
    <n v="159"/>
    <n v="4"/>
    <x v="30"/>
  </r>
  <r>
    <s v="0209"/>
    <x v="27"/>
    <n v="16"/>
    <x v="18"/>
    <x v="0"/>
    <x v="0"/>
    <x v="3"/>
    <n v="159"/>
    <n v="3"/>
    <x v="28"/>
  </r>
  <r>
    <s v="0213"/>
    <x v="542"/>
    <n v="1"/>
    <x v="12"/>
    <x v="4"/>
    <x v="2"/>
    <x v="3"/>
    <n v="159"/>
    <n v="2"/>
    <x v="31"/>
  </r>
  <r>
    <s v="0218"/>
    <x v="28"/>
    <n v="8"/>
    <x v="17"/>
    <x v="1"/>
    <x v="1"/>
    <x v="3"/>
    <n v="159"/>
    <n v="2"/>
    <x v="31"/>
  </r>
  <r>
    <s v="0219"/>
    <x v="28"/>
    <n v="7"/>
    <x v="9"/>
    <x v="1"/>
    <x v="1"/>
    <x v="3"/>
    <n v="159"/>
    <n v="1"/>
    <x v="35"/>
  </r>
  <r>
    <s v="0220"/>
    <x v="28"/>
    <n v="17"/>
    <x v="13"/>
    <x v="0"/>
    <x v="0"/>
    <x v="3"/>
    <n v="159"/>
    <n v="2"/>
    <x v="31"/>
  </r>
  <r>
    <s v="0221"/>
    <x v="28"/>
    <n v="13"/>
    <x v="7"/>
    <x v="3"/>
    <x v="3"/>
    <x v="3"/>
    <n v="159"/>
    <n v="3"/>
    <x v="28"/>
  </r>
  <r>
    <s v="0223"/>
    <x v="28"/>
    <n v="10"/>
    <x v="15"/>
    <x v="1"/>
    <x v="1"/>
    <x v="3"/>
    <n v="159"/>
    <n v="8"/>
    <x v="32"/>
  </r>
  <r>
    <s v="0244"/>
    <x v="300"/>
    <n v="4"/>
    <x v="2"/>
    <x v="2"/>
    <x v="2"/>
    <x v="3"/>
    <n v="159"/>
    <n v="2"/>
    <x v="31"/>
  </r>
  <r>
    <s v="0245"/>
    <x v="33"/>
    <n v="19"/>
    <x v="6"/>
    <x v="6"/>
    <x v="0"/>
    <x v="3"/>
    <n v="159"/>
    <n v="0"/>
    <x v="5"/>
  </r>
  <r>
    <s v="0250"/>
    <x v="33"/>
    <n v="8"/>
    <x v="17"/>
    <x v="7"/>
    <x v="1"/>
    <x v="3"/>
    <n v="159"/>
    <n v="7"/>
    <x v="33"/>
  </r>
  <r>
    <s v="0254"/>
    <x v="450"/>
    <n v="6"/>
    <x v="1"/>
    <x v="7"/>
    <x v="1"/>
    <x v="3"/>
    <n v="159"/>
    <n v="4"/>
    <x v="30"/>
  </r>
  <r>
    <s v="0256"/>
    <x v="450"/>
    <n v="18"/>
    <x v="11"/>
    <x v="6"/>
    <x v="0"/>
    <x v="3"/>
    <n v="159"/>
    <n v="2"/>
    <x v="31"/>
  </r>
  <r>
    <s v="0262"/>
    <x v="543"/>
    <n v="8"/>
    <x v="17"/>
    <x v="1"/>
    <x v="1"/>
    <x v="3"/>
    <n v="159"/>
    <n v="1"/>
    <x v="35"/>
  </r>
  <r>
    <s v="0263"/>
    <x v="544"/>
    <n v="7"/>
    <x v="9"/>
    <x v="1"/>
    <x v="1"/>
    <x v="3"/>
    <n v="159"/>
    <n v="5"/>
    <x v="29"/>
  </r>
  <r>
    <s v="0276"/>
    <x v="35"/>
    <n v="2"/>
    <x v="16"/>
    <x v="2"/>
    <x v="2"/>
    <x v="3"/>
    <n v="159"/>
    <n v="7"/>
    <x v="33"/>
  </r>
  <r>
    <s v="0282"/>
    <x v="302"/>
    <n v="16"/>
    <x v="18"/>
    <x v="6"/>
    <x v="0"/>
    <x v="3"/>
    <n v="159"/>
    <n v="6"/>
    <x v="36"/>
  </r>
  <r>
    <s v="0283"/>
    <x v="302"/>
    <n v="20"/>
    <x v="0"/>
    <x v="0"/>
    <x v="0"/>
    <x v="3"/>
    <n v="159"/>
    <n v="0"/>
    <x v="5"/>
  </r>
  <r>
    <s v="0284"/>
    <x v="302"/>
    <n v="2"/>
    <x v="16"/>
    <x v="2"/>
    <x v="2"/>
    <x v="3"/>
    <n v="159"/>
    <n v="4"/>
    <x v="30"/>
  </r>
  <r>
    <s v="0288"/>
    <x v="302"/>
    <n v="3"/>
    <x v="5"/>
    <x v="4"/>
    <x v="2"/>
    <x v="3"/>
    <n v="159"/>
    <n v="2"/>
    <x v="31"/>
  </r>
  <r>
    <s v="0290"/>
    <x v="545"/>
    <n v="3"/>
    <x v="5"/>
    <x v="2"/>
    <x v="2"/>
    <x v="3"/>
    <n v="159"/>
    <n v="9"/>
    <x v="34"/>
  </r>
  <r>
    <s v="0292"/>
    <x v="452"/>
    <n v="1"/>
    <x v="12"/>
    <x v="4"/>
    <x v="2"/>
    <x v="3"/>
    <n v="159"/>
    <n v="0"/>
    <x v="5"/>
  </r>
  <r>
    <s v="0294"/>
    <x v="452"/>
    <n v="16"/>
    <x v="18"/>
    <x v="6"/>
    <x v="0"/>
    <x v="3"/>
    <n v="159"/>
    <n v="2"/>
    <x v="31"/>
  </r>
  <r>
    <s v="0303"/>
    <x v="546"/>
    <n v="20"/>
    <x v="0"/>
    <x v="6"/>
    <x v="0"/>
    <x v="3"/>
    <n v="159"/>
    <n v="0"/>
    <x v="5"/>
  </r>
  <r>
    <s v="0306"/>
    <x v="304"/>
    <n v="1"/>
    <x v="12"/>
    <x v="2"/>
    <x v="2"/>
    <x v="3"/>
    <n v="159"/>
    <n v="3"/>
    <x v="28"/>
  </r>
  <r>
    <s v="0324"/>
    <x v="40"/>
    <n v="17"/>
    <x v="13"/>
    <x v="0"/>
    <x v="0"/>
    <x v="3"/>
    <n v="159"/>
    <n v="4"/>
    <x v="30"/>
  </r>
  <r>
    <s v="0336"/>
    <x v="547"/>
    <n v="4"/>
    <x v="2"/>
    <x v="2"/>
    <x v="2"/>
    <x v="3"/>
    <n v="159"/>
    <n v="9"/>
    <x v="34"/>
  </r>
  <r>
    <s v="0340"/>
    <x v="42"/>
    <n v="8"/>
    <x v="17"/>
    <x v="1"/>
    <x v="1"/>
    <x v="3"/>
    <n v="159"/>
    <n v="6"/>
    <x v="36"/>
  </r>
  <r>
    <s v="0343"/>
    <x v="42"/>
    <n v="5"/>
    <x v="3"/>
    <x v="2"/>
    <x v="2"/>
    <x v="3"/>
    <n v="159"/>
    <n v="0"/>
    <x v="5"/>
  </r>
  <r>
    <s v="0349"/>
    <x v="42"/>
    <n v="13"/>
    <x v="7"/>
    <x v="5"/>
    <x v="3"/>
    <x v="3"/>
    <n v="159"/>
    <n v="5"/>
    <x v="29"/>
  </r>
  <r>
    <s v="0352"/>
    <x v="42"/>
    <n v="10"/>
    <x v="15"/>
    <x v="1"/>
    <x v="1"/>
    <x v="3"/>
    <n v="159"/>
    <n v="9"/>
    <x v="34"/>
  </r>
  <r>
    <s v="0363"/>
    <x v="45"/>
    <n v="5"/>
    <x v="3"/>
    <x v="4"/>
    <x v="2"/>
    <x v="3"/>
    <n v="159"/>
    <n v="5"/>
    <x v="29"/>
  </r>
  <r>
    <s v="0364"/>
    <x v="45"/>
    <n v="16"/>
    <x v="18"/>
    <x v="0"/>
    <x v="0"/>
    <x v="3"/>
    <n v="159"/>
    <n v="9"/>
    <x v="34"/>
  </r>
  <r>
    <s v="0369"/>
    <x v="310"/>
    <n v="6"/>
    <x v="1"/>
    <x v="1"/>
    <x v="1"/>
    <x v="3"/>
    <n v="159"/>
    <n v="7"/>
    <x v="33"/>
  </r>
  <r>
    <s v="0371"/>
    <x v="310"/>
    <n v="18"/>
    <x v="11"/>
    <x v="0"/>
    <x v="0"/>
    <x v="3"/>
    <n v="159"/>
    <n v="8"/>
    <x v="32"/>
  </r>
  <r>
    <s v="0375"/>
    <x v="46"/>
    <n v="15"/>
    <x v="10"/>
    <x v="5"/>
    <x v="3"/>
    <x v="3"/>
    <n v="159"/>
    <n v="4"/>
    <x v="30"/>
  </r>
  <r>
    <s v="0379"/>
    <x v="46"/>
    <n v="15"/>
    <x v="10"/>
    <x v="3"/>
    <x v="3"/>
    <x v="3"/>
    <n v="159"/>
    <n v="0"/>
    <x v="5"/>
  </r>
  <r>
    <s v="0380"/>
    <x v="548"/>
    <n v="19"/>
    <x v="6"/>
    <x v="0"/>
    <x v="0"/>
    <x v="3"/>
    <n v="159"/>
    <n v="5"/>
    <x v="29"/>
  </r>
  <r>
    <s v="0383"/>
    <x v="47"/>
    <n v="2"/>
    <x v="16"/>
    <x v="2"/>
    <x v="2"/>
    <x v="3"/>
    <n v="159"/>
    <n v="7"/>
    <x v="33"/>
  </r>
  <r>
    <s v="0384"/>
    <x v="47"/>
    <n v="1"/>
    <x v="12"/>
    <x v="4"/>
    <x v="2"/>
    <x v="3"/>
    <n v="159"/>
    <n v="5"/>
    <x v="29"/>
  </r>
  <r>
    <s v="0387"/>
    <x v="47"/>
    <n v="9"/>
    <x v="8"/>
    <x v="1"/>
    <x v="1"/>
    <x v="3"/>
    <n v="159"/>
    <n v="8"/>
    <x v="32"/>
  </r>
  <r>
    <s v="0396"/>
    <x v="312"/>
    <n v="14"/>
    <x v="14"/>
    <x v="5"/>
    <x v="3"/>
    <x v="3"/>
    <n v="159"/>
    <n v="5"/>
    <x v="29"/>
  </r>
  <r>
    <s v="0398"/>
    <x v="48"/>
    <n v="18"/>
    <x v="11"/>
    <x v="0"/>
    <x v="0"/>
    <x v="3"/>
    <n v="159"/>
    <n v="0"/>
    <x v="5"/>
  </r>
  <r>
    <s v="0404"/>
    <x v="313"/>
    <n v="5"/>
    <x v="3"/>
    <x v="2"/>
    <x v="2"/>
    <x v="3"/>
    <n v="159"/>
    <n v="9"/>
    <x v="34"/>
  </r>
  <r>
    <s v="0405"/>
    <x v="313"/>
    <n v="1"/>
    <x v="12"/>
    <x v="2"/>
    <x v="2"/>
    <x v="3"/>
    <n v="159"/>
    <n v="5"/>
    <x v="29"/>
  </r>
  <r>
    <s v="0406"/>
    <x v="313"/>
    <n v="6"/>
    <x v="1"/>
    <x v="1"/>
    <x v="1"/>
    <x v="3"/>
    <n v="159"/>
    <n v="8"/>
    <x v="32"/>
  </r>
  <r>
    <s v="0410"/>
    <x v="313"/>
    <n v="16"/>
    <x v="18"/>
    <x v="0"/>
    <x v="0"/>
    <x v="3"/>
    <n v="159"/>
    <n v="4"/>
    <x v="30"/>
  </r>
  <r>
    <s v="0411"/>
    <x v="313"/>
    <n v="8"/>
    <x v="17"/>
    <x v="1"/>
    <x v="1"/>
    <x v="3"/>
    <n v="159"/>
    <n v="4"/>
    <x v="30"/>
  </r>
  <r>
    <s v="0415"/>
    <x v="456"/>
    <n v="17"/>
    <x v="13"/>
    <x v="0"/>
    <x v="0"/>
    <x v="3"/>
    <n v="159"/>
    <n v="7"/>
    <x v="33"/>
  </r>
  <r>
    <s v="0418"/>
    <x v="457"/>
    <n v="6"/>
    <x v="1"/>
    <x v="1"/>
    <x v="1"/>
    <x v="3"/>
    <n v="159"/>
    <n v="9"/>
    <x v="34"/>
  </r>
  <r>
    <s v="0420"/>
    <x v="549"/>
    <n v="18"/>
    <x v="11"/>
    <x v="0"/>
    <x v="0"/>
    <x v="3"/>
    <n v="159"/>
    <n v="9"/>
    <x v="34"/>
  </r>
  <r>
    <s v="0421"/>
    <x v="549"/>
    <n v="6"/>
    <x v="1"/>
    <x v="1"/>
    <x v="1"/>
    <x v="3"/>
    <n v="159"/>
    <n v="4"/>
    <x v="30"/>
  </r>
  <r>
    <s v="0422"/>
    <x v="314"/>
    <n v="4"/>
    <x v="2"/>
    <x v="4"/>
    <x v="2"/>
    <x v="3"/>
    <n v="159"/>
    <n v="9"/>
    <x v="34"/>
  </r>
  <r>
    <s v="0439"/>
    <x v="51"/>
    <n v="16"/>
    <x v="18"/>
    <x v="0"/>
    <x v="0"/>
    <x v="3"/>
    <n v="159"/>
    <n v="1"/>
    <x v="35"/>
  </r>
  <r>
    <s v="0448"/>
    <x v="52"/>
    <n v="10"/>
    <x v="15"/>
    <x v="7"/>
    <x v="1"/>
    <x v="3"/>
    <n v="159"/>
    <n v="1"/>
    <x v="35"/>
  </r>
  <r>
    <s v="0454"/>
    <x v="52"/>
    <n v="13"/>
    <x v="7"/>
    <x v="3"/>
    <x v="3"/>
    <x v="3"/>
    <n v="159"/>
    <n v="8"/>
    <x v="32"/>
  </r>
  <r>
    <s v="0457"/>
    <x v="53"/>
    <n v="3"/>
    <x v="5"/>
    <x v="2"/>
    <x v="2"/>
    <x v="3"/>
    <n v="159"/>
    <n v="9"/>
    <x v="34"/>
  </r>
  <r>
    <s v="0459"/>
    <x v="53"/>
    <n v="5"/>
    <x v="3"/>
    <x v="4"/>
    <x v="2"/>
    <x v="3"/>
    <n v="159"/>
    <n v="1"/>
    <x v="35"/>
  </r>
  <r>
    <s v="0460"/>
    <x v="54"/>
    <n v="11"/>
    <x v="19"/>
    <x v="5"/>
    <x v="3"/>
    <x v="3"/>
    <n v="159"/>
    <n v="4"/>
    <x v="30"/>
  </r>
  <r>
    <s v="0465"/>
    <x v="55"/>
    <n v="11"/>
    <x v="19"/>
    <x v="5"/>
    <x v="3"/>
    <x v="3"/>
    <n v="159"/>
    <n v="9"/>
    <x v="34"/>
  </r>
  <r>
    <s v="0466"/>
    <x v="55"/>
    <n v="2"/>
    <x v="16"/>
    <x v="2"/>
    <x v="2"/>
    <x v="3"/>
    <n v="159"/>
    <n v="3"/>
    <x v="28"/>
  </r>
  <r>
    <s v="0468"/>
    <x v="55"/>
    <n v="18"/>
    <x v="11"/>
    <x v="0"/>
    <x v="0"/>
    <x v="3"/>
    <n v="159"/>
    <n v="9"/>
    <x v="34"/>
  </r>
  <r>
    <s v="0476"/>
    <x v="58"/>
    <n v="8"/>
    <x v="17"/>
    <x v="7"/>
    <x v="1"/>
    <x v="3"/>
    <n v="159"/>
    <n v="3"/>
    <x v="28"/>
  </r>
  <r>
    <s v="0478"/>
    <x v="58"/>
    <n v="6"/>
    <x v="1"/>
    <x v="7"/>
    <x v="1"/>
    <x v="3"/>
    <n v="159"/>
    <n v="3"/>
    <x v="28"/>
  </r>
  <r>
    <s v="0479"/>
    <x v="58"/>
    <n v="7"/>
    <x v="9"/>
    <x v="7"/>
    <x v="1"/>
    <x v="3"/>
    <n v="159"/>
    <n v="2"/>
    <x v="31"/>
  </r>
  <r>
    <s v="0486"/>
    <x v="317"/>
    <n v="8"/>
    <x v="17"/>
    <x v="7"/>
    <x v="1"/>
    <x v="3"/>
    <n v="159"/>
    <n v="4"/>
    <x v="30"/>
  </r>
  <r>
    <s v="0488"/>
    <x v="317"/>
    <n v="20"/>
    <x v="0"/>
    <x v="6"/>
    <x v="0"/>
    <x v="3"/>
    <n v="159"/>
    <n v="2"/>
    <x v="31"/>
  </r>
  <r>
    <s v="0489"/>
    <x v="317"/>
    <n v="13"/>
    <x v="7"/>
    <x v="3"/>
    <x v="3"/>
    <x v="3"/>
    <n v="159"/>
    <n v="7"/>
    <x v="33"/>
  </r>
  <r>
    <s v="0490"/>
    <x v="317"/>
    <n v="13"/>
    <x v="7"/>
    <x v="3"/>
    <x v="3"/>
    <x v="3"/>
    <n v="159"/>
    <n v="4"/>
    <x v="30"/>
  </r>
  <r>
    <s v="0494"/>
    <x v="59"/>
    <n v="16"/>
    <x v="18"/>
    <x v="0"/>
    <x v="0"/>
    <x v="3"/>
    <n v="159"/>
    <n v="9"/>
    <x v="34"/>
  </r>
  <r>
    <s v="0509"/>
    <x v="319"/>
    <n v="19"/>
    <x v="6"/>
    <x v="6"/>
    <x v="0"/>
    <x v="3"/>
    <n v="159"/>
    <n v="8"/>
    <x v="32"/>
  </r>
  <r>
    <s v="0525"/>
    <x v="61"/>
    <n v="7"/>
    <x v="9"/>
    <x v="7"/>
    <x v="1"/>
    <x v="3"/>
    <n v="159"/>
    <n v="3"/>
    <x v="28"/>
  </r>
  <r>
    <s v="0534"/>
    <x v="460"/>
    <n v="7"/>
    <x v="9"/>
    <x v="1"/>
    <x v="1"/>
    <x v="3"/>
    <n v="159"/>
    <n v="9"/>
    <x v="34"/>
  </r>
  <r>
    <s v="0540"/>
    <x v="63"/>
    <n v="9"/>
    <x v="8"/>
    <x v="1"/>
    <x v="1"/>
    <x v="3"/>
    <n v="159"/>
    <n v="3"/>
    <x v="28"/>
  </r>
  <r>
    <s v="0543"/>
    <x v="63"/>
    <n v="20"/>
    <x v="0"/>
    <x v="0"/>
    <x v="0"/>
    <x v="3"/>
    <n v="159"/>
    <n v="5"/>
    <x v="29"/>
  </r>
  <r>
    <s v="0550"/>
    <x v="65"/>
    <n v="18"/>
    <x v="11"/>
    <x v="6"/>
    <x v="0"/>
    <x v="3"/>
    <n v="159"/>
    <n v="0"/>
    <x v="5"/>
  </r>
  <r>
    <s v="0557"/>
    <x v="66"/>
    <n v="5"/>
    <x v="3"/>
    <x v="4"/>
    <x v="2"/>
    <x v="3"/>
    <n v="159"/>
    <n v="1"/>
    <x v="35"/>
  </r>
  <r>
    <s v="0566"/>
    <x v="68"/>
    <n v="10"/>
    <x v="15"/>
    <x v="7"/>
    <x v="1"/>
    <x v="3"/>
    <n v="159"/>
    <n v="8"/>
    <x v="32"/>
  </r>
  <r>
    <s v="0567"/>
    <x v="68"/>
    <n v="1"/>
    <x v="12"/>
    <x v="4"/>
    <x v="2"/>
    <x v="3"/>
    <n v="159"/>
    <n v="8"/>
    <x v="32"/>
  </r>
  <r>
    <s v="0569"/>
    <x v="550"/>
    <n v="18"/>
    <x v="11"/>
    <x v="6"/>
    <x v="0"/>
    <x v="3"/>
    <n v="159"/>
    <n v="7"/>
    <x v="33"/>
  </r>
  <r>
    <s v="0572"/>
    <x v="324"/>
    <n v="11"/>
    <x v="19"/>
    <x v="5"/>
    <x v="3"/>
    <x v="3"/>
    <n v="159"/>
    <n v="4"/>
    <x v="30"/>
  </r>
  <r>
    <s v="0574"/>
    <x v="551"/>
    <n v="5"/>
    <x v="3"/>
    <x v="2"/>
    <x v="2"/>
    <x v="3"/>
    <n v="159"/>
    <n v="3"/>
    <x v="28"/>
  </r>
  <r>
    <s v="0577"/>
    <x v="551"/>
    <n v="12"/>
    <x v="4"/>
    <x v="3"/>
    <x v="3"/>
    <x v="3"/>
    <n v="159"/>
    <n v="6"/>
    <x v="36"/>
  </r>
  <r>
    <s v="0580"/>
    <x v="71"/>
    <n v="15"/>
    <x v="10"/>
    <x v="5"/>
    <x v="3"/>
    <x v="3"/>
    <n v="159"/>
    <n v="6"/>
    <x v="36"/>
  </r>
  <r>
    <s v="0581"/>
    <x v="71"/>
    <n v="15"/>
    <x v="10"/>
    <x v="3"/>
    <x v="3"/>
    <x v="3"/>
    <n v="159"/>
    <n v="8"/>
    <x v="32"/>
  </r>
  <r>
    <s v="0590"/>
    <x v="72"/>
    <n v="18"/>
    <x v="11"/>
    <x v="0"/>
    <x v="0"/>
    <x v="3"/>
    <n v="159"/>
    <n v="5"/>
    <x v="29"/>
  </r>
  <r>
    <s v="0599"/>
    <x v="74"/>
    <n v="2"/>
    <x v="16"/>
    <x v="2"/>
    <x v="2"/>
    <x v="3"/>
    <n v="159"/>
    <n v="5"/>
    <x v="29"/>
  </r>
  <r>
    <s v="0605"/>
    <x v="552"/>
    <n v="15"/>
    <x v="10"/>
    <x v="5"/>
    <x v="3"/>
    <x v="3"/>
    <n v="159"/>
    <n v="5"/>
    <x v="29"/>
  </r>
  <r>
    <s v="0615"/>
    <x v="553"/>
    <n v="10"/>
    <x v="15"/>
    <x v="7"/>
    <x v="1"/>
    <x v="3"/>
    <n v="159"/>
    <n v="2"/>
    <x v="31"/>
  </r>
  <r>
    <s v="0620"/>
    <x v="328"/>
    <n v="20"/>
    <x v="0"/>
    <x v="0"/>
    <x v="0"/>
    <x v="3"/>
    <n v="159"/>
    <n v="9"/>
    <x v="34"/>
  </r>
  <r>
    <s v="0621"/>
    <x v="328"/>
    <n v="10"/>
    <x v="15"/>
    <x v="1"/>
    <x v="1"/>
    <x v="3"/>
    <n v="159"/>
    <n v="7"/>
    <x v="33"/>
  </r>
  <r>
    <s v="0622"/>
    <x v="328"/>
    <n v="13"/>
    <x v="7"/>
    <x v="5"/>
    <x v="3"/>
    <x v="3"/>
    <n v="159"/>
    <n v="9"/>
    <x v="34"/>
  </r>
  <r>
    <s v="0630"/>
    <x v="554"/>
    <n v="10"/>
    <x v="15"/>
    <x v="7"/>
    <x v="1"/>
    <x v="3"/>
    <n v="159"/>
    <n v="3"/>
    <x v="28"/>
  </r>
  <r>
    <s v="0633"/>
    <x v="78"/>
    <n v="20"/>
    <x v="0"/>
    <x v="6"/>
    <x v="0"/>
    <x v="3"/>
    <n v="159"/>
    <n v="3"/>
    <x v="28"/>
  </r>
  <r>
    <s v="0635"/>
    <x v="78"/>
    <n v="3"/>
    <x v="5"/>
    <x v="2"/>
    <x v="2"/>
    <x v="3"/>
    <n v="159"/>
    <n v="5"/>
    <x v="29"/>
  </r>
  <r>
    <s v="0637"/>
    <x v="79"/>
    <n v="17"/>
    <x v="13"/>
    <x v="6"/>
    <x v="0"/>
    <x v="3"/>
    <n v="159"/>
    <n v="6"/>
    <x v="36"/>
  </r>
  <r>
    <s v="0638"/>
    <x v="79"/>
    <n v="11"/>
    <x v="19"/>
    <x v="3"/>
    <x v="3"/>
    <x v="3"/>
    <n v="159"/>
    <n v="5"/>
    <x v="29"/>
  </r>
  <r>
    <s v="0651"/>
    <x v="82"/>
    <n v="17"/>
    <x v="13"/>
    <x v="0"/>
    <x v="0"/>
    <x v="3"/>
    <n v="159"/>
    <n v="2"/>
    <x v="31"/>
  </r>
  <r>
    <s v="0652"/>
    <x v="82"/>
    <n v="15"/>
    <x v="10"/>
    <x v="5"/>
    <x v="3"/>
    <x v="3"/>
    <n v="159"/>
    <n v="3"/>
    <x v="28"/>
  </r>
  <r>
    <s v="0653"/>
    <x v="330"/>
    <n v="5"/>
    <x v="3"/>
    <x v="4"/>
    <x v="2"/>
    <x v="3"/>
    <n v="159"/>
    <n v="1"/>
    <x v="35"/>
  </r>
  <r>
    <s v="0656"/>
    <x v="330"/>
    <n v="12"/>
    <x v="4"/>
    <x v="5"/>
    <x v="3"/>
    <x v="3"/>
    <n v="159"/>
    <n v="5"/>
    <x v="29"/>
  </r>
  <r>
    <s v="0658"/>
    <x v="330"/>
    <n v="5"/>
    <x v="3"/>
    <x v="2"/>
    <x v="2"/>
    <x v="3"/>
    <n v="159"/>
    <n v="9"/>
    <x v="34"/>
  </r>
  <r>
    <s v="0661"/>
    <x v="555"/>
    <n v="16"/>
    <x v="18"/>
    <x v="6"/>
    <x v="0"/>
    <x v="3"/>
    <n v="159"/>
    <n v="3"/>
    <x v="28"/>
  </r>
  <r>
    <s v="0663"/>
    <x v="555"/>
    <n v="20"/>
    <x v="0"/>
    <x v="6"/>
    <x v="0"/>
    <x v="3"/>
    <n v="159"/>
    <n v="4"/>
    <x v="30"/>
  </r>
  <r>
    <s v="0672"/>
    <x v="556"/>
    <n v="12"/>
    <x v="4"/>
    <x v="3"/>
    <x v="3"/>
    <x v="3"/>
    <n v="159"/>
    <n v="7"/>
    <x v="33"/>
  </r>
  <r>
    <s v="0673"/>
    <x v="556"/>
    <n v="17"/>
    <x v="13"/>
    <x v="6"/>
    <x v="0"/>
    <x v="3"/>
    <n v="159"/>
    <n v="8"/>
    <x v="32"/>
  </r>
  <r>
    <s v="0675"/>
    <x v="332"/>
    <n v="13"/>
    <x v="7"/>
    <x v="3"/>
    <x v="3"/>
    <x v="3"/>
    <n v="159"/>
    <n v="4"/>
    <x v="30"/>
  </r>
  <r>
    <s v="0677"/>
    <x v="332"/>
    <n v="15"/>
    <x v="10"/>
    <x v="3"/>
    <x v="3"/>
    <x v="3"/>
    <n v="159"/>
    <n v="9"/>
    <x v="34"/>
  </r>
  <r>
    <s v="0679"/>
    <x v="332"/>
    <n v="7"/>
    <x v="9"/>
    <x v="7"/>
    <x v="1"/>
    <x v="3"/>
    <n v="159"/>
    <n v="6"/>
    <x v="36"/>
  </r>
  <r>
    <s v="0684"/>
    <x v="86"/>
    <n v="18"/>
    <x v="11"/>
    <x v="6"/>
    <x v="0"/>
    <x v="3"/>
    <n v="159"/>
    <n v="3"/>
    <x v="28"/>
  </r>
  <r>
    <s v="0689"/>
    <x v="86"/>
    <n v="19"/>
    <x v="6"/>
    <x v="0"/>
    <x v="0"/>
    <x v="3"/>
    <n v="159"/>
    <n v="8"/>
    <x v="32"/>
  </r>
  <r>
    <s v="0694"/>
    <x v="86"/>
    <n v="8"/>
    <x v="17"/>
    <x v="1"/>
    <x v="1"/>
    <x v="3"/>
    <n v="159"/>
    <n v="8"/>
    <x v="32"/>
  </r>
  <r>
    <s v="0697"/>
    <x v="465"/>
    <n v="5"/>
    <x v="3"/>
    <x v="4"/>
    <x v="2"/>
    <x v="3"/>
    <n v="159"/>
    <n v="1"/>
    <x v="35"/>
  </r>
  <r>
    <s v="0706"/>
    <x v="337"/>
    <n v="7"/>
    <x v="9"/>
    <x v="1"/>
    <x v="1"/>
    <x v="3"/>
    <n v="159"/>
    <n v="2"/>
    <x v="31"/>
  </r>
  <r>
    <s v="0709"/>
    <x v="337"/>
    <n v="1"/>
    <x v="12"/>
    <x v="2"/>
    <x v="2"/>
    <x v="3"/>
    <n v="159"/>
    <n v="9"/>
    <x v="34"/>
  </r>
  <r>
    <s v="0712"/>
    <x v="557"/>
    <n v="12"/>
    <x v="4"/>
    <x v="3"/>
    <x v="3"/>
    <x v="3"/>
    <n v="159"/>
    <n v="0"/>
    <x v="5"/>
  </r>
  <r>
    <s v="0713"/>
    <x v="557"/>
    <n v="19"/>
    <x v="6"/>
    <x v="6"/>
    <x v="0"/>
    <x v="3"/>
    <n v="159"/>
    <n v="8"/>
    <x v="32"/>
  </r>
  <r>
    <s v="0715"/>
    <x v="338"/>
    <n v="13"/>
    <x v="7"/>
    <x v="5"/>
    <x v="3"/>
    <x v="3"/>
    <n v="159"/>
    <n v="5"/>
    <x v="29"/>
  </r>
  <r>
    <s v="0718"/>
    <x v="558"/>
    <n v="13"/>
    <x v="7"/>
    <x v="5"/>
    <x v="3"/>
    <x v="3"/>
    <n v="159"/>
    <n v="3"/>
    <x v="28"/>
  </r>
  <r>
    <s v="0719"/>
    <x v="558"/>
    <n v="2"/>
    <x v="16"/>
    <x v="4"/>
    <x v="2"/>
    <x v="3"/>
    <n v="159"/>
    <n v="4"/>
    <x v="30"/>
  </r>
  <r>
    <s v="0721"/>
    <x v="339"/>
    <n v="7"/>
    <x v="9"/>
    <x v="1"/>
    <x v="1"/>
    <x v="3"/>
    <n v="159"/>
    <n v="5"/>
    <x v="29"/>
  </r>
  <r>
    <s v="0722"/>
    <x v="339"/>
    <n v="11"/>
    <x v="19"/>
    <x v="5"/>
    <x v="3"/>
    <x v="3"/>
    <n v="159"/>
    <n v="4"/>
    <x v="30"/>
  </r>
  <r>
    <s v="0733"/>
    <x v="88"/>
    <n v="17"/>
    <x v="13"/>
    <x v="0"/>
    <x v="0"/>
    <x v="3"/>
    <n v="159"/>
    <n v="4"/>
    <x v="30"/>
  </r>
  <r>
    <s v="0736"/>
    <x v="89"/>
    <n v="14"/>
    <x v="14"/>
    <x v="3"/>
    <x v="3"/>
    <x v="3"/>
    <n v="159"/>
    <n v="6"/>
    <x v="36"/>
  </r>
  <r>
    <s v="0737"/>
    <x v="89"/>
    <n v="12"/>
    <x v="4"/>
    <x v="5"/>
    <x v="3"/>
    <x v="3"/>
    <n v="159"/>
    <n v="5"/>
    <x v="29"/>
  </r>
  <r>
    <s v="0746"/>
    <x v="468"/>
    <n v="2"/>
    <x v="16"/>
    <x v="4"/>
    <x v="2"/>
    <x v="3"/>
    <n v="159"/>
    <n v="8"/>
    <x v="32"/>
  </r>
  <r>
    <s v="0750"/>
    <x v="342"/>
    <n v="20"/>
    <x v="0"/>
    <x v="0"/>
    <x v="0"/>
    <x v="3"/>
    <n v="159"/>
    <n v="9"/>
    <x v="34"/>
  </r>
  <r>
    <s v="0761"/>
    <x v="94"/>
    <n v="16"/>
    <x v="18"/>
    <x v="0"/>
    <x v="0"/>
    <x v="3"/>
    <n v="159"/>
    <n v="6"/>
    <x v="36"/>
  </r>
  <r>
    <s v="0765"/>
    <x v="95"/>
    <n v="19"/>
    <x v="6"/>
    <x v="0"/>
    <x v="0"/>
    <x v="3"/>
    <n v="159"/>
    <n v="8"/>
    <x v="32"/>
  </r>
  <r>
    <s v="0768"/>
    <x v="559"/>
    <n v="15"/>
    <x v="10"/>
    <x v="5"/>
    <x v="3"/>
    <x v="3"/>
    <n v="159"/>
    <n v="1"/>
    <x v="35"/>
  </r>
  <r>
    <s v="0782"/>
    <x v="99"/>
    <n v="1"/>
    <x v="12"/>
    <x v="2"/>
    <x v="2"/>
    <x v="3"/>
    <n v="159"/>
    <n v="9"/>
    <x v="34"/>
  </r>
  <r>
    <s v="0789"/>
    <x v="470"/>
    <n v="6"/>
    <x v="1"/>
    <x v="1"/>
    <x v="1"/>
    <x v="3"/>
    <n v="159"/>
    <n v="8"/>
    <x v="32"/>
  </r>
  <r>
    <s v="0790"/>
    <x v="470"/>
    <n v="13"/>
    <x v="7"/>
    <x v="5"/>
    <x v="3"/>
    <x v="3"/>
    <n v="159"/>
    <n v="8"/>
    <x v="32"/>
  </r>
  <r>
    <s v="0792"/>
    <x v="100"/>
    <n v="16"/>
    <x v="18"/>
    <x v="6"/>
    <x v="0"/>
    <x v="3"/>
    <n v="159"/>
    <n v="9"/>
    <x v="34"/>
  </r>
  <r>
    <s v="0800"/>
    <x v="102"/>
    <n v="3"/>
    <x v="5"/>
    <x v="4"/>
    <x v="2"/>
    <x v="3"/>
    <n v="159"/>
    <n v="4"/>
    <x v="30"/>
  </r>
  <r>
    <s v="0807"/>
    <x v="103"/>
    <n v="11"/>
    <x v="19"/>
    <x v="3"/>
    <x v="3"/>
    <x v="3"/>
    <n v="159"/>
    <n v="5"/>
    <x v="29"/>
  </r>
  <r>
    <s v="0813"/>
    <x v="105"/>
    <n v="16"/>
    <x v="18"/>
    <x v="0"/>
    <x v="0"/>
    <x v="3"/>
    <n v="159"/>
    <n v="8"/>
    <x v="32"/>
  </r>
  <r>
    <s v="0814"/>
    <x v="105"/>
    <n v="16"/>
    <x v="18"/>
    <x v="6"/>
    <x v="0"/>
    <x v="3"/>
    <n v="159"/>
    <n v="4"/>
    <x v="30"/>
  </r>
  <r>
    <s v="0815"/>
    <x v="105"/>
    <n v="3"/>
    <x v="5"/>
    <x v="2"/>
    <x v="2"/>
    <x v="3"/>
    <n v="159"/>
    <n v="8"/>
    <x v="32"/>
  </r>
  <r>
    <s v="0820"/>
    <x v="107"/>
    <n v="11"/>
    <x v="19"/>
    <x v="5"/>
    <x v="3"/>
    <x v="3"/>
    <n v="159"/>
    <n v="4"/>
    <x v="30"/>
  </r>
  <r>
    <s v="0821"/>
    <x v="107"/>
    <n v="12"/>
    <x v="4"/>
    <x v="3"/>
    <x v="3"/>
    <x v="3"/>
    <n v="159"/>
    <n v="4"/>
    <x v="30"/>
  </r>
  <r>
    <s v="0827"/>
    <x v="108"/>
    <n v="1"/>
    <x v="12"/>
    <x v="2"/>
    <x v="2"/>
    <x v="3"/>
    <n v="159"/>
    <n v="3"/>
    <x v="28"/>
  </r>
  <r>
    <s v="0840"/>
    <x v="345"/>
    <n v="6"/>
    <x v="1"/>
    <x v="1"/>
    <x v="1"/>
    <x v="3"/>
    <n v="159"/>
    <n v="8"/>
    <x v="32"/>
  </r>
  <r>
    <s v="0845"/>
    <x v="346"/>
    <n v="8"/>
    <x v="17"/>
    <x v="1"/>
    <x v="1"/>
    <x v="3"/>
    <n v="159"/>
    <n v="7"/>
    <x v="33"/>
  </r>
  <r>
    <s v="0847"/>
    <x v="112"/>
    <n v="5"/>
    <x v="3"/>
    <x v="2"/>
    <x v="2"/>
    <x v="3"/>
    <n v="159"/>
    <n v="0"/>
    <x v="5"/>
  </r>
  <r>
    <s v="0856"/>
    <x v="112"/>
    <n v="19"/>
    <x v="6"/>
    <x v="0"/>
    <x v="0"/>
    <x v="3"/>
    <n v="159"/>
    <n v="3"/>
    <x v="28"/>
  </r>
  <r>
    <s v="0870"/>
    <x v="114"/>
    <n v="3"/>
    <x v="5"/>
    <x v="4"/>
    <x v="2"/>
    <x v="3"/>
    <n v="159"/>
    <n v="5"/>
    <x v="29"/>
  </r>
  <r>
    <s v="0872"/>
    <x v="114"/>
    <n v="1"/>
    <x v="12"/>
    <x v="2"/>
    <x v="2"/>
    <x v="3"/>
    <n v="159"/>
    <n v="5"/>
    <x v="29"/>
  </r>
  <r>
    <s v="0878"/>
    <x v="350"/>
    <n v="15"/>
    <x v="10"/>
    <x v="5"/>
    <x v="3"/>
    <x v="3"/>
    <n v="159"/>
    <n v="0"/>
    <x v="5"/>
  </r>
  <r>
    <s v="0882"/>
    <x v="115"/>
    <n v="7"/>
    <x v="9"/>
    <x v="1"/>
    <x v="1"/>
    <x v="3"/>
    <n v="159"/>
    <n v="2"/>
    <x v="31"/>
  </r>
  <r>
    <s v="0885"/>
    <x v="351"/>
    <n v="15"/>
    <x v="10"/>
    <x v="5"/>
    <x v="3"/>
    <x v="3"/>
    <n v="159"/>
    <n v="8"/>
    <x v="32"/>
  </r>
  <r>
    <s v="0886"/>
    <x v="560"/>
    <n v="20"/>
    <x v="0"/>
    <x v="6"/>
    <x v="0"/>
    <x v="3"/>
    <n v="159"/>
    <n v="1"/>
    <x v="35"/>
  </r>
  <r>
    <s v="0892"/>
    <x v="353"/>
    <n v="16"/>
    <x v="18"/>
    <x v="0"/>
    <x v="0"/>
    <x v="3"/>
    <n v="159"/>
    <n v="7"/>
    <x v="33"/>
  </r>
  <r>
    <s v="0894"/>
    <x v="116"/>
    <n v="11"/>
    <x v="19"/>
    <x v="5"/>
    <x v="3"/>
    <x v="3"/>
    <n v="159"/>
    <n v="6"/>
    <x v="36"/>
  </r>
  <r>
    <s v="0900"/>
    <x v="475"/>
    <n v="4"/>
    <x v="2"/>
    <x v="2"/>
    <x v="2"/>
    <x v="3"/>
    <n v="159"/>
    <n v="5"/>
    <x v="29"/>
  </r>
  <r>
    <s v="0909"/>
    <x v="357"/>
    <n v="7"/>
    <x v="9"/>
    <x v="1"/>
    <x v="1"/>
    <x v="3"/>
    <n v="159"/>
    <n v="8"/>
    <x v="32"/>
  </r>
  <r>
    <s v="0914"/>
    <x v="357"/>
    <n v="14"/>
    <x v="14"/>
    <x v="3"/>
    <x v="3"/>
    <x v="3"/>
    <n v="159"/>
    <n v="7"/>
    <x v="33"/>
  </r>
  <r>
    <s v="0918"/>
    <x v="119"/>
    <n v="18"/>
    <x v="11"/>
    <x v="0"/>
    <x v="0"/>
    <x v="3"/>
    <n v="159"/>
    <n v="5"/>
    <x v="29"/>
  </r>
  <r>
    <s v="0923"/>
    <x v="120"/>
    <n v="15"/>
    <x v="10"/>
    <x v="5"/>
    <x v="3"/>
    <x v="3"/>
    <n v="159"/>
    <n v="3"/>
    <x v="28"/>
  </r>
  <r>
    <s v="0928"/>
    <x v="476"/>
    <n v="20"/>
    <x v="0"/>
    <x v="0"/>
    <x v="0"/>
    <x v="3"/>
    <n v="159"/>
    <n v="8"/>
    <x v="32"/>
  </r>
  <r>
    <s v="0929"/>
    <x v="476"/>
    <n v="14"/>
    <x v="14"/>
    <x v="5"/>
    <x v="3"/>
    <x v="3"/>
    <n v="159"/>
    <n v="5"/>
    <x v="29"/>
  </r>
  <r>
    <s v="0933"/>
    <x v="477"/>
    <n v="10"/>
    <x v="15"/>
    <x v="1"/>
    <x v="1"/>
    <x v="3"/>
    <n v="159"/>
    <n v="6"/>
    <x v="36"/>
  </r>
  <r>
    <s v="0934"/>
    <x v="359"/>
    <n v="17"/>
    <x v="13"/>
    <x v="0"/>
    <x v="0"/>
    <x v="3"/>
    <n v="159"/>
    <n v="1"/>
    <x v="35"/>
  </r>
  <r>
    <s v="0941"/>
    <x v="122"/>
    <n v="20"/>
    <x v="0"/>
    <x v="6"/>
    <x v="0"/>
    <x v="3"/>
    <n v="159"/>
    <n v="5"/>
    <x v="29"/>
  </r>
  <r>
    <s v="0943"/>
    <x v="122"/>
    <n v="6"/>
    <x v="1"/>
    <x v="7"/>
    <x v="1"/>
    <x v="3"/>
    <n v="159"/>
    <n v="6"/>
    <x v="36"/>
  </r>
  <r>
    <s v="0956"/>
    <x v="126"/>
    <n v="6"/>
    <x v="1"/>
    <x v="7"/>
    <x v="1"/>
    <x v="3"/>
    <n v="159"/>
    <n v="4"/>
    <x v="30"/>
  </r>
  <r>
    <s v="0963"/>
    <x v="126"/>
    <n v="14"/>
    <x v="14"/>
    <x v="3"/>
    <x v="3"/>
    <x v="3"/>
    <n v="159"/>
    <n v="1"/>
    <x v="35"/>
  </r>
  <r>
    <s v="0966"/>
    <x v="126"/>
    <n v="18"/>
    <x v="11"/>
    <x v="0"/>
    <x v="0"/>
    <x v="3"/>
    <n v="159"/>
    <n v="7"/>
    <x v="33"/>
  </r>
  <r>
    <s v="0969"/>
    <x v="127"/>
    <n v="7"/>
    <x v="9"/>
    <x v="1"/>
    <x v="1"/>
    <x v="3"/>
    <n v="159"/>
    <n v="1"/>
    <x v="35"/>
  </r>
  <r>
    <s v="0972"/>
    <x v="561"/>
    <n v="19"/>
    <x v="6"/>
    <x v="6"/>
    <x v="0"/>
    <x v="3"/>
    <n v="159"/>
    <n v="4"/>
    <x v="30"/>
  </r>
  <r>
    <s v="0975"/>
    <x v="562"/>
    <n v="13"/>
    <x v="7"/>
    <x v="5"/>
    <x v="3"/>
    <x v="3"/>
    <n v="159"/>
    <n v="2"/>
    <x v="31"/>
  </r>
  <r>
    <s v="0978"/>
    <x v="563"/>
    <n v="20"/>
    <x v="0"/>
    <x v="6"/>
    <x v="0"/>
    <x v="3"/>
    <n v="159"/>
    <n v="0"/>
    <x v="5"/>
  </r>
  <r>
    <s v="0985"/>
    <x v="131"/>
    <n v="10"/>
    <x v="15"/>
    <x v="7"/>
    <x v="1"/>
    <x v="3"/>
    <n v="159"/>
    <n v="9"/>
    <x v="34"/>
  </r>
  <r>
    <s v="0986"/>
    <x v="131"/>
    <n v="9"/>
    <x v="8"/>
    <x v="1"/>
    <x v="1"/>
    <x v="3"/>
    <n v="159"/>
    <n v="7"/>
    <x v="33"/>
  </r>
  <r>
    <s v="0989"/>
    <x v="132"/>
    <n v="4"/>
    <x v="2"/>
    <x v="2"/>
    <x v="2"/>
    <x v="3"/>
    <n v="159"/>
    <n v="9"/>
    <x v="34"/>
  </r>
  <r>
    <s v="0994"/>
    <x v="133"/>
    <n v="5"/>
    <x v="3"/>
    <x v="2"/>
    <x v="2"/>
    <x v="3"/>
    <n v="159"/>
    <n v="4"/>
    <x v="30"/>
  </r>
  <r>
    <s v="1003"/>
    <x v="360"/>
    <n v="10"/>
    <x v="15"/>
    <x v="1"/>
    <x v="1"/>
    <x v="3"/>
    <n v="159"/>
    <n v="4"/>
    <x v="30"/>
  </r>
  <r>
    <s v="1006"/>
    <x v="360"/>
    <n v="19"/>
    <x v="6"/>
    <x v="6"/>
    <x v="0"/>
    <x v="3"/>
    <n v="159"/>
    <n v="2"/>
    <x v="31"/>
  </r>
  <r>
    <s v="1022"/>
    <x v="138"/>
    <n v="1"/>
    <x v="12"/>
    <x v="4"/>
    <x v="2"/>
    <x v="3"/>
    <n v="159"/>
    <n v="6"/>
    <x v="36"/>
  </r>
  <r>
    <s v="1026"/>
    <x v="138"/>
    <n v="8"/>
    <x v="17"/>
    <x v="7"/>
    <x v="1"/>
    <x v="3"/>
    <n v="159"/>
    <n v="6"/>
    <x v="36"/>
  </r>
  <r>
    <s v="1028"/>
    <x v="138"/>
    <n v="20"/>
    <x v="0"/>
    <x v="6"/>
    <x v="0"/>
    <x v="3"/>
    <n v="159"/>
    <n v="0"/>
    <x v="5"/>
  </r>
  <r>
    <s v="1041"/>
    <x v="140"/>
    <n v="18"/>
    <x v="11"/>
    <x v="0"/>
    <x v="0"/>
    <x v="3"/>
    <n v="159"/>
    <n v="2"/>
    <x v="31"/>
  </r>
  <r>
    <s v="1054"/>
    <x v="363"/>
    <n v="6"/>
    <x v="1"/>
    <x v="1"/>
    <x v="1"/>
    <x v="3"/>
    <n v="159"/>
    <n v="2"/>
    <x v="31"/>
  </r>
  <r>
    <s v="1060"/>
    <x v="564"/>
    <n v="2"/>
    <x v="16"/>
    <x v="2"/>
    <x v="2"/>
    <x v="3"/>
    <n v="159"/>
    <n v="1"/>
    <x v="35"/>
  </r>
  <r>
    <s v="1082"/>
    <x v="148"/>
    <n v="16"/>
    <x v="18"/>
    <x v="6"/>
    <x v="0"/>
    <x v="3"/>
    <n v="159"/>
    <n v="0"/>
    <x v="5"/>
  </r>
  <r>
    <s v="1088"/>
    <x v="148"/>
    <n v="11"/>
    <x v="19"/>
    <x v="5"/>
    <x v="3"/>
    <x v="3"/>
    <n v="159"/>
    <n v="3"/>
    <x v="28"/>
  </r>
  <r>
    <s v="1093"/>
    <x v="372"/>
    <n v="18"/>
    <x v="11"/>
    <x v="6"/>
    <x v="0"/>
    <x v="3"/>
    <n v="159"/>
    <n v="4"/>
    <x v="30"/>
  </r>
  <r>
    <s v="1100"/>
    <x v="150"/>
    <n v="8"/>
    <x v="17"/>
    <x v="1"/>
    <x v="1"/>
    <x v="3"/>
    <n v="159"/>
    <n v="3"/>
    <x v="28"/>
  </r>
  <r>
    <s v="1105"/>
    <x v="150"/>
    <n v="12"/>
    <x v="4"/>
    <x v="3"/>
    <x v="3"/>
    <x v="3"/>
    <n v="159"/>
    <n v="7"/>
    <x v="33"/>
  </r>
  <r>
    <s v="1109"/>
    <x v="565"/>
    <n v="11"/>
    <x v="19"/>
    <x v="3"/>
    <x v="3"/>
    <x v="3"/>
    <n v="159"/>
    <n v="2"/>
    <x v="31"/>
  </r>
  <r>
    <s v="1110"/>
    <x v="565"/>
    <n v="10"/>
    <x v="15"/>
    <x v="1"/>
    <x v="1"/>
    <x v="3"/>
    <n v="159"/>
    <n v="9"/>
    <x v="34"/>
  </r>
  <r>
    <s v="1116"/>
    <x v="151"/>
    <n v="14"/>
    <x v="14"/>
    <x v="3"/>
    <x v="3"/>
    <x v="3"/>
    <n v="159"/>
    <n v="9"/>
    <x v="34"/>
  </r>
  <r>
    <s v="1120"/>
    <x v="566"/>
    <n v="1"/>
    <x v="12"/>
    <x v="4"/>
    <x v="2"/>
    <x v="3"/>
    <n v="159"/>
    <n v="8"/>
    <x v="32"/>
  </r>
  <r>
    <s v="1122"/>
    <x v="373"/>
    <n v="6"/>
    <x v="1"/>
    <x v="1"/>
    <x v="1"/>
    <x v="3"/>
    <n v="159"/>
    <n v="2"/>
    <x v="31"/>
  </r>
  <r>
    <s v="1123"/>
    <x v="373"/>
    <n v="9"/>
    <x v="8"/>
    <x v="7"/>
    <x v="1"/>
    <x v="3"/>
    <n v="159"/>
    <n v="9"/>
    <x v="34"/>
  </r>
  <r>
    <s v="1124"/>
    <x v="373"/>
    <n v="14"/>
    <x v="14"/>
    <x v="3"/>
    <x v="3"/>
    <x v="3"/>
    <n v="159"/>
    <n v="2"/>
    <x v="31"/>
  </r>
  <r>
    <s v="1129"/>
    <x v="153"/>
    <n v="13"/>
    <x v="7"/>
    <x v="3"/>
    <x v="3"/>
    <x v="3"/>
    <n v="159"/>
    <n v="2"/>
    <x v="31"/>
  </r>
  <r>
    <s v="1134"/>
    <x v="374"/>
    <n v="12"/>
    <x v="4"/>
    <x v="5"/>
    <x v="3"/>
    <x v="3"/>
    <n v="159"/>
    <n v="5"/>
    <x v="29"/>
  </r>
  <r>
    <s v="1136"/>
    <x v="374"/>
    <n v="16"/>
    <x v="18"/>
    <x v="6"/>
    <x v="0"/>
    <x v="3"/>
    <n v="159"/>
    <n v="4"/>
    <x v="30"/>
  </r>
  <r>
    <s v="1138"/>
    <x v="374"/>
    <n v="14"/>
    <x v="14"/>
    <x v="3"/>
    <x v="3"/>
    <x v="3"/>
    <n v="159"/>
    <n v="0"/>
    <x v="5"/>
  </r>
  <r>
    <s v="1140"/>
    <x v="154"/>
    <n v="6"/>
    <x v="1"/>
    <x v="1"/>
    <x v="1"/>
    <x v="3"/>
    <n v="159"/>
    <n v="1"/>
    <x v="35"/>
  </r>
  <r>
    <s v="1141"/>
    <x v="154"/>
    <n v="15"/>
    <x v="10"/>
    <x v="3"/>
    <x v="3"/>
    <x v="3"/>
    <n v="159"/>
    <n v="0"/>
    <x v="5"/>
  </r>
  <r>
    <s v="1149"/>
    <x v="490"/>
    <n v="10"/>
    <x v="15"/>
    <x v="7"/>
    <x v="1"/>
    <x v="3"/>
    <n v="159"/>
    <n v="7"/>
    <x v="33"/>
  </r>
  <r>
    <s v="1150"/>
    <x v="490"/>
    <n v="5"/>
    <x v="3"/>
    <x v="4"/>
    <x v="2"/>
    <x v="3"/>
    <n v="159"/>
    <n v="0"/>
    <x v="5"/>
  </r>
  <r>
    <s v="1153"/>
    <x v="567"/>
    <n v="20"/>
    <x v="0"/>
    <x v="0"/>
    <x v="0"/>
    <x v="3"/>
    <n v="159"/>
    <n v="2"/>
    <x v="31"/>
  </r>
  <r>
    <s v="1159"/>
    <x v="378"/>
    <n v="7"/>
    <x v="9"/>
    <x v="1"/>
    <x v="1"/>
    <x v="3"/>
    <n v="159"/>
    <n v="1"/>
    <x v="35"/>
  </r>
  <r>
    <s v="1168"/>
    <x v="568"/>
    <n v="3"/>
    <x v="5"/>
    <x v="4"/>
    <x v="2"/>
    <x v="3"/>
    <n v="159"/>
    <n v="6"/>
    <x v="36"/>
  </r>
  <r>
    <s v="1170"/>
    <x v="569"/>
    <n v="3"/>
    <x v="5"/>
    <x v="4"/>
    <x v="2"/>
    <x v="3"/>
    <n v="159"/>
    <n v="0"/>
    <x v="5"/>
  </r>
  <r>
    <s v="1172"/>
    <x v="491"/>
    <n v="11"/>
    <x v="19"/>
    <x v="5"/>
    <x v="3"/>
    <x v="3"/>
    <n v="159"/>
    <n v="4"/>
    <x v="30"/>
  </r>
  <r>
    <s v="1185"/>
    <x v="159"/>
    <n v="13"/>
    <x v="7"/>
    <x v="3"/>
    <x v="3"/>
    <x v="3"/>
    <n v="159"/>
    <n v="0"/>
    <x v="5"/>
  </r>
  <r>
    <s v="1186"/>
    <x v="159"/>
    <n v="3"/>
    <x v="5"/>
    <x v="4"/>
    <x v="2"/>
    <x v="3"/>
    <n v="159"/>
    <n v="4"/>
    <x v="30"/>
  </r>
  <r>
    <s v="1188"/>
    <x v="159"/>
    <n v="8"/>
    <x v="17"/>
    <x v="7"/>
    <x v="1"/>
    <x v="3"/>
    <n v="159"/>
    <n v="6"/>
    <x v="36"/>
  </r>
  <r>
    <s v="1192"/>
    <x v="160"/>
    <n v="10"/>
    <x v="15"/>
    <x v="1"/>
    <x v="1"/>
    <x v="3"/>
    <n v="159"/>
    <n v="3"/>
    <x v="28"/>
  </r>
  <r>
    <s v="1207"/>
    <x v="161"/>
    <n v="10"/>
    <x v="15"/>
    <x v="1"/>
    <x v="1"/>
    <x v="3"/>
    <n v="159"/>
    <n v="3"/>
    <x v="28"/>
  </r>
  <r>
    <s v="1211"/>
    <x v="570"/>
    <n v="9"/>
    <x v="8"/>
    <x v="1"/>
    <x v="1"/>
    <x v="3"/>
    <n v="159"/>
    <n v="7"/>
    <x v="33"/>
  </r>
  <r>
    <s v="1212"/>
    <x v="571"/>
    <n v="14"/>
    <x v="14"/>
    <x v="3"/>
    <x v="3"/>
    <x v="3"/>
    <n v="159"/>
    <n v="1"/>
    <x v="35"/>
  </r>
  <r>
    <s v="1216"/>
    <x v="381"/>
    <n v="10"/>
    <x v="15"/>
    <x v="1"/>
    <x v="1"/>
    <x v="3"/>
    <n v="159"/>
    <n v="1"/>
    <x v="35"/>
  </r>
  <r>
    <s v="1217"/>
    <x v="381"/>
    <n v="4"/>
    <x v="2"/>
    <x v="4"/>
    <x v="2"/>
    <x v="3"/>
    <n v="159"/>
    <n v="4"/>
    <x v="30"/>
  </r>
  <r>
    <s v="1221"/>
    <x v="572"/>
    <n v="10"/>
    <x v="15"/>
    <x v="1"/>
    <x v="1"/>
    <x v="3"/>
    <n v="159"/>
    <n v="6"/>
    <x v="36"/>
  </r>
  <r>
    <s v="1222"/>
    <x v="573"/>
    <n v="8"/>
    <x v="17"/>
    <x v="7"/>
    <x v="1"/>
    <x v="3"/>
    <n v="159"/>
    <n v="4"/>
    <x v="30"/>
  </r>
  <r>
    <s v="1232"/>
    <x v="165"/>
    <n v="4"/>
    <x v="2"/>
    <x v="2"/>
    <x v="2"/>
    <x v="3"/>
    <n v="159"/>
    <n v="7"/>
    <x v="33"/>
  </r>
  <r>
    <s v="1234"/>
    <x v="384"/>
    <n v="9"/>
    <x v="8"/>
    <x v="1"/>
    <x v="1"/>
    <x v="3"/>
    <n v="159"/>
    <n v="3"/>
    <x v="28"/>
  </r>
  <r>
    <s v="1236"/>
    <x v="574"/>
    <n v="3"/>
    <x v="5"/>
    <x v="4"/>
    <x v="2"/>
    <x v="3"/>
    <n v="159"/>
    <n v="9"/>
    <x v="34"/>
  </r>
  <r>
    <s v="1247"/>
    <x v="167"/>
    <n v="12"/>
    <x v="4"/>
    <x v="3"/>
    <x v="3"/>
    <x v="3"/>
    <n v="159"/>
    <n v="2"/>
    <x v="31"/>
  </r>
  <r>
    <s v="1253"/>
    <x v="388"/>
    <n v="12"/>
    <x v="4"/>
    <x v="5"/>
    <x v="3"/>
    <x v="3"/>
    <n v="159"/>
    <n v="2"/>
    <x v="31"/>
  </r>
  <r>
    <s v="1257"/>
    <x v="575"/>
    <n v="14"/>
    <x v="14"/>
    <x v="5"/>
    <x v="3"/>
    <x v="3"/>
    <n v="159"/>
    <n v="8"/>
    <x v="32"/>
  </r>
  <r>
    <s v="1262"/>
    <x v="495"/>
    <n v="13"/>
    <x v="7"/>
    <x v="5"/>
    <x v="3"/>
    <x v="3"/>
    <n v="159"/>
    <n v="8"/>
    <x v="32"/>
  </r>
  <r>
    <s v="1265"/>
    <x v="496"/>
    <n v="13"/>
    <x v="7"/>
    <x v="3"/>
    <x v="3"/>
    <x v="3"/>
    <n v="159"/>
    <n v="3"/>
    <x v="28"/>
  </r>
  <r>
    <s v="1293"/>
    <x v="391"/>
    <n v="9"/>
    <x v="8"/>
    <x v="1"/>
    <x v="1"/>
    <x v="3"/>
    <n v="159"/>
    <n v="2"/>
    <x v="31"/>
  </r>
  <r>
    <s v="1312"/>
    <x v="179"/>
    <n v="13"/>
    <x v="7"/>
    <x v="5"/>
    <x v="3"/>
    <x v="3"/>
    <n v="159"/>
    <n v="5"/>
    <x v="29"/>
  </r>
  <r>
    <s v="1313"/>
    <x v="179"/>
    <n v="8"/>
    <x v="17"/>
    <x v="7"/>
    <x v="1"/>
    <x v="3"/>
    <n v="159"/>
    <n v="8"/>
    <x v="32"/>
  </r>
  <r>
    <s v="1324"/>
    <x v="181"/>
    <n v="17"/>
    <x v="13"/>
    <x v="0"/>
    <x v="0"/>
    <x v="3"/>
    <n v="159"/>
    <n v="9"/>
    <x v="34"/>
  </r>
  <r>
    <s v="1326"/>
    <x v="181"/>
    <n v="8"/>
    <x v="17"/>
    <x v="1"/>
    <x v="1"/>
    <x v="3"/>
    <n v="159"/>
    <n v="5"/>
    <x v="29"/>
  </r>
  <r>
    <s v="1328"/>
    <x v="182"/>
    <n v="1"/>
    <x v="12"/>
    <x v="4"/>
    <x v="2"/>
    <x v="3"/>
    <n v="159"/>
    <n v="6"/>
    <x v="36"/>
  </r>
  <r>
    <s v="1336"/>
    <x v="576"/>
    <n v="8"/>
    <x v="17"/>
    <x v="1"/>
    <x v="1"/>
    <x v="3"/>
    <n v="159"/>
    <n v="8"/>
    <x v="32"/>
  </r>
  <r>
    <s v="1337"/>
    <x v="576"/>
    <n v="19"/>
    <x v="6"/>
    <x v="6"/>
    <x v="0"/>
    <x v="3"/>
    <n v="159"/>
    <n v="5"/>
    <x v="29"/>
  </r>
  <r>
    <s v="1341"/>
    <x v="184"/>
    <n v="12"/>
    <x v="4"/>
    <x v="3"/>
    <x v="3"/>
    <x v="3"/>
    <n v="159"/>
    <n v="0"/>
    <x v="5"/>
  </r>
  <r>
    <s v="1345"/>
    <x v="184"/>
    <n v="8"/>
    <x v="17"/>
    <x v="1"/>
    <x v="1"/>
    <x v="3"/>
    <n v="159"/>
    <n v="2"/>
    <x v="31"/>
  </r>
  <r>
    <s v="1347"/>
    <x v="499"/>
    <n v="14"/>
    <x v="14"/>
    <x v="3"/>
    <x v="3"/>
    <x v="3"/>
    <n v="159"/>
    <n v="1"/>
    <x v="35"/>
  </r>
  <r>
    <s v="1364"/>
    <x v="186"/>
    <n v="15"/>
    <x v="10"/>
    <x v="3"/>
    <x v="3"/>
    <x v="3"/>
    <n v="159"/>
    <n v="9"/>
    <x v="34"/>
  </r>
  <r>
    <s v="1366"/>
    <x v="186"/>
    <n v="18"/>
    <x v="11"/>
    <x v="0"/>
    <x v="0"/>
    <x v="3"/>
    <n v="159"/>
    <n v="1"/>
    <x v="35"/>
  </r>
  <r>
    <s v="1372"/>
    <x v="577"/>
    <n v="4"/>
    <x v="2"/>
    <x v="2"/>
    <x v="2"/>
    <x v="3"/>
    <n v="159"/>
    <n v="2"/>
    <x v="31"/>
  </r>
  <r>
    <s v="1375"/>
    <x v="189"/>
    <n v="4"/>
    <x v="2"/>
    <x v="4"/>
    <x v="2"/>
    <x v="3"/>
    <n v="159"/>
    <n v="5"/>
    <x v="29"/>
  </r>
  <r>
    <s v="1377"/>
    <x v="189"/>
    <n v="14"/>
    <x v="14"/>
    <x v="3"/>
    <x v="3"/>
    <x v="3"/>
    <n v="159"/>
    <n v="6"/>
    <x v="36"/>
  </r>
  <r>
    <s v="1380"/>
    <x v="189"/>
    <n v="11"/>
    <x v="19"/>
    <x v="5"/>
    <x v="3"/>
    <x v="3"/>
    <n v="159"/>
    <n v="4"/>
    <x v="30"/>
  </r>
  <r>
    <s v="1381"/>
    <x v="578"/>
    <n v="11"/>
    <x v="19"/>
    <x v="5"/>
    <x v="3"/>
    <x v="3"/>
    <n v="159"/>
    <n v="9"/>
    <x v="34"/>
  </r>
  <r>
    <s v="1387"/>
    <x v="190"/>
    <n v="18"/>
    <x v="11"/>
    <x v="6"/>
    <x v="0"/>
    <x v="3"/>
    <n v="159"/>
    <n v="8"/>
    <x v="32"/>
  </r>
  <r>
    <s v="1390"/>
    <x v="190"/>
    <n v="4"/>
    <x v="2"/>
    <x v="2"/>
    <x v="2"/>
    <x v="3"/>
    <n v="159"/>
    <n v="3"/>
    <x v="28"/>
  </r>
  <r>
    <s v="1392"/>
    <x v="394"/>
    <n v="15"/>
    <x v="10"/>
    <x v="5"/>
    <x v="3"/>
    <x v="3"/>
    <n v="159"/>
    <n v="5"/>
    <x v="29"/>
  </r>
  <r>
    <s v="1397"/>
    <x v="192"/>
    <n v="2"/>
    <x v="16"/>
    <x v="2"/>
    <x v="2"/>
    <x v="3"/>
    <n v="159"/>
    <n v="5"/>
    <x v="29"/>
  </r>
  <r>
    <s v="1406"/>
    <x v="192"/>
    <n v="15"/>
    <x v="10"/>
    <x v="5"/>
    <x v="3"/>
    <x v="3"/>
    <n v="159"/>
    <n v="7"/>
    <x v="33"/>
  </r>
  <r>
    <s v="1415"/>
    <x v="195"/>
    <n v="17"/>
    <x v="13"/>
    <x v="0"/>
    <x v="0"/>
    <x v="3"/>
    <n v="159"/>
    <n v="7"/>
    <x v="33"/>
  </r>
  <r>
    <s v="1419"/>
    <x v="502"/>
    <n v="18"/>
    <x v="11"/>
    <x v="0"/>
    <x v="0"/>
    <x v="3"/>
    <n v="159"/>
    <n v="0"/>
    <x v="5"/>
  </r>
  <r>
    <s v="1425"/>
    <x v="197"/>
    <n v="19"/>
    <x v="6"/>
    <x v="0"/>
    <x v="0"/>
    <x v="3"/>
    <n v="159"/>
    <n v="6"/>
    <x v="36"/>
  </r>
  <r>
    <s v="1432"/>
    <x v="579"/>
    <n v="12"/>
    <x v="4"/>
    <x v="3"/>
    <x v="3"/>
    <x v="3"/>
    <n v="159"/>
    <n v="8"/>
    <x v="32"/>
  </r>
  <r>
    <s v="1434"/>
    <x v="397"/>
    <n v="8"/>
    <x v="17"/>
    <x v="7"/>
    <x v="1"/>
    <x v="3"/>
    <n v="159"/>
    <n v="4"/>
    <x v="30"/>
  </r>
  <r>
    <s v="1448"/>
    <x v="200"/>
    <n v="15"/>
    <x v="10"/>
    <x v="3"/>
    <x v="3"/>
    <x v="3"/>
    <n v="159"/>
    <n v="7"/>
    <x v="33"/>
  </r>
  <r>
    <s v="1449"/>
    <x v="200"/>
    <n v="20"/>
    <x v="0"/>
    <x v="0"/>
    <x v="0"/>
    <x v="3"/>
    <n v="159"/>
    <n v="9"/>
    <x v="34"/>
  </r>
  <r>
    <s v="1451"/>
    <x v="580"/>
    <n v="12"/>
    <x v="4"/>
    <x v="3"/>
    <x v="3"/>
    <x v="3"/>
    <n v="159"/>
    <n v="9"/>
    <x v="34"/>
  </r>
  <r>
    <s v="1455"/>
    <x v="201"/>
    <n v="5"/>
    <x v="3"/>
    <x v="2"/>
    <x v="2"/>
    <x v="3"/>
    <n v="159"/>
    <n v="7"/>
    <x v="33"/>
  </r>
  <r>
    <s v="1461"/>
    <x v="504"/>
    <n v="16"/>
    <x v="18"/>
    <x v="6"/>
    <x v="0"/>
    <x v="3"/>
    <n v="159"/>
    <n v="8"/>
    <x v="32"/>
  </r>
  <r>
    <s v="1474"/>
    <x v="205"/>
    <n v="15"/>
    <x v="10"/>
    <x v="3"/>
    <x v="3"/>
    <x v="3"/>
    <n v="159"/>
    <n v="8"/>
    <x v="32"/>
  </r>
  <r>
    <s v="1476"/>
    <x v="206"/>
    <n v="19"/>
    <x v="6"/>
    <x v="6"/>
    <x v="0"/>
    <x v="3"/>
    <n v="159"/>
    <n v="9"/>
    <x v="34"/>
  </r>
  <r>
    <s v="1481"/>
    <x v="207"/>
    <n v="18"/>
    <x v="11"/>
    <x v="0"/>
    <x v="0"/>
    <x v="3"/>
    <n v="159"/>
    <n v="8"/>
    <x v="32"/>
  </r>
  <r>
    <s v="1487"/>
    <x v="581"/>
    <n v="11"/>
    <x v="19"/>
    <x v="5"/>
    <x v="3"/>
    <x v="3"/>
    <n v="159"/>
    <n v="6"/>
    <x v="36"/>
  </r>
  <r>
    <s v="1495"/>
    <x v="209"/>
    <n v="7"/>
    <x v="9"/>
    <x v="1"/>
    <x v="1"/>
    <x v="3"/>
    <n v="159"/>
    <n v="5"/>
    <x v="29"/>
  </r>
  <r>
    <s v="1499"/>
    <x v="404"/>
    <n v="18"/>
    <x v="11"/>
    <x v="0"/>
    <x v="0"/>
    <x v="3"/>
    <n v="159"/>
    <n v="1"/>
    <x v="35"/>
  </r>
  <r>
    <s v="1502"/>
    <x v="582"/>
    <n v="7"/>
    <x v="9"/>
    <x v="7"/>
    <x v="1"/>
    <x v="3"/>
    <n v="159"/>
    <n v="7"/>
    <x v="33"/>
  </r>
  <r>
    <s v="1513"/>
    <x v="211"/>
    <n v="4"/>
    <x v="2"/>
    <x v="2"/>
    <x v="2"/>
    <x v="3"/>
    <n v="159"/>
    <n v="3"/>
    <x v="28"/>
  </r>
  <r>
    <s v="1516"/>
    <x v="211"/>
    <n v="1"/>
    <x v="12"/>
    <x v="2"/>
    <x v="2"/>
    <x v="3"/>
    <n v="159"/>
    <n v="0"/>
    <x v="5"/>
  </r>
  <r>
    <s v="1520"/>
    <x v="212"/>
    <n v="12"/>
    <x v="4"/>
    <x v="5"/>
    <x v="3"/>
    <x v="3"/>
    <n v="159"/>
    <n v="4"/>
    <x v="30"/>
  </r>
  <r>
    <s v="1523"/>
    <x v="213"/>
    <n v="11"/>
    <x v="19"/>
    <x v="3"/>
    <x v="3"/>
    <x v="3"/>
    <n v="159"/>
    <n v="3"/>
    <x v="28"/>
  </r>
  <r>
    <s v="1524"/>
    <x v="213"/>
    <n v="14"/>
    <x v="14"/>
    <x v="5"/>
    <x v="3"/>
    <x v="3"/>
    <n v="159"/>
    <n v="1"/>
    <x v="35"/>
  </r>
  <r>
    <s v="1527"/>
    <x v="213"/>
    <n v="16"/>
    <x v="18"/>
    <x v="6"/>
    <x v="0"/>
    <x v="3"/>
    <n v="159"/>
    <n v="7"/>
    <x v="33"/>
  </r>
  <r>
    <s v="1528"/>
    <x v="213"/>
    <n v="13"/>
    <x v="7"/>
    <x v="5"/>
    <x v="3"/>
    <x v="3"/>
    <n v="159"/>
    <n v="3"/>
    <x v="28"/>
  </r>
  <r>
    <s v="1536"/>
    <x v="214"/>
    <n v="19"/>
    <x v="6"/>
    <x v="6"/>
    <x v="0"/>
    <x v="3"/>
    <n v="159"/>
    <n v="3"/>
    <x v="28"/>
  </r>
  <r>
    <s v="1540"/>
    <x v="408"/>
    <n v="9"/>
    <x v="8"/>
    <x v="1"/>
    <x v="1"/>
    <x v="3"/>
    <n v="159"/>
    <n v="6"/>
    <x v="36"/>
  </r>
  <r>
    <s v="1547"/>
    <x v="507"/>
    <n v="6"/>
    <x v="1"/>
    <x v="7"/>
    <x v="1"/>
    <x v="3"/>
    <n v="159"/>
    <n v="5"/>
    <x v="29"/>
  </r>
  <r>
    <s v="1548"/>
    <x v="507"/>
    <n v="14"/>
    <x v="14"/>
    <x v="3"/>
    <x v="3"/>
    <x v="3"/>
    <n v="159"/>
    <n v="8"/>
    <x v="32"/>
  </r>
  <r>
    <s v="1562"/>
    <x v="220"/>
    <n v="1"/>
    <x v="12"/>
    <x v="2"/>
    <x v="2"/>
    <x v="3"/>
    <n v="159"/>
    <n v="4"/>
    <x v="30"/>
  </r>
  <r>
    <s v="1571"/>
    <x v="583"/>
    <n v="15"/>
    <x v="10"/>
    <x v="5"/>
    <x v="3"/>
    <x v="3"/>
    <n v="159"/>
    <n v="2"/>
    <x v="31"/>
  </r>
  <r>
    <s v="1573"/>
    <x v="222"/>
    <n v="5"/>
    <x v="3"/>
    <x v="2"/>
    <x v="2"/>
    <x v="3"/>
    <n v="159"/>
    <n v="3"/>
    <x v="28"/>
  </r>
  <r>
    <s v="1575"/>
    <x v="222"/>
    <n v="5"/>
    <x v="3"/>
    <x v="4"/>
    <x v="2"/>
    <x v="3"/>
    <n v="159"/>
    <n v="2"/>
    <x v="31"/>
  </r>
  <r>
    <s v="1585"/>
    <x v="412"/>
    <n v="10"/>
    <x v="15"/>
    <x v="7"/>
    <x v="1"/>
    <x v="3"/>
    <n v="159"/>
    <n v="6"/>
    <x v="36"/>
  </r>
  <r>
    <s v="1588"/>
    <x v="412"/>
    <n v="17"/>
    <x v="13"/>
    <x v="0"/>
    <x v="0"/>
    <x v="3"/>
    <n v="159"/>
    <n v="9"/>
    <x v="34"/>
  </r>
  <r>
    <s v="1590"/>
    <x v="412"/>
    <n v="17"/>
    <x v="13"/>
    <x v="0"/>
    <x v="0"/>
    <x v="3"/>
    <n v="159"/>
    <n v="2"/>
    <x v="31"/>
  </r>
  <r>
    <s v="1592"/>
    <x v="412"/>
    <n v="16"/>
    <x v="18"/>
    <x v="6"/>
    <x v="0"/>
    <x v="3"/>
    <n v="159"/>
    <n v="7"/>
    <x v="33"/>
  </r>
  <r>
    <s v="1596"/>
    <x v="508"/>
    <n v="5"/>
    <x v="3"/>
    <x v="2"/>
    <x v="2"/>
    <x v="3"/>
    <n v="159"/>
    <n v="2"/>
    <x v="31"/>
  </r>
  <r>
    <s v="1598"/>
    <x v="508"/>
    <n v="19"/>
    <x v="6"/>
    <x v="0"/>
    <x v="0"/>
    <x v="3"/>
    <n v="159"/>
    <n v="3"/>
    <x v="28"/>
  </r>
  <r>
    <s v="1599"/>
    <x v="508"/>
    <n v="5"/>
    <x v="3"/>
    <x v="4"/>
    <x v="2"/>
    <x v="3"/>
    <n v="159"/>
    <n v="9"/>
    <x v="34"/>
  </r>
  <r>
    <s v="1605"/>
    <x v="224"/>
    <n v="6"/>
    <x v="1"/>
    <x v="1"/>
    <x v="1"/>
    <x v="3"/>
    <n v="159"/>
    <n v="5"/>
    <x v="29"/>
  </r>
  <r>
    <s v="1608"/>
    <x v="413"/>
    <n v="17"/>
    <x v="13"/>
    <x v="0"/>
    <x v="0"/>
    <x v="3"/>
    <n v="159"/>
    <n v="8"/>
    <x v="32"/>
  </r>
  <r>
    <s v="1609"/>
    <x v="413"/>
    <n v="3"/>
    <x v="5"/>
    <x v="2"/>
    <x v="2"/>
    <x v="3"/>
    <n v="159"/>
    <n v="8"/>
    <x v="32"/>
  </r>
  <r>
    <s v="1611"/>
    <x v="414"/>
    <n v="2"/>
    <x v="16"/>
    <x v="4"/>
    <x v="2"/>
    <x v="3"/>
    <n v="159"/>
    <n v="1"/>
    <x v="35"/>
  </r>
  <r>
    <s v="1612"/>
    <x v="414"/>
    <n v="10"/>
    <x v="15"/>
    <x v="1"/>
    <x v="1"/>
    <x v="3"/>
    <n v="159"/>
    <n v="2"/>
    <x v="31"/>
  </r>
  <r>
    <s v="1617"/>
    <x v="415"/>
    <n v="15"/>
    <x v="10"/>
    <x v="3"/>
    <x v="3"/>
    <x v="3"/>
    <n v="159"/>
    <n v="1"/>
    <x v="35"/>
  </r>
  <r>
    <s v="1619"/>
    <x v="584"/>
    <n v="20"/>
    <x v="0"/>
    <x v="0"/>
    <x v="0"/>
    <x v="3"/>
    <n v="159"/>
    <n v="4"/>
    <x v="30"/>
  </r>
  <r>
    <s v="1621"/>
    <x v="225"/>
    <n v="4"/>
    <x v="2"/>
    <x v="4"/>
    <x v="2"/>
    <x v="3"/>
    <n v="159"/>
    <n v="2"/>
    <x v="31"/>
  </r>
  <r>
    <s v="1623"/>
    <x v="225"/>
    <n v="2"/>
    <x v="16"/>
    <x v="2"/>
    <x v="2"/>
    <x v="3"/>
    <n v="159"/>
    <n v="1"/>
    <x v="35"/>
  </r>
  <r>
    <s v="1628"/>
    <x v="226"/>
    <n v="17"/>
    <x v="13"/>
    <x v="0"/>
    <x v="0"/>
    <x v="3"/>
    <n v="159"/>
    <n v="7"/>
    <x v="33"/>
  </r>
  <r>
    <s v="1630"/>
    <x v="226"/>
    <n v="4"/>
    <x v="2"/>
    <x v="2"/>
    <x v="2"/>
    <x v="3"/>
    <n v="159"/>
    <n v="4"/>
    <x v="30"/>
  </r>
  <r>
    <s v="1633"/>
    <x v="226"/>
    <n v="15"/>
    <x v="10"/>
    <x v="5"/>
    <x v="3"/>
    <x v="3"/>
    <n v="159"/>
    <n v="5"/>
    <x v="29"/>
  </r>
  <r>
    <s v="1634"/>
    <x v="226"/>
    <n v="2"/>
    <x v="16"/>
    <x v="2"/>
    <x v="2"/>
    <x v="3"/>
    <n v="159"/>
    <n v="8"/>
    <x v="32"/>
  </r>
  <r>
    <s v="1641"/>
    <x v="227"/>
    <n v="13"/>
    <x v="7"/>
    <x v="3"/>
    <x v="3"/>
    <x v="3"/>
    <n v="159"/>
    <n v="2"/>
    <x v="31"/>
  </r>
  <r>
    <s v="1647"/>
    <x v="229"/>
    <n v="13"/>
    <x v="7"/>
    <x v="5"/>
    <x v="3"/>
    <x v="3"/>
    <n v="159"/>
    <n v="9"/>
    <x v="34"/>
  </r>
  <r>
    <s v="1649"/>
    <x v="230"/>
    <n v="15"/>
    <x v="10"/>
    <x v="3"/>
    <x v="3"/>
    <x v="3"/>
    <n v="159"/>
    <n v="0"/>
    <x v="5"/>
  </r>
  <r>
    <s v="1653"/>
    <x v="585"/>
    <n v="15"/>
    <x v="10"/>
    <x v="3"/>
    <x v="3"/>
    <x v="3"/>
    <n v="159"/>
    <n v="1"/>
    <x v="35"/>
  </r>
  <r>
    <s v="1668"/>
    <x v="234"/>
    <n v="16"/>
    <x v="18"/>
    <x v="6"/>
    <x v="0"/>
    <x v="3"/>
    <n v="159"/>
    <n v="3"/>
    <x v="28"/>
  </r>
  <r>
    <s v="1673"/>
    <x v="416"/>
    <n v="18"/>
    <x v="11"/>
    <x v="6"/>
    <x v="0"/>
    <x v="3"/>
    <n v="159"/>
    <n v="6"/>
    <x v="36"/>
  </r>
  <r>
    <s v="1677"/>
    <x v="509"/>
    <n v="14"/>
    <x v="14"/>
    <x v="5"/>
    <x v="3"/>
    <x v="3"/>
    <n v="159"/>
    <n v="5"/>
    <x v="29"/>
  </r>
  <r>
    <s v="1678"/>
    <x v="586"/>
    <n v="6"/>
    <x v="1"/>
    <x v="7"/>
    <x v="1"/>
    <x v="3"/>
    <n v="159"/>
    <n v="2"/>
    <x v="31"/>
  </r>
  <r>
    <s v="1680"/>
    <x v="511"/>
    <n v="4"/>
    <x v="2"/>
    <x v="2"/>
    <x v="2"/>
    <x v="3"/>
    <n v="159"/>
    <n v="5"/>
    <x v="29"/>
  </r>
  <r>
    <s v="1683"/>
    <x v="511"/>
    <n v="9"/>
    <x v="8"/>
    <x v="1"/>
    <x v="1"/>
    <x v="3"/>
    <n v="159"/>
    <n v="4"/>
    <x v="30"/>
  </r>
  <r>
    <s v="1684"/>
    <x v="511"/>
    <n v="12"/>
    <x v="4"/>
    <x v="5"/>
    <x v="3"/>
    <x v="3"/>
    <n v="159"/>
    <n v="2"/>
    <x v="31"/>
  </r>
  <r>
    <s v="1685"/>
    <x v="511"/>
    <n v="3"/>
    <x v="5"/>
    <x v="2"/>
    <x v="2"/>
    <x v="3"/>
    <n v="159"/>
    <n v="8"/>
    <x v="32"/>
  </r>
  <r>
    <s v="1686"/>
    <x v="587"/>
    <n v="15"/>
    <x v="10"/>
    <x v="3"/>
    <x v="3"/>
    <x v="3"/>
    <n v="159"/>
    <n v="4"/>
    <x v="30"/>
  </r>
  <r>
    <s v="1687"/>
    <x v="587"/>
    <n v="9"/>
    <x v="8"/>
    <x v="7"/>
    <x v="1"/>
    <x v="3"/>
    <n v="159"/>
    <n v="8"/>
    <x v="32"/>
  </r>
  <r>
    <s v="1696"/>
    <x v="588"/>
    <n v="9"/>
    <x v="8"/>
    <x v="7"/>
    <x v="1"/>
    <x v="3"/>
    <n v="159"/>
    <n v="7"/>
    <x v="33"/>
  </r>
  <r>
    <s v="1699"/>
    <x v="512"/>
    <n v="11"/>
    <x v="19"/>
    <x v="3"/>
    <x v="3"/>
    <x v="3"/>
    <n v="159"/>
    <n v="0"/>
    <x v="5"/>
  </r>
  <r>
    <s v="1704"/>
    <x v="589"/>
    <n v="18"/>
    <x v="11"/>
    <x v="0"/>
    <x v="0"/>
    <x v="3"/>
    <n v="159"/>
    <n v="0"/>
    <x v="5"/>
  </r>
  <r>
    <s v="1707"/>
    <x v="590"/>
    <n v="19"/>
    <x v="6"/>
    <x v="0"/>
    <x v="0"/>
    <x v="3"/>
    <n v="159"/>
    <n v="0"/>
    <x v="5"/>
  </r>
  <r>
    <s v="1712"/>
    <x v="243"/>
    <n v="5"/>
    <x v="3"/>
    <x v="2"/>
    <x v="2"/>
    <x v="3"/>
    <n v="159"/>
    <n v="7"/>
    <x v="33"/>
  </r>
  <r>
    <s v="1718"/>
    <x v="244"/>
    <n v="7"/>
    <x v="9"/>
    <x v="7"/>
    <x v="1"/>
    <x v="3"/>
    <n v="159"/>
    <n v="8"/>
    <x v="32"/>
  </r>
  <r>
    <s v="1724"/>
    <x v="245"/>
    <n v="20"/>
    <x v="0"/>
    <x v="6"/>
    <x v="0"/>
    <x v="3"/>
    <n v="159"/>
    <n v="1"/>
    <x v="35"/>
  </r>
  <r>
    <s v="1728"/>
    <x v="246"/>
    <n v="16"/>
    <x v="18"/>
    <x v="6"/>
    <x v="0"/>
    <x v="3"/>
    <n v="159"/>
    <n v="3"/>
    <x v="28"/>
  </r>
  <r>
    <s v="1729"/>
    <x v="246"/>
    <n v="2"/>
    <x v="16"/>
    <x v="2"/>
    <x v="2"/>
    <x v="3"/>
    <n v="159"/>
    <n v="4"/>
    <x v="30"/>
  </r>
  <r>
    <s v="1733"/>
    <x v="248"/>
    <n v="5"/>
    <x v="3"/>
    <x v="2"/>
    <x v="2"/>
    <x v="3"/>
    <n v="159"/>
    <n v="9"/>
    <x v="34"/>
  </r>
  <r>
    <s v="1738"/>
    <x v="591"/>
    <n v="18"/>
    <x v="11"/>
    <x v="0"/>
    <x v="0"/>
    <x v="3"/>
    <n v="159"/>
    <n v="6"/>
    <x v="36"/>
  </r>
  <r>
    <s v="1759"/>
    <x v="592"/>
    <n v="18"/>
    <x v="11"/>
    <x v="0"/>
    <x v="0"/>
    <x v="3"/>
    <n v="159"/>
    <n v="5"/>
    <x v="29"/>
  </r>
  <r>
    <s v="1768"/>
    <x v="593"/>
    <n v="15"/>
    <x v="10"/>
    <x v="5"/>
    <x v="3"/>
    <x v="3"/>
    <n v="159"/>
    <n v="1"/>
    <x v="35"/>
  </r>
  <r>
    <s v="1770"/>
    <x v="520"/>
    <n v="1"/>
    <x v="12"/>
    <x v="4"/>
    <x v="2"/>
    <x v="3"/>
    <n v="159"/>
    <n v="8"/>
    <x v="32"/>
  </r>
  <r>
    <s v="1778"/>
    <x v="422"/>
    <n v="2"/>
    <x v="16"/>
    <x v="2"/>
    <x v="2"/>
    <x v="3"/>
    <n v="159"/>
    <n v="6"/>
    <x v="36"/>
  </r>
  <r>
    <s v="1779"/>
    <x v="422"/>
    <n v="10"/>
    <x v="15"/>
    <x v="7"/>
    <x v="1"/>
    <x v="3"/>
    <n v="159"/>
    <n v="3"/>
    <x v="28"/>
  </r>
  <r>
    <s v="1784"/>
    <x v="255"/>
    <n v="14"/>
    <x v="14"/>
    <x v="3"/>
    <x v="3"/>
    <x v="3"/>
    <n v="159"/>
    <n v="1"/>
    <x v="35"/>
  </r>
  <r>
    <s v="1790"/>
    <x v="522"/>
    <n v="14"/>
    <x v="14"/>
    <x v="5"/>
    <x v="3"/>
    <x v="3"/>
    <n v="159"/>
    <n v="8"/>
    <x v="32"/>
  </r>
  <r>
    <s v="1805"/>
    <x v="258"/>
    <n v="13"/>
    <x v="7"/>
    <x v="5"/>
    <x v="3"/>
    <x v="3"/>
    <n v="159"/>
    <n v="3"/>
    <x v="28"/>
  </r>
  <r>
    <s v="1813"/>
    <x v="594"/>
    <n v="6"/>
    <x v="1"/>
    <x v="7"/>
    <x v="1"/>
    <x v="3"/>
    <n v="159"/>
    <n v="6"/>
    <x v="36"/>
  </r>
  <r>
    <s v="1814"/>
    <x v="594"/>
    <n v="9"/>
    <x v="8"/>
    <x v="7"/>
    <x v="1"/>
    <x v="3"/>
    <n v="159"/>
    <n v="6"/>
    <x v="36"/>
  </r>
  <r>
    <s v="1816"/>
    <x v="525"/>
    <n v="10"/>
    <x v="15"/>
    <x v="7"/>
    <x v="1"/>
    <x v="3"/>
    <n v="159"/>
    <n v="9"/>
    <x v="34"/>
  </r>
  <r>
    <s v="1824"/>
    <x v="424"/>
    <n v="15"/>
    <x v="10"/>
    <x v="3"/>
    <x v="3"/>
    <x v="3"/>
    <n v="159"/>
    <n v="3"/>
    <x v="28"/>
  </r>
  <r>
    <s v="1832"/>
    <x v="427"/>
    <n v="14"/>
    <x v="14"/>
    <x v="5"/>
    <x v="3"/>
    <x v="3"/>
    <n v="159"/>
    <n v="1"/>
    <x v="35"/>
  </r>
  <r>
    <s v="1842"/>
    <x v="259"/>
    <n v="2"/>
    <x v="16"/>
    <x v="2"/>
    <x v="2"/>
    <x v="3"/>
    <n v="159"/>
    <n v="3"/>
    <x v="28"/>
  </r>
  <r>
    <s v="1845"/>
    <x v="259"/>
    <n v="5"/>
    <x v="3"/>
    <x v="4"/>
    <x v="2"/>
    <x v="3"/>
    <n v="159"/>
    <n v="2"/>
    <x v="31"/>
  </r>
  <r>
    <s v="1846"/>
    <x v="595"/>
    <n v="7"/>
    <x v="9"/>
    <x v="7"/>
    <x v="1"/>
    <x v="3"/>
    <n v="159"/>
    <n v="1"/>
    <x v="35"/>
  </r>
  <r>
    <s v="1847"/>
    <x v="595"/>
    <n v="2"/>
    <x v="16"/>
    <x v="2"/>
    <x v="2"/>
    <x v="3"/>
    <n v="159"/>
    <n v="6"/>
    <x v="36"/>
  </r>
  <r>
    <s v="1850"/>
    <x v="596"/>
    <n v="4"/>
    <x v="2"/>
    <x v="4"/>
    <x v="2"/>
    <x v="3"/>
    <n v="159"/>
    <n v="1"/>
    <x v="35"/>
  </r>
  <r>
    <s v="1854"/>
    <x v="597"/>
    <n v="16"/>
    <x v="18"/>
    <x v="6"/>
    <x v="0"/>
    <x v="3"/>
    <n v="159"/>
    <n v="8"/>
    <x v="32"/>
  </r>
  <r>
    <s v="1855"/>
    <x v="597"/>
    <n v="4"/>
    <x v="2"/>
    <x v="4"/>
    <x v="2"/>
    <x v="3"/>
    <n v="159"/>
    <n v="0"/>
    <x v="5"/>
  </r>
  <r>
    <s v="1856"/>
    <x v="261"/>
    <n v="19"/>
    <x v="6"/>
    <x v="0"/>
    <x v="0"/>
    <x v="3"/>
    <n v="159"/>
    <n v="7"/>
    <x v="33"/>
  </r>
  <r>
    <s v="1871"/>
    <x v="265"/>
    <n v="20"/>
    <x v="0"/>
    <x v="6"/>
    <x v="0"/>
    <x v="3"/>
    <n v="159"/>
    <n v="4"/>
    <x v="30"/>
  </r>
  <r>
    <s v="1875"/>
    <x v="266"/>
    <n v="3"/>
    <x v="5"/>
    <x v="4"/>
    <x v="2"/>
    <x v="3"/>
    <n v="159"/>
    <n v="9"/>
    <x v="34"/>
  </r>
  <r>
    <s v="1880"/>
    <x v="266"/>
    <n v="11"/>
    <x v="19"/>
    <x v="3"/>
    <x v="3"/>
    <x v="3"/>
    <n v="159"/>
    <n v="3"/>
    <x v="28"/>
  </r>
  <r>
    <s v="1891"/>
    <x v="528"/>
    <n v="17"/>
    <x v="13"/>
    <x v="0"/>
    <x v="0"/>
    <x v="3"/>
    <n v="159"/>
    <n v="7"/>
    <x v="33"/>
  </r>
  <r>
    <s v="1894"/>
    <x v="269"/>
    <n v="8"/>
    <x v="17"/>
    <x v="1"/>
    <x v="1"/>
    <x v="3"/>
    <n v="159"/>
    <n v="0"/>
    <x v="5"/>
  </r>
  <r>
    <s v="1897"/>
    <x v="269"/>
    <n v="1"/>
    <x v="12"/>
    <x v="2"/>
    <x v="2"/>
    <x v="3"/>
    <n v="159"/>
    <n v="3"/>
    <x v="28"/>
  </r>
  <r>
    <s v="1910"/>
    <x v="272"/>
    <n v="14"/>
    <x v="14"/>
    <x v="3"/>
    <x v="3"/>
    <x v="3"/>
    <n v="159"/>
    <n v="7"/>
    <x v="33"/>
  </r>
  <r>
    <s v="1920"/>
    <x v="273"/>
    <n v="10"/>
    <x v="15"/>
    <x v="1"/>
    <x v="1"/>
    <x v="3"/>
    <n v="159"/>
    <n v="9"/>
    <x v="34"/>
  </r>
  <r>
    <s v="1923"/>
    <x v="273"/>
    <n v="12"/>
    <x v="4"/>
    <x v="5"/>
    <x v="3"/>
    <x v="3"/>
    <n v="159"/>
    <n v="8"/>
    <x v="32"/>
  </r>
  <r>
    <s v="1932"/>
    <x v="598"/>
    <n v="7"/>
    <x v="9"/>
    <x v="7"/>
    <x v="1"/>
    <x v="3"/>
    <n v="159"/>
    <n v="5"/>
    <x v="29"/>
  </r>
  <r>
    <s v="1933"/>
    <x v="598"/>
    <n v="2"/>
    <x v="16"/>
    <x v="4"/>
    <x v="2"/>
    <x v="3"/>
    <n v="159"/>
    <n v="7"/>
    <x v="33"/>
  </r>
  <r>
    <s v="1940"/>
    <x v="532"/>
    <n v="12"/>
    <x v="4"/>
    <x v="3"/>
    <x v="3"/>
    <x v="3"/>
    <n v="159"/>
    <n v="1"/>
    <x v="35"/>
  </r>
  <r>
    <s v="1951"/>
    <x v="278"/>
    <n v="20"/>
    <x v="0"/>
    <x v="6"/>
    <x v="0"/>
    <x v="3"/>
    <n v="159"/>
    <n v="1"/>
    <x v="35"/>
  </r>
  <r>
    <s v="1956"/>
    <x v="433"/>
    <n v="13"/>
    <x v="7"/>
    <x v="5"/>
    <x v="3"/>
    <x v="3"/>
    <n v="159"/>
    <n v="5"/>
    <x v="29"/>
  </r>
  <r>
    <s v="1960"/>
    <x v="280"/>
    <n v="19"/>
    <x v="6"/>
    <x v="0"/>
    <x v="0"/>
    <x v="3"/>
    <n v="159"/>
    <n v="3"/>
    <x v="28"/>
  </r>
  <r>
    <s v="1975"/>
    <x v="599"/>
    <n v="6"/>
    <x v="1"/>
    <x v="7"/>
    <x v="1"/>
    <x v="3"/>
    <n v="159"/>
    <n v="4"/>
    <x v="30"/>
  </r>
  <r>
    <s v="1976"/>
    <x v="599"/>
    <n v="15"/>
    <x v="10"/>
    <x v="3"/>
    <x v="3"/>
    <x v="3"/>
    <n v="159"/>
    <n v="1"/>
    <x v="35"/>
  </r>
  <r>
    <s v="1977"/>
    <x v="533"/>
    <n v="10"/>
    <x v="15"/>
    <x v="7"/>
    <x v="1"/>
    <x v="3"/>
    <n v="159"/>
    <n v="6"/>
    <x v="36"/>
  </r>
  <r>
    <s v="1979"/>
    <x v="435"/>
    <n v="11"/>
    <x v="19"/>
    <x v="5"/>
    <x v="3"/>
    <x v="3"/>
    <n v="159"/>
    <n v="0"/>
    <x v="5"/>
  </r>
  <r>
    <s v="1992"/>
    <x v="600"/>
    <n v="5"/>
    <x v="3"/>
    <x v="2"/>
    <x v="2"/>
    <x v="3"/>
    <n v="159"/>
    <n v="7"/>
    <x v="33"/>
  </r>
  <r>
    <s v="0005"/>
    <x v="287"/>
    <n v="16"/>
    <x v="18"/>
    <x v="6"/>
    <x v="0"/>
    <x v="4"/>
    <n v="69"/>
    <n v="4"/>
    <x v="37"/>
  </r>
  <r>
    <s v="0016"/>
    <x v="601"/>
    <n v="13"/>
    <x v="7"/>
    <x v="3"/>
    <x v="3"/>
    <x v="4"/>
    <n v="69"/>
    <n v="0"/>
    <x v="5"/>
  </r>
  <r>
    <s v="0019"/>
    <x v="1"/>
    <n v="10"/>
    <x v="15"/>
    <x v="1"/>
    <x v="1"/>
    <x v="4"/>
    <n v="69"/>
    <n v="2"/>
    <x v="38"/>
  </r>
  <r>
    <s v="0021"/>
    <x v="1"/>
    <n v="10"/>
    <x v="15"/>
    <x v="1"/>
    <x v="1"/>
    <x v="4"/>
    <n v="69"/>
    <n v="2"/>
    <x v="38"/>
  </r>
  <r>
    <s v="0033"/>
    <x v="602"/>
    <n v="6"/>
    <x v="1"/>
    <x v="1"/>
    <x v="1"/>
    <x v="4"/>
    <n v="69"/>
    <n v="2"/>
    <x v="38"/>
  </r>
  <r>
    <s v="0039"/>
    <x v="5"/>
    <n v="19"/>
    <x v="6"/>
    <x v="0"/>
    <x v="0"/>
    <x v="4"/>
    <n v="69"/>
    <n v="8"/>
    <x v="39"/>
  </r>
  <r>
    <s v="0042"/>
    <x v="6"/>
    <n v="17"/>
    <x v="13"/>
    <x v="0"/>
    <x v="0"/>
    <x v="4"/>
    <n v="69"/>
    <n v="5"/>
    <x v="40"/>
  </r>
  <r>
    <s v="0048"/>
    <x v="6"/>
    <n v="16"/>
    <x v="18"/>
    <x v="6"/>
    <x v="0"/>
    <x v="4"/>
    <n v="69"/>
    <n v="1"/>
    <x v="41"/>
  </r>
  <r>
    <s v="0052"/>
    <x v="6"/>
    <n v="1"/>
    <x v="12"/>
    <x v="4"/>
    <x v="2"/>
    <x v="4"/>
    <n v="69"/>
    <n v="2"/>
    <x v="38"/>
  </r>
  <r>
    <s v="0053"/>
    <x v="603"/>
    <n v="17"/>
    <x v="13"/>
    <x v="0"/>
    <x v="0"/>
    <x v="4"/>
    <n v="69"/>
    <n v="7"/>
    <x v="42"/>
  </r>
  <r>
    <s v="0056"/>
    <x v="7"/>
    <n v="20"/>
    <x v="0"/>
    <x v="0"/>
    <x v="0"/>
    <x v="4"/>
    <n v="69"/>
    <n v="9"/>
    <x v="43"/>
  </r>
  <r>
    <s v="0058"/>
    <x v="7"/>
    <n v="11"/>
    <x v="19"/>
    <x v="3"/>
    <x v="3"/>
    <x v="4"/>
    <n v="69"/>
    <n v="9"/>
    <x v="43"/>
  </r>
  <r>
    <s v="0067"/>
    <x v="438"/>
    <n v="16"/>
    <x v="18"/>
    <x v="6"/>
    <x v="0"/>
    <x v="4"/>
    <n v="69"/>
    <n v="2"/>
    <x v="38"/>
  </r>
  <r>
    <s v="0076"/>
    <x v="10"/>
    <n v="18"/>
    <x v="11"/>
    <x v="6"/>
    <x v="0"/>
    <x v="4"/>
    <n v="69"/>
    <n v="7"/>
    <x v="42"/>
  </r>
  <r>
    <s v="0077"/>
    <x v="10"/>
    <n v="8"/>
    <x v="17"/>
    <x v="1"/>
    <x v="1"/>
    <x v="4"/>
    <n v="69"/>
    <n v="2"/>
    <x v="38"/>
  </r>
  <r>
    <s v="0082"/>
    <x v="10"/>
    <n v="5"/>
    <x v="3"/>
    <x v="2"/>
    <x v="2"/>
    <x v="4"/>
    <n v="69"/>
    <n v="1"/>
    <x v="41"/>
  </r>
  <r>
    <s v="0083"/>
    <x v="10"/>
    <n v="10"/>
    <x v="15"/>
    <x v="1"/>
    <x v="1"/>
    <x v="4"/>
    <n v="69"/>
    <n v="2"/>
    <x v="38"/>
  </r>
  <r>
    <s v="0088"/>
    <x v="291"/>
    <n v="12"/>
    <x v="4"/>
    <x v="3"/>
    <x v="3"/>
    <x v="4"/>
    <n v="69"/>
    <n v="2"/>
    <x v="38"/>
  </r>
  <r>
    <s v="0090"/>
    <x v="291"/>
    <n v="12"/>
    <x v="4"/>
    <x v="5"/>
    <x v="3"/>
    <x v="4"/>
    <n v="69"/>
    <n v="2"/>
    <x v="38"/>
  </r>
  <r>
    <s v="0095"/>
    <x v="14"/>
    <n v="7"/>
    <x v="9"/>
    <x v="1"/>
    <x v="1"/>
    <x v="4"/>
    <n v="69"/>
    <n v="8"/>
    <x v="39"/>
  </r>
  <r>
    <s v="0096"/>
    <x v="440"/>
    <n v="15"/>
    <x v="10"/>
    <x v="3"/>
    <x v="3"/>
    <x v="4"/>
    <n v="69"/>
    <n v="9"/>
    <x v="43"/>
  </r>
  <r>
    <s v="0097"/>
    <x v="440"/>
    <n v="11"/>
    <x v="19"/>
    <x v="5"/>
    <x v="3"/>
    <x v="4"/>
    <n v="69"/>
    <n v="7"/>
    <x v="42"/>
  </r>
  <r>
    <s v="0101"/>
    <x v="604"/>
    <n v="18"/>
    <x v="11"/>
    <x v="6"/>
    <x v="0"/>
    <x v="4"/>
    <n v="69"/>
    <n v="4"/>
    <x v="37"/>
  </r>
  <r>
    <s v="0102"/>
    <x v="605"/>
    <n v="10"/>
    <x v="15"/>
    <x v="7"/>
    <x v="1"/>
    <x v="4"/>
    <n v="69"/>
    <n v="4"/>
    <x v="37"/>
  </r>
  <r>
    <s v="0103"/>
    <x v="605"/>
    <n v="20"/>
    <x v="0"/>
    <x v="0"/>
    <x v="0"/>
    <x v="4"/>
    <n v="69"/>
    <n v="6"/>
    <x v="44"/>
  </r>
  <r>
    <s v="0115"/>
    <x v="18"/>
    <n v="2"/>
    <x v="16"/>
    <x v="4"/>
    <x v="2"/>
    <x v="4"/>
    <n v="69"/>
    <n v="7"/>
    <x v="42"/>
  </r>
  <r>
    <s v="0116"/>
    <x v="18"/>
    <n v="14"/>
    <x v="14"/>
    <x v="3"/>
    <x v="3"/>
    <x v="4"/>
    <n v="69"/>
    <n v="7"/>
    <x v="42"/>
  </r>
  <r>
    <s v="0122"/>
    <x v="19"/>
    <n v="8"/>
    <x v="17"/>
    <x v="1"/>
    <x v="1"/>
    <x v="4"/>
    <n v="69"/>
    <n v="6"/>
    <x v="44"/>
  </r>
  <r>
    <s v="0135"/>
    <x v="537"/>
    <n v="16"/>
    <x v="18"/>
    <x v="6"/>
    <x v="0"/>
    <x v="4"/>
    <n v="69"/>
    <n v="5"/>
    <x v="40"/>
  </r>
  <r>
    <s v="0139"/>
    <x v="21"/>
    <n v="13"/>
    <x v="7"/>
    <x v="3"/>
    <x v="3"/>
    <x v="4"/>
    <n v="69"/>
    <n v="4"/>
    <x v="37"/>
  </r>
  <r>
    <s v="0154"/>
    <x v="606"/>
    <n v="8"/>
    <x v="17"/>
    <x v="7"/>
    <x v="1"/>
    <x v="4"/>
    <n v="69"/>
    <n v="8"/>
    <x v="39"/>
  </r>
  <r>
    <s v="0162"/>
    <x v="293"/>
    <n v="15"/>
    <x v="10"/>
    <x v="5"/>
    <x v="3"/>
    <x v="4"/>
    <n v="69"/>
    <n v="5"/>
    <x v="40"/>
  </r>
  <r>
    <s v="0164"/>
    <x v="538"/>
    <n v="13"/>
    <x v="7"/>
    <x v="5"/>
    <x v="3"/>
    <x v="4"/>
    <n v="69"/>
    <n v="1"/>
    <x v="41"/>
  </r>
  <r>
    <s v="0166"/>
    <x v="539"/>
    <n v="15"/>
    <x v="10"/>
    <x v="3"/>
    <x v="3"/>
    <x v="4"/>
    <n v="69"/>
    <n v="0"/>
    <x v="5"/>
  </r>
  <r>
    <s v="0167"/>
    <x v="539"/>
    <n v="12"/>
    <x v="4"/>
    <x v="5"/>
    <x v="3"/>
    <x v="4"/>
    <n v="69"/>
    <n v="1"/>
    <x v="41"/>
  </r>
  <r>
    <s v="0169"/>
    <x v="539"/>
    <n v="10"/>
    <x v="15"/>
    <x v="1"/>
    <x v="1"/>
    <x v="4"/>
    <n v="69"/>
    <n v="4"/>
    <x v="37"/>
  </r>
  <r>
    <s v="0170"/>
    <x v="539"/>
    <n v="6"/>
    <x v="1"/>
    <x v="1"/>
    <x v="1"/>
    <x v="4"/>
    <n v="69"/>
    <n v="3"/>
    <x v="45"/>
  </r>
  <r>
    <s v="0172"/>
    <x v="22"/>
    <n v="11"/>
    <x v="19"/>
    <x v="3"/>
    <x v="3"/>
    <x v="4"/>
    <n v="69"/>
    <n v="5"/>
    <x v="40"/>
  </r>
  <r>
    <s v="0180"/>
    <x v="295"/>
    <n v="20"/>
    <x v="0"/>
    <x v="6"/>
    <x v="0"/>
    <x v="4"/>
    <n v="69"/>
    <n v="3"/>
    <x v="45"/>
  </r>
  <r>
    <s v="0181"/>
    <x v="295"/>
    <n v="20"/>
    <x v="0"/>
    <x v="0"/>
    <x v="0"/>
    <x v="4"/>
    <n v="69"/>
    <n v="1"/>
    <x v="41"/>
  </r>
  <r>
    <s v="0197"/>
    <x v="540"/>
    <n v="18"/>
    <x v="11"/>
    <x v="0"/>
    <x v="0"/>
    <x v="4"/>
    <n v="69"/>
    <n v="8"/>
    <x v="39"/>
  </r>
  <r>
    <s v="0211"/>
    <x v="27"/>
    <n v="4"/>
    <x v="2"/>
    <x v="4"/>
    <x v="2"/>
    <x v="4"/>
    <n v="69"/>
    <n v="4"/>
    <x v="37"/>
  </r>
  <r>
    <s v="0214"/>
    <x v="607"/>
    <n v="5"/>
    <x v="3"/>
    <x v="4"/>
    <x v="2"/>
    <x v="4"/>
    <n v="69"/>
    <n v="6"/>
    <x v="44"/>
  </r>
  <r>
    <s v="0216"/>
    <x v="28"/>
    <n v="18"/>
    <x v="11"/>
    <x v="6"/>
    <x v="0"/>
    <x v="4"/>
    <n v="69"/>
    <n v="9"/>
    <x v="43"/>
  </r>
  <r>
    <s v="0233"/>
    <x v="31"/>
    <n v="9"/>
    <x v="8"/>
    <x v="1"/>
    <x v="1"/>
    <x v="4"/>
    <n v="69"/>
    <n v="8"/>
    <x v="39"/>
  </r>
  <r>
    <s v="0236"/>
    <x v="32"/>
    <n v="20"/>
    <x v="0"/>
    <x v="0"/>
    <x v="0"/>
    <x v="4"/>
    <n v="69"/>
    <n v="8"/>
    <x v="39"/>
  </r>
  <r>
    <s v="0237"/>
    <x v="32"/>
    <n v="4"/>
    <x v="2"/>
    <x v="2"/>
    <x v="2"/>
    <x v="4"/>
    <n v="69"/>
    <n v="7"/>
    <x v="42"/>
  </r>
  <r>
    <s v="0241"/>
    <x v="32"/>
    <n v="4"/>
    <x v="2"/>
    <x v="2"/>
    <x v="2"/>
    <x v="4"/>
    <n v="69"/>
    <n v="5"/>
    <x v="40"/>
  </r>
  <r>
    <s v="0248"/>
    <x v="33"/>
    <n v="18"/>
    <x v="11"/>
    <x v="0"/>
    <x v="0"/>
    <x v="4"/>
    <n v="69"/>
    <n v="5"/>
    <x v="40"/>
  </r>
  <r>
    <s v="0257"/>
    <x v="450"/>
    <n v="2"/>
    <x v="16"/>
    <x v="2"/>
    <x v="2"/>
    <x v="4"/>
    <n v="69"/>
    <n v="8"/>
    <x v="39"/>
  </r>
  <r>
    <s v="0260"/>
    <x v="34"/>
    <n v="14"/>
    <x v="14"/>
    <x v="3"/>
    <x v="3"/>
    <x v="4"/>
    <n v="69"/>
    <n v="9"/>
    <x v="43"/>
  </r>
  <r>
    <s v="0266"/>
    <x v="35"/>
    <n v="12"/>
    <x v="4"/>
    <x v="5"/>
    <x v="3"/>
    <x v="4"/>
    <n v="69"/>
    <n v="4"/>
    <x v="37"/>
  </r>
  <r>
    <s v="0279"/>
    <x v="36"/>
    <n v="9"/>
    <x v="8"/>
    <x v="7"/>
    <x v="1"/>
    <x v="4"/>
    <n v="69"/>
    <n v="9"/>
    <x v="43"/>
  </r>
  <r>
    <s v="0281"/>
    <x v="36"/>
    <n v="20"/>
    <x v="0"/>
    <x v="0"/>
    <x v="0"/>
    <x v="4"/>
    <n v="69"/>
    <n v="3"/>
    <x v="45"/>
  </r>
  <r>
    <s v="0286"/>
    <x v="302"/>
    <n v="13"/>
    <x v="7"/>
    <x v="5"/>
    <x v="3"/>
    <x v="4"/>
    <n v="69"/>
    <n v="6"/>
    <x v="44"/>
  </r>
  <r>
    <s v="0291"/>
    <x v="452"/>
    <n v="19"/>
    <x v="6"/>
    <x v="6"/>
    <x v="0"/>
    <x v="4"/>
    <n v="69"/>
    <n v="3"/>
    <x v="45"/>
  </r>
  <r>
    <s v="0295"/>
    <x v="37"/>
    <n v="7"/>
    <x v="9"/>
    <x v="1"/>
    <x v="1"/>
    <x v="4"/>
    <n v="69"/>
    <n v="3"/>
    <x v="45"/>
  </r>
  <r>
    <s v="0296"/>
    <x v="37"/>
    <n v="9"/>
    <x v="8"/>
    <x v="7"/>
    <x v="1"/>
    <x v="4"/>
    <n v="69"/>
    <n v="4"/>
    <x v="37"/>
  </r>
  <r>
    <s v="0298"/>
    <x v="37"/>
    <n v="13"/>
    <x v="7"/>
    <x v="5"/>
    <x v="3"/>
    <x v="4"/>
    <n v="69"/>
    <n v="4"/>
    <x v="37"/>
  </r>
  <r>
    <s v="0300"/>
    <x v="608"/>
    <n v="7"/>
    <x v="9"/>
    <x v="7"/>
    <x v="1"/>
    <x v="4"/>
    <n v="69"/>
    <n v="2"/>
    <x v="38"/>
  </r>
  <r>
    <s v="0302"/>
    <x v="609"/>
    <n v="6"/>
    <x v="1"/>
    <x v="1"/>
    <x v="1"/>
    <x v="4"/>
    <n v="69"/>
    <n v="6"/>
    <x v="44"/>
  </r>
  <r>
    <s v="0304"/>
    <x v="546"/>
    <n v="2"/>
    <x v="16"/>
    <x v="4"/>
    <x v="2"/>
    <x v="4"/>
    <n v="69"/>
    <n v="1"/>
    <x v="41"/>
  </r>
  <r>
    <s v="0310"/>
    <x v="305"/>
    <n v="6"/>
    <x v="1"/>
    <x v="1"/>
    <x v="1"/>
    <x v="4"/>
    <n v="69"/>
    <n v="0"/>
    <x v="5"/>
  </r>
  <r>
    <s v="0319"/>
    <x v="610"/>
    <n v="14"/>
    <x v="14"/>
    <x v="3"/>
    <x v="3"/>
    <x v="4"/>
    <n v="69"/>
    <n v="3"/>
    <x v="45"/>
  </r>
  <r>
    <s v="0320"/>
    <x v="611"/>
    <n v="12"/>
    <x v="4"/>
    <x v="5"/>
    <x v="3"/>
    <x v="4"/>
    <n v="69"/>
    <n v="0"/>
    <x v="5"/>
  </r>
  <r>
    <s v="0326"/>
    <x v="40"/>
    <n v="7"/>
    <x v="9"/>
    <x v="7"/>
    <x v="1"/>
    <x v="4"/>
    <n v="69"/>
    <n v="2"/>
    <x v="38"/>
  </r>
  <r>
    <s v="0335"/>
    <x v="308"/>
    <n v="2"/>
    <x v="16"/>
    <x v="4"/>
    <x v="2"/>
    <x v="4"/>
    <n v="69"/>
    <n v="9"/>
    <x v="43"/>
  </r>
  <r>
    <s v="0337"/>
    <x v="41"/>
    <n v="11"/>
    <x v="19"/>
    <x v="5"/>
    <x v="3"/>
    <x v="4"/>
    <n v="69"/>
    <n v="8"/>
    <x v="39"/>
  </r>
  <r>
    <s v="0339"/>
    <x v="612"/>
    <n v="8"/>
    <x v="17"/>
    <x v="7"/>
    <x v="1"/>
    <x v="4"/>
    <n v="69"/>
    <n v="6"/>
    <x v="44"/>
  </r>
  <r>
    <s v="0342"/>
    <x v="42"/>
    <n v="19"/>
    <x v="6"/>
    <x v="0"/>
    <x v="0"/>
    <x v="4"/>
    <n v="69"/>
    <n v="1"/>
    <x v="41"/>
  </r>
  <r>
    <s v="0346"/>
    <x v="42"/>
    <n v="17"/>
    <x v="13"/>
    <x v="6"/>
    <x v="0"/>
    <x v="4"/>
    <n v="69"/>
    <n v="2"/>
    <x v="38"/>
  </r>
  <r>
    <s v="0351"/>
    <x v="42"/>
    <n v="4"/>
    <x v="2"/>
    <x v="4"/>
    <x v="2"/>
    <x v="4"/>
    <n v="69"/>
    <n v="6"/>
    <x v="44"/>
  </r>
  <r>
    <s v="0354"/>
    <x v="43"/>
    <n v="5"/>
    <x v="3"/>
    <x v="2"/>
    <x v="2"/>
    <x v="4"/>
    <n v="69"/>
    <n v="1"/>
    <x v="41"/>
  </r>
  <r>
    <s v="0358"/>
    <x v="45"/>
    <n v="2"/>
    <x v="16"/>
    <x v="2"/>
    <x v="2"/>
    <x v="4"/>
    <n v="69"/>
    <n v="2"/>
    <x v="38"/>
  </r>
  <r>
    <s v="0361"/>
    <x v="45"/>
    <n v="10"/>
    <x v="15"/>
    <x v="7"/>
    <x v="1"/>
    <x v="4"/>
    <n v="69"/>
    <n v="7"/>
    <x v="42"/>
  </r>
  <r>
    <s v="0366"/>
    <x v="309"/>
    <n v="7"/>
    <x v="9"/>
    <x v="1"/>
    <x v="1"/>
    <x v="4"/>
    <n v="69"/>
    <n v="0"/>
    <x v="5"/>
  </r>
  <r>
    <s v="0376"/>
    <x v="46"/>
    <n v="16"/>
    <x v="18"/>
    <x v="0"/>
    <x v="0"/>
    <x v="4"/>
    <n v="69"/>
    <n v="3"/>
    <x v="45"/>
  </r>
  <r>
    <s v="0381"/>
    <x v="613"/>
    <n v="5"/>
    <x v="3"/>
    <x v="2"/>
    <x v="2"/>
    <x v="4"/>
    <n v="69"/>
    <n v="5"/>
    <x v="40"/>
  </r>
  <r>
    <s v="0382"/>
    <x v="47"/>
    <n v="7"/>
    <x v="9"/>
    <x v="1"/>
    <x v="1"/>
    <x v="4"/>
    <n v="69"/>
    <n v="8"/>
    <x v="39"/>
  </r>
  <r>
    <s v="0388"/>
    <x v="47"/>
    <n v="20"/>
    <x v="0"/>
    <x v="0"/>
    <x v="0"/>
    <x v="4"/>
    <n v="69"/>
    <n v="4"/>
    <x v="37"/>
  </r>
  <r>
    <s v="0393"/>
    <x v="311"/>
    <n v="14"/>
    <x v="14"/>
    <x v="5"/>
    <x v="3"/>
    <x v="4"/>
    <n v="69"/>
    <n v="7"/>
    <x v="42"/>
  </r>
  <r>
    <s v="0395"/>
    <x v="614"/>
    <n v="18"/>
    <x v="11"/>
    <x v="6"/>
    <x v="0"/>
    <x v="4"/>
    <n v="69"/>
    <n v="3"/>
    <x v="45"/>
  </r>
  <r>
    <s v="0401"/>
    <x v="615"/>
    <n v="5"/>
    <x v="3"/>
    <x v="2"/>
    <x v="2"/>
    <x v="4"/>
    <n v="69"/>
    <n v="0"/>
    <x v="5"/>
  </r>
  <r>
    <s v="0407"/>
    <x v="313"/>
    <n v="16"/>
    <x v="18"/>
    <x v="0"/>
    <x v="0"/>
    <x v="4"/>
    <n v="69"/>
    <n v="7"/>
    <x v="42"/>
  </r>
  <r>
    <s v="0412"/>
    <x v="313"/>
    <n v="13"/>
    <x v="7"/>
    <x v="3"/>
    <x v="3"/>
    <x v="4"/>
    <n v="69"/>
    <n v="7"/>
    <x v="42"/>
  </r>
  <r>
    <s v="0414"/>
    <x v="616"/>
    <n v="19"/>
    <x v="6"/>
    <x v="6"/>
    <x v="0"/>
    <x v="4"/>
    <n v="69"/>
    <n v="6"/>
    <x v="44"/>
  </r>
  <r>
    <s v="0423"/>
    <x v="314"/>
    <n v="5"/>
    <x v="3"/>
    <x v="4"/>
    <x v="2"/>
    <x v="4"/>
    <n v="69"/>
    <n v="4"/>
    <x v="37"/>
  </r>
  <r>
    <s v="0424"/>
    <x v="314"/>
    <n v="1"/>
    <x v="12"/>
    <x v="4"/>
    <x v="2"/>
    <x v="4"/>
    <n v="69"/>
    <n v="8"/>
    <x v="39"/>
  </r>
  <r>
    <s v="0428"/>
    <x v="458"/>
    <n v="13"/>
    <x v="7"/>
    <x v="5"/>
    <x v="3"/>
    <x v="4"/>
    <n v="69"/>
    <n v="3"/>
    <x v="45"/>
  </r>
  <r>
    <s v="0429"/>
    <x v="617"/>
    <n v="18"/>
    <x v="11"/>
    <x v="0"/>
    <x v="0"/>
    <x v="4"/>
    <n v="69"/>
    <n v="9"/>
    <x v="43"/>
  </r>
  <r>
    <s v="0437"/>
    <x v="51"/>
    <n v="2"/>
    <x v="16"/>
    <x v="4"/>
    <x v="2"/>
    <x v="4"/>
    <n v="69"/>
    <n v="7"/>
    <x v="42"/>
  </r>
  <r>
    <s v="0438"/>
    <x v="51"/>
    <n v="2"/>
    <x v="16"/>
    <x v="4"/>
    <x v="2"/>
    <x v="4"/>
    <n v="69"/>
    <n v="6"/>
    <x v="44"/>
  </r>
  <r>
    <s v="0440"/>
    <x v="51"/>
    <n v="19"/>
    <x v="6"/>
    <x v="0"/>
    <x v="0"/>
    <x v="4"/>
    <n v="69"/>
    <n v="8"/>
    <x v="39"/>
  </r>
  <r>
    <s v="0443"/>
    <x v="51"/>
    <n v="14"/>
    <x v="14"/>
    <x v="3"/>
    <x v="3"/>
    <x v="4"/>
    <n v="69"/>
    <n v="6"/>
    <x v="44"/>
  </r>
  <r>
    <s v="0444"/>
    <x v="52"/>
    <n v="17"/>
    <x v="13"/>
    <x v="0"/>
    <x v="0"/>
    <x v="4"/>
    <n v="69"/>
    <n v="7"/>
    <x v="42"/>
  </r>
  <r>
    <s v="0446"/>
    <x v="52"/>
    <n v="18"/>
    <x v="11"/>
    <x v="0"/>
    <x v="0"/>
    <x v="4"/>
    <n v="69"/>
    <n v="7"/>
    <x v="42"/>
  </r>
  <r>
    <s v="0451"/>
    <x v="52"/>
    <n v="10"/>
    <x v="15"/>
    <x v="7"/>
    <x v="1"/>
    <x v="4"/>
    <n v="69"/>
    <n v="7"/>
    <x v="42"/>
  </r>
  <r>
    <s v="0452"/>
    <x v="52"/>
    <n v="7"/>
    <x v="9"/>
    <x v="1"/>
    <x v="1"/>
    <x v="4"/>
    <n v="69"/>
    <n v="3"/>
    <x v="45"/>
  </r>
  <r>
    <s v="0455"/>
    <x v="53"/>
    <n v="14"/>
    <x v="14"/>
    <x v="5"/>
    <x v="3"/>
    <x v="4"/>
    <n v="69"/>
    <n v="9"/>
    <x v="43"/>
  </r>
  <r>
    <s v="0480"/>
    <x v="58"/>
    <n v="18"/>
    <x v="11"/>
    <x v="6"/>
    <x v="0"/>
    <x v="4"/>
    <n v="69"/>
    <n v="9"/>
    <x v="43"/>
  </r>
  <r>
    <s v="0482"/>
    <x v="316"/>
    <n v="11"/>
    <x v="19"/>
    <x v="3"/>
    <x v="3"/>
    <x v="4"/>
    <n v="69"/>
    <n v="6"/>
    <x v="44"/>
  </r>
  <r>
    <s v="0483"/>
    <x v="316"/>
    <n v="16"/>
    <x v="18"/>
    <x v="6"/>
    <x v="0"/>
    <x v="4"/>
    <n v="69"/>
    <n v="6"/>
    <x v="44"/>
  </r>
  <r>
    <s v="0491"/>
    <x v="317"/>
    <n v="17"/>
    <x v="13"/>
    <x v="0"/>
    <x v="0"/>
    <x v="4"/>
    <n v="69"/>
    <n v="3"/>
    <x v="45"/>
  </r>
  <r>
    <s v="0498"/>
    <x v="59"/>
    <n v="8"/>
    <x v="17"/>
    <x v="1"/>
    <x v="1"/>
    <x v="4"/>
    <n v="69"/>
    <n v="8"/>
    <x v="39"/>
  </r>
  <r>
    <s v="0506"/>
    <x v="60"/>
    <n v="17"/>
    <x v="13"/>
    <x v="6"/>
    <x v="0"/>
    <x v="4"/>
    <n v="69"/>
    <n v="4"/>
    <x v="37"/>
  </r>
  <r>
    <s v="0510"/>
    <x v="319"/>
    <n v="2"/>
    <x v="16"/>
    <x v="2"/>
    <x v="2"/>
    <x v="4"/>
    <n v="69"/>
    <n v="5"/>
    <x v="40"/>
  </r>
  <r>
    <s v="0512"/>
    <x v="319"/>
    <n v="2"/>
    <x v="16"/>
    <x v="4"/>
    <x v="2"/>
    <x v="4"/>
    <n v="69"/>
    <n v="9"/>
    <x v="43"/>
  </r>
  <r>
    <s v="0513"/>
    <x v="618"/>
    <n v="14"/>
    <x v="14"/>
    <x v="5"/>
    <x v="3"/>
    <x v="4"/>
    <n v="69"/>
    <n v="3"/>
    <x v="45"/>
  </r>
  <r>
    <s v="0514"/>
    <x v="320"/>
    <n v="14"/>
    <x v="14"/>
    <x v="3"/>
    <x v="3"/>
    <x v="4"/>
    <n v="69"/>
    <n v="0"/>
    <x v="5"/>
  </r>
  <r>
    <s v="0524"/>
    <x v="61"/>
    <n v="4"/>
    <x v="2"/>
    <x v="2"/>
    <x v="2"/>
    <x v="4"/>
    <n v="69"/>
    <n v="9"/>
    <x v="43"/>
  </r>
  <r>
    <s v="0536"/>
    <x v="460"/>
    <n v="17"/>
    <x v="13"/>
    <x v="0"/>
    <x v="0"/>
    <x v="4"/>
    <n v="69"/>
    <n v="0"/>
    <x v="5"/>
  </r>
  <r>
    <s v="0547"/>
    <x v="65"/>
    <n v="6"/>
    <x v="1"/>
    <x v="7"/>
    <x v="1"/>
    <x v="4"/>
    <n v="69"/>
    <n v="7"/>
    <x v="42"/>
  </r>
  <r>
    <s v="0551"/>
    <x v="65"/>
    <n v="5"/>
    <x v="3"/>
    <x v="2"/>
    <x v="2"/>
    <x v="4"/>
    <n v="69"/>
    <n v="5"/>
    <x v="40"/>
  </r>
  <r>
    <s v="0575"/>
    <x v="551"/>
    <n v="18"/>
    <x v="11"/>
    <x v="0"/>
    <x v="0"/>
    <x v="4"/>
    <n v="69"/>
    <n v="1"/>
    <x v="41"/>
  </r>
  <r>
    <s v="0576"/>
    <x v="551"/>
    <n v="4"/>
    <x v="2"/>
    <x v="4"/>
    <x v="2"/>
    <x v="4"/>
    <n v="69"/>
    <n v="3"/>
    <x v="45"/>
  </r>
  <r>
    <s v="0584"/>
    <x v="71"/>
    <n v="18"/>
    <x v="11"/>
    <x v="0"/>
    <x v="0"/>
    <x v="4"/>
    <n v="69"/>
    <n v="0"/>
    <x v="5"/>
  </r>
  <r>
    <s v="0587"/>
    <x v="71"/>
    <n v="20"/>
    <x v="0"/>
    <x v="0"/>
    <x v="0"/>
    <x v="4"/>
    <n v="69"/>
    <n v="3"/>
    <x v="45"/>
  </r>
  <r>
    <s v="0588"/>
    <x v="619"/>
    <n v="17"/>
    <x v="13"/>
    <x v="6"/>
    <x v="0"/>
    <x v="4"/>
    <n v="69"/>
    <n v="1"/>
    <x v="41"/>
  </r>
  <r>
    <s v="0593"/>
    <x v="73"/>
    <n v="17"/>
    <x v="13"/>
    <x v="6"/>
    <x v="0"/>
    <x v="4"/>
    <n v="69"/>
    <n v="9"/>
    <x v="43"/>
  </r>
  <r>
    <s v="0597"/>
    <x v="620"/>
    <n v="4"/>
    <x v="2"/>
    <x v="2"/>
    <x v="2"/>
    <x v="4"/>
    <n v="69"/>
    <n v="8"/>
    <x v="39"/>
  </r>
  <r>
    <s v="0601"/>
    <x v="74"/>
    <n v="10"/>
    <x v="15"/>
    <x v="1"/>
    <x v="1"/>
    <x v="4"/>
    <n v="69"/>
    <n v="3"/>
    <x v="45"/>
  </r>
  <r>
    <s v="0608"/>
    <x v="75"/>
    <n v="12"/>
    <x v="4"/>
    <x v="3"/>
    <x v="3"/>
    <x v="4"/>
    <n v="69"/>
    <n v="4"/>
    <x v="37"/>
  </r>
  <r>
    <s v="0609"/>
    <x v="75"/>
    <n v="19"/>
    <x v="6"/>
    <x v="6"/>
    <x v="0"/>
    <x v="4"/>
    <n v="69"/>
    <n v="4"/>
    <x v="37"/>
  </r>
  <r>
    <s v="0610"/>
    <x v="326"/>
    <n v="12"/>
    <x v="4"/>
    <x v="5"/>
    <x v="3"/>
    <x v="4"/>
    <n v="69"/>
    <n v="8"/>
    <x v="39"/>
  </r>
  <r>
    <s v="0613"/>
    <x v="621"/>
    <n v="15"/>
    <x v="10"/>
    <x v="5"/>
    <x v="3"/>
    <x v="4"/>
    <n v="69"/>
    <n v="2"/>
    <x v="38"/>
  </r>
  <r>
    <s v="0616"/>
    <x v="622"/>
    <n v="11"/>
    <x v="19"/>
    <x v="5"/>
    <x v="3"/>
    <x v="4"/>
    <n v="69"/>
    <n v="7"/>
    <x v="42"/>
  </r>
  <r>
    <s v="0627"/>
    <x v="77"/>
    <n v="18"/>
    <x v="11"/>
    <x v="6"/>
    <x v="0"/>
    <x v="4"/>
    <n v="69"/>
    <n v="4"/>
    <x v="37"/>
  </r>
  <r>
    <s v="0629"/>
    <x v="77"/>
    <n v="2"/>
    <x v="16"/>
    <x v="4"/>
    <x v="2"/>
    <x v="4"/>
    <n v="69"/>
    <n v="6"/>
    <x v="44"/>
  </r>
  <r>
    <s v="0632"/>
    <x v="464"/>
    <n v="17"/>
    <x v="13"/>
    <x v="6"/>
    <x v="0"/>
    <x v="4"/>
    <n v="69"/>
    <n v="3"/>
    <x v="45"/>
  </r>
  <r>
    <s v="0636"/>
    <x v="623"/>
    <n v="16"/>
    <x v="18"/>
    <x v="6"/>
    <x v="0"/>
    <x v="4"/>
    <n v="69"/>
    <n v="5"/>
    <x v="40"/>
  </r>
  <r>
    <s v="0645"/>
    <x v="329"/>
    <n v="1"/>
    <x v="12"/>
    <x v="2"/>
    <x v="2"/>
    <x v="4"/>
    <n v="69"/>
    <n v="9"/>
    <x v="43"/>
  </r>
  <r>
    <s v="0654"/>
    <x v="330"/>
    <n v="1"/>
    <x v="12"/>
    <x v="2"/>
    <x v="2"/>
    <x v="4"/>
    <n v="69"/>
    <n v="0"/>
    <x v="5"/>
  </r>
  <r>
    <s v="0657"/>
    <x v="330"/>
    <n v="6"/>
    <x v="1"/>
    <x v="1"/>
    <x v="1"/>
    <x v="4"/>
    <n v="69"/>
    <n v="3"/>
    <x v="45"/>
  </r>
  <r>
    <s v="0662"/>
    <x v="555"/>
    <n v="9"/>
    <x v="8"/>
    <x v="1"/>
    <x v="1"/>
    <x v="4"/>
    <n v="69"/>
    <n v="2"/>
    <x v="38"/>
  </r>
  <r>
    <s v="0666"/>
    <x v="84"/>
    <n v="13"/>
    <x v="7"/>
    <x v="5"/>
    <x v="3"/>
    <x v="4"/>
    <n v="69"/>
    <n v="0"/>
    <x v="5"/>
  </r>
  <r>
    <s v="0667"/>
    <x v="624"/>
    <n v="14"/>
    <x v="14"/>
    <x v="5"/>
    <x v="3"/>
    <x v="4"/>
    <n v="69"/>
    <n v="8"/>
    <x v="39"/>
  </r>
  <r>
    <s v="0668"/>
    <x v="85"/>
    <n v="10"/>
    <x v="15"/>
    <x v="7"/>
    <x v="1"/>
    <x v="4"/>
    <n v="69"/>
    <n v="2"/>
    <x v="38"/>
  </r>
  <r>
    <s v="0676"/>
    <x v="332"/>
    <n v="15"/>
    <x v="10"/>
    <x v="3"/>
    <x v="3"/>
    <x v="4"/>
    <n v="69"/>
    <n v="4"/>
    <x v="37"/>
  </r>
  <r>
    <s v="0678"/>
    <x v="332"/>
    <n v="18"/>
    <x v="11"/>
    <x v="0"/>
    <x v="0"/>
    <x v="4"/>
    <n v="69"/>
    <n v="6"/>
    <x v="44"/>
  </r>
  <r>
    <s v="0680"/>
    <x v="332"/>
    <n v="13"/>
    <x v="7"/>
    <x v="3"/>
    <x v="3"/>
    <x v="4"/>
    <n v="69"/>
    <n v="3"/>
    <x v="45"/>
  </r>
  <r>
    <s v="0681"/>
    <x v="332"/>
    <n v="3"/>
    <x v="5"/>
    <x v="4"/>
    <x v="2"/>
    <x v="4"/>
    <n v="69"/>
    <n v="4"/>
    <x v="37"/>
  </r>
  <r>
    <s v="0686"/>
    <x v="86"/>
    <n v="1"/>
    <x v="12"/>
    <x v="4"/>
    <x v="2"/>
    <x v="4"/>
    <n v="69"/>
    <n v="1"/>
    <x v="41"/>
  </r>
  <r>
    <s v="0687"/>
    <x v="86"/>
    <n v="15"/>
    <x v="10"/>
    <x v="5"/>
    <x v="3"/>
    <x v="4"/>
    <n v="69"/>
    <n v="0"/>
    <x v="5"/>
  </r>
  <r>
    <s v="0716"/>
    <x v="338"/>
    <n v="4"/>
    <x v="2"/>
    <x v="2"/>
    <x v="2"/>
    <x v="4"/>
    <n v="69"/>
    <n v="8"/>
    <x v="39"/>
  </r>
  <r>
    <s v="0727"/>
    <x v="87"/>
    <n v="17"/>
    <x v="13"/>
    <x v="0"/>
    <x v="0"/>
    <x v="4"/>
    <n v="69"/>
    <n v="3"/>
    <x v="45"/>
  </r>
  <r>
    <s v="0739"/>
    <x v="467"/>
    <n v="1"/>
    <x v="12"/>
    <x v="4"/>
    <x v="2"/>
    <x v="4"/>
    <n v="69"/>
    <n v="6"/>
    <x v="44"/>
  </r>
  <r>
    <s v="0743"/>
    <x v="625"/>
    <n v="19"/>
    <x v="6"/>
    <x v="6"/>
    <x v="0"/>
    <x v="4"/>
    <n v="69"/>
    <n v="9"/>
    <x v="43"/>
  </r>
  <r>
    <s v="0744"/>
    <x v="91"/>
    <n v="12"/>
    <x v="4"/>
    <x v="5"/>
    <x v="3"/>
    <x v="4"/>
    <n v="69"/>
    <n v="5"/>
    <x v="40"/>
  </r>
  <r>
    <s v="0763"/>
    <x v="94"/>
    <n v="17"/>
    <x v="13"/>
    <x v="6"/>
    <x v="0"/>
    <x v="4"/>
    <n v="69"/>
    <n v="8"/>
    <x v="39"/>
  </r>
  <r>
    <s v="0773"/>
    <x v="97"/>
    <n v="20"/>
    <x v="0"/>
    <x v="0"/>
    <x v="0"/>
    <x v="4"/>
    <n v="69"/>
    <n v="0"/>
    <x v="5"/>
  </r>
  <r>
    <s v="0774"/>
    <x v="97"/>
    <n v="15"/>
    <x v="10"/>
    <x v="3"/>
    <x v="3"/>
    <x v="4"/>
    <n v="69"/>
    <n v="2"/>
    <x v="38"/>
  </r>
  <r>
    <s v="0781"/>
    <x v="626"/>
    <n v="11"/>
    <x v="19"/>
    <x v="5"/>
    <x v="3"/>
    <x v="4"/>
    <n v="69"/>
    <n v="6"/>
    <x v="44"/>
  </r>
  <r>
    <s v="0787"/>
    <x v="470"/>
    <n v="14"/>
    <x v="14"/>
    <x v="3"/>
    <x v="3"/>
    <x v="4"/>
    <n v="69"/>
    <n v="1"/>
    <x v="41"/>
  </r>
  <r>
    <s v="0797"/>
    <x v="627"/>
    <n v="4"/>
    <x v="2"/>
    <x v="4"/>
    <x v="2"/>
    <x v="4"/>
    <n v="69"/>
    <n v="2"/>
    <x v="38"/>
  </r>
  <r>
    <s v="0798"/>
    <x v="627"/>
    <n v="20"/>
    <x v="0"/>
    <x v="0"/>
    <x v="0"/>
    <x v="4"/>
    <n v="69"/>
    <n v="6"/>
    <x v="44"/>
  </r>
  <r>
    <s v="0804"/>
    <x v="628"/>
    <n v="16"/>
    <x v="18"/>
    <x v="6"/>
    <x v="0"/>
    <x v="4"/>
    <n v="69"/>
    <n v="1"/>
    <x v="41"/>
  </r>
  <r>
    <s v="0808"/>
    <x v="471"/>
    <n v="13"/>
    <x v="7"/>
    <x v="5"/>
    <x v="3"/>
    <x v="4"/>
    <n v="69"/>
    <n v="5"/>
    <x v="40"/>
  </r>
  <r>
    <s v="0810"/>
    <x v="471"/>
    <n v="15"/>
    <x v="10"/>
    <x v="3"/>
    <x v="3"/>
    <x v="4"/>
    <n v="69"/>
    <n v="5"/>
    <x v="40"/>
  </r>
  <r>
    <s v="0811"/>
    <x v="471"/>
    <n v="14"/>
    <x v="14"/>
    <x v="3"/>
    <x v="3"/>
    <x v="4"/>
    <n v="69"/>
    <n v="9"/>
    <x v="43"/>
  </r>
  <r>
    <s v="0817"/>
    <x v="105"/>
    <n v="20"/>
    <x v="0"/>
    <x v="6"/>
    <x v="0"/>
    <x v="4"/>
    <n v="69"/>
    <n v="5"/>
    <x v="40"/>
  </r>
  <r>
    <s v="0823"/>
    <x v="107"/>
    <n v="11"/>
    <x v="19"/>
    <x v="5"/>
    <x v="3"/>
    <x v="4"/>
    <n v="69"/>
    <n v="8"/>
    <x v="39"/>
  </r>
  <r>
    <s v="0829"/>
    <x v="472"/>
    <n v="14"/>
    <x v="14"/>
    <x v="3"/>
    <x v="3"/>
    <x v="4"/>
    <n v="69"/>
    <n v="4"/>
    <x v="37"/>
  </r>
  <r>
    <s v="0834"/>
    <x v="110"/>
    <n v="6"/>
    <x v="1"/>
    <x v="1"/>
    <x v="1"/>
    <x v="4"/>
    <n v="69"/>
    <n v="6"/>
    <x v="44"/>
  </r>
  <r>
    <s v="0836"/>
    <x v="629"/>
    <n v="5"/>
    <x v="3"/>
    <x v="2"/>
    <x v="2"/>
    <x v="4"/>
    <n v="69"/>
    <n v="6"/>
    <x v="44"/>
  </r>
  <r>
    <s v="0858"/>
    <x v="113"/>
    <n v="17"/>
    <x v="13"/>
    <x v="6"/>
    <x v="0"/>
    <x v="4"/>
    <n v="69"/>
    <n v="5"/>
    <x v="40"/>
  </r>
  <r>
    <s v="0862"/>
    <x v="348"/>
    <n v="17"/>
    <x v="13"/>
    <x v="6"/>
    <x v="0"/>
    <x v="4"/>
    <n v="69"/>
    <n v="8"/>
    <x v="39"/>
  </r>
  <r>
    <s v="0865"/>
    <x v="630"/>
    <n v="16"/>
    <x v="18"/>
    <x v="6"/>
    <x v="0"/>
    <x v="4"/>
    <n v="69"/>
    <n v="6"/>
    <x v="44"/>
  </r>
  <r>
    <s v="0866"/>
    <x v="630"/>
    <n v="19"/>
    <x v="6"/>
    <x v="0"/>
    <x v="0"/>
    <x v="4"/>
    <n v="69"/>
    <n v="2"/>
    <x v="38"/>
  </r>
  <r>
    <s v="0868"/>
    <x v="474"/>
    <n v="9"/>
    <x v="8"/>
    <x v="1"/>
    <x v="1"/>
    <x v="4"/>
    <n v="69"/>
    <n v="7"/>
    <x v="42"/>
  </r>
  <r>
    <s v="0871"/>
    <x v="114"/>
    <n v="9"/>
    <x v="8"/>
    <x v="1"/>
    <x v="1"/>
    <x v="4"/>
    <n v="69"/>
    <n v="6"/>
    <x v="44"/>
  </r>
  <r>
    <s v="0875"/>
    <x v="349"/>
    <n v="4"/>
    <x v="2"/>
    <x v="4"/>
    <x v="2"/>
    <x v="4"/>
    <n v="69"/>
    <n v="6"/>
    <x v="44"/>
  </r>
  <r>
    <s v="0893"/>
    <x v="353"/>
    <n v="5"/>
    <x v="3"/>
    <x v="4"/>
    <x v="2"/>
    <x v="4"/>
    <n v="69"/>
    <n v="3"/>
    <x v="45"/>
  </r>
  <r>
    <s v="0911"/>
    <x v="357"/>
    <n v="18"/>
    <x v="11"/>
    <x v="6"/>
    <x v="0"/>
    <x v="4"/>
    <n v="69"/>
    <n v="9"/>
    <x v="43"/>
  </r>
  <r>
    <s v="0915"/>
    <x v="358"/>
    <n v="3"/>
    <x v="5"/>
    <x v="2"/>
    <x v="2"/>
    <x v="4"/>
    <n v="69"/>
    <n v="2"/>
    <x v="38"/>
  </r>
  <r>
    <s v="0917"/>
    <x v="119"/>
    <n v="18"/>
    <x v="11"/>
    <x v="0"/>
    <x v="0"/>
    <x v="4"/>
    <n v="69"/>
    <n v="2"/>
    <x v="38"/>
  </r>
  <r>
    <s v="0936"/>
    <x v="359"/>
    <n v="2"/>
    <x v="16"/>
    <x v="2"/>
    <x v="2"/>
    <x v="4"/>
    <n v="69"/>
    <n v="8"/>
    <x v="39"/>
  </r>
  <r>
    <s v="0937"/>
    <x v="631"/>
    <n v="17"/>
    <x v="13"/>
    <x v="6"/>
    <x v="0"/>
    <x v="4"/>
    <n v="69"/>
    <n v="5"/>
    <x v="40"/>
  </r>
  <r>
    <s v="0947"/>
    <x v="479"/>
    <n v="15"/>
    <x v="10"/>
    <x v="3"/>
    <x v="3"/>
    <x v="4"/>
    <n v="69"/>
    <n v="4"/>
    <x v="37"/>
  </r>
  <r>
    <s v="0950"/>
    <x v="124"/>
    <n v="20"/>
    <x v="0"/>
    <x v="6"/>
    <x v="0"/>
    <x v="4"/>
    <n v="69"/>
    <n v="8"/>
    <x v="39"/>
  </r>
  <r>
    <s v="0959"/>
    <x v="126"/>
    <n v="2"/>
    <x v="16"/>
    <x v="2"/>
    <x v="2"/>
    <x v="4"/>
    <n v="69"/>
    <n v="6"/>
    <x v="44"/>
  </r>
  <r>
    <s v="0960"/>
    <x v="126"/>
    <n v="9"/>
    <x v="8"/>
    <x v="7"/>
    <x v="1"/>
    <x v="4"/>
    <n v="69"/>
    <n v="6"/>
    <x v="44"/>
  </r>
  <r>
    <s v="0961"/>
    <x v="126"/>
    <n v="18"/>
    <x v="11"/>
    <x v="0"/>
    <x v="0"/>
    <x v="4"/>
    <n v="69"/>
    <n v="3"/>
    <x v="45"/>
  </r>
  <r>
    <s v="0962"/>
    <x v="126"/>
    <n v="9"/>
    <x v="8"/>
    <x v="7"/>
    <x v="1"/>
    <x v="4"/>
    <n v="69"/>
    <n v="2"/>
    <x v="38"/>
  </r>
  <r>
    <s v="0968"/>
    <x v="127"/>
    <n v="19"/>
    <x v="6"/>
    <x v="6"/>
    <x v="0"/>
    <x v="4"/>
    <n v="69"/>
    <n v="3"/>
    <x v="45"/>
  </r>
  <r>
    <s v="0974"/>
    <x v="562"/>
    <n v="1"/>
    <x v="12"/>
    <x v="2"/>
    <x v="2"/>
    <x v="4"/>
    <n v="69"/>
    <n v="7"/>
    <x v="42"/>
  </r>
  <r>
    <s v="0976"/>
    <x v="562"/>
    <n v="2"/>
    <x v="16"/>
    <x v="4"/>
    <x v="2"/>
    <x v="4"/>
    <n v="69"/>
    <n v="1"/>
    <x v="41"/>
  </r>
  <r>
    <s v="0979"/>
    <x v="130"/>
    <n v="16"/>
    <x v="18"/>
    <x v="6"/>
    <x v="0"/>
    <x v="4"/>
    <n v="69"/>
    <n v="9"/>
    <x v="43"/>
  </r>
  <r>
    <s v="0984"/>
    <x v="131"/>
    <n v="12"/>
    <x v="4"/>
    <x v="3"/>
    <x v="3"/>
    <x v="4"/>
    <n v="69"/>
    <n v="0"/>
    <x v="5"/>
  </r>
  <r>
    <s v="0995"/>
    <x v="483"/>
    <n v="10"/>
    <x v="15"/>
    <x v="7"/>
    <x v="1"/>
    <x v="4"/>
    <n v="69"/>
    <n v="1"/>
    <x v="41"/>
  </r>
  <r>
    <s v="1013"/>
    <x v="361"/>
    <n v="9"/>
    <x v="8"/>
    <x v="1"/>
    <x v="1"/>
    <x v="4"/>
    <n v="69"/>
    <n v="8"/>
    <x v="39"/>
  </r>
  <r>
    <s v="1020"/>
    <x v="137"/>
    <n v="20"/>
    <x v="0"/>
    <x v="0"/>
    <x v="0"/>
    <x v="4"/>
    <n v="69"/>
    <n v="9"/>
    <x v="43"/>
  </r>
  <r>
    <s v="1024"/>
    <x v="138"/>
    <n v="15"/>
    <x v="10"/>
    <x v="5"/>
    <x v="3"/>
    <x v="4"/>
    <n v="69"/>
    <n v="7"/>
    <x v="42"/>
  </r>
  <r>
    <s v="1027"/>
    <x v="138"/>
    <n v="3"/>
    <x v="5"/>
    <x v="4"/>
    <x v="2"/>
    <x v="4"/>
    <n v="69"/>
    <n v="5"/>
    <x v="40"/>
  </r>
  <r>
    <s v="1033"/>
    <x v="139"/>
    <n v="15"/>
    <x v="10"/>
    <x v="3"/>
    <x v="3"/>
    <x v="4"/>
    <n v="69"/>
    <n v="7"/>
    <x v="42"/>
  </r>
  <r>
    <s v="1043"/>
    <x v="140"/>
    <n v="3"/>
    <x v="5"/>
    <x v="4"/>
    <x v="2"/>
    <x v="4"/>
    <n v="69"/>
    <n v="4"/>
    <x v="37"/>
  </r>
  <r>
    <s v="1051"/>
    <x v="142"/>
    <n v="1"/>
    <x v="12"/>
    <x v="4"/>
    <x v="2"/>
    <x v="4"/>
    <n v="69"/>
    <n v="9"/>
    <x v="43"/>
  </r>
  <r>
    <s v="1052"/>
    <x v="363"/>
    <n v="10"/>
    <x v="15"/>
    <x v="7"/>
    <x v="1"/>
    <x v="4"/>
    <n v="69"/>
    <n v="7"/>
    <x v="42"/>
  </r>
  <r>
    <s v="1053"/>
    <x v="363"/>
    <n v="15"/>
    <x v="10"/>
    <x v="5"/>
    <x v="3"/>
    <x v="4"/>
    <n v="69"/>
    <n v="1"/>
    <x v="41"/>
  </r>
  <r>
    <s v="1066"/>
    <x v="146"/>
    <n v="2"/>
    <x v="16"/>
    <x v="2"/>
    <x v="2"/>
    <x v="4"/>
    <n v="69"/>
    <n v="7"/>
    <x v="42"/>
  </r>
  <r>
    <s v="1072"/>
    <x v="365"/>
    <n v="4"/>
    <x v="2"/>
    <x v="2"/>
    <x v="2"/>
    <x v="4"/>
    <n v="69"/>
    <n v="7"/>
    <x v="42"/>
  </r>
  <r>
    <s v="1074"/>
    <x v="632"/>
    <n v="10"/>
    <x v="15"/>
    <x v="7"/>
    <x v="1"/>
    <x v="4"/>
    <n v="69"/>
    <n v="7"/>
    <x v="42"/>
  </r>
  <r>
    <s v="1075"/>
    <x v="632"/>
    <n v="4"/>
    <x v="2"/>
    <x v="2"/>
    <x v="2"/>
    <x v="4"/>
    <n v="69"/>
    <n v="5"/>
    <x v="40"/>
  </r>
  <r>
    <s v="1079"/>
    <x v="368"/>
    <n v="10"/>
    <x v="15"/>
    <x v="7"/>
    <x v="1"/>
    <x v="4"/>
    <n v="69"/>
    <n v="6"/>
    <x v="44"/>
  </r>
  <r>
    <s v="1086"/>
    <x v="148"/>
    <n v="11"/>
    <x v="19"/>
    <x v="5"/>
    <x v="3"/>
    <x v="4"/>
    <n v="69"/>
    <n v="1"/>
    <x v="41"/>
  </r>
  <r>
    <s v="1087"/>
    <x v="148"/>
    <n v="3"/>
    <x v="5"/>
    <x v="2"/>
    <x v="2"/>
    <x v="4"/>
    <n v="69"/>
    <n v="5"/>
    <x v="40"/>
  </r>
  <r>
    <s v="1094"/>
    <x v="372"/>
    <n v="5"/>
    <x v="3"/>
    <x v="4"/>
    <x v="2"/>
    <x v="4"/>
    <n v="69"/>
    <n v="1"/>
    <x v="41"/>
  </r>
  <r>
    <s v="1097"/>
    <x v="149"/>
    <n v="1"/>
    <x v="12"/>
    <x v="2"/>
    <x v="2"/>
    <x v="4"/>
    <n v="69"/>
    <n v="6"/>
    <x v="44"/>
  </r>
  <r>
    <s v="1099"/>
    <x v="150"/>
    <n v="3"/>
    <x v="5"/>
    <x v="2"/>
    <x v="2"/>
    <x v="4"/>
    <n v="69"/>
    <n v="2"/>
    <x v="38"/>
  </r>
  <r>
    <s v="1101"/>
    <x v="150"/>
    <n v="8"/>
    <x v="17"/>
    <x v="7"/>
    <x v="1"/>
    <x v="4"/>
    <n v="69"/>
    <n v="9"/>
    <x v="43"/>
  </r>
  <r>
    <s v="1112"/>
    <x v="151"/>
    <n v="10"/>
    <x v="15"/>
    <x v="7"/>
    <x v="1"/>
    <x v="4"/>
    <n v="69"/>
    <n v="6"/>
    <x v="44"/>
  </r>
  <r>
    <s v="1113"/>
    <x v="151"/>
    <n v="19"/>
    <x v="6"/>
    <x v="6"/>
    <x v="0"/>
    <x v="4"/>
    <n v="69"/>
    <n v="7"/>
    <x v="42"/>
  </r>
  <r>
    <s v="1114"/>
    <x v="151"/>
    <n v="13"/>
    <x v="7"/>
    <x v="3"/>
    <x v="3"/>
    <x v="4"/>
    <n v="69"/>
    <n v="8"/>
    <x v="39"/>
  </r>
  <r>
    <s v="1125"/>
    <x v="373"/>
    <n v="19"/>
    <x v="6"/>
    <x v="6"/>
    <x v="0"/>
    <x v="4"/>
    <n v="69"/>
    <n v="5"/>
    <x v="40"/>
  </r>
  <r>
    <s v="1131"/>
    <x v="374"/>
    <n v="4"/>
    <x v="2"/>
    <x v="4"/>
    <x v="2"/>
    <x v="4"/>
    <n v="69"/>
    <n v="7"/>
    <x v="42"/>
  </r>
  <r>
    <s v="1133"/>
    <x v="374"/>
    <n v="8"/>
    <x v="17"/>
    <x v="1"/>
    <x v="1"/>
    <x v="4"/>
    <n v="69"/>
    <n v="2"/>
    <x v="38"/>
  </r>
  <r>
    <s v="1143"/>
    <x v="633"/>
    <n v="17"/>
    <x v="13"/>
    <x v="6"/>
    <x v="0"/>
    <x v="4"/>
    <n v="69"/>
    <n v="6"/>
    <x v="44"/>
  </r>
  <r>
    <s v="1152"/>
    <x v="376"/>
    <n v="1"/>
    <x v="12"/>
    <x v="4"/>
    <x v="2"/>
    <x v="4"/>
    <n v="69"/>
    <n v="7"/>
    <x v="42"/>
  </r>
  <r>
    <s v="1154"/>
    <x v="377"/>
    <n v="4"/>
    <x v="2"/>
    <x v="4"/>
    <x v="2"/>
    <x v="4"/>
    <n v="69"/>
    <n v="1"/>
    <x v="41"/>
  </r>
  <r>
    <s v="1155"/>
    <x v="377"/>
    <n v="12"/>
    <x v="4"/>
    <x v="3"/>
    <x v="3"/>
    <x v="4"/>
    <n v="69"/>
    <n v="5"/>
    <x v="40"/>
  </r>
  <r>
    <s v="1157"/>
    <x v="377"/>
    <n v="17"/>
    <x v="13"/>
    <x v="6"/>
    <x v="0"/>
    <x v="4"/>
    <n v="69"/>
    <n v="6"/>
    <x v="44"/>
  </r>
  <r>
    <s v="1164"/>
    <x v="379"/>
    <n v="7"/>
    <x v="9"/>
    <x v="7"/>
    <x v="1"/>
    <x v="4"/>
    <n v="69"/>
    <n v="6"/>
    <x v="44"/>
  </r>
  <r>
    <s v="1167"/>
    <x v="568"/>
    <n v="13"/>
    <x v="7"/>
    <x v="5"/>
    <x v="3"/>
    <x v="4"/>
    <n v="69"/>
    <n v="9"/>
    <x v="43"/>
  </r>
  <r>
    <s v="1169"/>
    <x v="568"/>
    <n v="13"/>
    <x v="7"/>
    <x v="5"/>
    <x v="3"/>
    <x v="4"/>
    <n v="69"/>
    <n v="6"/>
    <x v="44"/>
  </r>
  <r>
    <s v="1175"/>
    <x v="158"/>
    <n v="16"/>
    <x v="18"/>
    <x v="0"/>
    <x v="0"/>
    <x v="4"/>
    <n v="69"/>
    <n v="1"/>
    <x v="41"/>
  </r>
  <r>
    <s v="1176"/>
    <x v="158"/>
    <n v="8"/>
    <x v="17"/>
    <x v="7"/>
    <x v="1"/>
    <x v="4"/>
    <n v="69"/>
    <n v="1"/>
    <x v="41"/>
  </r>
  <r>
    <s v="1180"/>
    <x v="158"/>
    <n v="14"/>
    <x v="14"/>
    <x v="3"/>
    <x v="3"/>
    <x v="4"/>
    <n v="69"/>
    <n v="8"/>
    <x v="39"/>
  </r>
  <r>
    <s v="1189"/>
    <x v="159"/>
    <n v="12"/>
    <x v="4"/>
    <x v="3"/>
    <x v="3"/>
    <x v="4"/>
    <n v="69"/>
    <n v="4"/>
    <x v="37"/>
  </r>
  <r>
    <s v="1193"/>
    <x v="160"/>
    <n v="3"/>
    <x v="5"/>
    <x v="4"/>
    <x v="2"/>
    <x v="4"/>
    <n v="69"/>
    <n v="0"/>
    <x v="5"/>
  </r>
  <r>
    <s v="1198"/>
    <x v="493"/>
    <n v="16"/>
    <x v="18"/>
    <x v="0"/>
    <x v="0"/>
    <x v="4"/>
    <n v="69"/>
    <n v="9"/>
    <x v="43"/>
  </r>
  <r>
    <s v="1199"/>
    <x v="493"/>
    <n v="16"/>
    <x v="18"/>
    <x v="0"/>
    <x v="0"/>
    <x v="4"/>
    <n v="69"/>
    <n v="5"/>
    <x v="40"/>
  </r>
  <r>
    <s v="1200"/>
    <x v="493"/>
    <n v="16"/>
    <x v="18"/>
    <x v="6"/>
    <x v="0"/>
    <x v="4"/>
    <n v="69"/>
    <n v="2"/>
    <x v="38"/>
  </r>
  <r>
    <s v="1201"/>
    <x v="161"/>
    <n v="16"/>
    <x v="18"/>
    <x v="6"/>
    <x v="0"/>
    <x v="4"/>
    <n v="69"/>
    <n v="1"/>
    <x v="41"/>
  </r>
  <r>
    <s v="1204"/>
    <x v="161"/>
    <n v="5"/>
    <x v="3"/>
    <x v="2"/>
    <x v="2"/>
    <x v="4"/>
    <n v="69"/>
    <n v="3"/>
    <x v="45"/>
  </r>
  <r>
    <s v="1206"/>
    <x v="161"/>
    <n v="17"/>
    <x v="13"/>
    <x v="6"/>
    <x v="0"/>
    <x v="4"/>
    <n v="69"/>
    <n v="6"/>
    <x v="44"/>
  </r>
  <r>
    <s v="1213"/>
    <x v="571"/>
    <n v="16"/>
    <x v="18"/>
    <x v="6"/>
    <x v="0"/>
    <x v="4"/>
    <n v="69"/>
    <n v="2"/>
    <x v="38"/>
  </r>
  <r>
    <s v="1215"/>
    <x v="381"/>
    <n v="4"/>
    <x v="2"/>
    <x v="2"/>
    <x v="2"/>
    <x v="4"/>
    <n v="69"/>
    <n v="6"/>
    <x v="44"/>
  </r>
  <r>
    <s v="1218"/>
    <x v="382"/>
    <n v="12"/>
    <x v="4"/>
    <x v="3"/>
    <x v="3"/>
    <x v="4"/>
    <n v="69"/>
    <n v="7"/>
    <x v="42"/>
  </r>
  <r>
    <s v="1231"/>
    <x v="165"/>
    <n v="2"/>
    <x v="16"/>
    <x v="4"/>
    <x v="2"/>
    <x v="4"/>
    <n v="69"/>
    <n v="3"/>
    <x v="45"/>
  </r>
  <r>
    <s v="1233"/>
    <x v="165"/>
    <n v="5"/>
    <x v="3"/>
    <x v="2"/>
    <x v="2"/>
    <x v="4"/>
    <n v="69"/>
    <n v="2"/>
    <x v="38"/>
  </r>
  <r>
    <s v="1241"/>
    <x v="494"/>
    <n v="6"/>
    <x v="1"/>
    <x v="1"/>
    <x v="1"/>
    <x v="4"/>
    <n v="69"/>
    <n v="5"/>
    <x v="40"/>
  </r>
  <r>
    <s v="1248"/>
    <x v="167"/>
    <n v="11"/>
    <x v="19"/>
    <x v="3"/>
    <x v="3"/>
    <x v="4"/>
    <n v="69"/>
    <n v="4"/>
    <x v="37"/>
  </r>
  <r>
    <s v="1250"/>
    <x v="167"/>
    <n v="3"/>
    <x v="5"/>
    <x v="2"/>
    <x v="2"/>
    <x v="4"/>
    <n v="69"/>
    <n v="6"/>
    <x v="44"/>
  </r>
  <r>
    <s v="1258"/>
    <x v="575"/>
    <n v="11"/>
    <x v="19"/>
    <x v="3"/>
    <x v="3"/>
    <x v="4"/>
    <n v="69"/>
    <n v="6"/>
    <x v="44"/>
  </r>
  <r>
    <s v="1268"/>
    <x v="172"/>
    <n v="2"/>
    <x v="16"/>
    <x v="2"/>
    <x v="2"/>
    <x v="4"/>
    <n v="69"/>
    <n v="9"/>
    <x v="43"/>
  </r>
  <r>
    <s v="1279"/>
    <x v="174"/>
    <n v="17"/>
    <x v="13"/>
    <x v="6"/>
    <x v="0"/>
    <x v="4"/>
    <n v="69"/>
    <n v="4"/>
    <x v="37"/>
  </r>
  <r>
    <s v="1282"/>
    <x v="174"/>
    <n v="6"/>
    <x v="1"/>
    <x v="7"/>
    <x v="1"/>
    <x v="4"/>
    <n v="69"/>
    <n v="8"/>
    <x v="39"/>
  </r>
  <r>
    <s v="1285"/>
    <x v="174"/>
    <n v="2"/>
    <x v="16"/>
    <x v="4"/>
    <x v="2"/>
    <x v="4"/>
    <n v="69"/>
    <n v="8"/>
    <x v="39"/>
  </r>
  <r>
    <s v="1306"/>
    <x v="177"/>
    <n v="7"/>
    <x v="9"/>
    <x v="7"/>
    <x v="1"/>
    <x v="4"/>
    <n v="69"/>
    <n v="5"/>
    <x v="40"/>
  </r>
  <r>
    <s v="1311"/>
    <x v="634"/>
    <n v="4"/>
    <x v="2"/>
    <x v="4"/>
    <x v="2"/>
    <x v="4"/>
    <n v="69"/>
    <n v="4"/>
    <x v="37"/>
  </r>
  <r>
    <s v="1315"/>
    <x v="179"/>
    <n v="12"/>
    <x v="4"/>
    <x v="5"/>
    <x v="3"/>
    <x v="4"/>
    <n v="69"/>
    <n v="8"/>
    <x v="39"/>
  </r>
  <r>
    <s v="1316"/>
    <x v="179"/>
    <n v="1"/>
    <x v="12"/>
    <x v="2"/>
    <x v="2"/>
    <x v="4"/>
    <n v="69"/>
    <n v="9"/>
    <x v="43"/>
  </r>
  <r>
    <s v="1320"/>
    <x v="498"/>
    <n v="8"/>
    <x v="17"/>
    <x v="7"/>
    <x v="1"/>
    <x v="4"/>
    <n v="69"/>
    <n v="4"/>
    <x v="37"/>
  </r>
  <r>
    <s v="1321"/>
    <x v="180"/>
    <n v="10"/>
    <x v="15"/>
    <x v="7"/>
    <x v="1"/>
    <x v="4"/>
    <n v="69"/>
    <n v="9"/>
    <x v="43"/>
  </r>
  <r>
    <s v="1335"/>
    <x v="576"/>
    <n v="18"/>
    <x v="11"/>
    <x v="6"/>
    <x v="0"/>
    <x v="4"/>
    <n v="69"/>
    <n v="2"/>
    <x v="38"/>
  </r>
  <r>
    <s v="1339"/>
    <x v="184"/>
    <n v="19"/>
    <x v="6"/>
    <x v="6"/>
    <x v="0"/>
    <x v="4"/>
    <n v="69"/>
    <n v="7"/>
    <x v="42"/>
  </r>
  <r>
    <s v="1342"/>
    <x v="184"/>
    <n v="17"/>
    <x v="13"/>
    <x v="0"/>
    <x v="0"/>
    <x v="4"/>
    <n v="69"/>
    <n v="0"/>
    <x v="5"/>
  </r>
  <r>
    <s v="1346"/>
    <x v="635"/>
    <n v="11"/>
    <x v="19"/>
    <x v="3"/>
    <x v="3"/>
    <x v="4"/>
    <n v="69"/>
    <n v="7"/>
    <x v="42"/>
  </r>
  <r>
    <s v="1353"/>
    <x v="185"/>
    <n v="6"/>
    <x v="1"/>
    <x v="1"/>
    <x v="1"/>
    <x v="4"/>
    <n v="69"/>
    <n v="5"/>
    <x v="40"/>
  </r>
  <r>
    <s v="1356"/>
    <x v="186"/>
    <n v="7"/>
    <x v="9"/>
    <x v="7"/>
    <x v="1"/>
    <x v="4"/>
    <n v="69"/>
    <n v="1"/>
    <x v="41"/>
  </r>
  <r>
    <s v="1358"/>
    <x v="186"/>
    <n v="13"/>
    <x v="7"/>
    <x v="5"/>
    <x v="3"/>
    <x v="4"/>
    <n v="69"/>
    <n v="2"/>
    <x v="38"/>
  </r>
  <r>
    <s v="1363"/>
    <x v="186"/>
    <n v="2"/>
    <x v="16"/>
    <x v="2"/>
    <x v="2"/>
    <x v="4"/>
    <n v="69"/>
    <n v="4"/>
    <x v="37"/>
  </r>
  <r>
    <s v="1374"/>
    <x v="636"/>
    <n v="13"/>
    <x v="7"/>
    <x v="5"/>
    <x v="3"/>
    <x v="4"/>
    <n v="69"/>
    <n v="9"/>
    <x v="43"/>
  </r>
  <r>
    <s v="1382"/>
    <x v="190"/>
    <n v="5"/>
    <x v="3"/>
    <x v="4"/>
    <x v="2"/>
    <x v="4"/>
    <n v="69"/>
    <n v="1"/>
    <x v="41"/>
  </r>
  <r>
    <s v="1389"/>
    <x v="190"/>
    <n v="1"/>
    <x v="12"/>
    <x v="2"/>
    <x v="2"/>
    <x v="4"/>
    <n v="69"/>
    <n v="9"/>
    <x v="43"/>
  </r>
  <r>
    <s v="1393"/>
    <x v="394"/>
    <n v="18"/>
    <x v="11"/>
    <x v="0"/>
    <x v="0"/>
    <x v="4"/>
    <n v="69"/>
    <n v="3"/>
    <x v="45"/>
  </r>
  <r>
    <s v="1402"/>
    <x v="192"/>
    <n v="8"/>
    <x v="17"/>
    <x v="1"/>
    <x v="1"/>
    <x v="4"/>
    <n v="69"/>
    <n v="8"/>
    <x v="39"/>
  </r>
  <r>
    <s v="1433"/>
    <x v="397"/>
    <n v="5"/>
    <x v="3"/>
    <x v="4"/>
    <x v="2"/>
    <x v="4"/>
    <n v="69"/>
    <n v="5"/>
    <x v="40"/>
  </r>
  <r>
    <s v="1436"/>
    <x v="397"/>
    <n v="20"/>
    <x v="0"/>
    <x v="6"/>
    <x v="0"/>
    <x v="4"/>
    <n v="69"/>
    <n v="9"/>
    <x v="43"/>
  </r>
  <r>
    <s v="1438"/>
    <x v="398"/>
    <n v="4"/>
    <x v="2"/>
    <x v="4"/>
    <x v="2"/>
    <x v="4"/>
    <n v="69"/>
    <n v="7"/>
    <x v="42"/>
  </r>
  <r>
    <s v="1442"/>
    <x v="398"/>
    <n v="15"/>
    <x v="10"/>
    <x v="3"/>
    <x v="3"/>
    <x v="4"/>
    <n v="69"/>
    <n v="1"/>
    <x v="41"/>
  </r>
  <r>
    <s v="1447"/>
    <x v="200"/>
    <n v="7"/>
    <x v="9"/>
    <x v="7"/>
    <x v="1"/>
    <x v="4"/>
    <n v="69"/>
    <n v="6"/>
    <x v="44"/>
  </r>
  <r>
    <s v="1453"/>
    <x v="201"/>
    <n v="9"/>
    <x v="8"/>
    <x v="7"/>
    <x v="1"/>
    <x v="4"/>
    <n v="69"/>
    <n v="6"/>
    <x v="44"/>
  </r>
  <r>
    <s v="1457"/>
    <x v="201"/>
    <n v="17"/>
    <x v="13"/>
    <x v="0"/>
    <x v="0"/>
    <x v="4"/>
    <n v="69"/>
    <n v="5"/>
    <x v="40"/>
  </r>
  <r>
    <s v="1458"/>
    <x v="503"/>
    <n v="15"/>
    <x v="10"/>
    <x v="3"/>
    <x v="3"/>
    <x v="4"/>
    <n v="69"/>
    <n v="0"/>
    <x v="5"/>
  </r>
  <r>
    <s v="1469"/>
    <x v="637"/>
    <n v="12"/>
    <x v="4"/>
    <x v="5"/>
    <x v="3"/>
    <x v="4"/>
    <n v="69"/>
    <n v="2"/>
    <x v="38"/>
  </r>
  <r>
    <s v="1470"/>
    <x v="638"/>
    <n v="1"/>
    <x v="12"/>
    <x v="2"/>
    <x v="2"/>
    <x v="4"/>
    <n v="69"/>
    <n v="0"/>
    <x v="5"/>
  </r>
  <r>
    <s v="1472"/>
    <x v="205"/>
    <n v="19"/>
    <x v="6"/>
    <x v="0"/>
    <x v="0"/>
    <x v="4"/>
    <n v="69"/>
    <n v="0"/>
    <x v="5"/>
  </r>
  <r>
    <s v="1482"/>
    <x v="207"/>
    <n v="4"/>
    <x v="2"/>
    <x v="2"/>
    <x v="2"/>
    <x v="4"/>
    <n v="69"/>
    <n v="0"/>
    <x v="5"/>
  </r>
  <r>
    <s v="1484"/>
    <x v="401"/>
    <n v="18"/>
    <x v="11"/>
    <x v="0"/>
    <x v="0"/>
    <x v="4"/>
    <n v="69"/>
    <n v="2"/>
    <x v="38"/>
  </r>
  <r>
    <s v="1486"/>
    <x v="581"/>
    <n v="1"/>
    <x v="12"/>
    <x v="4"/>
    <x v="2"/>
    <x v="4"/>
    <n v="69"/>
    <n v="5"/>
    <x v="40"/>
  </r>
  <r>
    <s v="1489"/>
    <x v="208"/>
    <n v="6"/>
    <x v="1"/>
    <x v="1"/>
    <x v="1"/>
    <x v="4"/>
    <n v="69"/>
    <n v="4"/>
    <x v="37"/>
  </r>
  <r>
    <s v="1501"/>
    <x v="639"/>
    <n v="8"/>
    <x v="17"/>
    <x v="7"/>
    <x v="1"/>
    <x v="4"/>
    <n v="69"/>
    <n v="8"/>
    <x v="39"/>
  </r>
  <r>
    <s v="1506"/>
    <x v="210"/>
    <n v="20"/>
    <x v="0"/>
    <x v="6"/>
    <x v="0"/>
    <x v="4"/>
    <n v="69"/>
    <n v="4"/>
    <x v="37"/>
  </r>
  <r>
    <s v="1510"/>
    <x v="406"/>
    <n v="1"/>
    <x v="12"/>
    <x v="2"/>
    <x v="2"/>
    <x v="4"/>
    <n v="69"/>
    <n v="9"/>
    <x v="43"/>
  </r>
  <r>
    <s v="1517"/>
    <x v="211"/>
    <n v="17"/>
    <x v="13"/>
    <x v="0"/>
    <x v="0"/>
    <x v="4"/>
    <n v="69"/>
    <n v="5"/>
    <x v="40"/>
  </r>
  <r>
    <s v="1518"/>
    <x v="211"/>
    <n v="3"/>
    <x v="5"/>
    <x v="2"/>
    <x v="2"/>
    <x v="4"/>
    <n v="69"/>
    <n v="8"/>
    <x v="39"/>
  </r>
  <r>
    <s v="1519"/>
    <x v="640"/>
    <n v="14"/>
    <x v="14"/>
    <x v="5"/>
    <x v="3"/>
    <x v="4"/>
    <n v="69"/>
    <n v="9"/>
    <x v="43"/>
  </r>
  <r>
    <s v="1522"/>
    <x v="641"/>
    <n v="15"/>
    <x v="10"/>
    <x v="5"/>
    <x v="3"/>
    <x v="4"/>
    <n v="69"/>
    <n v="9"/>
    <x v="43"/>
  </r>
  <r>
    <s v="1525"/>
    <x v="213"/>
    <n v="3"/>
    <x v="5"/>
    <x v="4"/>
    <x v="2"/>
    <x v="4"/>
    <n v="69"/>
    <n v="6"/>
    <x v="44"/>
  </r>
  <r>
    <s v="1533"/>
    <x v="407"/>
    <n v="18"/>
    <x v="11"/>
    <x v="0"/>
    <x v="0"/>
    <x v="4"/>
    <n v="69"/>
    <n v="4"/>
    <x v="37"/>
  </r>
  <r>
    <s v="1534"/>
    <x v="407"/>
    <n v="1"/>
    <x v="12"/>
    <x v="2"/>
    <x v="2"/>
    <x v="4"/>
    <n v="69"/>
    <n v="1"/>
    <x v="41"/>
  </r>
  <r>
    <s v="1535"/>
    <x v="407"/>
    <n v="7"/>
    <x v="9"/>
    <x v="7"/>
    <x v="1"/>
    <x v="4"/>
    <n v="69"/>
    <n v="5"/>
    <x v="40"/>
  </r>
  <r>
    <s v="1538"/>
    <x v="214"/>
    <n v="3"/>
    <x v="5"/>
    <x v="4"/>
    <x v="2"/>
    <x v="4"/>
    <n v="69"/>
    <n v="6"/>
    <x v="44"/>
  </r>
  <r>
    <s v="1554"/>
    <x v="217"/>
    <n v="13"/>
    <x v="7"/>
    <x v="5"/>
    <x v="3"/>
    <x v="4"/>
    <n v="69"/>
    <n v="0"/>
    <x v="5"/>
  </r>
  <r>
    <s v="1557"/>
    <x v="217"/>
    <n v="1"/>
    <x v="12"/>
    <x v="4"/>
    <x v="2"/>
    <x v="4"/>
    <n v="69"/>
    <n v="7"/>
    <x v="42"/>
  </r>
  <r>
    <s v="1567"/>
    <x v="410"/>
    <n v="17"/>
    <x v="13"/>
    <x v="0"/>
    <x v="0"/>
    <x v="4"/>
    <n v="69"/>
    <n v="2"/>
    <x v="38"/>
  </r>
  <r>
    <s v="1569"/>
    <x v="411"/>
    <n v="8"/>
    <x v="17"/>
    <x v="1"/>
    <x v="1"/>
    <x v="4"/>
    <n v="69"/>
    <n v="2"/>
    <x v="38"/>
  </r>
  <r>
    <s v="1570"/>
    <x v="411"/>
    <n v="14"/>
    <x v="14"/>
    <x v="3"/>
    <x v="3"/>
    <x v="4"/>
    <n v="69"/>
    <n v="9"/>
    <x v="43"/>
  </r>
  <r>
    <s v="1578"/>
    <x v="222"/>
    <n v="7"/>
    <x v="9"/>
    <x v="1"/>
    <x v="1"/>
    <x v="4"/>
    <n v="69"/>
    <n v="3"/>
    <x v="45"/>
  </r>
  <r>
    <s v="1581"/>
    <x v="222"/>
    <n v="9"/>
    <x v="8"/>
    <x v="7"/>
    <x v="1"/>
    <x v="4"/>
    <n v="69"/>
    <n v="0"/>
    <x v="5"/>
  </r>
  <r>
    <s v="1589"/>
    <x v="412"/>
    <n v="7"/>
    <x v="9"/>
    <x v="1"/>
    <x v="1"/>
    <x v="4"/>
    <n v="69"/>
    <n v="3"/>
    <x v="45"/>
  </r>
  <r>
    <s v="1591"/>
    <x v="412"/>
    <n v="16"/>
    <x v="18"/>
    <x v="0"/>
    <x v="0"/>
    <x v="4"/>
    <n v="69"/>
    <n v="5"/>
    <x v="40"/>
  </r>
  <r>
    <s v="1606"/>
    <x v="224"/>
    <n v="16"/>
    <x v="18"/>
    <x v="6"/>
    <x v="0"/>
    <x v="4"/>
    <n v="69"/>
    <n v="1"/>
    <x v="41"/>
  </r>
  <r>
    <s v="1610"/>
    <x v="642"/>
    <n v="18"/>
    <x v="11"/>
    <x v="0"/>
    <x v="0"/>
    <x v="4"/>
    <n v="69"/>
    <n v="4"/>
    <x v="37"/>
  </r>
  <r>
    <s v="1615"/>
    <x v="415"/>
    <n v="3"/>
    <x v="5"/>
    <x v="4"/>
    <x v="2"/>
    <x v="4"/>
    <n v="69"/>
    <n v="6"/>
    <x v="44"/>
  </r>
  <r>
    <s v="1616"/>
    <x v="415"/>
    <n v="10"/>
    <x v="15"/>
    <x v="1"/>
    <x v="1"/>
    <x v="4"/>
    <n v="69"/>
    <n v="4"/>
    <x v="37"/>
  </r>
  <r>
    <s v="1618"/>
    <x v="643"/>
    <n v="19"/>
    <x v="6"/>
    <x v="0"/>
    <x v="0"/>
    <x v="4"/>
    <n v="69"/>
    <n v="1"/>
    <x v="41"/>
  </r>
  <r>
    <s v="1631"/>
    <x v="226"/>
    <n v="17"/>
    <x v="13"/>
    <x v="0"/>
    <x v="0"/>
    <x v="4"/>
    <n v="69"/>
    <n v="7"/>
    <x v="42"/>
  </r>
  <r>
    <s v="1636"/>
    <x v="644"/>
    <n v="2"/>
    <x v="16"/>
    <x v="4"/>
    <x v="2"/>
    <x v="4"/>
    <n v="69"/>
    <n v="3"/>
    <x v="45"/>
  </r>
  <r>
    <s v="1640"/>
    <x v="227"/>
    <n v="19"/>
    <x v="6"/>
    <x v="6"/>
    <x v="0"/>
    <x v="4"/>
    <n v="69"/>
    <n v="5"/>
    <x v="40"/>
  </r>
  <r>
    <s v="1651"/>
    <x v="230"/>
    <n v="20"/>
    <x v="0"/>
    <x v="0"/>
    <x v="0"/>
    <x v="4"/>
    <n v="69"/>
    <n v="0"/>
    <x v="5"/>
  </r>
  <r>
    <s v="1659"/>
    <x v="232"/>
    <n v="13"/>
    <x v="7"/>
    <x v="5"/>
    <x v="3"/>
    <x v="4"/>
    <n v="69"/>
    <n v="4"/>
    <x v="37"/>
  </r>
  <r>
    <s v="1661"/>
    <x v="233"/>
    <n v="9"/>
    <x v="8"/>
    <x v="7"/>
    <x v="1"/>
    <x v="4"/>
    <n v="69"/>
    <n v="5"/>
    <x v="40"/>
  </r>
  <r>
    <s v="1662"/>
    <x v="233"/>
    <n v="20"/>
    <x v="0"/>
    <x v="0"/>
    <x v="0"/>
    <x v="4"/>
    <n v="69"/>
    <n v="8"/>
    <x v="39"/>
  </r>
  <r>
    <s v="1669"/>
    <x v="234"/>
    <n v="18"/>
    <x v="11"/>
    <x v="0"/>
    <x v="0"/>
    <x v="4"/>
    <n v="69"/>
    <n v="8"/>
    <x v="39"/>
  </r>
  <r>
    <s v="1672"/>
    <x v="416"/>
    <n v="4"/>
    <x v="2"/>
    <x v="4"/>
    <x v="2"/>
    <x v="4"/>
    <n v="69"/>
    <n v="8"/>
    <x v="39"/>
  </r>
  <r>
    <s v="1681"/>
    <x v="511"/>
    <n v="6"/>
    <x v="1"/>
    <x v="1"/>
    <x v="1"/>
    <x v="4"/>
    <n v="69"/>
    <n v="5"/>
    <x v="40"/>
  </r>
  <r>
    <s v="1692"/>
    <x v="645"/>
    <n v="9"/>
    <x v="8"/>
    <x v="7"/>
    <x v="1"/>
    <x v="4"/>
    <n v="69"/>
    <n v="3"/>
    <x v="45"/>
  </r>
  <r>
    <s v="1697"/>
    <x v="646"/>
    <n v="14"/>
    <x v="14"/>
    <x v="3"/>
    <x v="3"/>
    <x v="4"/>
    <n v="69"/>
    <n v="8"/>
    <x v="39"/>
  </r>
  <r>
    <s v="1706"/>
    <x v="647"/>
    <n v="7"/>
    <x v="9"/>
    <x v="1"/>
    <x v="1"/>
    <x v="4"/>
    <n v="69"/>
    <n v="3"/>
    <x v="45"/>
  </r>
  <r>
    <s v="1711"/>
    <x v="242"/>
    <n v="13"/>
    <x v="7"/>
    <x v="5"/>
    <x v="3"/>
    <x v="4"/>
    <n v="69"/>
    <n v="2"/>
    <x v="38"/>
  </r>
  <r>
    <s v="1715"/>
    <x v="244"/>
    <n v="5"/>
    <x v="3"/>
    <x v="4"/>
    <x v="2"/>
    <x v="4"/>
    <n v="69"/>
    <n v="3"/>
    <x v="45"/>
  </r>
  <r>
    <s v="1717"/>
    <x v="244"/>
    <n v="11"/>
    <x v="19"/>
    <x v="3"/>
    <x v="3"/>
    <x v="4"/>
    <n v="69"/>
    <n v="1"/>
    <x v="41"/>
  </r>
  <r>
    <s v="1737"/>
    <x v="249"/>
    <n v="1"/>
    <x v="12"/>
    <x v="4"/>
    <x v="2"/>
    <x v="4"/>
    <n v="69"/>
    <n v="3"/>
    <x v="45"/>
  </r>
  <r>
    <s v="1739"/>
    <x v="419"/>
    <n v="3"/>
    <x v="5"/>
    <x v="4"/>
    <x v="2"/>
    <x v="4"/>
    <n v="69"/>
    <n v="3"/>
    <x v="45"/>
  </r>
  <r>
    <s v="1743"/>
    <x v="420"/>
    <n v="19"/>
    <x v="6"/>
    <x v="0"/>
    <x v="0"/>
    <x v="4"/>
    <n v="69"/>
    <n v="2"/>
    <x v="38"/>
  </r>
  <r>
    <s v="1744"/>
    <x v="420"/>
    <n v="9"/>
    <x v="8"/>
    <x v="7"/>
    <x v="1"/>
    <x v="4"/>
    <n v="69"/>
    <n v="4"/>
    <x v="37"/>
  </r>
  <r>
    <s v="1746"/>
    <x v="515"/>
    <n v="9"/>
    <x v="8"/>
    <x v="1"/>
    <x v="1"/>
    <x v="4"/>
    <n v="69"/>
    <n v="4"/>
    <x v="37"/>
  </r>
  <r>
    <s v="1748"/>
    <x v="515"/>
    <n v="11"/>
    <x v="19"/>
    <x v="5"/>
    <x v="3"/>
    <x v="4"/>
    <n v="69"/>
    <n v="0"/>
    <x v="5"/>
  </r>
  <r>
    <s v="1750"/>
    <x v="648"/>
    <n v="19"/>
    <x v="6"/>
    <x v="0"/>
    <x v="0"/>
    <x v="4"/>
    <n v="69"/>
    <n v="1"/>
    <x v="41"/>
  </r>
  <r>
    <s v="1751"/>
    <x v="251"/>
    <n v="15"/>
    <x v="10"/>
    <x v="3"/>
    <x v="3"/>
    <x v="4"/>
    <n v="69"/>
    <n v="4"/>
    <x v="37"/>
  </r>
  <r>
    <s v="1753"/>
    <x v="251"/>
    <n v="12"/>
    <x v="4"/>
    <x v="5"/>
    <x v="3"/>
    <x v="4"/>
    <n v="69"/>
    <n v="8"/>
    <x v="39"/>
  </r>
  <r>
    <s v="1754"/>
    <x v="251"/>
    <n v="2"/>
    <x v="16"/>
    <x v="4"/>
    <x v="2"/>
    <x v="4"/>
    <n v="69"/>
    <n v="9"/>
    <x v="43"/>
  </r>
  <r>
    <s v="1758"/>
    <x v="251"/>
    <n v="5"/>
    <x v="3"/>
    <x v="4"/>
    <x v="2"/>
    <x v="4"/>
    <n v="69"/>
    <n v="9"/>
    <x v="43"/>
  </r>
  <r>
    <s v="1762"/>
    <x v="517"/>
    <n v="19"/>
    <x v="6"/>
    <x v="6"/>
    <x v="0"/>
    <x v="4"/>
    <n v="69"/>
    <n v="8"/>
    <x v="39"/>
  </r>
  <r>
    <s v="1764"/>
    <x v="518"/>
    <n v="9"/>
    <x v="8"/>
    <x v="7"/>
    <x v="1"/>
    <x v="4"/>
    <n v="69"/>
    <n v="2"/>
    <x v="38"/>
  </r>
  <r>
    <s v="1775"/>
    <x v="521"/>
    <n v="7"/>
    <x v="9"/>
    <x v="1"/>
    <x v="1"/>
    <x v="4"/>
    <n v="69"/>
    <n v="9"/>
    <x v="43"/>
  </r>
  <r>
    <s v="1785"/>
    <x v="255"/>
    <n v="9"/>
    <x v="8"/>
    <x v="1"/>
    <x v="1"/>
    <x v="4"/>
    <n v="69"/>
    <n v="0"/>
    <x v="5"/>
  </r>
  <r>
    <s v="1793"/>
    <x v="257"/>
    <n v="17"/>
    <x v="13"/>
    <x v="0"/>
    <x v="0"/>
    <x v="4"/>
    <n v="69"/>
    <n v="0"/>
    <x v="5"/>
  </r>
  <r>
    <s v="1794"/>
    <x v="257"/>
    <n v="2"/>
    <x v="16"/>
    <x v="4"/>
    <x v="2"/>
    <x v="4"/>
    <n v="69"/>
    <n v="9"/>
    <x v="43"/>
  </r>
  <r>
    <s v="1795"/>
    <x v="257"/>
    <n v="7"/>
    <x v="9"/>
    <x v="1"/>
    <x v="1"/>
    <x v="4"/>
    <n v="69"/>
    <n v="5"/>
    <x v="40"/>
  </r>
  <r>
    <s v="1806"/>
    <x v="258"/>
    <n v="17"/>
    <x v="13"/>
    <x v="0"/>
    <x v="0"/>
    <x v="4"/>
    <n v="69"/>
    <n v="7"/>
    <x v="42"/>
  </r>
  <r>
    <s v="1807"/>
    <x v="258"/>
    <n v="4"/>
    <x v="2"/>
    <x v="4"/>
    <x v="2"/>
    <x v="4"/>
    <n v="69"/>
    <n v="3"/>
    <x v="45"/>
  </r>
  <r>
    <s v="1809"/>
    <x v="423"/>
    <n v="8"/>
    <x v="17"/>
    <x v="7"/>
    <x v="1"/>
    <x v="4"/>
    <n v="69"/>
    <n v="5"/>
    <x v="40"/>
  </r>
  <r>
    <s v="1811"/>
    <x v="594"/>
    <n v="15"/>
    <x v="10"/>
    <x v="5"/>
    <x v="3"/>
    <x v="4"/>
    <n v="69"/>
    <n v="4"/>
    <x v="37"/>
  </r>
  <r>
    <s v="1812"/>
    <x v="594"/>
    <n v="11"/>
    <x v="19"/>
    <x v="5"/>
    <x v="3"/>
    <x v="4"/>
    <n v="69"/>
    <n v="8"/>
    <x v="39"/>
  </r>
  <r>
    <s v="1817"/>
    <x v="525"/>
    <n v="8"/>
    <x v="17"/>
    <x v="1"/>
    <x v="1"/>
    <x v="4"/>
    <n v="69"/>
    <n v="8"/>
    <x v="39"/>
  </r>
  <r>
    <s v="1820"/>
    <x v="525"/>
    <n v="2"/>
    <x v="16"/>
    <x v="2"/>
    <x v="2"/>
    <x v="4"/>
    <n v="69"/>
    <n v="9"/>
    <x v="43"/>
  </r>
  <r>
    <s v="1828"/>
    <x v="425"/>
    <n v="18"/>
    <x v="11"/>
    <x v="0"/>
    <x v="0"/>
    <x v="4"/>
    <n v="69"/>
    <n v="6"/>
    <x v="44"/>
  </r>
  <r>
    <s v="1829"/>
    <x v="425"/>
    <n v="13"/>
    <x v="7"/>
    <x v="5"/>
    <x v="3"/>
    <x v="4"/>
    <n v="69"/>
    <n v="4"/>
    <x v="37"/>
  </r>
  <r>
    <s v="1833"/>
    <x v="427"/>
    <n v="8"/>
    <x v="17"/>
    <x v="1"/>
    <x v="1"/>
    <x v="4"/>
    <n v="69"/>
    <n v="5"/>
    <x v="40"/>
  </r>
  <r>
    <s v="1837"/>
    <x v="259"/>
    <n v="6"/>
    <x v="1"/>
    <x v="7"/>
    <x v="1"/>
    <x v="4"/>
    <n v="69"/>
    <n v="3"/>
    <x v="45"/>
  </r>
  <r>
    <s v="1848"/>
    <x v="260"/>
    <n v="1"/>
    <x v="12"/>
    <x v="4"/>
    <x v="2"/>
    <x v="4"/>
    <n v="69"/>
    <n v="5"/>
    <x v="40"/>
  </r>
  <r>
    <s v="1851"/>
    <x v="649"/>
    <n v="14"/>
    <x v="14"/>
    <x v="5"/>
    <x v="3"/>
    <x v="4"/>
    <n v="69"/>
    <n v="2"/>
    <x v="38"/>
  </r>
  <r>
    <s v="1852"/>
    <x v="650"/>
    <n v="11"/>
    <x v="19"/>
    <x v="3"/>
    <x v="3"/>
    <x v="4"/>
    <n v="69"/>
    <n v="9"/>
    <x v="43"/>
  </r>
  <r>
    <s v="1853"/>
    <x v="651"/>
    <n v="16"/>
    <x v="18"/>
    <x v="0"/>
    <x v="0"/>
    <x v="4"/>
    <n v="69"/>
    <n v="2"/>
    <x v="38"/>
  </r>
  <r>
    <s v="1859"/>
    <x v="261"/>
    <n v="6"/>
    <x v="1"/>
    <x v="7"/>
    <x v="1"/>
    <x v="4"/>
    <n v="69"/>
    <n v="0"/>
    <x v="5"/>
  </r>
  <r>
    <s v="1866"/>
    <x v="263"/>
    <n v="7"/>
    <x v="9"/>
    <x v="1"/>
    <x v="1"/>
    <x v="4"/>
    <n v="69"/>
    <n v="6"/>
    <x v="44"/>
  </r>
  <r>
    <s v="1872"/>
    <x v="526"/>
    <n v="10"/>
    <x v="15"/>
    <x v="1"/>
    <x v="1"/>
    <x v="4"/>
    <n v="69"/>
    <n v="7"/>
    <x v="42"/>
  </r>
  <r>
    <s v="1878"/>
    <x v="266"/>
    <n v="9"/>
    <x v="8"/>
    <x v="7"/>
    <x v="1"/>
    <x v="4"/>
    <n v="69"/>
    <n v="1"/>
    <x v="41"/>
  </r>
  <r>
    <s v="1881"/>
    <x v="527"/>
    <n v="9"/>
    <x v="8"/>
    <x v="7"/>
    <x v="1"/>
    <x v="4"/>
    <n v="69"/>
    <n v="8"/>
    <x v="39"/>
  </r>
  <r>
    <s v="1883"/>
    <x v="267"/>
    <n v="8"/>
    <x v="17"/>
    <x v="1"/>
    <x v="1"/>
    <x v="4"/>
    <n v="69"/>
    <n v="4"/>
    <x v="37"/>
  </r>
  <r>
    <s v="1888"/>
    <x v="267"/>
    <n v="3"/>
    <x v="5"/>
    <x v="2"/>
    <x v="2"/>
    <x v="4"/>
    <n v="69"/>
    <n v="7"/>
    <x v="42"/>
  </r>
  <r>
    <s v="1889"/>
    <x v="652"/>
    <n v="18"/>
    <x v="11"/>
    <x v="6"/>
    <x v="0"/>
    <x v="4"/>
    <n v="69"/>
    <n v="3"/>
    <x v="45"/>
  </r>
  <r>
    <s v="1905"/>
    <x v="271"/>
    <n v="14"/>
    <x v="14"/>
    <x v="5"/>
    <x v="3"/>
    <x v="4"/>
    <n v="69"/>
    <n v="5"/>
    <x v="40"/>
  </r>
  <r>
    <s v="1906"/>
    <x v="271"/>
    <n v="16"/>
    <x v="18"/>
    <x v="0"/>
    <x v="0"/>
    <x v="4"/>
    <n v="69"/>
    <n v="8"/>
    <x v="39"/>
  </r>
  <r>
    <s v="1907"/>
    <x v="271"/>
    <n v="1"/>
    <x v="12"/>
    <x v="2"/>
    <x v="2"/>
    <x v="4"/>
    <n v="69"/>
    <n v="2"/>
    <x v="38"/>
  </r>
  <r>
    <s v="1909"/>
    <x v="272"/>
    <n v="15"/>
    <x v="10"/>
    <x v="5"/>
    <x v="3"/>
    <x v="4"/>
    <n v="69"/>
    <n v="8"/>
    <x v="39"/>
  </r>
  <r>
    <s v="1913"/>
    <x v="429"/>
    <n v="16"/>
    <x v="18"/>
    <x v="6"/>
    <x v="0"/>
    <x v="4"/>
    <n v="69"/>
    <n v="5"/>
    <x v="40"/>
  </r>
  <r>
    <s v="1914"/>
    <x v="429"/>
    <n v="9"/>
    <x v="8"/>
    <x v="1"/>
    <x v="1"/>
    <x v="4"/>
    <n v="69"/>
    <n v="0"/>
    <x v="5"/>
  </r>
  <r>
    <s v="1941"/>
    <x v="532"/>
    <n v="11"/>
    <x v="19"/>
    <x v="5"/>
    <x v="3"/>
    <x v="4"/>
    <n v="69"/>
    <n v="3"/>
    <x v="45"/>
  </r>
  <r>
    <s v="1943"/>
    <x v="277"/>
    <n v="18"/>
    <x v="11"/>
    <x v="6"/>
    <x v="0"/>
    <x v="4"/>
    <n v="69"/>
    <n v="3"/>
    <x v="45"/>
  </r>
  <r>
    <s v="1950"/>
    <x v="653"/>
    <n v="9"/>
    <x v="8"/>
    <x v="1"/>
    <x v="1"/>
    <x v="4"/>
    <n v="69"/>
    <n v="7"/>
    <x v="42"/>
  </r>
  <r>
    <s v="1953"/>
    <x v="278"/>
    <n v="18"/>
    <x v="11"/>
    <x v="0"/>
    <x v="0"/>
    <x v="4"/>
    <n v="69"/>
    <n v="0"/>
    <x v="5"/>
  </r>
  <r>
    <s v="1959"/>
    <x v="279"/>
    <n v="12"/>
    <x v="4"/>
    <x v="3"/>
    <x v="3"/>
    <x v="4"/>
    <n v="69"/>
    <n v="7"/>
    <x v="42"/>
  </r>
  <r>
    <s v="1968"/>
    <x v="281"/>
    <n v="1"/>
    <x v="12"/>
    <x v="4"/>
    <x v="2"/>
    <x v="4"/>
    <n v="69"/>
    <n v="2"/>
    <x v="38"/>
  </r>
  <r>
    <s v="1971"/>
    <x v="281"/>
    <n v="17"/>
    <x v="13"/>
    <x v="6"/>
    <x v="0"/>
    <x v="4"/>
    <n v="69"/>
    <n v="6"/>
    <x v="44"/>
  </r>
  <r>
    <s v="1972"/>
    <x v="281"/>
    <n v="8"/>
    <x v="17"/>
    <x v="7"/>
    <x v="1"/>
    <x v="4"/>
    <n v="69"/>
    <n v="0"/>
    <x v="5"/>
  </r>
  <r>
    <s v="1980"/>
    <x v="435"/>
    <n v="17"/>
    <x v="13"/>
    <x v="6"/>
    <x v="0"/>
    <x v="4"/>
    <n v="69"/>
    <n v="4"/>
    <x v="37"/>
  </r>
  <r>
    <s v="1982"/>
    <x v="435"/>
    <n v="15"/>
    <x v="10"/>
    <x v="5"/>
    <x v="3"/>
    <x v="4"/>
    <n v="69"/>
    <n v="1"/>
    <x v="41"/>
  </r>
  <r>
    <s v="1986"/>
    <x v="283"/>
    <n v="1"/>
    <x v="12"/>
    <x v="2"/>
    <x v="2"/>
    <x v="4"/>
    <n v="69"/>
    <n v="8"/>
    <x v="39"/>
  </r>
  <r>
    <s v="1994"/>
    <x v="284"/>
    <n v="3"/>
    <x v="5"/>
    <x v="2"/>
    <x v="2"/>
    <x v="4"/>
    <n v="69"/>
    <n v="3"/>
    <x v="45"/>
  </r>
  <r>
    <s v="1996"/>
    <x v="284"/>
    <n v="9"/>
    <x v="8"/>
    <x v="1"/>
    <x v="1"/>
    <x v="4"/>
    <n v="69"/>
    <n v="8"/>
    <x v="39"/>
  </r>
  <r>
    <s v="1997"/>
    <x v="284"/>
    <n v="5"/>
    <x v="3"/>
    <x v="4"/>
    <x v="2"/>
    <x v="4"/>
    <n v="69"/>
    <n v="6"/>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29DE7-C00A-42AE-889F-AFBBFDB2135D}" name="PivotTable3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947FF-8670-417C-9A9F-AF7284B79D25}" name="PivotTable3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axis="axisCol"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A9820E-DA7D-4946-A3B6-1B70346739BE}" name="PivotTable4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axis="axisCol"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defaultSubtotal="0">
      <items count="6">
        <item sd="0" x="0"/>
        <item x="1"/>
        <item x="2"/>
        <item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8A9C80-D488-4249-AEDD-B34DABAD8A0D}" name="PivotTable4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items count="5">
        <item x="0"/>
        <item x="1"/>
        <item x="3"/>
        <item x="2"/>
        <item t="default"/>
      </items>
    </pivotField>
    <pivotField axis="axisRow" showAll="0">
      <items count="6">
        <item x="0"/>
        <item x="2"/>
        <item x="4"/>
        <item x="3"/>
        <item x="1"/>
        <item t="default"/>
      </items>
    </pivotField>
    <pivotField numFmtId="165" showAll="0"/>
    <pivotField showAll="0"/>
    <pivotField dataField="1" numFmtId="165"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1" format="6">
      <pivotArea type="data" outline="0" fieldPosition="0">
        <references count="2">
          <reference field="4294967294" count="1" selected="0">
            <x v="0"/>
          </reference>
          <reference field="6" count="1" selected="0">
            <x v="0"/>
          </reference>
        </references>
      </pivotArea>
    </chartFormat>
    <chartFormat chart="1" format="7">
      <pivotArea type="data" outline="0" fieldPosition="0">
        <references count="2">
          <reference field="4294967294" count="1" selected="0">
            <x v="0"/>
          </reference>
          <reference field="6" count="1" selected="0">
            <x v="2"/>
          </reference>
        </references>
      </pivotArea>
    </chartFormat>
    <chartFormat chart="1" format="8">
      <pivotArea type="data" outline="0" fieldPosition="0">
        <references count="2">
          <reference field="4294967294" count="1" selected="0">
            <x v="0"/>
          </reference>
          <reference field="6" count="1" selected="0">
            <x v="3"/>
          </reference>
        </references>
      </pivotArea>
    </chartFormat>
    <chartFormat chart="1" format="9">
      <pivotArea type="data" outline="0" fieldPosition="0">
        <references count="2">
          <reference field="4294967294" count="1" selected="0">
            <x v="0"/>
          </reference>
          <reference field="6" count="1" selected="0">
            <x v="4"/>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6" count="1" selected="0">
            <x v="0"/>
          </reference>
        </references>
      </pivotArea>
    </chartFormat>
    <chartFormat chart="3" format="18">
      <pivotArea type="data" outline="0" fieldPosition="0">
        <references count="2">
          <reference field="4294967294" count="1" selected="0">
            <x v="0"/>
          </reference>
          <reference field="6" count="1" selected="0">
            <x v="1"/>
          </reference>
        </references>
      </pivotArea>
    </chartFormat>
    <chartFormat chart="3" format="19">
      <pivotArea type="data" outline="0" fieldPosition="0">
        <references count="2">
          <reference field="4294967294" count="1" selected="0">
            <x v="0"/>
          </reference>
          <reference field="6" count="1" selected="0">
            <x v="2"/>
          </reference>
        </references>
      </pivotArea>
    </chartFormat>
    <chartFormat chart="3" format="20">
      <pivotArea type="data" outline="0" fieldPosition="0">
        <references count="2">
          <reference field="4294967294" count="1" selected="0">
            <x v="0"/>
          </reference>
          <reference field="6" count="1" selected="0">
            <x v="3"/>
          </reference>
        </references>
      </pivotArea>
    </chartFormat>
    <chartFormat chart="3" format="2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57FE2C-3802-427E-946D-7EB0DCFE2937}" name="PivotTable4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C9052A-36D9-4CA7-B766-3B8AF11B7885}" sourceName="Region">
  <pivotTables>
    <pivotTable tabId="2" name="PivotTable36"/>
    <pivotTable tabId="8" name="PivotTable44"/>
    <pivotTable tabId="6" name="PivotTable43"/>
    <pivotTable tabId="5" name="PivotTable40"/>
    <pivotTable tabId="4" name="PivotTable37"/>
  </pivotTables>
  <data>
    <tabular pivotCacheId="1280489225">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ype" xr10:uid="{9C0516E1-514A-4982-BF28-62BFD4452E62}" sourceName="Course_Type">
  <pivotTables>
    <pivotTable tabId="2" name="PivotTable36"/>
    <pivotTable tabId="8" name="PivotTable44"/>
    <pivotTable tabId="6" name="PivotTable43"/>
    <pivotTable tabId="5" name="PivotTable40"/>
    <pivotTable tabId="4" name="PivotTable37"/>
  </pivotTables>
  <data>
    <tabular pivotCacheId="1280489225">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6DBFC66-5F3A-4489-9EC4-E04075FF5A9B}" sourceName="Years">
  <pivotTables>
    <pivotTable tabId="2" name="PivotTable36"/>
    <pivotTable tabId="8" name="PivotTable44"/>
    <pivotTable tabId="6" name="PivotTable43"/>
    <pivotTable tabId="5" name="PivotTable40"/>
    <pivotTable tabId="4" name="PivotTable37"/>
  </pivotTables>
  <data>
    <tabular pivotCacheId="1280489225">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D2D8F46-A17C-4361-BB68-1004BD719E3C}" sourceName="Sales Person">
  <pivotTables>
    <pivotTable tabId="2" name="PivotTable36"/>
    <pivotTable tabId="8" name="PivotTable44"/>
    <pivotTable tabId="6" name="PivotTable43"/>
    <pivotTable tabId="5" name="PivotTable40"/>
    <pivotTable tabId="4" name="PivotTable37"/>
  </pivotTables>
  <data>
    <tabular pivotCacheId="1280489225">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D450642-6C78-4DA0-822A-86AA53B66699}" cache="Slicer_Region" caption="Region" style="Custom_2" rowHeight="241300"/>
  <slicer name="Course_Type" xr10:uid="{9423BDE6-117A-4172-B701-0F86BDA8E510}" cache="Slicer_Course_Type" caption="Course Type" columnCount="2" style="Custom_2" rowHeight="241300"/>
  <slicer name="Years" xr10:uid="{0C7C6C66-7958-4117-91B9-5CFC8170334C}" cache="Slicer_Years" caption="Years" style="Custom_2" rowHeight="241300"/>
  <slicer name="Sales Person" xr10:uid="{D57935D7-4F6C-432A-ACEE-ADDA55E52028}" cache="Slicer_Sales_Person" caption="Sales Person" columnCount="3" style="Custom_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34057E-B78D-4E48-94A9-2333914779ED}" name="Table1" displayName="Table1" ref="A1:J2001" totalsRowShown="0" headerRowDxfId="8">
  <autoFilter ref="A1:J2001" xr:uid="{2734057E-B78D-4E48-94A9-2333914779ED}"/>
  <sortState xmlns:xlrd2="http://schemas.microsoft.com/office/spreadsheetml/2017/richdata2" ref="A2:J2001">
    <sortCondition descending="1" ref="H1:H2001"/>
  </sortState>
  <tableColumns count="10">
    <tableColumn id="1" xr3:uid="{9DEE636C-14A5-46DC-B3D6-FCB2345F17DE}" name="Order ID " dataDxfId="7"/>
    <tableColumn id="2" xr3:uid="{34ADCB77-2D78-49F3-8E7E-0004C3980C11}" name="Date" dataDxfId="6"/>
    <tableColumn id="3" xr3:uid="{AE05D68B-0856-4FFD-8D40-242DBADBB65F}" name="Customer ID"/>
    <tableColumn id="4" xr3:uid="{A66C73E3-4099-48B3-8D4E-B2CBA5DA9643}" name="Customer Name"/>
    <tableColumn id="5" xr3:uid="{7CA18F72-BA30-466F-B3C4-77DEB9BBA161}" name="Sales Person"/>
    <tableColumn id="6" xr3:uid="{E15823BC-E374-4061-A60D-1292B3510E86}" name="Region"/>
    <tableColumn id="7" xr3:uid="{B104C2A7-7505-4A03-BE10-FEED7AF31D72}" name="Course_Type"/>
    <tableColumn id="8" xr3:uid="{DE9E4A98-8A35-4D70-A225-37E5FB1A32CD}" name="Price" dataDxfId="5" dataCellStyle="Currency"/>
    <tableColumn id="9" xr3:uid="{FAF1FFC5-4865-4822-9CDD-9BE50E0B2732}" name="Quantity"/>
    <tableColumn id="10" xr3:uid="{CECEED42-E745-405E-8F8A-A2654B38BFB7}" name="Revenu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0ADC-3BDC-4BA9-989B-B98F7A4E4040}">
  <dimension ref="A1:J2001"/>
  <sheetViews>
    <sheetView workbookViewId="0">
      <selection activeCell="D1" sqref="D1"/>
    </sheetView>
  </sheetViews>
  <sheetFormatPr defaultRowHeight="15" x14ac:dyDescent="0.25"/>
  <cols>
    <col min="1" max="1" width="10.5703125" customWidth="1"/>
    <col min="2" max="2" width="11" customWidth="1"/>
    <col min="3" max="3" width="10.5703125" customWidth="1"/>
    <col min="4" max="4" width="17.28515625" customWidth="1"/>
    <col min="5" max="5" width="16.7109375" customWidth="1"/>
    <col min="6" max="6" width="18.42578125" customWidth="1"/>
    <col min="7" max="7" width="15.5703125" customWidth="1"/>
    <col min="8" max="8" width="12.42578125" customWidth="1"/>
    <col min="9" max="9" width="13.28515625" customWidth="1"/>
    <col min="10" max="10" width="14.7109375" customWidth="1"/>
  </cols>
  <sheetData>
    <row r="1" spans="1:10" s="11" customFormat="1" ht="15.75" x14ac:dyDescent="0.25">
      <c r="A1" s="6" t="s">
        <v>0</v>
      </c>
      <c r="B1" s="8" t="s">
        <v>1</v>
      </c>
      <c r="C1" s="7" t="s">
        <v>2</v>
      </c>
      <c r="D1" s="5" t="s">
        <v>3</v>
      </c>
      <c r="E1" s="5" t="s">
        <v>4</v>
      </c>
      <c r="F1" s="5" t="s">
        <v>5</v>
      </c>
      <c r="G1" s="5" t="s">
        <v>6</v>
      </c>
      <c r="H1" s="9" t="s">
        <v>7</v>
      </c>
      <c r="I1" s="5" t="s">
        <v>8</v>
      </c>
      <c r="J1" s="10" t="s">
        <v>9</v>
      </c>
    </row>
    <row r="2" spans="1:10" x14ac:dyDescent="0.25">
      <c r="A2" s="1" t="s">
        <v>10</v>
      </c>
      <c r="B2" s="2">
        <v>43105</v>
      </c>
      <c r="C2" s="11">
        <v>20</v>
      </c>
      <c r="D2" t="s">
        <v>11</v>
      </c>
      <c r="E2" t="s">
        <v>12</v>
      </c>
      <c r="F2" t="s">
        <v>13</v>
      </c>
      <c r="G2" t="s">
        <v>14</v>
      </c>
      <c r="H2" s="3">
        <v>399</v>
      </c>
      <c r="I2">
        <v>5</v>
      </c>
      <c r="J2" s="4">
        <v>1995</v>
      </c>
    </row>
    <row r="3" spans="1:10" x14ac:dyDescent="0.25">
      <c r="A3" s="1" t="s">
        <v>15</v>
      </c>
      <c r="B3" s="2">
        <v>43105</v>
      </c>
      <c r="C3">
        <v>6</v>
      </c>
      <c r="D3" t="s">
        <v>16</v>
      </c>
      <c r="E3" t="s">
        <v>17</v>
      </c>
      <c r="F3" t="s">
        <v>18</v>
      </c>
      <c r="G3" t="s">
        <v>14</v>
      </c>
      <c r="H3" s="3">
        <v>399</v>
      </c>
      <c r="I3">
        <v>6</v>
      </c>
      <c r="J3" s="4">
        <v>2394</v>
      </c>
    </row>
    <row r="4" spans="1:10" x14ac:dyDescent="0.25">
      <c r="A4" s="1" t="s">
        <v>19</v>
      </c>
      <c r="B4" s="2">
        <v>43105</v>
      </c>
      <c r="C4">
        <v>4</v>
      </c>
      <c r="D4" t="s">
        <v>20</v>
      </c>
      <c r="E4" t="s">
        <v>21</v>
      </c>
      <c r="F4" t="s">
        <v>22</v>
      </c>
      <c r="G4" t="s">
        <v>14</v>
      </c>
      <c r="H4" s="3">
        <v>399</v>
      </c>
      <c r="I4">
        <v>4</v>
      </c>
      <c r="J4" s="4">
        <v>1596</v>
      </c>
    </row>
    <row r="5" spans="1:10" x14ac:dyDescent="0.25">
      <c r="A5" s="1" t="s">
        <v>23</v>
      </c>
      <c r="B5" s="2">
        <v>43107</v>
      </c>
      <c r="C5">
        <v>5</v>
      </c>
      <c r="D5" t="s">
        <v>24</v>
      </c>
      <c r="E5" t="s">
        <v>21</v>
      </c>
      <c r="F5" t="s">
        <v>22</v>
      </c>
      <c r="G5" t="s">
        <v>14</v>
      </c>
      <c r="H5" s="3">
        <v>399</v>
      </c>
      <c r="I5">
        <v>3</v>
      </c>
      <c r="J5" s="4">
        <v>1197</v>
      </c>
    </row>
    <row r="6" spans="1:10" x14ac:dyDescent="0.25">
      <c r="A6" s="1" t="s">
        <v>25</v>
      </c>
      <c r="B6" s="2">
        <v>43107</v>
      </c>
      <c r="C6">
        <v>12</v>
      </c>
      <c r="D6" t="s">
        <v>26</v>
      </c>
      <c r="E6" t="s">
        <v>27</v>
      </c>
      <c r="F6" t="s">
        <v>28</v>
      </c>
      <c r="G6" t="s">
        <v>14</v>
      </c>
      <c r="H6" s="3">
        <v>399</v>
      </c>
      <c r="I6">
        <v>2</v>
      </c>
      <c r="J6" s="4">
        <v>798</v>
      </c>
    </row>
    <row r="7" spans="1:10" x14ac:dyDescent="0.25">
      <c r="A7" s="1" t="s">
        <v>29</v>
      </c>
      <c r="B7" s="2">
        <v>43108</v>
      </c>
      <c r="C7">
        <v>3</v>
      </c>
      <c r="D7" t="s">
        <v>30</v>
      </c>
      <c r="E7" t="s">
        <v>31</v>
      </c>
      <c r="F7" t="s">
        <v>22</v>
      </c>
      <c r="G7" t="s">
        <v>14</v>
      </c>
      <c r="H7" s="3">
        <v>399</v>
      </c>
      <c r="I7">
        <v>0</v>
      </c>
      <c r="J7" s="4">
        <v>0</v>
      </c>
    </row>
    <row r="8" spans="1:10" x14ac:dyDescent="0.25">
      <c r="A8" s="1" t="s">
        <v>32</v>
      </c>
      <c r="B8" s="2">
        <v>43108</v>
      </c>
      <c r="C8">
        <v>19</v>
      </c>
      <c r="D8" t="s">
        <v>33</v>
      </c>
      <c r="E8" t="s">
        <v>12</v>
      </c>
      <c r="F8" t="s">
        <v>13</v>
      </c>
      <c r="G8" t="s">
        <v>14</v>
      </c>
      <c r="H8" s="3">
        <v>399</v>
      </c>
      <c r="I8">
        <v>7</v>
      </c>
      <c r="J8" s="4">
        <v>2793</v>
      </c>
    </row>
    <row r="9" spans="1:10" x14ac:dyDescent="0.25">
      <c r="A9" s="1" t="s">
        <v>34</v>
      </c>
      <c r="B9" s="2">
        <v>43109</v>
      </c>
      <c r="C9">
        <v>6</v>
      </c>
      <c r="D9" t="s">
        <v>16</v>
      </c>
      <c r="E9" t="s">
        <v>17</v>
      </c>
      <c r="F9" t="s">
        <v>18</v>
      </c>
      <c r="G9" t="s">
        <v>14</v>
      </c>
      <c r="H9" s="3">
        <v>399</v>
      </c>
      <c r="I9">
        <v>3</v>
      </c>
      <c r="J9" s="4">
        <v>1197</v>
      </c>
    </row>
    <row r="10" spans="1:10" x14ac:dyDescent="0.25">
      <c r="A10" s="1" t="s">
        <v>35</v>
      </c>
      <c r="B10" s="2">
        <v>43111</v>
      </c>
      <c r="C10">
        <v>13</v>
      </c>
      <c r="D10" t="s">
        <v>36</v>
      </c>
      <c r="E10" t="s">
        <v>37</v>
      </c>
      <c r="F10" t="s">
        <v>28</v>
      </c>
      <c r="G10" t="s">
        <v>14</v>
      </c>
      <c r="H10" s="3">
        <v>399</v>
      </c>
      <c r="I10">
        <v>4</v>
      </c>
      <c r="J10" s="4">
        <v>1596</v>
      </c>
    </row>
    <row r="11" spans="1:10" x14ac:dyDescent="0.25">
      <c r="A11" s="1" t="s">
        <v>38</v>
      </c>
      <c r="B11" s="2">
        <v>43112</v>
      </c>
      <c r="C11">
        <v>20</v>
      </c>
      <c r="D11" t="s">
        <v>11</v>
      </c>
      <c r="E11" t="s">
        <v>39</v>
      </c>
      <c r="F11" t="s">
        <v>13</v>
      </c>
      <c r="G11" t="s">
        <v>14</v>
      </c>
      <c r="H11" s="3">
        <v>399</v>
      </c>
      <c r="I11">
        <v>3</v>
      </c>
      <c r="J11" s="4">
        <v>1197</v>
      </c>
    </row>
    <row r="12" spans="1:10" x14ac:dyDescent="0.25">
      <c r="A12" s="1" t="s">
        <v>40</v>
      </c>
      <c r="B12" s="2">
        <v>43113</v>
      </c>
      <c r="C12">
        <v>9</v>
      </c>
      <c r="D12" t="s">
        <v>41</v>
      </c>
      <c r="E12" t="s">
        <v>42</v>
      </c>
      <c r="F12" t="s">
        <v>18</v>
      </c>
      <c r="G12" t="s">
        <v>14</v>
      </c>
      <c r="H12" s="3">
        <v>399</v>
      </c>
      <c r="I12">
        <v>4</v>
      </c>
      <c r="J12" s="4">
        <v>1596</v>
      </c>
    </row>
    <row r="13" spans="1:10" x14ac:dyDescent="0.25">
      <c r="A13" s="1" t="s">
        <v>43</v>
      </c>
      <c r="B13" s="2">
        <v>43113</v>
      </c>
      <c r="C13">
        <v>7</v>
      </c>
      <c r="D13" t="s">
        <v>44</v>
      </c>
      <c r="E13" t="s">
        <v>17</v>
      </c>
      <c r="F13" t="s">
        <v>18</v>
      </c>
      <c r="G13" t="s">
        <v>14</v>
      </c>
      <c r="H13" s="3">
        <v>399</v>
      </c>
      <c r="I13">
        <v>5</v>
      </c>
      <c r="J13" s="4">
        <v>1995</v>
      </c>
    </row>
    <row r="14" spans="1:10" x14ac:dyDescent="0.25">
      <c r="A14" s="1" t="s">
        <v>45</v>
      </c>
      <c r="B14" s="2">
        <v>43113</v>
      </c>
      <c r="C14">
        <v>19</v>
      </c>
      <c r="D14" t="s">
        <v>33</v>
      </c>
      <c r="E14" t="s">
        <v>12</v>
      </c>
      <c r="F14" t="s">
        <v>13</v>
      </c>
      <c r="G14" t="s">
        <v>14</v>
      </c>
      <c r="H14" s="3">
        <v>399</v>
      </c>
      <c r="I14">
        <v>6</v>
      </c>
      <c r="J14" s="4">
        <v>2394</v>
      </c>
    </row>
    <row r="15" spans="1:10" x14ac:dyDescent="0.25">
      <c r="A15" s="1" t="s">
        <v>46</v>
      </c>
      <c r="B15" s="2">
        <v>43115</v>
      </c>
      <c r="C15">
        <v>7</v>
      </c>
      <c r="D15" t="s">
        <v>44</v>
      </c>
      <c r="E15" t="s">
        <v>17</v>
      </c>
      <c r="F15" t="s">
        <v>18</v>
      </c>
      <c r="G15" t="s">
        <v>14</v>
      </c>
      <c r="H15" s="3">
        <v>399</v>
      </c>
      <c r="I15">
        <v>0</v>
      </c>
      <c r="J15" s="4">
        <v>0</v>
      </c>
    </row>
    <row r="16" spans="1:10" x14ac:dyDescent="0.25">
      <c r="A16" s="1" t="s">
        <v>47</v>
      </c>
      <c r="B16" s="2">
        <v>43115</v>
      </c>
      <c r="C16">
        <v>9</v>
      </c>
      <c r="D16" t="s">
        <v>41</v>
      </c>
      <c r="E16" t="s">
        <v>42</v>
      </c>
      <c r="F16" t="s">
        <v>18</v>
      </c>
      <c r="G16" t="s">
        <v>14</v>
      </c>
      <c r="H16" s="3">
        <v>399</v>
      </c>
      <c r="I16">
        <v>7</v>
      </c>
      <c r="J16" s="4">
        <v>2793</v>
      </c>
    </row>
    <row r="17" spans="1:10" x14ac:dyDescent="0.25">
      <c r="A17" s="1" t="s">
        <v>48</v>
      </c>
      <c r="B17" s="2">
        <v>43118</v>
      </c>
      <c r="C17">
        <v>9</v>
      </c>
      <c r="D17" t="s">
        <v>41</v>
      </c>
      <c r="E17" t="s">
        <v>17</v>
      </c>
      <c r="F17" t="s">
        <v>18</v>
      </c>
      <c r="G17" t="s">
        <v>14</v>
      </c>
      <c r="H17" s="3">
        <v>399</v>
      </c>
      <c r="I17">
        <v>1</v>
      </c>
      <c r="J17" s="4">
        <v>399</v>
      </c>
    </row>
    <row r="18" spans="1:10" x14ac:dyDescent="0.25">
      <c r="A18" s="1" t="s">
        <v>49</v>
      </c>
      <c r="B18" s="2">
        <v>43122</v>
      </c>
      <c r="C18">
        <v>15</v>
      </c>
      <c r="D18" t="s">
        <v>50</v>
      </c>
      <c r="E18" t="s">
        <v>37</v>
      </c>
      <c r="F18" t="s">
        <v>28</v>
      </c>
      <c r="G18" t="s">
        <v>14</v>
      </c>
      <c r="H18" s="3">
        <v>399</v>
      </c>
      <c r="I18">
        <v>4</v>
      </c>
      <c r="J18" s="4">
        <v>1596</v>
      </c>
    </row>
    <row r="19" spans="1:10" x14ac:dyDescent="0.25">
      <c r="A19" s="1" t="s">
        <v>51</v>
      </c>
      <c r="B19" s="2">
        <v>43124</v>
      </c>
      <c r="C19">
        <v>7</v>
      </c>
      <c r="D19" t="s">
        <v>44</v>
      </c>
      <c r="E19" t="s">
        <v>17</v>
      </c>
      <c r="F19" t="s">
        <v>18</v>
      </c>
      <c r="G19" t="s">
        <v>14</v>
      </c>
      <c r="H19" s="3">
        <v>399</v>
      </c>
      <c r="I19">
        <v>6</v>
      </c>
      <c r="J19" s="4">
        <v>2394</v>
      </c>
    </row>
    <row r="20" spans="1:10" x14ac:dyDescent="0.25">
      <c r="A20" s="1" t="s">
        <v>52</v>
      </c>
      <c r="B20" s="2">
        <v>43125</v>
      </c>
      <c r="C20">
        <v>18</v>
      </c>
      <c r="D20" t="s">
        <v>53</v>
      </c>
      <c r="E20" t="s">
        <v>12</v>
      </c>
      <c r="F20" t="s">
        <v>13</v>
      </c>
      <c r="G20" t="s">
        <v>14</v>
      </c>
      <c r="H20" s="3">
        <v>399</v>
      </c>
      <c r="I20">
        <v>1</v>
      </c>
      <c r="J20" s="4">
        <v>399</v>
      </c>
    </row>
    <row r="21" spans="1:10" x14ac:dyDescent="0.25">
      <c r="A21" s="1" t="s">
        <v>54</v>
      </c>
      <c r="B21" s="2">
        <v>43126</v>
      </c>
      <c r="C21">
        <v>4</v>
      </c>
      <c r="D21" t="s">
        <v>20</v>
      </c>
      <c r="E21" t="s">
        <v>31</v>
      </c>
      <c r="F21" t="s">
        <v>22</v>
      </c>
      <c r="G21" t="s">
        <v>14</v>
      </c>
      <c r="H21" s="3">
        <v>399</v>
      </c>
      <c r="I21">
        <v>9</v>
      </c>
      <c r="J21" s="4">
        <v>3591</v>
      </c>
    </row>
    <row r="22" spans="1:10" x14ac:dyDescent="0.25">
      <c r="A22" s="1" t="s">
        <v>55</v>
      </c>
      <c r="B22" s="2">
        <v>43126</v>
      </c>
      <c r="C22">
        <v>12</v>
      </c>
      <c r="D22" t="s">
        <v>26</v>
      </c>
      <c r="E22" t="s">
        <v>27</v>
      </c>
      <c r="F22" t="s">
        <v>28</v>
      </c>
      <c r="G22" t="s">
        <v>14</v>
      </c>
      <c r="H22" s="3">
        <v>399</v>
      </c>
      <c r="I22">
        <v>2</v>
      </c>
      <c r="J22" s="4">
        <v>798</v>
      </c>
    </row>
    <row r="23" spans="1:10" x14ac:dyDescent="0.25">
      <c r="A23" s="1" t="s">
        <v>56</v>
      </c>
      <c r="B23" s="2">
        <v>43128</v>
      </c>
      <c r="C23">
        <v>20</v>
      </c>
      <c r="D23" t="s">
        <v>11</v>
      </c>
      <c r="E23" t="s">
        <v>39</v>
      </c>
      <c r="F23" t="s">
        <v>13</v>
      </c>
      <c r="G23" t="s">
        <v>14</v>
      </c>
      <c r="H23" s="3">
        <v>399</v>
      </c>
      <c r="I23">
        <v>6</v>
      </c>
      <c r="J23" s="4">
        <v>2394</v>
      </c>
    </row>
    <row r="24" spans="1:10" x14ac:dyDescent="0.25">
      <c r="A24" s="1" t="s">
        <v>57</v>
      </c>
      <c r="B24" s="2">
        <v>43129</v>
      </c>
      <c r="C24">
        <v>7</v>
      </c>
      <c r="D24" t="s">
        <v>44</v>
      </c>
      <c r="E24" t="s">
        <v>42</v>
      </c>
      <c r="F24" t="s">
        <v>18</v>
      </c>
      <c r="G24" t="s">
        <v>14</v>
      </c>
      <c r="H24" s="3">
        <v>399</v>
      </c>
      <c r="I24">
        <v>1</v>
      </c>
      <c r="J24" s="4">
        <v>399</v>
      </c>
    </row>
    <row r="25" spans="1:10" x14ac:dyDescent="0.25">
      <c r="A25" s="1" t="s">
        <v>58</v>
      </c>
      <c r="B25" s="2">
        <v>43133</v>
      </c>
      <c r="C25">
        <v>4</v>
      </c>
      <c r="D25" t="s">
        <v>20</v>
      </c>
      <c r="E25" t="s">
        <v>31</v>
      </c>
      <c r="F25" t="s">
        <v>22</v>
      </c>
      <c r="G25" t="s">
        <v>14</v>
      </c>
      <c r="H25" s="3">
        <v>399</v>
      </c>
      <c r="I25">
        <v>1</v>
      </c>
      <c r="J25" s="4">
        <v>399</v>
      </c>
    </row>
    <row r="26" spans="1:10" x14ac:dyDescent="0.25">
      <c r="A26" s="1" t="s">
        <v>59</v>
      </c>
      <c r="B26" s="2">
        <v>43133</v>
      </c>
      <c r="C26">
        <v>15</v>
      </c>
      <c r="D26" t="s">
        <v>50</v>
      </c>
      <c r="E26" t="s">
        <v>37</v>
      </c>
      <c r="F26" t="s">
        <v>28</v>
      </c>
      <c r="G26" t="s">
        <v>14</v>
      </c>
      <c r="H26" s="3">
        <v>399</v>
      </c>
      <c r="I26">
        <v>2</v>
      </c>
      <c r="J26" s="4">
        <v>798</v>
      </c>
    </row>
    <row r="27" spans="1:10" x14ac:dyDescent="0.25">
      <c r="A27" s="1" t="s">
        <v>60</v>
      </c>
      <c r="B27" s="2">
        <v>43134</v>
      </c>
      <c r="C27">
        <v>19</v>
      </c>
      <c r="D27" t="s">
        <v>33</v>
      </c>
      <c r="E27" t="s">
        <v>12</v>
      </c>
      <c r="F27" t="s">
        <v>13</v>
      </c>
      <c r="G27" t="s">
        <v>14</v>
      </c>
      <c r="H27" s="3">
        <v>399</v>
      </c>
      <c r="I27">
        <v>6</v>
      </c>
      <c r="J27" s="4">
        <v>2394</v>
      </c>
    </row>
    <row r="28" spans="1:10" x14ac:dyDescent="0.25">
      <c r="A28" s="1" t="s">
        <v>61</v>
      </c>
      <c r="B28" s="2">
        <v>43135</v>
      </c>
      <c r="C28">
        <v>1</v>
      </c>
      <c r="D28" t="s">
        <v>62</v>
      </c>
      <c r="E28" t="s">
        <v>21</v>
      </c>
      <c r="F28" t="s">
        <v>22</v>
      </c>
      <c r="G28" t="s">
        <v>14</v>
      </c>
      <c r="H28" s="3">
        <v>399</v>
      </c>
      <c r="I28">
        <v>2</v>
      </c>
      <c r="J28" s="4">
        <v>798</v>
      </c>
    </row>
    <row r="29" spans="1:10" x14ac:dyDescent="0.25">
      <c r="A29" s="1" t="s">
        <v>63</v>
      </c>
      <c r="B29" s="2">
        <v>43136</v>
      </c>
      <c r="C29">
        <v>17</v>
      </c>
      <c r="D29" t="s">
        <v>64</v>
      </c>
      <c r="E29" t="s">
        <v>39</v>
      </c>
      <c r="F29" t="s">
        <v>13</v>
      </c>
      <c r="G29" t="s">
        <v>14</v>
      </c>
      <c r="H29" s="3">
        <v>399</v>
      </c>
      <c r="I29">
        <v>5</v>
      </c>
      <c r="J29" s="4">
        <v>1995</v>
      </c>
    </row>
    <row r="30" spans="1:10" x14ac:dyDescent="0.25">
      <c r="A30" s="1" t="s">
        <v>65</v>
      </c>
      <c r="B30" s="2">
        <v>43136</v>
      </c>
      <c r="C30">
        <v>14</v>
      </c>
      <c r="D30" t="s">
        <v>66</v>
      </c>
      <c r="E30" t="s">
        <v>27</v>
      </c>
      <c r="F30" t="s">
        <v>28</v>
      </c>
      <c r="G30" t="s">
        <v>14</v>
      </c>
      <c r="H30" s="3">
        <v>399</v>
      </c>
      <c r="I30">
        <v>7</v>
      </c>
      <c r="J30" s="4">
        <v>2793</v>
      </c>
    </row>
    <row r="31" spans="1:10" x14ac:dyDescent="0.25">
      <c r="A31" s="1" t="s">
        <v>67</v>
      </c>
      <c r="B31" s="2">
        <v>43139</v>
      </c>
      <c r="C31">
        <v>18</v>
      </c>
      <c r="D31" t="s">
        <v>53</v>
      </c>
      <c r="E31" t="s">
        <v>39</v>
      </c>
      <c r="F31" t="s">
        <v>13</v>
      </c>
      <c r="G31" t="s">
        <v>14</v>
      </c>
      <c r="H31" s="3">
        <v>399</v>
      </c>
      <c r="I31">
        <v>4</v>
      </c>
      <c r="J31" s="4">
        <v>1596</v>
      </c>
    </row>
    <row r="32" spans="1:10" x14ac:dyDescent="0.25">
      <c r="A32" s="1" t="s">
        <v>68</v>
      </c>
      <c r="B32" s="2">
        <v>43142</v>
      </c>
      <c r="C32">
        <v>10</v>
      </c>
      <c r="D32" t="s">
        <v>69</v>
      </c>
      <c r="E32" t="s">
        <v>42</v>
      </c>
      <c r="F32" t="s">
        <v>18</v>
      </c>
      <c r="G32" t="s">
        <v>14</v>
      </c>
      <c r="H32" s="3">
        <v>399</v>
      </c>
      <c r="I32">
        <v>3</v>
      </c>
      <c r="J32" s="4">
        <v>1197</v>
      </c>
    </row>
    <row r="33" spans="1:10" x14ac:dyDescent="0.25">
      <c r="A33" s="1" t="s">
        <v>70</v>
      </c>
      <c r="B33" s="2">
        <v>43142</v>
      </c>
      <c r="C33">
        <v>12</v>
      </c>
      <c r="D33" t="s">
        <v>26</v>
      </c>
      <c r="E33" t="s">
        <v>27</v>
      </c>
      <c r="F33" t="s">
        <v>28</v>
      </c>
      <c r="G33" t="s">
        <v>14</v>
      </c>
      <c r="H33" s="3">
        <v>399</v>
      </c>
      <c r="I33">
        <v>9</v>
      </c>
      <c r="J33" s="4">
        <v>3591</v>
      </c>
    </row>
    <row r="34" spans="1:10" x14ac:dyDescent="0.25">
      <c r="A34" s="1" t="s">
        <v>71</v>
      </c>
      <c r="B34" s="2">
        <v>43144</v>
      </c>
      <c r="C34">
        <v>12</v>
      </c>
      <c r="D34" t="s">
        <v>26</v>
      </c>
      <c r="E34" t="s">
        <v>37</v>
      </c>
      <c r="F34" t="s">
        <v>28</v>
      </c>
      <c r="G34" t="s">
        <v>14</v>
      </c>
      <c r="H34" s="3">
        <v>399</v>
      </c>
      <c r="I34">
        <v>3</v>
      </c>
      <c r="J34" s="4">
        <v>1197</v>
      </c>
    </row>
    <row r="35" spans="1:10" x14ac:dyDescent="0.25">
      <c r="A35" s="1" t="s">
        <v>72</v>
      </c>
      <c r="B35" s="2">
        <v>43144</v>
      </c>
      <c r="C35">
        <v>14</v>
      </c>
      <c r="D35" t="s">
        <v>66</v>
      </c>
      <c r="E35" t="s">
        <v>37</v>
      </c>
      <c r="F35" t="s">
        <v>28</v>
      </c>
      <c r="G35" t="s">
        <v>14</v>
      </c>
      <c r="H35" s="3">
        <v>399</v>
      </c>
      <c r="I35">
        <v>3</v>
      </c>
      <c r="J35" s="4">
        <v>1197</v>
      </c>
    </row>
    <row r="36" spans="1:10" x14ac:dyDescent="0.25">
      <c r="A36" s="1" t="s">
        <v>73</v>
      </c>
      <c r="B36" s="2">
        <v>43144</v>
      </c>
      <c r="C36">
        <v>15</v>
      </c>
      <c r="D36" t="s">
        <v>50</v>
      </c>
      <c r="E36" t="s">
        <v>37</v>
      </c>
      <c r="F36" t="s">
        <v>28</v>
      </c>
      <c r="G36" t="s">
        <v>14</v>
      </c>
      <c r="H36" s="3">
        <v>399</v>
      </c>
      <c r="I36">
        <v>8</v>
      </c>
      <c r="J36" s="4">
        <v>3192</v>
      </c>
    </row>
    <row r="37" spans="1:10" x14ac:dyDescent="0.25">
      <c r="A37" s="1" t="s">
        <v>74</v>
      </c>
      <c r="B37" s="2">
        <v>43144</v>
      </c>
      <c r="C37">
        <v>2</v>
      </c>
      <c r="D37" t="s">
        <v>75</v>
      </c>
      <c r="E37" t="s">
        <v>31</v>
      </c>
      <c r="F37" t="s">
        <v>22</v>
      </c>
      <c r="G37" t="s">
        <v>14</v>
      </c>
      <c r="H37" s="3">
        <v>399</v>
      </c>
      <c r="I37">
        <v>2</v>
      </c>
      <c r="J37" s="4">
        <v>798</v>
      </c>
    </row>
    <row r="38" spans="1:10" x14ac:dyDescent="0.25">
      <c r="A38" s="1" t="s">
        <v>76</v>
      </c>
      <c r="B38" s="2">
        <v>43150</v>
      </c>
      <c r="C38">
        <v>8</v>
      </c>
      <c r="D38" t="s">
        <v>77</v>
      </c>
      <c r="E38" t="s">
        <v>17</v>
      </c>
      <c r="F38" t="s">
        <v>18</v>
      </c>
      <c r="G38" t="s">
        <v>14</v>
      </c>
      <c r="H38" s="3">
        <v>399</v>
      </c>
      <c r="I38">
        <v>6</v>
      </c>
      <c r="J38" s="4">
        <v>2394</v>
      </c>
    </row>
    <row r="39" spans="1:10" x14ac:dyDescent="0.25">
      <c r="A39" s="1" t="s">
        <v>78</v>
      </c>
      <c r="B39" s="2">
        <v>43150</v>
      </c>
      <c r="C39">
        <v>2</v>
      </c>
      <c r="D39" t="s">
        <v>75</v>
      </c>
      <c r="E39" t="s">
        <v>31</v>
      </c>
      <c r="F39" t="s">
        <v>22</v>
      </c>
      <c r="G39" t="s">
        <v>14</v>
      </c>
      <c r="H39" s="3">
        <v>399</v>
      </c>
      <c r="I39">
        <v>1</v>
      </c>
      <c r="J39" s="4">
        <v>399</v>
      </c>
    </row>
    <row r="40" spans="1:10" x14ac:dyDescent="0.25">
      <c r="A40" s="1" t="s">
        <v>79</v>
      </c>
      <c r="B40" s="2">
        <v>43150</v>
      </c>
      <c r="C40">
        <v>6</v>
      </c>
      <c r="D40" t="s">
        <v>16</v>
      </c>
      <c r="E40" t="s">
        <v>17</v>
      </c>
      <c r="F40" t="s">
        <v>18</v>
      </c>
      <c r="G40" t="s">
        <v>14</v>
      </c>
      <c r="H40" s="3">
        <v>399</v>
      </c>
      <c r="I40">
        <v>6</v>
      </c>
      <c r="J40" s="4">
        <v>2394</v>
      </c>
    </row>
    <row r="41" spans="1:10" x14ac:dyDescent="0.25">
      <c r="A41" s="1" t="s">
        <v>80</v>
      </c>
      <c r="B41" s="2">
        <v>43154</v>
      </c>
      <c r="C41">
        <v>4</v>
      </c>
      <c r="D41" t="s">
        <v>20</v>
      </c>
      <c r="E41" t="s">
        <v>31</v>
      </c>
      <c r="F41" t="s">
        <v>22</v>
      </c>
      <c r="G41" t="s">
        <v>14</v>
      </c>
      <c r="H41" s="3">
        <v>399</v>
      </c>
      <c r="I41">
        <v>5</v>
      </c>
      <c r="J41" s="4">
        <v>1995</v>
      </c>
    </row>
    <row r="42" spans="1:10" x14ac:dyDescent="0.25">
      <c r="A42" s="1" t="s">
        <v>81</v>
      </c>
      <c r="B42" s="2">
        <v>43155</v>
      </c>
      <c r="C42">
        <v>17</v>
      </c>
      <c r="D42" t="s">
        <v>64</v>
      </c>
      <c r="E42" t="s">
        <v>39</v>
      </c>
      <c r="F42" t="s">
        <v>13</v>
      </c>
      <c r="G42" t="s">
        <v>14</v>
      </c>
      <c r="H42" s="3">
        <v>399</v>
      </c>
      <c r="I42">
        <v>9</v>
      </c>
      <c r="J42" s="4">
        <v>3591</v>
      </c>
    </row>
    <row r="43" spans="1:10" x14ac:dyDescent="0.25">
      <c r="A43" s="1" t="s">
        <v>82</v>
      </c>
      <c r="B43" s="2">
        <v>43156</v>
      </c>
      <c r="C43">
        <v>20</v>
      </c>
      <c r="D43" t="s">
        <v>11</v>
      </c>
      <c r="E43" t="s">
        <v>39</v>
      </c>
      <c r="F43" t="s">
        <v>13</v>
      </c>
      <c r="G43" t="s">
        <v>14</v>
      </c>
      <c r="H43" s="3">
        <v>399</v>
      </c>
      <c r="I43">
        <v>8</v>
      </c>
      <c r="J43" s="4">
        <v>3192</v>
      </c>
    </row>
    <row r="44" spans="1:10" x14ac:dyDescent="0.25">
      <c r="A44" s="1" t="s">
        <v>83</v>
      </c>
      <c r="B44" s="2">
        <v>43157</v>
      </c>
      <c r="C44">
        <v>12</v>
      </c>
      <c r="D44" t="s">
        <v>26</v>
      </c>
      <c r="E44" t="s">
        <v>37</v>
      </c>
      <c r="F44" t="s">
        <v>28</v>
      </c>
      <c r="G44" t="s">
        <v>14</v>
      </c>
      <c r="H44" s="3">
        <v>399</v>
      </c>
      <c r="I44">
        <v>0</v>
      </c>
      <c r="J44" s="4">
        <v>0</v>
      </c>
    </row>
    <row r="45" spans="1:10" x14ac:dyDescent="0.25">
      <c r="A45" s="1" t="s">
        <v>84</v>
      </c>
      <c r="B45" s="2">
        <v>43167</v>
      </c>
      <c r="C45">
        <v>5</v>
      </c>
      <c r="D45" t="s">
        <v>24</v>
      </c>
      <c r="E45" t="s">
        <v>31</v>
      </c>
      <c r="F45" t="s">
        <v>22</v>
      </c>
      <c r="G45" t="s">
        <v>14</v>
      </c>
      <c r="H45" s="3">
        <v>399</v>
      </c>
      <c r="I45">
        <v>6</v>
      </c>
      <c r="J45" s="4">
        <v>2394</v>
      </c>
    </row>
    <row r="46" spans="1:10" x14ac:dyDescent="0.25">
      <c r="A46" s="1" t="s">
        <v>85</v>
      </c>
      <c r="B46" s="2">
        <v>43167</v>
      </c>
      <c r="C46">
        <v>14</v>
      </c>
      <c r="D46" t="s">
        <v>66</v>
      </c>
      <c r="E46" t="s">
        <v>27</v>
      </c>
      <c r="F46" t="s">
        <v>28</v>
      </c>
      <c r="G46" t="s">
        <v>14</v>
      </c>
      <c r="H46" s="3">
        <v>399</v>
      </c>
      <c r="I46">
        <v>8</v>
      </c>
      <c r="J46" s="4">
        <v>3192</v>
      </c>
    </row>
    <row r="47" spans="1:10" x14ac:dyDescent="0.25">
      <c r="A47" s="1" t="s">
        <v>86</v>
      </c>
      <c r="B47" s="2">
        <v>43170</v>
      </c>
      <c r="C47">
        <v>9</v>
      </c>
      <c r="D47" t="s">
        <v>41</v>
      </c>
      <c r="E47" t="s">
        <v>42</v>
      </c>
      <c r="F47" t="s">
        <v>18</v>
      </c>
      <c r="G47" t="s">
        <v>14</v>
      </c>
      <c r="H47" s="3">
        <v>399</v>
      </c>
      <c r="I47">
        <v>6</v>
      </c>
      <c r="J47" s="4">
        <v>2394</v>
      </c>
    </row>
    <row r="48" spans="1:10" x14ac:dyDescent="0.25">
      <c r="A48" s="1" t="s">
        <v>87</v>
      </c>
      <c r="B48" s="2">
        <v>43170</v>
      </c>
      <c r="C48">
        <v>2</v>
      </c>
      <c r="D48" t="s">
        <v>75</v>
      </c>
      <c r="E48" t="s">
        <v>21</v>
      </c>
      <c r="F48" t="s">
        <v>22</v>
      </c>
      <c r="G48" t="s">
        <v>14</v>
      </c>
      <c r="H48" s="3">
        <v>399</v>
      </c>
      <c r="I48">
        <v>9</v>
      </c>
      <c r="J48" s="4">
        <v>3591</v>
      </c>
    </row>
    <row r="49" spans="1:10" x14ac:dyDescent="0.25">
      <c r="A49" s="1" t="s">
        <v>88</v>
      </c>
      <c r="B49" s="2">
        <v>43171</v>
      </c>
      <c r="C49">
        <v>14</v>
      </c>
      <c r="D49" t="s">
        <v>66</v>
      </c>
      <c r="E49" t="s">
        <v>27</v>
      </c>
      <c r="F49" t="s">
        <v>28</v>
      </c>
      <c r="G49" t="s">
        <v>14</v>
      </c>
      <c r="H49" s="3">
        <v>399</v>
      </c>
      <c r="I49">
        <v>1</v>
      </c>
      <c r="J49" s="4">
        <v>399</v>
      </c>
    </row>
    <row r="50" spans="1:10" x14ac:dyDescent="0.25">
      <c r="A50" s="1" t="s">
        <v>89</v>
      </c>
      <c r="B50" s="2">
        <v>43172</v>
      </c>
      <c r="C50">
        <v>14</v>
      </c>
      <c r="D50" t="s">
        <v>66</v>
      </c>
      <c r="E50" t="s">
        <v>27</v>
      </c>
      <c r="F50" t="s">
        <v>28</v>
      </c>
      <c r="G50" t="s">
        <v>14</v>
      </c>
      <c r="H50" s="3">
        <v>399</v>
      </c>
      <c r="I50">
        <v>1</v>
      </c>
      <c r="J50" s="4">
        <v>399</v>
      </c>
    </row>
    <row r="51" spans="1:10" x14ac:dyDescent="0.25">
      <c r="A51" s="1" t="s">
        <v>90</v>
      </c>
      <c r="B51" s="2">
        <v>43174</v>
      </c>
      <c r="C51">
        <v>3</v>
      </c>
      <c r="D51" t="s">
        <v>30</v>
      </c>
      <c r="E51" t="s">
        <v>21</v>
      </c>
      <c r="F51" t="s">
        <v>22</v>
      </c>
      <c r="G51" t="s">
        <v>14</v>
      </c>
      <c r="H51" s="3">
        <v>399</v>
      </c>
      <c r="I51">
        <v>6</v>
      </c>
      <c r="J51" s="4">
        <v>2394</v>
      </c>
    </row>
    <row r="52" spans="1:10" x14ac:dyDescent="0.25">
      <c r="A52" s="1" t="s">
        <v>91</v>
      </c>
      <c r="B52" s="2">
        <v>43174</v>
      </c>
      <c r="C52">
        <v>7</v>
      </c>
      <c r="D52" t="s">
        <v>44</v>
      </c>
      <c r="E52" t="s">
        <v>17</v>
      </c>
      <c r="F52" t="s">
        <v>18</v>
      </c>
      <c r="G52" t="s">
        <v>14</v>
      </c>
      <c r="H52" s="3">
        <v>399</v>
      </c>
      <c r="I52">
        <v>9</v>
      </c>
      <c r="J52" s="4">
        <v>3591</v>
      </c>
    </row>
    <row r="53" spans="1:10" x14ac:dyDescent="0.25">
      <c r="A53" s="1" t="s">
        <v>92</v>
      </c>
      <c r="B53" s="2">
        <v>43175</v>
      </c>
      <c r="C53">
        <v>16</v>
      </c>
      <c r="D53" t="s">
        <v>93</v>
      </c>
      <c r="E53" t="s">
        <v>12</v>
      </c>
      <c r="F53" t="s">
        <v>13</v>
      </c>
      <c r="G53" t="s">
        <v>14</v>
      </c>
      <c r="H53" s="3">
        <v>399</v>
      </c>
      <c r="I53">
        <v>9</v>
      </c>
      <c r="J53" s="4">
        <v>3591</v>
      </c>
    </row>
    <row r="54" spans="1:10" x14ac:dyDescent="0.25">
      <c r="A54" s="1" t="s">
        <v>94</v>
      </c>
      <c r="B54" s="2">
        <v>43177</v>
      </c>
      <c r="C54">
        <v>19</v>
      </c>
      <c r="D54" t="s">
        <v>33</v>
      </c>
      <c r="E54" t="s">
        <v>39</v>
      </c>
      <c r="F54" t="s">
        <v>13</v>
      </c>
      <c r="G54" t="s">
        <v>14</v>
      </c>
      <c r="H54" s="3">
        <v>399</v>
      </c>
      <c r="I54">
        <v>3</v>
      </c>
      <c r="J54" s="4">
        <v>1197</v>
      </c>
    </row>
    <row r="55" spans="1:10" x14ac:dyDescent="0.25">
      <c r="A55" s="1" t="s">
        <v>95</v>
      </c>
      <c r="B55" s="2">
        <v>43177</v>
      </c>
      <c r="C55">
        <v>2</v>
      </c>
      <c r="D55" t="s">
        <v>75</v>
      </c>
      <c r="E55" t="s">
        <v>31</v>
      </c>
      <c r="F55" t="s">
        <v>22</v>
      </c>
      <c r="G55" t="s">
        <v>14</v>
      </c>
      <c r="H55" s="3">
        <v>399</v>
      </c>
      <c r="I55">
        <v>9</v>
      </c>
      <c r="J55" s="4">
        <v>3591</v>
      </c>
    </row>
    <row r="56" spans="1:10" x14ac:dyDescent="0.25">
      <c r="A56" s="1" t="s">
        <v>96</v>
      </c>
      <c r="B56" s="2">
        <v>43177</v>
      </c>
      <c r="C56">
        <v>16</v>
      </c>
      <c r="D56" t="s">
        <v>93</v>
      </c>
      <c r="E56" t="s">
        <v>39</v>
      </c>
      <c r="F56" t="s">
        <v>13</v>
      </c>
      <c r="G56" t="s">
        <v>14</v>
      </c>
      <c r="H56" s="3">
        <v>399</v>
      </c>
      <c r="I56">
        <v>5</v>
      </c>
      <c r="J56" s="4">
        <v>1995</v>
      </c>
    </row>
    <row r="57" spans="1:10" x14ac:dyDescent="0.25">
      <c r="A57" s="1" t="s">
        <v>97</v>
      </c>
      <c r="B57" s="2">
        <v>43179</v>
      </c>
      <c r="C57">
        <v>17</v>
      </c>
      <c r="D57" t="s">
        <v>64</v>
      </c>
      <c r="E57" t="s">
        <v>12</v>
      </c>
      <c r="F57" t="s">
        <v>13</v>
      </c>
      <c r="G57" t="s">
        <v>14</v>
      </c>
      <c r="H57" s="3">
        <v>399</v>
      </c>
      <c r="I57">
        <v>5</v>
      </c>
      <c r="J57" s="4">
        <v>1995</v>
      </c>
    </row>
    <row r="58" spans="1:10" x14ac:dyDescent="0.25">
      <c r="A58" s="1" t="s">
        <v>98</v>
      </c>
      <c r="B58" s="2">
        <v>43184</v>
      </c>
      <c r="C58">
        <v>14</v>
      </c>
      <c r="D58" t="s">
        <v>66</v>
      </c>
      <c r="E58" t="s">
        <v>37</v>
      </c>
      <c r="F58" t="s">
        <v>28</v>
      </c>
      <c r="G58" t="s">
        <v>14</v>
      </c>
      <c r="H58" s="3">
        <v>399</v>
      </c>
      <c r="I58">
        <v>9</v>
      </c>
      <c r="J58" s="4">
        <v>3591</v>
      </c>
    </row>
    <row r="59" spans="1:10" x14ac:dyDescent="0.25">
      <c r="A59" s="1" t="s">
        <v>99</v>
      </c>
      <c r="B59" s="2">
        <v>43185</v>
      </c>
      <c r="C59">
        <v>6</v>
      </c>
      <c r="D59" t="s">
        <v>16</v>
      </c>
      <c r="E59" t="s">
        <v>42</v>
      </c>
      <c r="F59" t="s">
        <v>18</v>
      </c>
      <c r="G59" t="s">
        <v>14</v>
      </c>
      <c r="H59" s="3">
        <v>399</v>
      </c>
      <c r="I59">
        <v>8</v>
      </c>
      <c r="J59" s="4">
        <v>3192</v>
      </c>
    </row>
    <row r="60" spans="1:10" x14ac:dyDescent="0.25">
      <c r="A60" s="1" t="s">
        <v>100</v>
      </c>
      <c r="B60" s="2">
        <v>43190</v>
      </c>
      <c r="C60">
        <v>14</v>
      </c>
      <c r="D60" t="s">
        <v>66</v>
      </c>
      <c r="E60" t="s">
        <v>27</v>
      </c>
      <c r="F60" t="s">
        <v>28</v>
      </c>
      <c r="G60" t="s">
        <v>14</v>
      </c>
      <c r="H60" s="3">
        <v>399</v>
      </c>
      <c r="I60">
        <v>5</v>
      </c>
      <c r="J60" s="4">
        <v>1995</v>
      </c>
    </row>
    <row r="61" spans="1:10" x14ac:dyDescent="0.25">
      <c r="A61" s="1" t="s">
        <v>101</v>
      </c>
      <c r="B61" s="2">
        <v>43192</v>
      </c>
      <c r="C61">
        <v>10</v>
      </c>
      <c r="D61" t="s">
        <v>69</v>
      </c>
      <c r="E61" t="s">
        <v>42</v>
      </c>
      <c r="F61" t="s">
        <v>18</v>
      </c>
      <c r="G61" t="s">
        <v>14</v>
      </c>
      <c r="H61" s="3">
        <v>399</v>
      </c>
      <c r="I61">
        <v>9</v>
      </c>
      <c r="J61" s="4">
        <v>3591</v>
      </c>
    </row>
    <row r="62" spans="1:10" x14ac:dyDescent="0.25">
      <c r="A62" s="1" t="s">
        <v>102</v>
      </c>
      <c r="B62" s="2">
        <v>43202</v>
      </c>
      <c r="C62">
        <v>9</v>
      </c>
      <c r="D62" t="s">
        <v>41</v>
      </c>
      <c r="E62" t="s">
        <v>42</v>
      </c>
      <c r="F62" t="s">
        <v>18</v>
      </c>
      <c r="G62" t="s">
        <v>14</v>
      </c>
      <c r="H62" s="3">
        <v>399</v>
      </c>
      <c r="I62">
        <v>1</v>
      </c>
      <c r="J62" s="4">
        <v>399</v>
      </c>
    </row>
    <row r="63" spans="1:10" x14ac:dyDescent="0.25">
      <c r="A63" s="1" t="s">
        <v>103</v>
      </c>
      <c r="B63" s="2">
        <v>43204</v>
      </c>
      <c r="C63">
        <v>14</v>
      </c>
      <c r="D63" t="s">
        <v>66</v>
      </c>
      <c r="E63" t="s">
        <v>37</v>
      </c>
      <c r="F63" t="s">
        <v>28</v>
      </c>
      <c r="G63" t="s">
        <v>14</v>
      </c>
      <c r="H63" s="3">
        <v>399</v>
      </c>
      <c r="I63">
        <v>3</v>
      </c>
      <c r="J63" s="4">
        <v>1197</v>
      </c>
    </row>
    <row r="64" spans="1:10" x14ac:dyDescent="0.25">
      <c r="A64" s="1" t="s">
        <v>104</v>
      </c>
      <c r="B64" s="2">
        <v>43204</v>
      </c>
      <c r="C64">
        <v>7</v>
      </c>
      <c r="D64" t="s">
        <v>44</v>
      </c>
      <c r="E64" t="s">
        <v>17</v>
      </c>
      <c r="F64" t="s">
        <v>18</v>
      </c>
      <c r="G64" t="s">
        <v>14</v>
      </c>
      <c r="H64" s="3">
        <v>399</v>
      </c>
      <c r="I64">
        <v>8</v>
      </c>
      <c r="J64" s="4">
        <v>3192</v>
      </c>
    </row>
    <row r="65" spans="1:10" x14ac:dyDescent="0.25">
      <c r="A65" s="1" t="s">
        <v>105</v>
      </c>
      <c r="B65" s="2">
        <v>43204</v>
      </c>
      <c r="C65">
        <v>10</v>
      </c>
      <c r="D65" t="s">
        <v>69</v>
      </c>
      <c r="E65" t="s">
        <v>17</v>
      </c>
      <c r="F65" t="s">
        <v>18</v>
      </c>
      <c r="G65" t="s">
        <v>14</v>
      </c>
      <c r="H65" s="3">
        <v>399</v>
      </c>
      <c r="I65">
        <v>9</v>
      </c>
      <c r="J65" s="4">
        <v>3591</v>
      </c>
    </row>
    <row r="66" spans="1:10" x14ac:dyDescent="0.25">
      <c r="A66" s="1" t="s">
        <v>106</v>
      </c>
      <c r="B66" s="2">
        <v>43204</v>
      </c>
      <c r="C66">
        <v>18</v>
      </c>
      <c r="D66" t="s">
        <v>53</v>
      </c>
      <c r="E66" t="s">
        <v>39</v>
      </c>
      <c r="F66" t="s">
        <v>13</v>
      </c>
      <c r="G66" t="s">
        <v>14</v>
      </c>
      <c r="H66" s="3">
        <v>399</v>
      </c>
      <c r="I66">
        <v>4</v>
      </c>
      <c r="J66" s="4">
        <v>1596</v>
      </c>
    </row>
    <row r="67" spans="1:10" x14ac:dyDescent="0.25">
      <c r="A67" s="1" t="s">
        <v>107</v>
      </c>
      <c r="B67" s="2">
        <v>43207</v>
      </c>
      <c r="C67">
        <v>13</v>
      </c>
      <c r="D67" t="s">
        <v>36</v>
      </c>
      <c r="E67" t="s">
        <v>27</v>
      </c>
      <c r="F67" t="s">
        <v>28</v>
      </c>
      <c r="G67" t="s">
        <v>14</v>
      </c>
      <c r="H67" s="3">
        <v>399</v>
      </c>
      <c r="I67">
        <v>8</v>
      </c>
      <c r="J67" s="4">
        <v>3192</v>
      </c>
    </row>
    <row r="68" spans="1:10" x14ac:dyDescent="0.25">
      <c r="A68" s="1" t="s">
        <v>108</v>
      </c>
      <c r="B68" s="2">
        <v>43209</v>
      </c>
      <c r="C68">
        <v>3</v>
      </c>
      <c r="D68" t="s">
        <v>30</v>
      </c>
      <c r="E68" t="s">
        <v>21</v>
      </c>
      <c r="F68" t="s">
        <v>22</v>
      </c>
      <c r="G68" t="s">
        <v>14</v>
      </c>
      <c r="H68" s="3">
        <v>399</v>
      </c>
      <c r="I68">
        <v>1</v>
      </c>
      <c r="J68" s="4">
        <v>399</v>
      </c>
    </row>
    <row r="69" spans="1:10" x14ac:dyDescent="0.25">
      <c r="A69" s="1" t="s">
        <v>109</v>
      </c>
      <c r="B69" s="2">
        <v>43210</v>
      </c>
      <c r="C69">
        <v>4</v>
      </c>
      <c r="D69" t="s">
        <v>20</v>
      </c>
      <c r="E69" t="s">
        <v>21</v>
      </c>
      <c r="F69" t="s">
        <v>22</v>
      </c>
      <c r="G69" t="s">
        <v>14</v>
      </c>
      <c r="H69" s="3">
        <v>399</v>
      </c>
      <c r="I69">
        <v>1</v>
      </c>
      <c r="J69" s="4">
        <v>399</v>
      </c>
    </row>
    <row r="70" spans="1:10" x14ac:dyDescent="0.25">
      <c r="A70" s="1" t="s">
        <v>110</v>
      </c>
      <c r="B70" s="2">
        <v>43210</v>
      </c>
      <c r="C70">
        <v>17</v>
      </c>
      <c r="D70" t="s">
        <v>64</v>
      </c>
      <c r="E70" t="s">
        <v>39</v>
      </c>
      <c r="F70" t="s">
        <v>13</v>
      </c>
      <c r="G70" t="s">
        <v>14</v>
      </c>
      <c r="H70" s="3">
        <v>399</v>
      </c>
      <c r="I70">
        <v>6</v>
      </c>
      <c r="J70" s="4">
        <v>2394</v>
      </c>
    </row>
    <row r="71" spans="1:10" x14ac:dyDescent="0.25">
      <c r="A71" s="1" t="s">
        <v>111</v>
      </c>
      <c r="B71" s="2">
        <v>43211</v>
      </c>
      <c r="C71">
        <v>3</v>
      </c>
      <c r="D71" t="s">
        <v>30</v>
      </c>
      <c r="E71" t="s">
        <v>31</v>
      </c>
      <c r="F71" t="s">
        <v>22</v>
      </c>
      <c r="G71" t="s">
        <v>14</v>
      </c>
      <c r="H71" s="3">
        <v>399</v>
      </c>
      <c r="I71">
        <v>2</v>
      </c>
      <c r="J71" s="4">
        <v>798</v>
      </c>
    </row>
    <row r="72" spans="1:10" x14ac:dyDescent="0.25">
      <c r="A72" s="1" t="s">
        <v>112</v>
      </c>
      <c r="B72" s="2">
        <v>43212</v>
      </c>
      <c r="C72">
        <v>1</v>
      </c>
      <c r="D72" t="s">
        <v>62</v>
      </c>
      <c r="E72" t="s">
        <v>31</v>
      </c>
      <c r="F72" t="s">
        <v>22</v>
      </c>
      <c r="G72" t="s">
        <v>14</v>
      </c>
      <c r="H72" s="3">
        <v>399</v>
      </c>
      <c r="I72">
        <v>5</v>
      </c>
      <c r="J72" s="4">
        <v>1995</v>
      </c>
    </row>
    <row r="73" spans="1:10" x14ac:dyDescent="0.25">
      <c r="A73" s="1" t="s">
        <v>113</v>
      </c>
      <c r="B73" s="2">
        <v>43212</v>
      </c>
      <c r="C73">
        <v>5</v>
      </c>
      <c r="D73" t="s">
        <v>24</v>
      </c>
      <c r="E73" t="s">
        <v>21</v>
      </c>
      <c r="F73" t="s">
        <v>22</v>
      </c>
      <c r="G73" t="s">
        <v>14</v>
      </c>
      <c r="H73" s="3">
        <v>399</v>
      </c>
      <c r="I73">
        <v>2</v>
      </c>
      <c r="J73" s="4">
        <v>798</v>
      </c>
    </row>
    <row r="74" spans="1:10" x14ac:dyDescent="0.25">
      <c r="A74" s="1" t="s">
        <v>114</v>
      </c>
      <c r="B74" s="2">
        <v>43215</v>
      </c>
      <c r="C74">
        <v>5</v>
      </c>
      <c r="D74" t="s">
        <v>24</v>
      </c>
      <c r="E74" t="s">
        <v>21</v>
      </c>
      <c r="F74" t="s">
        <v>22</v>
      </c>
      <c r="G74" t="s">
        <v>14</v>
      </c>
      <c r="H74" s="3">
        <v>399</v>
      </c>
      <c r="I74">
        <v>3</v>
      </c>
      <c r="J74" s="4">
        <v>1197</v>
      </c>
    </row>
    <row r="75" spans="1:10" x14ac:dyDescent="0.25">
      <c r="A75" s="1" t="s">
        <v>115</v>
      </c>
      <c r="B75" s="2">
        <v>43215</v>
      </c>
      <c r="C75">
        <v>11</v>
      </c>
      <c r="D75" t="s">
        <v>116</v>
      </c>
      <c r="E75" t="s">
        <v>27</v>
      </c>
      <c r="F75" t="s">
        <v>28</v>
      </c>
      <c r="G75" t="s">
        <v>14</v>
      </c>
      <c r="H75" s="3">
        <v>399</v>
      </c>
      <c r="I75">
        <v>3</v>
      </c>
      <c r="J75" s="4">
        <v>1197</v>
      </c>
    </row>
    <row r="76" spans="1:10" x14ac:dyDescent="0.25">
      <c r="A76" s="1" t="s">
        <v>117</v>
      </c>
      <c r="B76" s="2">
        <v>43218</v>
      </c>
      <c r="C76">
        <v>3</v>
      </c>
      <c r="D76" t="s">
        <v>30</v>
      </c>
      <c r="E76" t="s">
        <v>21</v>
      </c>
      <c r="F76" t="s">
        <v>22</v>
      </c>
      <c r="G76" t="s">
        <v>14</v>
      </c>
      <c r="H76" s="3">
        <v>399</v>
      </c>
      <c r="I76">
        <v>2</v>
      </c>
      <c r="J76" s="4">
        <v>798</v>
      </c>
    </row>
    <row r="77" spans="1:10" x14ac:dyDescent="0.25">
      <c r="A77" s="1" t="s">
        <v>118</v>
      </c>
      <c r="B77" s="2">
        <v>43223</v>
      </c>
      <c r="C77">
        <v>5</v>
      </c>
      <c r="D77" t="s">
        <v>24</v>
      </c>
      <c r="E77" t="s">
        <v>31</v>
      </c>
      <c r="F77" t="s">
        <v>22</v>
      </c>
      <c r="G77" t="s">
        <v>14</v>
      </c>
      <c r="H77" s="3">
        <v>399</v>
      </c>
      <c r="I77">
        <v>7</v>
      </c>
      <c r="J77" s="4">
        <v>2793</v>
      </c>
    </row>
    <row r="78" spans="1:10" x14ac:dyDescent="0.25">
      <c r="A78" s="1" t="s">
        <v>119</v>
      </c>
      <c r="B78" s="2">
        <v>43225</v>
      </c>
      <c r="C78">
        <v>12</v>
      </c>
      <c r="D78" t="s">
        <v>26</v>
      </c>
      <c r="E78" t="s">
        <v>37</v>
      </c>
      <c r="F78" t="s">
        <v>28</v>
      </c>
      <c r="G78" t="s">
        <v>14</v>
      </c>
      <c r="H78" s="3">
        <v>399</v>
      </c>
      <c r="I78">
        <v>6</v>
      </c>
      <c r="J78" s="4">
        <v>2394</v>
      </c>
    </row>
    <row r="79" spans="1:10" x14ac:dyDescent="0.25">
      <c r="A79" s="1" t="s">
        <v>120</v>
      </c>
      <c r="B79" s="2">
        <v>43229</v>
      </c>
      <c r="C79">
        <v>2</v>
      </c>
      <c r="D79" t="s">
        <v>75</v>
      </c>
      <c r="E79" t="s">
        <v>21</v>
      </c>
      <c r="F79" t="s">
        <v>22</v>
      </c>
      <c r="G79" t="s">
        <v>14</v>
      </c>
      <c r="H79" s="3">
        <v>399</v>
      </c>
      <c r="I79">
        <v>1</v>
      </c>
      <c r="J79" s="4">
        <v>399</v>
      </c>
    </row>
    <row r="80" spans="1:10" x14ac:dyDescent="0.25">
      <c r="A80" s="1" t="s">
        <v>121</v>
      </c>
      <c r="B80" s="2">
        <v>43235</v>
      </c>
      <c r="C80">
        <v>2</v>
      </c>
      <c r="D80" t="s">
        <v>75</v>
      </c>
      <c r="E80" t="s">
        <v>21</v>
      </c>
      <c r="F80" t="s">
        <v>22</v>
      </c>
      <c r="G80" t="s">
        <v>14</v>
      </c>
      <c r="H80" s="3">
        <v>399</v>
      </c>
      <c r="I80">
        <v>3</v>
      </c>
      <c r="J80" s="4">
        <v>1197</v>
      </c>
    </row>
    <row r="81" spans="1:10" x14ac:dyDescent="0.25">
      <c r="A81" s="1" t="s">
        <v>122</v>
      </c>
      <c r="B81" s="2">
        <v>43235</v>
      </c>
      <c r="C81">
        <v>1</v>
      </c>
      <c r="D81" t="s">
        <v>62</v>
      </c>
      <c r="E81" t="s">
        <v>21</v>
      </c>
      <c r="F81" t="s">
        <v>22</v>
      </c>
      <c r="G81" t="s">
        <v>14</v>
      </c>
      <c r="H81" s="3">
        <v>399</v>
      </c>
      <c r="I81">
        <v>1</v>
      </c>
      <c r="J81" s="4">
        <v>399</v>
      </c>
    </row>
    <row r="82" spans="1:10" x14ac:dyDescent="0.25">
      <c r="A82" s="1" t="s">
        <v>123</v>
      </c>
      <c r="B82" s="2">
        <v>43236</v>
      </c>
      <c r="C82">
        <v>16</v>
      </c>
      <c r="D82" t="s">
        <v>93</v>
      </c>
      <c r="E82" t="s">
        <v>12</v>
      </c>
      <c r="F82" t="s">
        <v>13</v>
      </c>
      <c r="G82" t="s">
        <v>14</v>
      </c>
      <c r="H82" s="3">
        <v>399</v>
      </c>
      <c r="I82">
        <v>5</v>
      </c>
      <c r="J82" s="4">
        <v>1995</v>
      </c>
    </row>
    <row r="83" spans="1:10" x14ac:dyDescent="0.25">
      <c r="A83" s="1" t="s">
        <v>124</v>
      </c>
      <c r="B83" s="2">
        <v>43236</v>
      </c>
      <c r="C83">
        <v>6</v>
      </c>
      <c r="D83" t="s">
        <v>16</v>
      </c>
      <c r="E83" t="s">
        <v>17</v>
      </c>
      <c r="F83" t="s">
        <v>18</v>
      </c>
      <c r="G83" t="s">
        <v>14</v>
      </c>
      <c r="H83" s="3">
        <v>399</v>
      </c>
      <c r="I83">
        <v>3</v>
      </c>
      <c r="J83" s="4">
        <v>1197</v>
      </c>
    </row>
    <row r="84" spans="1:10" x14ac:dyDescent="0.25">
      <c r="A84" s="1" t="s">
        <v>125</v>
      </c>
      <c r="B84" s="2">
        <v>43237</v>
      </c>
      <c r="C84">
        <v>3</v>
      </c>
      <c r="D84" t="s">
        <v>30</v>
      </c>
      <c r="E84" t="s">
        <v>21</v>
      </c>
      <c r="F84" t="s">
        <v>22</v>
      </c>
      <c r="G84" t="s">
        <v>14</v>
      </c>
      <c r="H84" s="3">
        <v>399</v>
      </c>
      <c r="I84">
        <v>7</v>
      </c>
      <c r="J84" s="4">
        <v>2793</v>
      </c>
    </row>
    <row r="85" spans="1:10" x14ac:dyDescent="0.25">
      <c r="A85" s="1" t="s">
        <v>126</v>
      </c>
      <c r="B85" s="2">
        <v>43238</v>
      </c>
      <c r="C85">
        <v>7</v>
      </c>
      <c r="D85" t="s">
        <v>44</v>
      </c>
      <c r="E85" t="s">
        <v>17</v>
      </c>
      <c r="F85" t="s">
        <v>18</v>
      </c>
      <c r="G85" t="s">
        <v>14</v>
      </c>
      <c r="H85" s="3">
        <v>399</v>
      </c>
      <c r="I85">
        <v>0</v>
      </c>
      <c r="J85" s="4">
        <v>0</v>
      </c>
    </row>
    <row r="86" spans="1:10" x14ac:dyDescent="0.25">
      <c r="A86" s="1" t="s">
        <v>127</v>
      </c>
      <c r="B86" s="2">
        <v>43238</v>
      </c>
      <c r="C86">
        <v>1</v>
      </c>
      <c r="D86" t="s">
        <v>62</v>
      </c>
      <c r="E86" t="s">
        <v>21</v>
      </c>
      <c r="F86" t="s">
        <v>22</v>
      </c>
      <c r="G86" t="s">
        <v>14</v>
      </c>
      <c r="H86" s="3">
        <v>399</v>
      </c>
      <c r="I86">
        <v>3</v>
      </c>
      <c r="J86" s="4">
        <v>1197</v>
      </c>
    </row>
    <row r="87" spans="1:10" x14ac:dyDescent="0.25">
      <c r="A87" s="1" t="s">
        <v>128</v>
      </c>
      <c r="B87" s="2">
        <v>43239</v>
      </c>
      <c r="C87">
        <v>10</v>
      </c>
      <c r="D87" t="s">
        <v>69</v>
      </c>
      <c r="E87" t="s">
        <v>42</v>
      </c>
      <c r="F87" t="s">
        <v>18</v>
      </c>
      <c r="G87" t="s">
        <v>14</v>
      </c>
      <c r="H87" s="3">
        <v>399</v>
      </c>
      <c r="I87">
        <v>9</v>
      </c>
      <c r="J87" s="4">
        <v>3591</v>
      </c>
    </row>
    <row r="88" spans="1:10" x14ac:dyDescent="0.25">
      <c r="A88" s="1" t="s">
        <v>129</v>
      </c>
      <c r="B88" s="2">
        <v>43240</v>
      </c>
      <c r="C88">
        <v>14</v>
      </c>
      <c r="D88" t="s">
        <v>66</v>
      </c>
      <c r="E88" t="s">
        <v>27</v>
      </c>
      <c r="F88" t="s">
        <v>28</v>
      </c>
      <c r="G88" t="s">
        <v>14</v>
      </c>
      <c r="H88" s="3">
        <v>399</v>
      </c>
      <c r="I88">
        <v>9</v>
      </c>
      <c r="J88" s="4">
        <v>3591</v>
      </c>
    </row>
    <row r="89" spans="1:10" x14ac:dyDescent="0.25">
      <c r="A89" s="1" t="s">
        <v>130</v>
      </c>
      <c r="B89" s="2">
        <v>43242</v>
      </c>
      <c r="C89">
        <v>5</v>
      </c>
      <c r="D89" t="s">
        <v>24</v>
      </c>
      <c r="E89" t="s">
        <v>21</v>
      </c>
      <c r="F89" t="s">
        <v>22</v>
      </c>
      <c r="G89" t="s">
        <v>14</v>
      </c>
      <c r="H89" s="3">
        <v>399</v>
      </c>
      <c r="I89">
        <v>3</v>
      </c>
      <c r="J89" s="4">
        <v>1197</v>
      </c>
    </row>
    <row r="90" spans="1:10" x14ac:dyDescent="0.25">
      <c r="A90" s="1" t="s">
        <v>131</v>
      </c>
      <c r="B90" s="2">
        <v>43243</v>
      </c>
      <c r="C90">
        <v>18</v>
      </c>
      <c r="D90" t="s">
        <v>53</v>
      </c>
      <c r="E90" t="s">
        <v>12</v>
      </c>
      <c r="F90" t="s">
        <v>13</v>
      </c>
      <c r="G90" t="s">
        <v>14</v>
      </c>
      <c r="H90" s="3">
        <v>399</v>
      </c>
      <c r="I90">
        <v>3</v>
      </c>
      <c r="J90" s="4">
        <v>1197</v>
      </c>
    </row>
    <row r="91" spans="1:10" x14ac:dyDescent="0.25">
      <c r="A91" s="1" t="s">
        <v>132</v>
      </c>
      <c r="B91" s="2">
        <v>43246</v>
      </c>
      <c r="C91">
        <v>9</v>
      </c>
      <c r="D91" t="s">
        <v>41</v>
      </c>
      <c r="E91" t="s">
        <v>17</v>
      </c>
      <c r="F91" t="s">
        <v>18</v>
      </c>
      <c r="G91" t="s">
        <v>14</v>
      </c>
      <c r="H91" s="3">
        <v>399</v>
      </c>
      <c r="I91">
        <v>2</v>
      </c>
      <c r="J91" s="4">
        <v>798</v>
      </c>
    </row>
    <row r="92" spans="1:10" x14ac:dyDescent="0.25">
      <c r="A92" s="1" t="s">
        <v>133</v>
      </c>
      <c r="B92" s="2">
        <v>43249</v>
      </c>
      <c r="C92">
        <v>2</v>
      </c>
      <c r="D92" t="s">
        <v>75</v>
      </c>
      <c r="E92" t="s">
        <v>31</v>
      </c>
      <c r="F92" t="s">
        <v>22</v>
      </c>
      <c r="G92" t="s">
        <v>14</v>
      </c>
      <c r="H92" s="3">
        <v>399</v>
      </c>
      <c r="I92">
        <v>9</v>
      </c>
      <c r="J92" s="4">
        <v>3591</v>
      </c>
    </row>
    <row r="93" spans="1:10" x14ac:dyDescent="0.25">
      <c r="A93" s="1" t="s">
        <v>134</v>
      </c>
      <c r="B93" s="2">
        <v>43249</v>
      </c>
      <c r="C93">
        <v>19</v>
      </c>
      <c r="D93" t="s">
        <v>33</v>
      </c>
      <c r="E93" t="s">
        <v>12</v>
      </c>
      <c r="F93" t="s">
        <v>13</v>
      </c>
      <c r="G93" t="s">
        <v>14</v>
      </c>
      <c r="H93" s="3">
        <v>399</v>
      </c>
      <c r="I93">
        <v>6</v>
      </c>
      <c r="J93" s="4">
        <v>2394</v>
      </c>
    </row>
    <row r="94" spans="1:10" x14ac:dyDescent="0.25">
      <c r="A94" s="1" t="s">
        <v>135</v>
      </c>
      <c r="B94" s="2">
        <v>43254</v>
      </c>
      <c r="C94">
        <v>18</v>
      </c>
      <c r="D94" t="s">
        <v>53</v>
      </c>
      <c r="E94" t="s">
        <v>39</v>
      </c>
      <c r="F94" t="s">
        <v>13</v>
      </c>
      <c r="G94" t="s">
        <v>14</v>
      </c>
      <c r="H94" s="3">
        <v>399</v>
      </c>
      <c r="I94">
        <v>7</v>
      </c>
      <c r="J94" s="4">
        <v>2793</v>
      </c>
    </row>
    <row r="95" spans="1:10" x14ac:dyDescent="0.25">
      <c r="A95" s="1" t="s">
        <v>136</v>
      </c>
      <c r="B95" s="2">
        <v>43254</v>
      </c>
      <c r="C95">
        <v>16</v>
      </c>
      <c r="D95" t="s">
        <v>93</v>
      </c>
      <c r="E95" t="s">
        <v>12</v>
      </c>
      <c r="F95" t="s">
        <v>13</v>
      </c>
      <c r="G95" t="s">
        <v>14</v>
      </c>
      <c r="H95" s="3">
        <v>399</v>
      </c>
      <c r="I95">
        <v>7</v>
      </c>
      <c r="J95" s="4">
        <v>2793</v>
      </c>
    </row>
    <row r="96" spans="1:10" x14ac:dyDescent="0.25">
      <c r="A96" s="1" t="s">
        <v>137</v>
      </c>
      <c r="B96" s="2">
        <v>43255</v>
      </c>
      <c r="C96">
        <v>11</v>
      </c>
      <c r="D96" t="s">
        <v>116</v>
      </c>
      <c r="E96" t="s">
        <v>37</v>
      </c>
      <c r="F96" t="s">
        <v>28</v>
      </c>
      <c r="G96" t="s">
        <v>14</v>
      </c>
      <c r="H96" s="3">
        <v>399</v>
      </c>
      <c r="I96">
        <v>8</v>
      </c>
      <c r="J96" s="4">
        <v>3192</v>
      </c>
    </row>
    <row r="97" spans="1:10" x14ac:dyDescent="0.25">
      <c r="A97" s="1" t="s">
        <v>138</v>
      </c>
      <c r="B97" s="2">
        <v>43259</v>
      </c>
      <c r="C97">
        <v>9</v>
      </c>
      <c r="D97" t="s">
        <v>41</v>
      </c>
      <c r="E97" t="s">
        <v>17</v>
      </c>
      <c r="F97" t="s">
        <v>18</v>
      </c>
      <c r="G97" t="s">
        <v>14</v>
      </c>
      <c r="H97" s="3">
        <v>399</v>
      </c>
      <c r="I97">
        <v>5</v>
      </c>
      <c r="J97" s="4">
        <v>1995</v>
      </c>
    </row>
    <row r="98" spans="1:10" x14ac:dyDescent="0.25">
      <c r="A98" s="1" t="s">
        <v>139</v>
      </c>
      <c r="B98" s="2">
        <v>43260</v>
      </c>
      <c r="C98">
        <v>14</v>
      </c>
      <c r="D98" t="s">
        <v>66</v>
      </c>
      <c r="E98" t="s">
        <v>37</v>
      </c>
      <c r="F98" t="s">
        <v>28</v>
      </c>
      <c r="G98" t="s">
        <v>14</v>
      </c>
      <c r="H98" s="3">
        <v>399</v>
      </c>
      <c r="I98">
        <v>0</v>
      </c>
      <c r="J98" s="4">
        <v>0</v>
      </c>
    </row>
    <row r="99" spans="1:10" x14ac:dyDescent="0.25">
      <c r="A99" s="1" t="s">
        <v>140</v>
      </c>
      <c r="B99" s="2">
        <v>43262</v>
      </c>
      <c r="C99">
        <v>11</v>
      </c>
      <c r="D99" t="s">
        <v>116</v>
      </c>
      <c r="E99" t="s">
        <v>27</v>
      </c>
      <c r="F99" t="s">
        <v>28</v>
      </c>
      <c r="G99" t="s">
        <v>14</v>
      </c>
      <c r="H99" s="3">
        <v>399</v>
      </c>
      <c r="I99">
        <v>0</v>
      </c>
      <c r="J99" s="4">
        <v>0</v>
      </c>
    </row>
    <row r="100" spans="1:10" x14ac:dyDescent="0.25">
      <c r="A100" s="1" t="s">
        <v>141</v>
      </c>
      <c r="B100" s="2">
        <v>43263</v>
      </c>
      <c r="C100">
        <v>10</v>
      </c>
      <c r="D100" t="s">
        <v>69</v>
      </c>
      <c r="E100" t="s">
        <v>17</v>
      </c>
      <c r="F100" t="s">
        <v>18</v>
      </c>
      <c r="G100" t="s">
        <v>14</v>
      </c>
      <c r="H100" s="3">
        <v>399</v>
      </c>
      <c r="I100">
        <v>0</v>
      </c>
      <c r="J100" s="4">
        <v>0</v>
      </c>
    </row>
    <row r="101" spans="1:10" x14ac:dyDescent="0.25">
      <c r="A101" s="1" t="s">
        <v>142</v>
      </c>
      <c r="B101" s="2">
        <v>43264</v>
      </c>
      <c r="C101">
        <v>14</v>
      </c>
      <c r="D101" t="s">
        <v>66</v>
      </c>
      <c r="E101" t="s">
        <v>37</v>
      </c>
      <c r="F101" t="s">
        <v>28</v>
      </c>
      <c r="G101" t="s">
        <v>14</v>
      </c>
      <c r="H101" s="3">
        <v>399</v>
      </c>
      <c r="I101">
        <v>9</v>
      </c>
      <c r="J101" s="4">
        <v>3591</v>
      </c>
    </row>
    <row r="102" spans="1:10" x14ac:dyDescent="0.25">
      <c r="A102" s="1" t="s">
        <v>143</v>
      </c>
      <c r="B102" s="2">
        <v>43267</v>
      </c>
      <c r="C102">
        <v>13</v>
      </c>
      <c r="D102" t="s">
        <v>36</v>
      </c>
      <c r="E102" t="s">
        <v>27</v>
      </c>
      <c r="F102" t="s">
        <v>28</v>
      </c>
      <c r="G102" t="s">
        <v>14</v>
      </c>
      <c r="H102" s="3">
        <v>399</v>
      </c>
      <c r="I102">
        <v>0</v>
      </c>
      <c r="J102" s="4">
        <v>0</v>
      </c>
    </row>
    <row r="103" spans="1:10" x14ac:dyDescent="0.25">
      <c r="A103" s="1" t="s">
        <v>144</v>
      </c>
      <c r="B103" s="2">
        <v>43267</v>
      </c>
      <c r="C103">
        <v>15</v>
      </c>
      <c r="D103" t="s">
        <v>50</v>
      </c>
      <c r="E103" t="s">
        <v>27</v>
      </c>
      <c r="F103" t="s">
        <v>28</v>
      </c>
      <c r="G103" t="s">
        <v>14</v>
      </c>
      <c r="H103" s="3">
        <v>399</v>
      </c>
      <c r="I103">
        <v>6</v>
      </c>
      <c r="J103" s="4">
        <v>2394</v>
      </c>
    </row>
    <row r="104" spans="1:10" x14ac:dyDescent="0.25">
      <c r="A104" s="1" t="s">
        <v>145</v>
      </c>
      <c r="B104" s="2">
        <v>43267</v>
      </c>
      <c r="C104">
        <v>14</v>
      </c>
      <c r="D104" t="s">
        <v>66</v>
      </c>
      <c r="E104" t="s">
        <v>37</v>
      </c>
      <c r="F104" t="s">
        <v>28</v>
      </c>
      <c r="G104" t="s">
        <v>14</v>
      </c>
      <c r="H104" s="3">
        <v>399</v>
      </c>
      <c r="I104">
        <v>0</v>
      </c>
      <c r="J104" s="4">
        <v>0</v>
      </c>
    </row>
    <row r="105" spans="1:10" x14ac:dyDescent="0.25">
      <c r="A105" s="1" t="s">
        <v>146</v>
      </c>
      <c r="B105" s="2">
        <v>43270</v>
      </c>
      <c r="C105">
        <v>20</v>
      </c>
      <c r="D105" t="s">
        <v>11</v>
      </c>
      <c r="E105" t="s">
        <v>39</v>
      </c>
      <c r="F105" t="s">
        <v>13</v>
      </c>
      <c r="G105" t="s">
        <v>14</v>
      </c>
      <c r="H105" s="3">
        <v>399</v>
      </c>
      <c r="I105">
        <v>5</v>
      </c>
      <c r="J105" s="4">
        <v>1995</v>
      </c>
    </row>
    <row r="106" spans="1:10" x14ac:dyDescent="0.25">
      <c r="A106" s="1" t="s">
        <v>147</v>
      </c>
      <c r="B106" s="2">
        <v>43272</v>
      </c>
      <c r="C106">
        <v>14</v>
      </c>
      <c r="D106" t="s">
        <v>66</v>
      </c>
      <c r="E106" t="s">
        <v>27</v>
      </c>
      <c r="F106" t="s">
        <v>28</v>
      </c>
      <c r="G106" t="s">
        <v>14</v>
      </c>
      <c r="H106" s="3">
        <v>399</v>
      </c>
      <c r="I106">
        <v>9</v>
      </c>
      <c r="J106" s="4">
        <v>3591</v>
      </c>
    </row>
    <row r="107" spans="1:10" x14ac:dyDescent="0.25">
      <c r="A107" s="1" t="s">
        <v>148</v>
      </c>
      <c r="B107" s="2">
        <v>43273</v>
      </c>
      <c r="C107">
        <v>7</v>
      </c>
      <c r="D107" t="s">
        <v>44</v>
      </c>
      <c r="E107" t="s">
        <v>42</v>
      </c>
      <c r="F107" t="s">
        <v>18</v>
      </c>
      <c r="G107" t="s">
        <v>14</v>
      </c>
      <c r="H107" s="3">
        <v>399</v>
      </c>
      <c r="I107">
        <v>0</v>
      </c>
      <c r="J107" s="4">
        <v>0</v>
      </c>
    </row>
    <row r="108" spans="1:10" x14ac:dyDescent="0.25">
      <c r="A108" s="1" t="s">
        <v>149</v>
      </c>
      <c r="B108" s="2">
        <v>43273</v>
      </c>
      <c r="C108">
        <v>15</v>
      </c>
      <c r="D108" t="s">
        <v>50</v>
      </c>
      <c r="E108" t="s">
        <v>37</v>
      </c>
      <c r="F108" t="s">
        <v>28</v>
      </c>
      <c r="G108" t="s">
        <v>14</v>
      </c>
      <c r="H108" s="3">
        <v>399</v>
      </c>
      <c r="I108">
        <v>4</v>
      </c>
      <c r="J108" s="4">
        <v>1596</v>
      </c>
    </row>
    <row r="109" spans="1:10" x14ac:dyDescent="0.25">
      <c r="A109" s="1" t="s">
        <v>150</v>
      </c>
      <c r="B109" s="2">
        <v>43273</v>
      </c>
      <c r="C109">
        <v>10</v>
      </c>
      <c r="D109" t="s">
        <v>69</v>
      </c>
      <c r="E109" t="s">
        <v>17</v>
      </c>
      <c r="F109" t="s">
        <v>18</v>
      </c>
      <c r="G109" t="s">
        <v>14</v>
      </c>
      <c r="H109" s="3">
        <v>399</v>
      </c>
      <c r="I109">
        <v>3</v>
      </c>
      <c r="J109" s="4">
        <v>1197</v>
      </c>
    </row>
    <row r="110" spans="1:10" x14ac:dyDescent="0.25">
      <c r="A110" s="1" t="s">
        <v>151</v>
      </c>
      <c r="B110" s="2">
        <v>43275</v>
      </c>
      <c r="C110">
        <v>5</v>
      </c>
      <c r="D110" t="s">
        <v>24</v>
      </c>
      <c r="E110" t="s">
        <v>21</v>
      </c>
      <c r="F110" t="s">
        <v>22</v>
      </c>
      <c r="G110" t="s">
        <v>14</v>
      </c>
      <c r="H110" s="3">
        <v>399</v>
      </c>
      <c r="I110">
        <v>3</v>
      </c>
      <c r="J110" s="4">
        <v>1197</v>
      </c>
    </row>
    <row r="111" spans="1:10" x14ac:dyDescent="0.25">
      <c r="A111" s="1" t="s">
        <v>152</v>
      </c>
      <c r="B111" s="2">
        <v>43277</v>
      </c>
      <c r="C111">
        <v>11</v>
      </c>
      <c r="D111" t="s">
        <v>116</v>
      </c>
      <c r="E111" t="s">
        <v>37</v>
      </c>
      <c r="F111" t="s">
        <v>28</v>
      </c>
      <c r="G111" t="s">
        <v>14</v>
      </c>
      <c r="H111" s="3">
        <v>399</v>
      </c>
      <c r="I111">
        <v>9</v>
      </c>
      <c r="J111" s="4">
        <v>3591</v>
      </c>
    </row>
    <row r="112" spans="1:10" x14ac:dyDescent="0.25">
      <c r="A112" s="1" t="s">
        <v>153</v>
      </c>
      <c r="B112" s="2">
        <v>43279</v>
      </c>
      <c r="C112">
        <v>10</v>
      </c>
      <c r="D112" t="s">
        <v>69</v>
      </c>
      <c r="E112" t="s">
        <v>42</v>
      </c>
      <c r="F112" t="s">
        <v>18</v>
      </c>
      <c r="G112" t="s">
        <v>14</v>
      </c>
      <c r="H112" s="3">
        <v>399</v>
      </c>
      <c r="I112">
        <v>9</v>
      </c>
      <c r="J112" s="4">
        <v>3591</v>
      </c>
    </row>
    <row r="113" spans="1:10" x14ac:dyDescent="0.25">
      <c r="A113" s="1" t="s">
        <v>154</v>
      </c>
      <c r="B113" s="2">
        <v>43281</v>
      </c>
      <c r="C113">
        <v>20</v>
      </c>
      <c r="D113" t="s">
        <v>11</v>
      </c>
      <c r="E113" t="s">
        <v>39</v>
      </c>
      <c r="F113" t="s">
        <v>13</v>
      </c>
      <c r="G113" t="s">
        <v>14</v>
      </c>
      <c r="H113" s="3">
        <v>399</v>
      </c>
      <c r="I113">
        <v>7</v>
      </c>
      <c r="J113" s="4">
        <v>2793</v>
      </c>
    </row>
    <row r="114" spans="1:10" x14ac:dyDescent="0.25">
      <c r="A114" s="1" t="s">
        <v>155</v>
      </c>
      <c r="B114" s="2">
        <v>43287</v>
      </c>
      <c r="C114">
        <v>19</v>
      </c>
      <c r="D114" t="s">
        <v>33</v>
      </c>
      <c r="E114" t="s">
        <v>12</v>
      </c>
      <c r="F114" t="s">
        <v>13</v>
      </c>
      <c r="G114" t="s">
        <v>14</v>
      </c>
      <c r="H114" s="3">
        <v>399</v>
      </c>
      <c r="I114">
        <v>0</v>
      </c>
      <c r="J114" s="4">
        <v>0</v>
      </c>
    </row>
    <row r="115" spans="1:10" x14ac:dyDescent="0.25">
      <c r="A115" s="1" t="s">
        <v>156</v>
      </c>
      <c r="B115" s="2">
        <v>43289</v>
      </c>
      <c r="C115">
        <v>17</v>
      </c>
      <c r="D115" t="s">
        <v>64</v>
      </c>
      <c r="E115" t="s">
        <v>39</v>
      </c>
      <c r="F115" t="s">
        <v>13</v>
      </c>
      <c r="G115" t="s">
        <v>14</v>
      </c>
      <c r="H115" s="3">
        <v>399</v>
      </c>
      <c r="I115">
        <v>8</v>
      </c>
      <c r="J115" s="4">
        <v>3192</v>
      </c>
    </row>
    <row r="116" spans="1:10" x14ac:dyDescent="0.25">
      <c r="A116" s="1" t="s">
        <v>157</v>
      </c>
      <c r="B116" s="2">
        <v>43289</v>
      </c>
      <c r="C116">
        <v>14</v>
      </c>
      <c r="D116" t="s">
        <v>66</v>
      </c>
      <c r="E116" t="s">
        <v>27</v>
      </c>
      <c r="F116" t="s">
        <v>28</v>
      </c>
      <c r="G116" t="s">
        <v>14</v>
      </c>
      <c r="H116" s="3">
        <v>399</v>
      </c>
      <c r="I116">
        <v>5</v>
      </c>
      <c r="J116" s="4">
        <v>1995</v>
      </c>
    </row>
    <row r="117" spans="1:10" x14ac:dyDescent="0.25">
      <c r="A117" s="1" t="s">
        <v>158</v>
      </c>
      <c r="B117" s="2">
        <v>43292</v>
      </c>
      <c r="C117">
        <v>5</v>
      </c>
      <c r="D117" t="s">
        <v>24</v>
      </c>
      <c r="E117" t="s">
        <v>21</v>
      </c>
      <c r="F117" t="s">
        <v>22</v>
      </c>
      <c r="G117" t="s">
        <v>14</v>
      </c>
      <c r="H117" s="3">
        <v>399</v>
      </c>
      <c r="I117">
        <v>0</v>
      </c>
      <c r="J117" s="4">
        <v>0</v>
      </c>
    </row>
    <row r="118" spans="1:10" x14ac:dyDescent="0.25">
      <c r="A118" s="1" t="s">
        <v>159</v>
      </c>
      <c r="B118" s="2">
        <v>43294</v>
      </c>
      <c r="C118">
        <v>16</v>
      </c>
      <c r="D118" t="s">
        <v>93</v>
      </c>
      <c r="E118" t="s">
        <v>39</v>
      </c>
      <c r="F118" t="s">
        <v>13</v>
      </c>
      <c r="G118" t="s">
        <v>14</v>
      </c>
      <c r="H118" s="3">
        <v>399</v>
      </c>
      <c r="I118">
        <v>3</v>
      </c>
      <c r="J118" s="4">
        <v>1197</v>
      </c>
    </row>
    <row r="119" spans="1:10" x14ac:dyDescent="0.25">
      <c r="A119" s="1" t="s">
        <v>160</v>
      </c>
      <c r="B119" s="2">
        <v>43295</v>
      </c>
      <c r="C119">
        <v>10</v>
      </c>
      <c r="D119" t="s">
        <v>69</v>
      </c>
      <c r="E119" t="s">
        <v>17</v>
      </c>
      <c r="F119" t="s">
        <v>18</v>
      </c>
      <c r="G119" t="s">
        <v>14</v>
      </c>
      <c r="H119" s="3">
        <v>399</v>
      </c>
      <c r="I119">
        <v>7</v>
      </c>
      <c r="J119" s="4">
        <v>2793</v>
      </c>
    </row>
    <row r="120" spans="1:10" x14ac:dyDescent="0.25">
      <c r="A120" s="1" t="s">
        <v>161</v>
      </c>
      <c r="B120" s="2">
        <v>43296</v>
      </c>
      <c r="C120">
        <v>10</v>
      </c>
      <c r="D120" t="s">
        <v>69</v>
      </c>
      <c r="E120" t="s">
        <v>17</v>
      </c>
      <c r="F120" t="s">
        <v>18</v>
      </c>
      <c r="G120" t="s">
        <v>14</v>
      </c>
      <c r="H120" s="3">
        <v>399</v>
      </c>
      <c r="I120">
        <v>9</v>
      </c>
      <c r="J120" s="4">
        <v>3591</v>
      </c>
    </row>
    <row r="121" spans="1:10" x14ac:dyDescent="0.25">
      <c r="A121" s="1" t="s">
        <v>162</v>
      </c>
      <c r="B121" s="2">
        <v>43296</v>
      </c>
      <c r="C121">
        <v>13</v>
      </c>
      <c r="D121" t="s">
        <v>36</v>
      </c>
      <c r="E121" t="s">
        <v>27</v>
      </c>
      <c r="F121" t="s">
        <v>28</v>
      </c>
      <c r="G121" t="s">
        <v>14</v>
      </c>
      <c r="H121" s="3">
        <v>399</v>
      </c>
      <c r="I121">
        <v>8</v>
      </c>
      <c r="J121" s="4">
        <v>3192</v>
      </c>
    </row>
    <row r="122" spans="1:10" x14ac:dyDescent="0.25">
      <c r="A122" s="1" t="s">
        <v>163</v>
      </c>
      <c r="B122" s="2">
        <v>43298</v>
      </c>
      <c r="C122">
        <v>8</v>
      </c>
      <c r="D122" t="s">
        <v>77</v>
      </c>
      <c r="E122" t="s">
        <v>17</v>
      </c>
      <c r="F122" t="s">
        <v>18</v>
      </c>
      <c r="G122" t="s">
        <v>14</v>
      </c>
      <c r="H122" s="3">
        <v>399</v>
      </c>
      <c r="I122">
        <v>5</v>
      </c>
      <c r="J122" s="4">
        <v>1995</v>
      </c>
    </row>
    <row r="123" spans="1:10" x14ac:dyDescent="0.25">
      <c r="A123" s="1" t="s">
        <v>164</v>
      </c>
      <c r="B123" s="2">
        <v>43302</v>
      </c>
      <c r="C123">
        <v>14</v>
      </c>
      <c r="D123" t="s">
        <v>66</v>
      </c>
      <c r="E123" t="s">
        <v>37</v>
      </c>
      <c r="F123" t="s">
        <v>28</v>
      </c>
      <c r="G123" t="s">
        <v>14</v>
      </c>
      <c r="H123" s="3">
        <v>399</v>
      </c>
      <c r="I123">
        <v>5</v>
      </c>
      <c r="J123" s="4">
        <v>1995</v>
      </c>
    </row>
    <row r="124" spans="1:10" x14ac:dyDescent="0.25">
      <c r="A124" s="1" t="s">
        <v>165</v>
      </c>
      <c r="B124" s="2">
        <v>43303</v>
      </c>
      <c r="C124">
        <v>1</v>
      </c>
      <c r="D124" t="s">
        <v>62</v>
      </c>
      <c r="E124" t="s">
        <v>21</v>
      </c>
      <c r="F124" t="s">
        <v>22</v>
      </c>
      <c r="G124" t="s">
        <v>14</v>
      </c>
      <c r="H124" s="3">
        <v>399</v>
      </c>
      <c r="I124">
        <v>8</v>
      </c>
      <c r="J124" s="4">
        <v>3192</v>
      </c>
    </row>
    <row r="125" spans="1:10" x14ac:dyDescent="0.25">
      <c r="A125" s="1" t="s">
        <v>166</v>
      </c>
      <c r="B125" s="2">
        <v>43305</v>
      </c>
      <c r="C125">
        <v>9</v>
      </c>
      <c r="D125" t="s">
        <v>41</v>
      </c>
      <c r="E125" t="s">
        <v>42</v>
      </c>
      <c r="F125" t="s">
        <v>18</v>
      </c>
      <c r="G125" t="s">
        <v>14</v>
      </c>
      <c r="H125" s="3">
        <v>399</v>
      </c>
      <c r="I125">
        <v>6</v>
      </c>
      <c r="J125" s="4">
        <v>2394</v>
      </c>
    </row>
    <row r="126" spans="1:10" x14ac:dyDescent="0.25">
      <c r="A126" s="1" t="s">
        <v>167</v>
      </c>
      <c r="B126" s="2">
        <v>43305</v>
      </c>
      <c r="C126">
        <v>13</v>
      </c>
      <c r="D126" t="s">
        <v>36</v>
      </c>
      <c r="E126" t="s">
        <v>27</v>
      </c>
      <c r="F126" t="s">
        <v>28</v>
      </c>
      <c r="G126" t="s">
        <v>14</v>
      </c>
      <c r="H126" s="3">
        <v>399</v>
      </c>
      <c r="I126">
        <v>1</v>
      </c>
      <c r="J126" s="4">
        <v>399</v>
      </c>
    </row>
    <row r="127" spans="1:10" x14ac:dyDescent="0.25">
      <c r="A127" s="1" t="s">
        <v>168</v>
      </c>
      <c r="B127" s="2">
        <v>43308</v>
      </c>
      <c r="C127">
        <v>5</v>
      </c>
      <c r="D127" t="s">
        <v>24</v>
      </c>
      <c r="E127" t="s">
        <v>21</v>
      </c>
      <c r="F127" t="s">
        <v>22</v>
      </c>
      <c r="G127" t="s">
        <v>14</v>
      </c>
      <c r="H127" s="3">
        <v>399</v>
      </c>
      <c r="I127">
        <v>5</v>
      </c>
      <c r="J127" s="4">
        <v>1995</v>
      </c>
    </row>
    <row r="128" spans="1:10" x14ac:dyDescent="0.25">
      <c r="A128" s="1" t="s">
        <v>169</v>
      </c>
      <c r="B128" s="2">
        <v>43320</v>
      </c>
      <c r="C128">
        <v>8</v>
      </c>
      <c r="D128" t="s">
        <v>77</v>
      </c>
      <c r="E128" t="s">
        <v>17</v>
      </c>
      <c r="F128" t="s">
        <v>18</v>
      </c>
      <c r="G128" t="s">
        <v>14</v>
      </c>
      <c r="H128" s="3">
        <v>399</v>
      </c>
      <c r="I128">
        <v>2</v>
      </c>
      <c r="J128" s="4">
        <v>798</v>
      </c>
    </row>
    <row r="129" spans="1:10" x14ac:dyDescent="0.25">
      <c r="A129" s="1" t="s">
        <v>170</v>
      </c>
      <c r="B129" s="2">
        <v>43322</v>
      </c>
      <c r="C129">
        <v>18</v>
      </c>
      <c r="D129" t="s">
        <v>53</v>
      </c>
      <c r="E129" t="s">
        <v>12</v>
      </c>
      <c r="F129" t="s">
        <v>13</v>
      </c>
      <c r="G129" t="s">
        <v>14</v>
      </c>
      <c r="H129" s="3">
        <v>399</v>
      </c>
      <c r="I129">
        <v>4</v>
      </c>
      <c r="J129" s="4">
        <v>1596</v>
      </c>
    </row>
    <row r="130" spans="1:10" x14ac:dyDescent="0.25">
      <c r="A130" s="1" t="s">
        <v>171</v>
      </c>
      <c r="B130" s="2">
        <v>43322</v>
      </c>
      <c r="C130">
        <v>13</v>
      </c>
      <c r="D130" t="s">
        <v>36</v>
      </c>
      <c r="E130" t="s">
        <v>27</v>
      </c>
      <c r="F130" t="s">
        <v>28</v>
      </c>
      <c r="G130" t="s">
        <v>14</v>
      </c>
      <c r="H130" s="3">
        <v>399</v>
      </c>
      <c r="I130">
        <v>4</v>
      </c>
      <c r="J130" s="4">
        <v>1596</v>
      </c>
    </row>
    <row r="131" spans="1:10" x14ac:dyDescent="0.25">
      <c r="A131" s="1" t="s">
        <v>172</v>
      </c>
      <c r="B131" s="2">
        <v>43323</v>
      </c>
      <c r="C131">
        <v>3</v>
      </c>
      <c r="D131" t="s">
        <v>30</v>
      </c>
      <c r="E131" t="s">
        <v>31</v>
      </c>
      <c r="F131" t="s">
        <v>22</v>
      </c>
      <c r="G131" t="s">
        <v>14</v>
      </c>
      <c r="H131" s="3">
        <v>399</v>
      </c>
      <c r="I131">
        <v>0</v>
      </c>
      <c r="J131" s="4">
        <v>0</v>
      </c>
    </row>
    <row r="132" spans="1:10" x14ac:dyDescent="0.25">
      <c r="A132" s="1" t="s">
        <v>173</v>
      </c>
      <c r="B132" s="2">
        <v>43324</v>
      </c>
      <c r="C132">
        <v>8</v>
      </c>
      <c r="D132" t="s">
        <v>77</v>
      </c>
      <c r="E132" t="s">
        <v>42</v>
      </c>
      <c r="F132" t="s">
        <v>18</v>
      </c>
      <c r="G132" t="s">
        <v>14</v>
      </c>
      <c r="H132" s="3">
        <v>399</v>
      </c>
      <c r="I132">
        <v>7</v>
      </c>
      <c r="J132" s="4">
        <v>2793</v>
      </c>
    </row>
    <row r="133" spans="1:10" x14ac:dyDescent="0.25">
      <c r="A133" s="1" t="s">
        <v>174</v>
      </c>
      <c r="B133" s="2">
        <v>43328</v>
      </c>
      <c r="C133">
        <v>8</v>
      </c>
      <c r="D133" t="s">
        <v>77</v>
      </c>
      <c r="E133" t="s">
        <v>42</v>
      </c>
      <c r="F133" t="s">
        <v>18</v>
      </c>
      <c r="G133" t="s">
        <v>14</v>
      </c>
      <c r="H133" s="3">
        <v>399</v>
      </c>
      <c r="I133">
        <v>0</v>
      </c>
      <c r="J133" s="4">
        <v>0</v>
      </c>
    </row>
    <row r="134" spans="1:10" x14ac:dyDescent="0.25">
      <c r="A134" s="1" t="s">
        <v>175</v>
      </c>
      <c r="B134" s="2">
        <v>43331</v>
      </c>
      <c r="C134">
        <v>8</v>
      </c>
      <c r="D134" t="s">
        <v>77</v>
      </c>
      <c r="E134" t="s">
        <v>17</v>
      </c>
      <c r="F134" t="s">
        <v>18</v>
      </c>
      <c r="G134" t="s">
        <v>14</v>
      </c>
      <c r="H134" s="3">
        <v>399</v>
      </c>
      <c r="I134">
        <v>1</v>
      </c>
      <c r="J134" s="4">
        <v>399</v>
      </c>
    </row>
    <row r="135" spans="1:10" x14ac:dyDescent="0.25">
      <c r="A135" s="1" t="s">
        <v>176</v>
      </c>
      <c r="B135" s="2">
        <v>43331</v>
      </c>
      <c r="C135">
        <v>5</v>
      </c>
      <c r="D135" t="s">
        <v>24</v>
      </c>
      <c r="E135" t="s">
        <v>21</v>
      </c>
      <c r="F135" t="s">
        <v>22</v>
      </c>
      <c r="G135" t="s">
        <v>14</v>
      </c>
      <c r="H135" s="3">
        <v>399</v>
      </c>
      <c r="I135">
        <v>6</v>
      </c>
      <c r="J135" s="4">
        <v>2394</v>
      </c>
    </row>
    <row r="136" spans="1:10" x14ac:dyDescent="0.25">
      <c r="A136" s="1" t="s">
        <v>177</v>
      </c>
      <c r="B136" s="2">
        <v>43332</v>
      </c>
      <c r="C136">
        <v>17</v>
      </c>
      <c r="D136" t="s">
        <v>64</v>
      </c>
      <c r="E136" t="s">
        <v>39</v>
      </c>
      <c r="F136" t="s">
        <v>13</v>
      </c>
      <c r="G136" t="s">
        <v>14</v>
      </c>
      <c r="H136" s="3">
        <v>399</v>
      </c>
      <c r="I136">
        <v>6</v>
      </c>
      <c r="J136" s="4">
        <v>2394</v>
      </c>
    </row>
    <row r="137" spans="1:10" x14ac:dyDescent="0.25">
      <c r="A137" s="1" t="s">
        <v>178</v>
      </c>
      <c r="B137" s="2">
        <v>43332</v>
      </c>
      <c r="C137">
        <v>10</v>
      </c>
      <c r="D137" t="s">
        <v>69</v>
      </c>
      <c r="E137" t="s">
        <v>17</v>
      </c>
      <c r="F137" t="s">
        <v>18</v>
      </c>
      <c r="G137" t="s">
        <v>14</v>
      </c>
      <c r="H137" s="3">
        <v>399</v>
      </c>
      <c r="I137">
        <v>4</v>
      </c>
      <c r="J137" s="4">
        <v>1596</v>
      </c>
    </row>
    <row r="138" spans="1:10" x14ac:dyDescent="0.25">
      <c r="A138" s="1" t="s">
        <v>179</v>
      </c>
      <c r="B138" s="2">
        <v>43333</v>
      </c>
      <c r="C138">
        <v>19</v>
      </c>
      <c r="D138" t="s">
        <v>33</v>
      </c>
      <c r="E138" t="s">
        <v>12</v>
      </c>
      <c r="F138" t="s">
        <v>13</v>
      </c>
      <c r="G138" t="s">
        <v>14</v>
      </c>
      <c r="H138" s="3">
        <v>399</v>
      </c>
      <c r="I138">
        <v>6</v>
      </c>
      <c r="J138" s="4">
        <v>2394</v>
      </c>
    </row>
    <row r="139" spans="1:10" x14ac:dyDescent="0.25">
      <c r="A139" s="1" t="s">
        <v>180</v>
      </c>
      <c r="B139" s="2">
        <v>43334</v>
      </c>
      <c r="C139">
        <v>8</v>
      </c>
      <c r="D139" t="s">
        <v>77</v>
      </c>
      <c r="E139" t="s">
        <v>17</v>
      </c>
      <c r="F139" t="s">
        <v>18</v>
      </c>
      <c r="G139" t="s">
        <v>14</v>
      </c>
      <c r="H139" s="3">
        <v>399</v>
      </c>
      <c r="I139">
        <v>2</v>
      </c>
      <c r="J139" s="4">
        <v>798</v>
      </c>
    </row>
    <row r="140" spans="1:10" x14ac:dyDescent="0.25">
      <c r="A140" s="1" t="s">
        <v>181</v>
      </c>
      <c r="B140" s="2">
        <v>43334</v>
      </c>
      <c r="C140">
        <v>14</v>
      </c>
      <c r="D140" t="s">
        <v>66</v>
      </c>
      <c r="E140" t="s">
        <v>37</v>
      </c>
      <c r="F140" t="s">
        <v>28</v>
      </c>
      <c r="G140" t="s">
        <v>14</v>
      </c>
      <c r="H140" s="3">
        <v>399</v>
      </c>
      <c r="I140">
        <v>9</v>
      </c>
      <c r="J140" s="4">
        <v>3591</v>
      </c>
    </row>
    <row r="141" spans="1:10" x14ac:dyDescent="0.25">
      <c r="A141" s="1" t="s">
        <v>182</v>
      </c>
      <c r="B141" s="2">
        <v>43337</v>
      </c>
      <c r="C141">
        <v>7</v>
      </c>
      <c r="D141" t="s">
        <v>44</v>
      </c>
      <c r="E141" t="s">
        <v>42</v>
      </c>
      <c r="F141" t="s">
        <v>18</v>
      </c>
      <c r="G141" t="s">
        <v>14</v>
      </c>
      <c r="H141" s="3">
        <v>399</v>
      </c>
      <c r="I141">
        <v>6</v>
      </c>
      <c r="J141" s="4">
        <v>2394</v>
      </c>
    </row>
    <row r="142" spans="1:10" x14ac:dyDescent="0.25">
      <c r="A142" s="1" t="s">
        <v>183</v>
      </c>
      <c r="B142" s="2">
        <v>43337</v>
      </c>
      <c r="C142">
        <v>11</v>
      </c>
      <c r="D142" t="s">
        <v>116</v>
      </c>
      <c r="E142" t="s">
        <v>27</v>
      </c>
      <c r="F142" t="s">
        <v>28</v>
      </c>
      <c r="G142" t="s">
        <v>14</v>
      </c>
      <c r="H142" s="3">
        <v>399</v>
      </c>
      <c r="I142">
        <v>0</v>
      </c>
      <c r="J142" s="4">
        <v>0</v>
      </c>
    </row>
    <row r="143" spans="1:10" x14ac:dyDescent="0.25">
      <c r="A143" s="1" t="s">
        <v>184</v>
      </c>
      <c r="B143" s="2">
        <v>43338</v>
      </c>
      <c r="C143">
        <v>13</v>
      </c>
      <c r="D143" t="s">
        <v>36</v>
      </c>
      <c r="E143" t="s">
        <v>37</v>
      </c>
      <c r="F143" t="s">
        <v>28</v>
      </c>
      <c r="G143" t="s">
        <v>14</v>
      </c>
      <c r="H143" s="3">
        <v>399</v>
      </c>
      <c r="I143">
        <v>1</v>
      </c>
      <c r="J143" s="4">
        <v>399</v>
      </c>
    </row>
    <row r="144" spans="1:10" x14ac:dyDescent="0.25">
      <c r="A144" s="1" t="s">
        <v>185</v>
      </c>
      <c r="B144" s="2">
        <v>43339</v>
      </c>
      <c r="C144">
        <v>17</v>
      </c>
      <c r="D144" t="s">
        <v>64</v>
      </c>
      <c r="E144" t="s">
        <v>12</v>
      </c>
      <c r="F144" t="s">
        <v>13</v>
      </c>
      <c r="G144" t="s">
        <v>14</v>
      </c>
      <c r="H144" s="3">
        <v>399</v>
      </c>
      <c r="I144">
        <v>2</v>
      </c>
      <c r="J144" s="4">
        <v>798</v>
      </c>
    </row>
    <row r="145" spans="1:10" x14ac:dyDescent="0.25">
      <c r="A145" s="1" t="s">
        <v>186</v>
      </c>
      <c r="B145" s="2">
        <v>43339</v>
      </c>
      <c r="C145">
        <v>4</v>
      </c>
      <c r="D145" t="s">
        <v>20</v>
      </c>
      <c r="E145" t="s">
        <v>31</v>
      </c>
      <c r="F145" t="s">
        <v>22</v>
      </c>
      <c r="G145" t="s">
        <v>14</v>
      </c>
      <c r="H145" s="3">
        <v>399</v>
      </c>
      <c r="I145">
        <v>3</v>
      </c>
      <c r="J145" s="4">
        <v>1197</v>
      </c>
    </row>
    <row r="146" spans="1:10" x14ac:dyDescent="0.25">
      <c r="A146" s="1" t="s">
        <v>187</v>
      </c>
      <c r="B146" s="2">
        <v>43339</v>
      </c>
      <c r="C146">
        <v>7</v>
      </c>
      <c r="D146" t="s">
        <v>44</v>
      </c>
      <c r="E146" t="s">
        <v>42</v>
      </c>
      <c r="F146" t="s">
        <v>18</v>
      </c>
      <c r="G146" t="s">
        <v>14</v>
      </c>
      <c r="H146" s="3">
        <v>399</v>
      </c>
      <c r="I146">
        <v>8</v>
      </c>
      <c r="J146" s="4">
        <v>3192</v>
      </c>
    </row>
    <row r="147" spans="1:10" x14ac:dyDescent="0.25">
      <c r="A147" s="1" t="s">
        <v>188</v>
      </c>
      <c r="B147" s="2">
        <v>43341</v>
      </c>
      <c r="C147">
        <v>8</v>
      </c>
      <c r="D147" t="s">
        <v>77</v>
      </c>
      <c r="E147" t="s">
        <v>42</v>
      </c>
      <c r="F147" t="s">
        <v>18</v>
      </c>
      <c r="G147" t="s">
        <v>14</v>
      </c>
      <c r="H147" s="3">
        <v>399</v>
      </c>
      <c r="I147">
        <v>3</v>
      </c>
      <c r="J147" s="4">
        <v>1197</v>
      </c>
    </row>
    <row r="148" spans="1:10" x14ac:dyDescent="0.25">
      <c r="A148" s="1" t="s">
        <v>189</v>
      </c>
      <c r="B148" s="2">
        <v>43341</v>
      </c>
      <c r="C148">
        <v>5</v>
      </c>
      <c r="D148" t="s">
        <v>24</v>
      </c>
      <c r="E148" t="s">
        <v>31</v>
      </c>
      <c r="F148" t="s">
        <v>22</v>
      </c>
      <c r="G148" t="s">
        <v>14</v>
      </c>
      <c r="H148" s="3">
        <v>399</v>
      </c>
      <c r="I148">
        <v>6</v>
      </c>
      <c r="J148" s="4">
        <v>2394</v>
      </c>
    </row>
    <row r="149" spans="1:10" x14ac:dyDescent="0.25">
      <c r="A149" s="1" t="s">
        <v>190</v>
      </c>
      <c r="B149" s="2">
        <v>43343</v>
      </c>
      <c r="C149">
        <v>18</v>
      </c>
      <c r="D149" t="s">
        <v>53</v>
      </c>
      <c r="E149" t="s">
        <v>39</v>
      </c>
      <c r="F149" t="s">
        <v>13</v>
      </c>
      <c r="G149" t="s">
        <v>14</v>
      </c>
      <c r="H149" s="3">
        <v>399</v>
      </c>
      <c r="I149">
        <v>3</v>
      </c>
      <c r="J149" s="4">
        <v>1197</v>
      </c>
    </row>
    <row r="150" spans="1:10" x14ac:dyDescent="0.25">
      <c r="A150" s="1" t="s">
        <v>191</v>
      </c>
      <c r="B150" s="2">
        <v>43344</v>
      </c>
      <c r="C150">
        <v>10</v>
      </c>
      <c r="D150" t="s">
        <v>69</v>
      </c>
      <c r="E150" t="s">
        <v>17</v>
      </c>
      <c r="F150" t="s">
        <v>18</v>
      </c>
      <c r="G150" t="s">
        <v>14</v>
      </c>
      <c r="H150" s="3">
        <v>399</v>
      </c>
      <c r="I150">
        <v>3</v>
      </c>
      <c r="J150" s="4">
        <v>1197</v>
      </c>
    </row>
    <row r="151" spans="1:10" x14ac:dyDescent="0.25">
      <c r="A151" s="1" t="s">
        <v>192</v>
      </c>
      <c r="B151" s="2">
        <v>43346</v>
      </c>
      <c r="C151">
        <v>16</v>
      </c>
      <c r="D151" t="s">
        <v>93</v>
      </c>
      <c r="E151" t="s">
        <v>12</v>
      </c>
      <c r="F151" t="s">
        <v>13</v>
      </c>
      <c r="G151" t="s">
        <v>14</v>
      </c>
      <c r="H151" s="3">
        <v>399</v>
      </c>
      <c r="I151">
        <v>5</v>
      </c>
      <c r="J151" s="4">
        <v>1995</v>
      </c>
    </row>
    <row r="152" spans="1:10" x14ac:dyDescent="0.25">
      <c r="A152" s="1" t="s">
        <v>193</v>
      </c>
      <c r="B152" s="2">
        <v>43346</v>
      </c>
      <c r="C152">
        <v>6</v>
      </c>
      <c r="D152" t="s">
        <v>16</v>
      </c>
      <c r="E152" t="s">
        <v>17</v>
      </c>
      <c r="F152" t="s">
        <v>18</v>
      </c>
      <c r="G152" t="s">
        <v>14</v>
      </c>
      <c r="H152" s="3">
        <v>399</v>
      </c>
      <c r="I152">
        <v>8</v>
      </c>
      <c r="J152" s="4">
        <v>3192</v>
      </c>
    </row>
    <row r="153" spans="1:10" x14ac:dyDescent="0.25">
      <c r="A153" s="1" t="s">
        <v>194</v>
      </c>
      <c r="B153" s="2">
        <v>43348</v>
      </c>
      <c r="C153">
        <v>19</v>
      </c>
      <c r="D153" t="s">
        <v>33</v>
      </c>
      <c r="E153" t="s">
        <v>12</v>
      </c>
      <c r="F153" t="s">
        <v>13</v>
      </c>
      <c r="G153" t="s">
        <v>14</v>
      </c>
      <c r="H153" s="3">
        <v>399</v>
      </c>
      <c r="I153">
        <v>7</v>
      </c>
      <c r="J153" s="4">
        <v>2793</v>
      </c>
    </row>
    <row r="154" spans="1:10" x14ac:dyDescent="0.25">
      <c r="A154" s="1" t="s">
        <v>195</v>
      </c>
      <c r="B154" s="2">
        <v>43348</v>
      </c>
      <c r="C154">
        <v>5</v>
      </c>
      <c r="D154" t="s">
        <v>24</v>
      </c>
      <c r="E154" t="s">
        <v>21</v>
      </c>
      <c r="F154" t="s">
        <v>22</v>
      </c>
      <c r="G154" t="s">
        <v>14</v>
      </c>
      <c r="H154" s="3">
        <v>399</v>
      </c>
      <c r="I154">
        <v>6</v>
      </c>
      <c r="J154" s="4">
        <v>2394</v>
      </c>
    </row>
    <row r="155" spans="1:10" x14ac:dyDescent="0.25">
      <c r="A155" s="1" t="s">
        <v>196</v>
      </c>
      <c r="B155" s="2">
        <v>43350</v>
      </c>
      <c r="C155">
        <v>16</v>
      </c>
      <c r="D155" t="s">
        <v>93</v>
      </c>
      <c r="E155" t="s">
        <v>12</v>
      </c>
      <c r="F155" t="s">
        <v>13</v>
      </c>
      <c r="G155" t="s">
        <v>14</v>
      </c>
      <c r="H155" s="3">
        <v>399</v>
      </c>
      <c r="I155">
        <v>1</v>
      </c>
      <c r="J155" s="4">
        <v>399</v>
      </c>
    </row>
    <row r="156" spans="1:10" x14ac:dyDescent="0.25">
      <c r="A156" s="1" t="s">
        <v>197</v>
      </c>
      <c r="B156" s="2">
        <v>43351</v>
      </c>
      <c r="C156">
        <v>15</v>
      </c>
      <c r="D156" t="s">
        <v>50</v>
      </c>
      <c r="E156" t="s">
        <v>37</v>
      </c>
      <c r="F156" t="s">
        <v>28</v>
      </c>
      <c r="G156" t="s">
        <v>14</v>
      </c>
      <c r="H156" s="3">
        <v>399</v>
      </c>
      <c r="I156">
        <v>4</v>
      </c>
      <c r="J156" s="4">
        <v>1596</v>
      </c>
    </row>
    <row r="157" spans="1:10" x14ac:dyDescent="0.25">
      <c r="A157" s="1" t="s">
        <v>198</v>
      </c>
      <c r="B157" s="2">
        <v>43352</v>
      </c>
      <c r="C157">
        <v>13</v>
      </c>
      <c r="D157" t="s">
        <v>36</v>
      </c>
      <c r="E157" t="s">
        <v>27</v>
      </c>
      <c r="F157" t="s">
        <v>28</v>
      </c>
      <c r="G157" t="s">
        <v>14</v>
      </c>
      <c r="H157" s="3">
        <v>399</v>
      </c>
      <c r="I157">
        <v>3</v>
      </c>
      <c r="J157" s="4">
        <v>1197</v>
      </c>
    </row>
    <row r="158" spans="1:10" x14ac:dyDescent="0.25">
      <c r="A158" s="1" t="s">
        <v>199</v>
      </c>
      <c r="B158" s="2">
        <v>43353</v>
      </c>
      <c r="C158">
        <v>19</v>
      </c>
      <c r="D158" t="s">
        <v>33</v>
      </c>
      <c r="E158" t="s">
        <v>39</v>
      </c>
      <c r="F158" t="s">
        <v>13</v>
      </c>
      <c r="G158" t="s">
        <v>14</v>
      </c>
      <c r="H158" s="3">
        <v>399</v>
      </c>
      <c r="I158">
        <v>4</v>
      </c>
      <c r="J158" s="4">
        <v>1596</v>
      </c>
    </row>
    <row r="159" spans="1:10" x14ac:dyDescent="0.25">
      <c r="A159" s="1" t="s">
        <v>200</v>
      </c>
      <c r="B159" s="2">
        <v>43354</v>
      </c>
      <c r="C159">
        <v>20</v>
      </c>
      <c r="D159" t="s">
        <v>11</v>
      </c>
      <c r="E159" t="s">
        <v>12</v>
      </c>
      <c r="F159" t="s">
        <v>13</v>
      </c>
      <c r="G159" t="s">
        <v>14</v>
      </c>
      <c r="H159" s="3">
        <v>399</v>
      </c>
      <c r="I159">
        <v>9</v>
      </c>
      <c r="J159" s="4">
        <v>3591</v>
      </c>
    </row>
    <row r="160" spans="1:10" x14ac:dyDescent="0.25">
      <c r="A160" s="1" t="s">
        <v>201</v>
      </c>
      <c r="B160" s="2">
        <v>43356</v>
      </c>
      <c r="C160">
        <v>1</v>
      </c>
      <c r="D160" t="s">
        <v>62</v>
      </c>
      <c r="E160" t="s">
        <v>21</v>
      </c>
      <c r="F160" t="s">
        <v>22</v>
      </c>
      <c r="G160" t="s">
        <v>14</v>
      </c>
      <c r="H160" s="3">
        <v>399</v>
      </c>
      <c r="I160">
        <v>6</v>
      </c>
      <c r="J160" s="4">
        <v>2394</v>
      </c>
    </row>
    <row r="161" spans="1:10" x14ac:dyDescent="0.25">
      <c r="A161" s="1" t="s">
        <v>202</v>
      </c>
      <c r="B161" s="2">
        <v>43358</v>
      </c>
      <c r="C161">
        <v>16</v>
      </c>
      <c r="D161" t="s">
        <v>93</v>
      </c>
      <c r="E161" t="s">
        <v>12</v>
      </c>
      <c r="F161" t="s">
        <v>13</v>
      </c>
      <c r="G161" t="s">
        <v>14</v>
      </c>
      <c r="H161" s="3">
        <v>399</v>
      </c>
      <c r="I161">
        <v>9</v>
      </c>
      <c r="J161" s="4">
        <v>3591</v>
      </c>
    </row>
    <row r="162" spans="1:10" x14ac:dyDescent="0.25">
      <c r="A162" s="1" t="s">
        <v>203</v>
      </c>
      <c r="B162" s="2">
        <v>43358</v>
      </c>
      <c r="C162">
        <v>19</v>
      </c>
      <c r="D162" t="s">
        <v>33</v>
      </c>
      <c r="E162" t="s">
        <v>12</v>
      </c>
      <c r="F162" t="s">
        <v>13</v>
      </c>
      <c r="G162" t="s">
        <v>14</v>
      </c>
      <c r="H162" s="3">
        <v>399</v>
      </c>
      <c r="I162">
        <v>2</v>
      </c>
      <c r="J162" s="4">
        <v>798</v>
      </c>
    </row>
    <row r="163" spans="1:10" x14ac:dyDescent="0.25">
      <c r="A163" s="1" t="s">
        <v>204</v>
      </c>
      <c r="B163" s="2">
        <v>43361</v>
      </c>
      <c r="C163">
        <v>7</v>
      </c>
      <c r="D163" t="s">
        <v>44</v>
      </c>
      <c r="E163" t="s">
        <v>17</v>
      </c>
      <c r="F163" t="s">
        <v>18</v>
      </c>
      <c r="G163" t="s">
        <v>14</v>
      </c>
      <c r="H163" s="3">
        <v>399</v>
      </c>
      <c r="I163">
        <v>3</v>
      </c>
      <c r="J163" s="4">
        <v>1197</v>
      </c>
    </row>
    <row r="164" spans="1:10" x14ac:dyDescent="0.25">
      <c r="A164" s="1" t="s">
        <v>205</v>
      </c>
      <c r="B164" s="2">
        <v>43365</v>
      </c>
      <c r="C164">
        <v>6</v>
      </c>
      <c r="D164" t="s">
        <v>16</v>
      </c>
      <c r="E164" t="s">
        <v>17</v>
      </c>
      <c r="F164" t="s">
        <v>18</v>
      </c>
      <c r="G164" t="s">
        <v>14</v>
      </c>
      <c r="H164" s="3">
        <v>399</v>
      </c>
      <c r="I164">
        <v>9</v>
      </c>
      <c r="J164" s="4">
        <v>3591</v>
      </c>
    </row>
    <row r="165" spans="1:10" x14ac:dyDescent="0.25">
      <c r="A165" s="1" t="s">
        <v>206</v>
      </c>
      <c r="B165" s="2">
        <v>43365</v>
      </c>
      <c r="C165">
        <v>14</v>
      </c>
      <c r="D165" t="s">
        <v>66</v>
      </c>
      <c r="E165" t="s">
        <v>37</v>
      </c>
      <c r="F165" t="s">
        <v>28</v>
      </c>
      <c r="G165" t="s">
        <v>14</v>
      </c>
      <c r="H165" s="3">
        <v>399</v>
      </c>
      <c r="I165">
        <v>4</v>
      </c>
      <c r="J165" s="4">
        <v>1596</v>
      </c>
    </row>
    <row r="166" spans="1:10" x14ac:dyDescent="0.25">
      <c r="A166" s="1" t="s">
        <v>207</v>
      </c>
      <c r="B166" s="2">
        <v>43367</v>
      </c>
      <c r="C166">
        <v>14</v>
      </c>
      <c r="D166" t="s">
        <v>66</v>
      </c>
      <c r="E166" t="s">
        <v>27</v>
      </c>
      <c r="F166" t="s">
        <v>28</v>
      </c>
      <c r="G166" t="s">
        <v>14</v>
      </c>
      <c r="H166" s="3">
        <v>399</v>
      </c>
      <c r="I166">
        <v>2</v>
      </c>
      <c r="J166" s="4">
        <v>798</v>
      </c>
    </row>
    <row r="167" spans="1:10" x14ac:dyDescent="0.25">
      <c r="A167" s="1" t="s">
        <v>208</v>
      </c>
      <c r="B167" s="2">
        <v>43371</v>
      </c>
      <c r="C167">
        <v>14</v>
      </c>
      <c r="D167" t="s">
        <v>66</v>
      </c>
      <c r="E167" t="s">
        <v>37</v>
      </c>
      <c r="F167" t="s">
        <v>28</v>
      </c>
      <c r="G167" t="s">
        <v>14</v>
      </c>
      <c r="H167" s="3">
        <v>399</v>
      </c>
      <c r="I167">
        <v>3</v>
      </c>
      <c r="J167" s="4">
        <v>1197</v>
      </c>
    </row>
    <row r="168" spans="1:10" x14ac:dyDescent="0.25">
      <c r="A168" s="1" t="s">
        <v>209</v>
      </c>
      <c r="B168" s="2">
        <v>43374</v>
      </c>
      <c r="C168">
        <v>9</v>
      </c>
      <c r="D168" t="s">
        <v>41</v>
      </c>
      <c r="E168" t="s">
        <v>42</v>
      </c>
      <c r="F168" t="s">
        <v>18</v>
      </c>
      <c r="G168" t="s">
        <v>14</v>
      </c>
      <c r="H168" s="3">
        <v>399</v>
      </c>
      <c r="I168">
        <v>7</v>
      </c>
      <c r="J168" s="4">
        <v>2793</v>
      </c>
    </row>
    <row r="169" spans="1:10" x14ac:dyDescent="0.25">
      <c r="A169" s="1" t="s">
        <v>210</v>
      </c>
      <c r="B169" s="2">
        <v>43379</v>
      </c>
      <c r="C169">
        <v>4</v>
      </c>
      <c r="D169" t="s">
        <v>20</v>
      </c>
      <c r="E169" t="s">
        <v>21</v>
      </c>
      <c r="F169" t="s">
        <v>22</v>
      </c>
      <c r="G169" t="s">
        <v>14</v>
      </c>
      <c r="H169" s="3">
        <v>399</v>
      </c>
      <c r="I169">
        <v>0</v>
      </c>
      <c r="J169" s="4">
        <v>0</v>
      </c>
    </row>
    <row r="170" spans="1:10" x14ac:dyDescent="0.25">
      <c r="A170" s="1" t="s">
        <v>211</v>
      </c>
      <c r="B170" s="2">
        <v>43381</v>
      </c>
      <c r="C170">
        <v>15</v>
      </c>
      <c r="D170" t="s">
        <v>50</v>
      </c>
      <c r="E170" t="s">
        <v>27</v>
      </c>
      <c r="F170" t="s">
        <v>28</v>
      </c>
      <c r="G170" t="s">
        <v>14</v>
      </c>
      <c r="H170" s="3">
        <v>399</v>
      </c>
      <c r="I170">
        <v>7</v>
      </c>
      <c r="J170" s="4">
        <v>2793</v>
      </c>
    </row>
    <row r="171" spans="1:10" x14ac:dyDescent="0.25">
      <c r="A171" s="1" t="s">
        <v>212</v>
      </c>
      <c r="B171" s="2">
        <v>43382</v>
      </c>
      <c r="C171">
        <v>13</v>
      </c>
      <c r="D171" t="s">
        <v>36</v>
      </c>
      <c r="E171" t="s">
        <v>27</v>
      </c>
      <c r="F171" t="s">
        <v>28</v>
      </c>
      <c r="G171" t="s">
        <v>14</v>
      </c>
      <c r="H171" s="3">
        <v>399</v>
      </c>
      <c r="I171">
        <v>4</v>
      </c>
      <c r="J171" s="4">
        <v>1596</v>
      </c>
    </row>
    <row r="172" spans="1:10" x14ac:dyDescent="0.25">
      <c r="A172" s="1" t="s">
        <v>213</v>
      </c>
      <c r="B172" s="2">
        <v>43388</v>
      </c>
      <c r="C172">
        <v>14</v>
      </c>
      <c r="D172" t="s">
        <v>66</v>
      </c>
      <c r="E172" t="s">
        <v>37</v>
      </c>
      <c r="F172" t="s">
        <v>28</v>
      </c>
      <c r="G172" t="s">
        <v>14</v>
      </c>
      <c r="H172" s="3">
        <v>399</v>
      </c>
      <c r="I172">
        <v>9</v>
      </c>
      <c r="J172" s="4">
        <v>3591</v>
      </c>
    </row>
    <row r="173" spans="1:10" x14ac:dyDescent="0.25">
      <c r="A173" s="1" t="s">
        <v>214</v>
      </c>
      <c r="B173" s="2">
        <v>43389</v>
      </c>
      <c r="C173">
        <v>17</v>
      </c>
      <c r="D173" t="s">
        <v>64</v>
      </c>
      <c r="E173" t="s">
        <v>39</v>
      </c>
      <c r="F173" t="s">
        <v>13</v>
      </c>
      <c r="G173" t="s">
        <v>14</v>
      </c>
      <c r="H173" s="3">
        <v>399</v>
      </c>
      <c r="I173">
        <v>6</v>
      </c>
      <c r="J173" s="4">
        <v>2394</v>
      </c>
    </row>
    <row r="174" spans="1:10" x14ac:dyDescent="0.25">
      <c r="A174" s="1" t="s">
        <v>215</v>
      </c>
      <c r="B174" s="2">
        <v>43391</v>
      </c>
      <c r="C174">
        <v>17</v>
      </c>
      <c r="D174" t="s">
        <v>64</v>
      </c>
      <c r="E174" t="s">
        <v>12</v>
      </c>
      <c r="F174" t="s">
        <v>13</v>
      </c>
      <c r="G174" t="s">
        <v>14</v>
      </c>
      <c r="H174" s="3">
        <v>399</v>
      </c>
      <c r="I174">
        <v>0</v>
      </c>
      <c r="J174" s="4">
        <v>0</v>
      </c>
    </row>
    <row r="175" spans="1:10" x14ac:dyDescent="0.25">
      <c r="A175" s="1" t="s">
        <v>216</v>
      </c>
      <c r="B175" s="2">
        <v>43395</v>
      </c>
      <c r="C175">
        <v>10</v>
      </c>
      <c r="D175" t="s">
        <v>69</v>
      </c>
      <c r="E175" t="s">
        <v>42</v>
      </c>
      <c r="F175" t="s">
        <v>18</v>
      </c>
      <c r="G175" t="s">
        <v>14</v>
      </c>
      <c r="H175" s="3">
        <v>399</v>
      </c>
      <c r="I175">
        <v>0</v>
      </c>
      <c r="J175" s="4">
        <v>0</v>
      </c>
    </row>
    <row r="176" spans="1:10" x14ac:dyDescent="0.25">
      <c r="A176" s="1" t="s">
        <v>217</v>
      </c>
      <c r="B176" s="2">
        <v>43395</v>
      </c>
      <c r="C176">
        <v>1</v>
      </c>
      <c r="D176" t="s">
        <v>62</v>
      </c>
      <c r="E176" t="s">
        <v>21</v>
      </c>
      <c r="F176" t="s">
        <v>22</v>
      </c>
      <c r="G176" t="s">
        <v>14</v>
      </c>
      <c r="H176" s="3">
        <v>399</v>
      </c>
      <c r="I176">
        <v>8</v>
      </c>
      <c r="J176" s="4">
        <v>3192</v>
      </c>
    </row>
    <row r="177" spans="1:10" x14ac:dyDescent="0.25">
      <c r="A177" s="1" t="s">
        <v>218</v>
      </c>
      <c r="B177" s="2">
        <v>43396</v>
      </c>
      <c r="C177">
        <v>4</v>
      </c>
      <c r="D177" t="s">
        <v>20</v>
      </c>
      <c r="E177" t="s">
        <v>31</v>
      </c>
      <c r="F177" t="s">
        <v>22</v>
      </c>
      <c r="G177" t="s">
        <v>14</v>
      </c>
      <c r="H177" s="3">
        <v>399</v>
      </c>
      <c r="I177">
        <v>1</v>
      </c>
      <c r="J177" s="4">
        <v>399</v>
      </c>
    </row>
    <row r="178" spans="1:10" x14ac:dyDescent="0.25">
      <c r="A178" s="1" t="s">
        <v>219</v>
      </c>
      <c r="B178" s="2">
        <v>43399</v>
      </c>
      <c r="C178">
        <v>6</v>
      </c>
      <c r="D178" t="s">
        <v>16</v>
      </c>
      <c r="E178" t="s">
        <v>17</v>
      </c>
      <c r="F178" t="s">
        <v>18</v>
      </c>
      <c r="G178" t="s">
        <v>14</v>
      </c>
      <c r="H178" s="3">
        <v>399</v>
      </c>
      <c r="I178">
        <v>5</v>
      </c>
      <c r="J178" s="4">
        <v>1995</v>
      </c>
    </row>
    <row r="179" spans="1:10" x14ac:dyDescent="0.25">
      <c r="A179" s="1" t="s">
        <v>220</v>
      </c>
      <c r="B179" s="2">
        <v>43400</v>
      </c>
      <c r="C179">
        <v>6</v>
      </c>
      <c r="D179" t="s">
        <v>16</v>
      </c>
      <c r="E179" t="s">
        <v>17</v>
      </c>
      <c r="F179" t="s">
        <v>18</v>
      </c>
      <c r="G179" t="s">
        <v>14</v>
      </c>
      <c r="H179" s="3">
        <v>399</v>
      </c>
      <c r="I179">
        <v>7</v>
      </c>
      <c r="J179" s="4">
        <v>2793</v>
      </c>
    </row>
    <row r="180" spans="1:10" x14ac:dyDescent="0.25">
      <c r="A180" s="1" t="s">
        <v>221</v>
      </c>
      <c r="B180" s="2">
        <v>43402</v>
      </c>
      <c r="C180">
        <v>9</v>
      </c>
      <c r="D180" t="s">
        <v>41</v>
      </c>
      <c r="E180" t="s">
        <v>42</v>
      </c>
      <c r="F180" t="s">
        <v>18</v>
      </c>
      <c r="G180" t="s">
        <v>14</v>
      </c>
      <c r="H180" s="3">
        <v>399</v>
      </c>
      <c r="I180">
        <v>2</v>
      </c>
      <c r="J180" s="4">
        <v>798</v>
      </c>
    </row>
    <row r="181" spans="1:10" x14ac:dyDescent="0.25">
      <c r="A181" s="1" t="s">
        <v>222</v>
      </c>
      <c r="B181" s="2">
        <v>43402</v>
      </c>
      <c r="C181">
        <v>7</v>
      </c>
      <c r="D181" t="s">
        <v>44</v>
      </c>
      <c r="E181" t="s">
        <v>42</v>
      </c>
      <c r="F181" t="s">
        <v>18</v>
      </c>
      <c r="G181" t="s">
        <v>14</v>
      </c>
      <c r="H181" s="3">
        <v>399</v>
      </c>
      <c r="I181">
        <v>2</v>
      </c>
      <c r="J181" s="4">
        <v>798</v>
      </c>
    </row>
    <row r="182" spans="1:10" x14ac:dyDescent="0.25">
      <c r="A182" s="1" t="s">
        <v>223</v>
      </c>
      <c r="B182" s="2">
        <v>43403</v>
      </c>
      <c r="C182">
        <v>14</v>
      </c>
      <c r="D182" t="s">
        <v>66</v>
      </c>
      <c r="E182" t="s">
        <v>37</v>
      </c>
      <c r="F182" t="s">
        <v>28</v>
      </c>
      <c r="G182" t="s">
        <v>14</v>
      </c>
      <c r="H182" s="3">
        <v>399</v>
      </c>
      <c r="I182">
        <v>1</v>
      </c>
      <c r="J182" s="4">
        <v>399</v>
      </c>
    </row>
    <row r="183" spans="1:10" x14ac:dyDescent="0.25">
      <c r="A183" s="1" t="s">
        <v>224</v>
      </c>
      <c r="B183" s="2">
        <v>43404</v>
      </c>
      <c r="C183">
        <v>7</v>
      </c>
      <c r="D183" t="s">
        <v>44</v>
      </c>
      <c r="E183" t="s">
        <v>17</v>
      </c>
      <c r="F183" t="s">
        <v>18</v>
      </c>
      <c r="G183" t="s">
        <v>14</v>
      </c>
      <c r="H183" s="3">
        <v>399</v>
      </c>
      <c r="I183">
        <v>0</v>
      </c>
      <c r="J183" s="4">
        <v>0</v>
      </c>
    </row>
    <row r="184" spans="1:10" x14ac:dyDescent="0.25">
      <c r="A184" s="1" t="s">
        <v>225</v>
      </c>
      <c r="B184" s="2">
        <v>43407</v>
      </c>
      <c r="C184">
        <v>13</v>
      </c>
      <c r="D184" t="s">
        <v>36</v>
      </c>
      <c r="E184" t="s">
        <v>27</v>
      </c>
      <c r="F184" t="s">
        <v>28</v>
      </c>
      <c r="G184" t="s">
        <v>14</v>
      </c>
      <c r="H184" s="3">
        <v>399</v>
      </c>
      <c r="I184">
        <v>0</v>
      </c>
      <c r="J184" s="4">
        <v>0</v>
      </c>
    </row>
    <row r="185" spans="1:10" x14ac:dyDescent="0.25">
      <c r="A185" s="1" t="s">
        <v>226</v>
      </c>
      <c r="B185" s="2">
        <v>43411</v>
      </c>
      <c r="C185">
        <v>2</v>
      </c>
      <c r="D185" t="s">
        <v>75</v>
      </c>
      <c r="E185" t="s">
        <v>21</v>
      </c>
      <c r="F185" t="s">
        <v>22</v>
      </c>
      <c r="G185" t="s">
        <v>14</v>
      </c>
      <c r="H185" s="3">
        <v>399</v>
      </c>
      <c r="I185">
        <v>4</v>
      </c>
      <c r="J185" s="4">
        <v>1596</v>
      </c>
    </row>
    <row r="186" spans="1:10" x14ac:dyDescent="0.25">
      <c r="A186" s="1" t="s">
        <v>227</v>
      </c>
      <c r="B186" s="2">
        <v>43412</v>
      </c>
      <c r="C186">
        <v>18</v>
      </c>
      <c r="D186" t="s">
        <v>53</v>
      </c>
      <c r="E186" t="s">
        <v>12</v>
      </c>
      <c r="F186" t="s">
        <v>13</v>
      </c>
      <c r="G186" t="s">
        <v>14</v>
      </c>
      <c r="H186" s="3">
        <v>399</v>
      </c>
      <c r="I186">
        <v>9</v>
      </c>
      <c r="J186" s="4">
        <v>3591</v>
      </c>
    </row>
    <row r="187" spans="1:10" x14ac:dyDescent="0.25">
      <c r="A187" s="1" t="s">
        <v>228</v>
      </c>
      <c r="B187" s="2">
        <v>43413</v>
      </c>
      <c r="C187">
        <v>18</v>
      </c>
      <c r="D187" t="s">
        <v>53</v>
      </c>
      <c r="E187" t="s">
        <v>39</v>
      </c>
      <c r="F187" t="s">
        <v>13</v>
      </c>
      <c r="G187" t="s">
        <v>14</v>
      </c>
      <c r="H187" s="3">
        <v>399</v>
      </c>
      <c r="I187">
        <v>9</v>
      </c>
      <c r="J187" s="4">
        <v>3591</v>
      </c>
    </row>
    <row r="188" spans="1:10" x14ac:dyDescent="0.25">
      <c r="A188" s="1" t="s">
        <v>229</v>
      </c>
      <c r="B188" s="2">
        <v>43414</v>
      </c>
      <c r="C188">
        <v>10</v>
      </c>
      <c r="D188" t="s">
        <v>69</v>
      </c>
      <c r="E188" t="s">
        <v>17</v>
      </c>
      <c r="F188" t="s">
        <v>18</v>
      </c>
      <c r="G188" t="s">
        <v>14</v>
      </c>
      <c r="H188" s="3">
        <v>399</v>
      </c>
      <c r="I188">
        <v>6</v>
      </c>
      <c r="J188" s="4">
        <v>2394</v>
      </c>
    </row>
    <row r="189" spans="1:10" x14ac:dyDescent="0.25">
      <c r="A189" s="1" t="s">
        <v>230</v>
      </c>
      <c r="B189" s="2">
        <v>43420</v>
      </c>
      <c r="C189">
        <v>8</v>
      </c>
      <c r="D189" t="s">
        <v>77</v>
      </c>
      <c r="E189" t="s">
        <v>42</v>
      </c>
      <c r="F189" t="s">
        <v>18</v>
      </c>
      <c r="G189" t="s">
        <v>14</v>
      </c>
      <c r="H189" s="3">
        <v>399</v>
      </c>
      <c r="I189">
        <v>0</v>
      </c>
      <c r="J189" s="4">
        <v>0</v>
      </c>
    </row>
    <row r="190" spans="1:10" x14ac:dyDescent="0.25">
      <c r="A190" s="1" t="s">
        <v>231</v>
      </c>
      <c r="B190" s="2">
        <v>43423</v>
      </c>
      <c r="C190">
        <v>5</v>
      </c>
      <c r="D190" t="s">
        <v>24</v>
      </c>
      <c r="E190" t="s">
        <v>21</v>
      </c>
      <c r="F190" t="s">
        <v>22</v>
      </c>
      <c r="G190" t="s">
        <v>14</v>
      </c>
      <c r="H190" s="3">
        <v>399</v>
      </c>
      <c r="I190">
        <v>2</v>
      </c>
      <c r="J190" s="4">
        <v>798</v>
      </c>
    </row>
    <row r="191" spans="1:10" x14ac:dyDescent="0.25">
      <c r="A191" s="1" t="s">
        <v>232</v>
      </c>
      <c r="B191" s="2">
        <v>43423</v>
      </c>
      <c r="C191">
        <v>5</v>
      </c>
      <c r="D191" t="s">
        <v>24</v>
      </c>
      <c r="E191" t="s">
        <v>31</v>
      </c>
      <c r="F191" t="s">
        <v>22</v>
      </c>
      <c r="G191" t="s">
        <v>14</v>
      </c>
      <c r="H191" s="3">
        <v>399</v>
      </c>
      <c r="I191">
        <v>1</v>
      </c>
      <c r="J191" s="4">
        <v>399</v>
      </c>
    </row>
    <row r="192" spans="1:10" x14ac:dyDescent="0.25">
      <c r="A192" s="1" t="s">
        <v>233</v>
      </c>
      <c r="B192" s="2">
        <v>43424</v>
      </c>
      <c r="C192">
        <v>5</v>
      </c>
      <c r="D192" t="s">
        <v>24</v>
      </c>
      <c r="E192" t="s">
        <v>31</v>
      </c>
      <c r="F192" t="s">
        <v>22</v>
      </c>
      <c r="G192" t="s">
        <v>14</v>
      </c>
      <c r="H192" s="3">
        <v>399</v>
      </c>
      <c r="I192">
        <v>8</v>
      </c>
      <c r="J192" s="4">
        <v>3192</v>
      </c>
    </row>
    <row r="193" spans="1:10" x14ac:dyDescent="0.25">
      <c r="A193" s="1" t="s">
        <v>234</v>
      </c>
      <c r="B193" s="2">
        <v>43425</v>
      </c>
      <c r="C193">
        <v>16</v>
      </c>
      <c r="D193" t="s">
        <v>93</v>
      </c>
      <c r="E193" t="s">
        <v>39</v>
      </c>
      <c r="F193" t="s">
        <v>13</v>
      </c>
      <c r="G193" t="s">
        <v>14</v>
      </c>
      <c r="H193" s="3">
        <v>399</v>
      </c>
      <c r="I193">
        <v>3</v>
      </c>
      <c r="J193" s="4">
        <v>1197</v>
      </c>
    </row>
    <row r="194" spans="1:10" x14ac:dyDescent="0.25">
      <c r="A194" s="1" t="s">
        <v>235</v>
      </c>
      <c r="B194" s="2">
        <v>43426</v>
      </c>
      <c r="C194">
        <v>5</v>
      </c>
      <c r="D194" t="s">
        <v>24</v>
      </c>
      <c r="E194" t="s">
        <v>31</v>
      </c>
      <c r="F194" t="s">
        <v>22</v>
      </c>
      <c r="G194" t="s">
        <v>14</v>
      </c>
      <c r="H194" s="3">
        <v>399</v>
      </c>
      <c r="I194">
        <v>6</v>
      </c>
      <c r="J194" s="4">
        <v>2394</v>
      </c>
    </row>
    <row r="195" spans="1:10" x14ac:dyDescent="0.25">
      <c r="A195" s="1" t="s">
        <v>236</v>
      </c>
      <c r="B195" s="2">
        <v>43426</v>
      </c>
      <c r="C195">
        <v>8</v>
      </c>
      <c r="D195" t="s">
        <v>77</v>
      </c>
      <c r="E195" t="s">
        <v>42</v>
      </c>
      <c r="F195" t="s">
        <v>18</v>
      </c>
      <c r="G195" t="s">
        <v>14</v>
      </c>
      <c r="H195" s="3">
        <v>399</v>
      </c>
      <c r="I195">
        <v>9</v>
      </c>
      <c r="J195" s="4">
        <v>3591</v>
      </c>
    </row>
    <row r="196" spans="1:10" x14ac:dyDescent="0.25">
      <c r="A196" s="1" t="s">
        <v>237</v>
      </c>
      <c r="B196" s="2">
        <v>43426</v>
      </c>
      <c r="C196">
        <v>7</v>
      </c>
      <c r="D196" t="s">
        <v>44</v>
      </c>
      <c r="E196" t="s">
        <v>42</v>
      </c>
      <c r="F196" t="s">
        <v>18</v>
      </c>
      <c r="G196" t="s">
        <v>14</v>
      </c>
      <c r="H196" s="3">
        <v>399</v>
      </c>
      <c r="I196">
        <v>5</v>
      </c>
      <c r="J196" s="4">
        <v>1995</v>
      </c>
    </row>
    <row r="197" spans="1:10" x14ac:dyDescent="0.25">
      <c r="A197" s="1" t="s">
        <v>238</v>
      </c>
      <c r="B197" s="2">
        <v>43426</v>
      </c>
      <c r="C197">
        <v>10</v>
      </c>
      <c r="D197" t="s">
        <v>69</v>
      </c>
      <c r="E197" t="s">
        <v>17</v>
      </c>
      <c r="F197" t="s">
        <v>18</v>
      </c>
      <c r="G197" t="s">
        <v>14</v>
      </c>
      <c r="H197" s="3">
        <v>399</v>
      </c>
      <c r="I197">
        <v>0</v>
      </c>
      <c r="J197" s="4">
        <v>0</v>
      </c>
    </row>
    <row r="198" spans="1:10" x14ac:dyDescent="0.25">
      <c r="A198" s="1" t="s">
        <v>239</v>
      </c>
      <c r="B198" s="2">
        <v>43427</v>
      </c>
      <c r="C198">
        <v>3</v>
      </c>
      <c r="D198" t="s">
        <v>30</v>
      </c>
      <c r="E198" t="s">
        <v>21</v>
      </c>
      <c r="F198" t="s">
        <v>22</v>
      </c>
      <c r="G198" t="s">
        <v>14</v>
      </c>
      <c r="H198" s="3">
        <v>399</v>
      </c>
      <c r="I198">
        <v>2</v>
      </c>
      <c r="J198" s="4">
        <v>798</v>
      </c>
    </row>
    <row r="199" spans="1:10" x14ac:dyDescent="0.25">
      <c r="A199" s="1" t="s">
        <v>240</v>
      </c>
      <c r="B199" s="2">
        <v>43427</v>
      </c>
      <c r="C199">
        <v>4</v>
      </c>
      <c r="D199" t="s">
        <v>20</v>
      </c>
      <c r="E199" t="s">
        <v>21</v>
      </c>
      <c r="F199" t="s">
        <v>22</v>
      </c>
      <c r="G199" t="s">
        <v>14</v>
      </c>
      <c r="H199" s="3">
        <v>399</v>
      </c>
      <c r="I199">
        <v>6</v>
      </c>
      <c r="J199" s="4">
        <v>2394</v>
      </c>
    </row>
    <row r="200" spans="1:10" x14ac:dyDescent="0.25">
      <c r="A200" s="1" t="s">
        <v>241</v>
      </c>
      <c r="B200" s="2">
        <v>43427</v>
      </c>
      <c r="C200">
        <v>13</v>
      </c>
      <c r="D200" t="s">
        <v>36</v>
      </c>
      <c r="E200" t="s">
        <v>27</v>
      </c>
      <c r="F200" t="s">
        <v>28</v>
      </c>
      <c r="G200" t="s">
        <v>14</v>
      </c>
      <c r="H200" s="3">
        <v>399</v>
      </c>
      <c r="I200">
        <v>9</v>
      </c>
      <c r="J200" s="4">
        <v>3591</v>
      </c>
    </row>
    <row r="201" spans="1:10" x14ac:dyDescent="0.25">
      <c r="A201" s="1" t="s">
        <v>242</v>
      </c>
      <c r="B201" s="2">
        <v>43428</v>
      </c>
      <c r="C201">
        <v>9</v>
      </c>
      <c r="D201" t="s">
        <v>41</v>
      </c>
      <c r="E201" t="s">
        <v>17</v>
      </c>
      <c r="F201" t="s">
        <v>18</v>
      </c>
      <c r="G201" t="s">
        <v>14</v>
      </c>
      <c r="H201" s="3">
        <v>399</v>
      </c>
      <c r="I201">
        <v>1</v>
      </c>
      <c r="J201" s="4">
        <v>399</v>
      </c>
    </row>
    <row r="202" spans="1:10" x14ac:dyDescent="0.25">
      <c r="A202" s="1" t="s">
        <v>243</v>
      </c>
      <c r="B202" s="2">
        <v>43428</v>
      </c>
      <c r="C202">
        <v>11</v>
      </c>
      <c r="D202" t="s">
        <v>116</v>
      </c>
      <c r="E202" t="s">
        <v>37</v>
      </c>
      <c r="F202" t="s">
        <v>28</v>
      </c>
      <c r="G202" t="s">
        <v>14</v>
      </c>
      <c r="H202" s="3">
        <v>399</v>
      </c>
      <c r="I202">
        <v>3</v>
      </c>
      <c r="J202" s="4">
        <v>1197</v>
      </c>
    </row>
    <row r="203" spans="1:10" x14ac:dyDescent="0.25">
      <c r="A203" s="1" t="s">
        <v>244</v>
      </c>
      <c r="B203" s="2">
        <v>43429</v>
      </c>
      <c r="C203">
        <v>4</v>
      </c>
      <c r="D203" t="s">
        <v>20</v>
      </c>
      <c r="E203" t="s">
        <v>31</v>
      </c>
      <c r="F203" t="s">
        <v>22</v>
      </c>
      <c r="G203" t="s">
        <v>14</v>
      </c>
      <c r="H203" s="3">
        <v>399</v>
      </c>
      <c r="I203">
        <v>5</v>
      </c>
      <c r="J203" s="4">
        <v>1995</v>
      </c>
    </row>
    <row r="204" spans="1:10" x14ac:dyDescent="0.25">
      <c r="A204" s="1" t="s">
        <v>245</v>
      </c>
      <c r="B204" s="2">
        <v>43431</v>
      </c>
      <c r="C204">
        <v>2</v>
      </c>
      <c r="D204" t="s">
        <v>75</v>
      </c>
      <c r="E204" t="s">
        <v>21</v>
      </c>
      <c r="F204" t="s">
        <v>22</v>
      </c>
      <c r="G204" t="s">
        <v>14</v>
      </c>
      <c r="H204" s="3">
        <v>399</v>
      </c>
      <c r="I204">
        <v>8</v>
      </c>
      <c r="J204" s="4">
        <v>3192</v>
      </c>
    </row>
    <row r="205" spans="1:10" x14ac:dyDescent="0.25">
      <c r="A205" s="1" t="s">
        <v>246</v>
      </c>
      <c r="B205" s="2">
        <v>43431</v>
      </c>
      <c r="C205">
        <v>4</v>
      </c>
      <c r="D205" t="s">
        <v>20</v>
      </c>
      <c r="E205" t="s">
        <v>31</v>
      </c>
      <c r="F205" t="s">
        <v>22</v>
      </c>
      <c r="G205" t="s">
        <v>14</v>
      </c>
      <c r="H205" s="3">
        <v>399</v>
      </c>
      <c r="I205">
        <v>6</v>
      </c>
      <c r="J205" s="4">
        <v>2394</v>
      </c>
    </row>
    <row r="206" spans="1:10" x14ac:dyDescent="0.25">
      <c r="A206" s="1" t="s">
        <v>247</v>
      </c>
      <c r="B206" s="2">
        <v>43433</v>
      </c>
      <c r="C206">
        <v>9</v>
      </c>
      <c r="D206" t="s">
        <v>41</v>
      </c>
      <c r="E206" t="s">
        <v>17</v>
      </c>
      <c r="F206" t="s">
        <v>18</v>
      </c>
      <c r="G206" t="s">
        <v>14</v>
      </c>
      <c r="H206" s="3">
        <v>399</v>
      </c>
      <c r="I206">
        <v>6</v>
      </c>
      <c r="J206" s="4">
        <v>2394</v>
      </c>
    </row>
    <row r="207" spans="1:10" x14ac:dyDescent="0.25">
      <c r="A207" s="1" t="s">
        <v>248</v>
      </c>
      <c r="B207" s="2">
        <v>43435</v>
      </c>
      <c r="C207">
        <v>8</v>
      </c>
      <c r="D207" t="s">
        <v>77</v>
      </c>
      <c r="E207" t="s">
        <v>17</v>
      </c>
      <c r="F207" t="s">
        <v>18</v>
      </c>
      <c r="G207" t="s">
        <v>14</v>
      </c>
      <c r="H207" s="3">
        <v>399</v>
      </c>
      <c r="I207">
        <v>5</v>
      </c>
      <c r="J207" s="4">
        <v>1995</v>
      </c>
    </row>
    <row r="208" spans="1:10" x14ac:dyDescent="0.25">
      <c r="A208" s="1" t="s">
        <v>249</v>
      </c>
      <c r="B208" s="2">
        <v>43436</v>
      </c>
      <c r="C208">
        <v>7</v>
      </c>
      <c r="D208" t="s">
        <v>44</v>
      </c>
      <c r="E208" t="s">
        <v>17</v>
      </c>
      <c r="F208" t="s">
        <v>18</v>
      </c>
      <c r="G208" t="s">
        <v>14</v>
      </c>
      <c r="H208" s="3">
        <v>399</v>
      </c>
      <c r="I208">
        <v>3</v>
      </c>
      <c r="J208" s="4">
        <v>1197</v>
      </c>
    </row>
    <row r="209" spans="1:10" x14ac:dyDescent="0.25">
      <c r="A209" s="1" t="s">
        <v>250</v>
      </c>
      <c r="B209" s="2">
        <v>43438</v>
      </c>
      <c r="C209">
        <v>16</v>
      </c>
      <c r="D209" t="s">
        <v>93</v>
      </c>
      <c r="E209" t="s">
        <v>12</v>
      </c>
      <c r="F209" t="s">
        <v>13</v>
      </c>
      <c r="G209" t="s">
        <v>14</v>
      </c>
      <c r="H209" s="3">
        <v>399</v>
      </c>
      <c r="I209">
        <v>0</v>
      </c>
      <c r="J209" s="4">
        <v>0</v>
      </c>
    </row>
    <row r="210" spans="1:10" x14ac:dyDescent="0.25">
      <c r="A210" s="1" t="s">
        <v>251</v>
      </c>
      <c r="B210" s="2">
        <v>43439</v>
      </c>
      <c r="C210">
        <v>5</v>
      </c>
      <c r="D210" t="s">
        <v>24</v>
      </c>
      <c r="E210" t="s">
        <v>31</v>
      </c>
      <c r="F210" t="s">
        <v>22</v>
      </c>
      <c r="G210" t="s">
        <v>14</v>
      </c>
      <c r="H210" s="3">
        <v>399</v>
      </c>
      <c r="I210">
        <v>4</v>
      </c>
      <c r="J210" s="4">
        <v>1596</v>
      </c>
    </row>
    <row r="211" spans="1:10" x14ac:dyDescent="0.25">
      <c r="A211" s="1" t="s">
        <v>252</v>
      </c>
      <c r="B211" s="2">
        <v>43447</v>
      </c>
      <c r="C211">
        <v>1</v>
      </c>
      <c r="D211" t="s">
        <v>62</v>
      </c>
      <c r="E211" t="s">
        <v>21</v>
      </c>
      <c r="F211" t="s">
        <v>22</v>
      </c>
      <c r="G211" t="s">
        <v>14</v>
      </c>
      <c r="H211" s="3">
        <v>399</v>
      </c>
      <c r="I211">
        <v>1</v>
      </c>
      <c r="J211" s="4">
        <v>399</v>
      </c>
    </row>
    <row r="212" spans="1:10" x14ac:dyDescent="0.25">
      <c r="A212" s="1" t="s">
        <v>253</v>
      </c>
      <c r="B212" s="2">
        <v>43451</v>
      </c>
      <c r="C212">
        <v>12</v>
      </c>
      <c r="D212" t="s">
        <v>26</v>
      </c>
      <c r="E212" t="s">
        <v>27</v>
      </c>
      <c r="F212" t="s">
        <v>28</v>
      </c>
      <c r="G212" t="s">
        <v>14</v>
      </c>
      <c r="H212" s="3">
        <v>399</v>
      </c>
      <c r="I212">
        <v>5</v>
      </c>
      <c r="J212" s="4">
        <v>1995</v>
      </c>
    </row>
    <row r="213" spans="1:10" x14ac:dyDescent="0.25">
      <c r="A213" s="1" t="s">
        <v>254</v>
      </c>
      <c r="B213" s="2">
        <v>43452</v>
      </c>
      <c r="C213">
        <v>12</v>
      </c>
      <c r="D213" t="s">
        <v>26</v>
      </c>
      <c r="E213" t="s">
        <v>27</v>
      </c>
      <c r="F213" t="s">
        <v>28</v>
      </c>
      <c r="G213" t="s">
        <v>14</v>
      </c>
      <c r="H213" s="3">
        <v>399</v>
      </c>
      <c r="I213">
        <v>3</v>
      </c>
      <c r="J213" s="4">
        <v>1197</v>
      </c>
    </row>
    <row r="214" spans="1:10" x14ac:dyDescent="0.25">
      <c r="A214" s="1" t="s">
        <v>255</v>
      </c>
      <c r="B214" s="2">
        <v>43452</v>
      </c>
      <c r="C214">
        <v>5</v>
      </c>
      <c r="D214" t="s">
        <v>24</v>
      </c>
      <c r="E214" t="s">
        <v>31</v>
      </c>
      <c r="F214" t="s">
        <v>22</v>
      </c>
      <c r="G214" t="s">
        <v>14</v>
      </c>
      <c r="H214" s="3">
        <v>399</v>
      </c>
      <c r="I214">
        <v>0</v>
      </c>
      <c r="J214" s="4">
        <v>0</v>
      </c>
    </row>
    <row r="215" spans="1:10" x14ac:dyDescent="0.25">
      <c r="A215" s="1" t="s">
        <v>256</v>
      </c>
      <c r="B215" s="2">
        <v>43452</v>
      </c>
      <c r="C215">
        <v>14</v>
      </c>
      <c r="D215" t="s">
        <v>66</v>
      </c>
      <c r="E215" t="s">
        <v>27</v>
      </c>
      <c r="F215" t="s">
        <v>28</v>
      </c>
      <c r="G215" t="s">
        <v>14</v>
      </c>
      <c r="H215" s="3">
        <v>399</v>
      </c>
      <c r="I215">
        <v>5</v>
      </c>
      <c r="J215" s="4">
        <v>1995</v>
      </c>
    </row>
    <row r="216" spans="1:10" x14ac:dyDescent="0.25">
      <c r="A216" s="1" t="s">
        <v>257</v>
      </c>
      <c r="B216" s="2">
        <v>43454</v>
      </c>
      <c r="C216">
        <v>4</v>
      </c>
      <c r="D216" t="s">
        <v>20</v>
      </c>
      <c r="E216" t="s">
        <v>21</v>
      </c>
      <c r="F216" t="s">
        <v>22</v>
      </c>
      <c r="G216" t="s">
        <v>14</v>
      </c>
      <c r="H216" s="3">
        <v>399</v>
      </c>
      <c r="I216">
        <v>8</v>
      </c>
      <c r="J216" s="4">
        <v>3192</v>
      </c>
    </row>
    <row r="217" spans="1:10" x14ac:dyDescent="0.25">
      <c r="A217" s="1" t="s">
        <v>258</v>
      </c>
      <c r="B217" s="2">
        <v>43454</v>
      </c>
      <c r="C217">
        <v>18</v>
      </c>
      <c r="D217" t="s">
        <v>53</v>
      </c>
      <c r="E217" t="s">
        <v>39</v>
      </c>
      <c r="F217" t="s">
        <v>13</v>
      </c>
      <c r="G217" t="s">
        <v>14</v>
      </c>
      <c r="H217" s="3">
        <v>399</v>
      </c>
      <c r="I217">
        <v>7</v>
      </c>
      <c r="J217" s="4">
        <v>2793</v>
      </c>
    </row>
    <row r="218" spans="1:10" x14ac:dyDescent="0.25">
      <c r="A218" s="1" t="s">
        <v>259</v>
      </c>
      <c r="B218" s="2">
        <v>43456</v>
      </c>
      <c r="C218">
        <v>14</v>
      </c>
      <c r="D218" t="s">
        <v>66</v>
      </c>
      <c r="E218" t="s">
        <v>37</v>
      </c>
      <c r="F218" t="s">
        <v>28</v>
      </c>
      <c r="G218" t="s">
        <v>14</v>
      </c>
      <c r="H218" s="3">
        <v>399</v>
      </c>
      <c r="I218">
        <v>7</v>
      </c>
      <c r="J218" s="4">
        <v>2793</v>
      </c>
    </row>
    <row r="219" spans="1:10" x14ac:dyDescent="0.25">
      <c r="A219" s="1" t="s">
        <v>260</v>
      </c>
      <c r="B219" s="2">
        <v>43458</v>
      </c>
      <c r="C219">
        <v>9</v>
      </c>
      <c r="D219" t="s">
        <v>41</v>
      </c>
      <c r="E219" t="s">
        <v>17</v>
      </c>
      <c r="F219" t="s">
        <v>18</v>
      </c>
      <c r="G219" t="s">
        <v>14</v>
      </c>
      <c r="H219" s="3">
        <v>399</v>
      </c>
      <c r="I219">
        <v>2</v>
      </c>
      <c r="J219" s="4">
        <v>798</v>
      </c>
    </row>
    <row r="220" spans="1:10" x14ac:dyDescent="0.25">
      <c r="A220" s="1" t="s">
        <v>261</v>
      </c>
      <c r="B220" s="2">
        <v>43461</v>
      </c>
      <c r="C220">
        <v>16</v>
      </c>
      <c r="D220" t="s">
        <v>93</v>
      </c>
      <c r="E220" t="s">
        <v>39</v>
      </c>
      <c r="F220" t="s">
        <v>13</v>
      </c>
      <c r="G220" t="s">
        <v>14</v>
      </c>
      <c r="H220" s="3">
        <v>399</v>
      </c>
      <c r="I220">
        <v>8</v>
      </c>
      <c r="J220" s="4">
        <v>3192</v>
      </c>
    </row>
    <row r="221" spans="1:10" x14ac:dyDescent="0.25">
      <c r="A221" s="1" t="s">
        <v>262</v>
      </c>
      <c r="B221" s="2">
        <v>43463</v>
      </c>
      <c r="C221">
        <v>11</v>
      </c>
      <c r="D221" t="s">
        <v>116</v>
      </c>
      <c r="E221" t="s">
        <v>27</v>
      </c>
      <c r="F221" t="s">
        <v>28</v>
      </c>
      <c r="G221" t="s">
        <v>14</v>
      </c>
      <c r="H221" s="3">
        <v>399</v>
      </c>
      <c r="I221">
        <v>2</v>
      </c>
      <c r="J221" s="4">
        <v>798</v>
      </c>
    </row>
    <row r="222" spans="1:10" x14ac:dyDescent="0.25">
      <c r="A222" s="1" t="s">
        <v>263</v>
      </c>
      <c r="B222" s="2">
        <v>43464</v>
      </c>
      <c r="C222">
        <v>12</v>
      </c>
      <c r="D222" t="s">
        <v>26</v>
      </c>
      <c r="E222" t="s">
        <v>27</v>
      </c>
      <c r="F222" t="s">
        <v>28</v>
      </c>
      <c r="G222" t="s">
        <v>14</v>
      </c>
      <c r="H222" s="3">
        <v>399</v>
      </c>
      <c r="I222">
        <v>8</v>
      </c>
      <c r="J222" s="4">
        <v>3192</v>
      </c>
    </row>
    <row r="223" spans="1:10" x14ac:dyDescent="0.25">
      <c r="A223" s="1" t="s">
        <v>264</v>
      </c>
      <c r="B223" s="2">
        <v>43466</v>
      </c>
      <c r="C223">
        <v>20</v>
      </c>
      <c r="D223" t="s">
        <v>11</v>
      </c>
      <c r="E223" t="s">
        <v>12</v>
      </c>
      <c r="F223" t="s">
        <v>13</v>
      </c>
      <c r="G223" t="s">
        <v>14</v>
      </c>
      <c r="H223" s="3">
        <v>399</v>
      </c>
      <c r="I223">
        <v>4</v>
      </c>
      <c r="J223" s="4">
        <v>1596</v>
      </c>
    </row>
    <row r="224" spans="1:10" x14ac:dyDescent="0.25">
      <c r="A224" s="1" t="s">
        <v>265</v>
      </c>
      <c r="B224" s="2">
        <v>43477</v>
      </c>
      <c r="C224">
        <v>19</v>
      </c>
      <c r="D224" t="s">
        <v>33</v>
      </c>
      <c r="E224" t="s">
        <v>39</v>
      </c>
      <c r="F224" t="s">
        <v>13</v>
      </c>
      <c r="G224" t="s">
        <v>14</v>
      </c>
      <c r="H224" s="3">
        <v>399</v>
      </c>
      <c r="I224">
        <v>5</v>
      </c>
      <c r="J224" s="4">
        <v>1995</v>
      </c>
    </row>
    <row r="225" spans="1:10" x14ac:dyDescent="0.25">
      <c r="A225" s="1" t="s">
        <v>266</v>
      </c>
      <c r="B225" s="2">
        <v>43477</v>
      </c>
      <c r="C225">
        <v>10</v>
      </c>
      <c r="D225" t="s">
        <v>69</v>
      </c>
      <c r="E225" t="s">
        <v>17</v>
      </c>
      <c r="F225" t="s">
        <v>18</v>
      </c>
      <c r="G225" t="s">
        <v>14</v>
      </c>
      <c r="H225" s="3">
        <v>399</v>
      </c>
      <c r="I225">
        <v>7</v>
      </c>
      <c r="J225" s="4">
        <v>2793</v>
      </c>
    </row>
    <row r="226" spans="1:10" x14ac:dyDescent="0.25">
      <c r="A226" s="1" t="s">
        <v>267</v>
      </c>
      <c r="B226" s="2">
        <v>43477</v>
      </c>
      <c r="C226">
        <v>11</v>
      </c>
      <c r="D226" t="s">
        <v>116</v>
      </c>
      <c r="E226" t="s">
        <v>37</v>
      </c>
      <c r="F226" t="s">
        <v>28</v>
      </c>
      <c r="G226" t="s">
        <v>14</v>
      </c>
      <c r="H226" s="3">
        <v>399</v>
      </c>
      <c r="I226">
        <v>4</v>
      </c>
      <c r="J226" s="4">
        <v>1596</v>
      </c>
    </row>
    <row r="227" spans="1:10" x14ac:dyDescent="0.25">
      <c r="A227" s="1" t="s">
        <v>268</v>
      </c>
      <c r="B227" s="2">
        <v>43478</v>
      </c>
      <c r="C227">
        <v>3</v>
      </c>
      <c r="D227" t="s">
        <v>30</v>
      </c>
      <c r="E227" t="s">
        <v>31</v>
      </c>
      <c r="F227" t="s">
        <v>22</v>
      </c>
      <c r="G227" t="s">
        <v>14</v>
      </c>
      <c r="H227" s="3">
        <v>399</v>
      </c>
      <c r="I227">
        <v>7</v>
      </c>
      <c r="J227" s="4">
        <v>2793</v>
      </c>
    </row>
    <row r="228" spans="1:10" x14ac:dyDescent="0.25">
      <c r="A228" s="1" t="s">
        <v>269</v>
      </c>
      <c r="B228" s="2">
        <v>43478</v>
      </c>
      <c r="C228">
        <v>4</v>
      </c>
      <c r="D228" t="s">
        <v>20</v>
      </c>
      <c r="E228" t="s">
        <v>31</v>
      </c>
      <c r="F228" t="s">
        <v>22</v>
      </c>
      <c r="G228" t="s">
        <v>14</v>
      </c>
      <c r="H228" s="3">
        <v>399</v>
      </c>
      <c r="I228">
        <v>2</v>
      </c>
      <c r="J228" s="4">
        <v>798</v>
      </c>
    </row>
    <row r="229" spans="1:10" x14ac:dyDescent="0.25">
      <c r="A229" s="1" t="s">
        <v>270</v>
      </c>
      <c r="B229" s="2">
        <v>43478</v>
      </c>
      <c r="C229">
        <v>2</v>
      </c>
      <c r="D229" t="s">
        <v>75</v>
      </c>
      <c r="E229" t="s">
        <v>21</v>
      </c>
      <c r="F229" t="s">
        <v>22</v>
      </c>
      <c r="G229" t="s">
        <v>14</v>
      </c>
      <c r="H229" s="3">
        <v>399</v>
      </c>
      <c r="I229">
        <v>4</v>
      </c>
      <c r="J229" s="4">
        <v>1596</v>
      </c>
    </row>
    <row r="230" spans="1:10" x14ac:dyDescent="0.25">
      <c r="A230" s="1" t="s">
        <v>271</v>
      </c>
      <c r="B230" s="2">
        <v>43478</v>
      </c>
      <c r="C230">
        <v>18</v>
      </c>
      <c r="D230" t="s">
        <v>53</v>
      </c>
      <c r="E230" t="s">
        <v>12</v>
      </c>
      <c r="F230" t="s">
        <v>13</v>
      </c>
      <c r="G230" t="s">
        <v>14</v>
      </c>
      <c r="H230" s="3">
        <v>399</v>
      </c>
      <c r="I230">
        <v>1</v>
      </c>
      <c r="J230" s="4">
        <v>399</v>
      </c>
    </row>
    <row r="231" spans="1:10" x14ac:dyDescent="0.25">
      <c r="A231" s="1" t="s">
        <v>272</v>
      </c>
      <c r="B231" s="2">
        <v>43479</v>
      </c>
      <c r="C231">
        <v>19</v>
      </c>
      <c r="D231" t="s">
        <v>33</v>
      </c>
      <c r="E231" t="s">
        <v>39</v>
      </c>
      <c r="F231" t="s">
        <v>13</v>
      </c>
      <c r="G231" t="s">
        <v>14</v>
      </c>
      <c r="H231" s="3">
        <v>399</v>
      </c>
      <c r="I231">
        <v>8</v>
      </c>
      <c r="J231" s="4">
        <v>3192</v>
      </c>
    </row>
    <row r="232" spans="1:10" x14ac:dyDescent="0.25">
      <c r="A232" s="1" t="s">
        <v>273</v>
      </c>
      <c r="B232" s="2">
        <v>43482</v>
      </c>
      <c r="C232">
        <v>14</v>
      </c>
      <c r="D232" t="s">
        <v>66</v>
      </c>
      <c r="E232" t="s">
        <v>27</v>
      </c>
      <c r="F232" t="s">
        <v>28</v>
      </c>
      <c r="G232" t="s">
        <v>14</v>
      </c>
      <c r="H232" s="3">
        <v>399</v>
      </c>
      <c r="I232">
        <v>2</v>
      </c>
      <c r="J232" s="4">
        <v>798</v>
      </c>
    </row>
    <row r="233" spans="1:10" x14ac:dyDescent="0.25">
      <c r="A233" s="1" t="s">
        <v>274</v>
      </c>
      <c r="B233" s="2">
        <v>43483</v>
      </c>
      <c r="C233">
        <v>7</v>
      </c>
      <c r="D233" t="s">
        <v>44</v>
      </c>
      <c r="E233" t="s">
        <v>42</v>
      </c>
      <c r="F233" t="s">
        <v>18</v>
      </c>
      <c r="G233" t="s">
        <v>14</v>
      </c>
      <c r="H233" s="3">
        <v>399</v>
      </c>
      <c r="I233">
        <v>6</v>
      </c>
      <c r="J233" s="4">
        <v>2394</v>
      </c>
    </row>
    <row r="234" spans="1:10" x14ac:dyDescent="0.25">
      <c r="A234" s="1" t="s">
        <v>275</v>
      </c>
      <c r="B234" s="2">
        <v>43483</v>
      </c>
      <c r="C234">
        <v>12</v>
      </c>
      <c r="D234" t="s">
        <v>26</v>
      </c>
      <c r="E234" t="s">
        <v>37</v>
      </c>
      <c r="F234" t="s">
        <v>28</v>
      </c>
      <c r="G234" t="s">
        <v>14</v>
      </c>
      <c r="H234" s="3">
        <v>399</v>
      </c>
      <c r="I234">
        <v>3</v>
      </c>
      <c r="J234" s="4">
        <v>1197</v>
      </c>
    </row>
    <row r="235" spans="1:10" x14ac:dyDescent="0.25">
      <c r="A235" s="1" t="s">
        <v>276</v>
      </c>
      <c r="B235" s="2">
        <v>43490</v>
      </c>
      <c r="C235">
        <v>18</v>
      </c>
      <c r="D235" t="s">
        <v>53</v>
      </c>
      <c r="E235" t="s">
        <v>12</v>
      </c>
      <c r="F235" t="s">
        <v>13</v>
      </c>
      <c r="G235" t="s">
        <v>14</v>
      </c>
      <c r="H235" s="3">
        <v>399</v>
      </c>
      <c r="I235">
        <v>9</v>
      </c>
      <c r="J235" s="4">
        <v>3591</v>
      </c>
    </row>
    <row r="236" spans="1:10" x14ac:dyDescent="0.25">
      <c r="A236" s="1" t="s">
        <v>277</v>
      </c>
      <c r="B236" s="2">
        <v>43491</v>
      </c>
      <c r="C236">
        <v>7</v>
      </c>
      <c r="D236" t="s">
        <v>44</v>
      </c>
      <c r="E236" t="s">
        <v>17</v>
      </c>
      <c r="F236" t="s">
        <v>18</v>
      </c>
      <c r="G236" t="s">
        <v>14</v>
      </c>
      <c r="H236" s="3">
        <v>399</v>
      </c>
      <c r="I236">
        <v>8</v>
      </c>
      <c r="J236" s="4">
        <v>3192</v>
      </c>
    </row>
    <row r="237" spans="1:10" x14ac:dyDescent="0.25">
      <c r="A237" s="1" t="s">
        <v>278</v>
      </c>
      <c r="B237" s="2">
        <v>43491</v>
      </c>
      <c r="C237">
        <v>1</v>
      </c>
      <c r="D237" t="s">
        <v>62</v>
      </c>
      <c r="E237" t="s">
        <v>31</v>
      </c>
      <c r="F237" t="s">
        <v>22</v>
      </c>
      <c r="G237" t="s">
        <v>14</v>
      </c>
      <c r="H237" s="3">
        <v>399</v>
      </c>
      <c r="I237">
        <v>4</v>
      </c>
      <c r="J237" s="4">
        <v>1596</v>
      </c>
    </row>
    <row r="238" spans="1:10" x14ac:dyDescent="0.25">
      <c r="A238" s="1" t="s">
        <v>279</v>
      </c>
      <c r="B238" s="2">
        <v>43491</v>
      </c>
      <c r="C238">
        <v>10</v>
      </c>
      <c r="D238" t="s">
        <v>69</v>
      </c>
      <c r="E238" t="s">
        <v>42</v>
      </c>
      <c r="F238" t="s">
        <v>18</v>
      </c>
      <c r="G238" t="s">
        <v>14</v>
      </c>
      <c r="H238" s="3">
        <v>399</v>
      </c>
      <c r="I238">
        <v>4</v>
      </c>
      <c r="J238" s="4">
        <v>1596</v>
      </c>
    </row>
    <row r="239" spans="1:10" x14ac:dyDescent="0.25">
      <c r="A239" s="1" t="s">
        <v>280</v>
      </c>
      <c r="B239" s="2">
        <v>43493</v>
      </c>
      <c r="C239">
        <v>3</v>
      </c>
      <c r="D239" t="s">
        <v>30</v>
      </c>
      <c r="E239" t="s">
        <v>21</v>
      </c>
      <c r="F239" t="s">
        <v>22</v>
      </c>
      <c r="G239" t="s">
        <v>14</v>
      </c>
      <c r="H239" s="3">
        <v>399</v>
      </c>
      <c r="I239">
        <v>5</v>
      </c>
      <c r="J239" s="4">
        <v>1995</v>
      </c>
    </row>
    <row r="240" spans="1:10" x14ac:dyDescent="0.25">
      <c r="A240" s="1" t="s">
        <v>281</v>
      </c>
      <c r="B240" s="2">
        <v>43496</v>
      </c>
      <c r="C240">
        <v>2</v>
      </c>
      <c r="D240" t="s">
        <v>75</v>
      </c>
      <c r="E240" t="s">
        <v>31</v>
      </c>
      <c r="F240" t="s">
        <v>22</v>
      </c>
      <c r="G240" t="s">
        <v>14</v>
      </c>
      <c r="H240" s="3">
        <v>399</v>
      </c>
      <c r="I240">
        <v>7</v>
      </c>
      <c r="J240" s="4">
        <v>2793</v>
      </c>
    </row>
    <row r="241" spans="1:10" x14ac:dyDescent="0.25">
      <c r="A241" s="1" t="s">
        <v>282</v>
      </c>
      <c r="B241" s="2">
        <v>43501</v>
      </c>
      <c r="C241">
        <v>9</v>
      </c>
      <c r="D241" t="s">
        <v>41</v>
      </c>
      <c r="E241" t="s">
        <v>17</v>
      </c>
      <c r="F241" t="s">
        <v>18</v>
      </c>
      <c r="G241" t="s">
        <v>14</v>
      </c>
      <c r="H241" s="3">
        <v>399</v>
      </c>
      <c r="I241">
        <v>7</v>
      </c>
      <c r="J241" s="4">
        <v>2793</v>
      </c>
    </row>
    <row r="242" spans="1:10" x14ac:dyDescent="0.25">
      <c r="A242" s="1" t="s">
        <v>283</v>
      </c>
      <c r="B242" s="2">
        <v>43503</v>
      </c>
      <c r="C242">
        <v>14</v>
      </c>
      <c r="D242" t="s">
        <v>66</v>
      </c>
      <c r="E242" t="s">
        <v>27</v>
      </c>
      <c r="F242" t="s">
        <v>28</v>
      </c>
      <c r="G242" t="s">
        <v>14</v>
      </c>
      <c r="H242" s="3">
        <v>399</v>
      </c>
      <c r="I242">
        <v>4</v>
      </c>
      <c r="J242" s="4">
        <v>1596</v>
      </c>
    </row>
    <row r="243" spans="1:10" x14ac:dyDescent="0.25">
      <c r="A243" s="1" t="s">
        <v>284</v>
      </c>
      <c r="B243" s="2">
        <v>43503</v>
      </c>
      <c r="C243">
        <v>8</v>
      </c>
      <c r="D243" t="s">
        <v>77</v>
      </c>
      <c r="E243" t="s">
        <v>42</v>
      </c>
      <c r="F243" t="s">
        <v>18</v>
      </c>
      <c r="G243" t="s">
        <v>14</v>
      </c>
      <c r="H243" s="3">
        <v>399</v>
      </c>
      <c r="I243">
        <v>9</v>
      </c>
      <c r="J243" s="4">
        <v>3591</v>
      </c>
    </row>
    <row r="244" spans="1:10" x14ac:dyDescent="0.25">
      <c r="A244" s="1" t="s">
        <v>285</v>
      </c>
      <c r="B244" s="2">
        <v>43505</v>
      </c>
      <c r="C244">
        <v>7</v>
      </c>
      <c r="D244" t="s">
        <v>44</v>
      </c>
      <c r="E244" t="s">
        <v>42</v>
      </c>
      <c r="F244" t="s">
        <v>18</v>
      </c>
      <c r="G244" t="s">
        <v>14</v>
      </c>
      <c r="H244" s="3">
        <v>399</v>
      </c>
      <c r="I244">
        <v>5</v>
      </c>
      <c r="J244" s="4">
        <v>1995</v>
      </c>
    </row>
    <row r="245" spans="1:10" x14ac:dyDescent="0.25">
      <c r="A245" s="1" t="s">
        <v>286</v>
      </c>
      <c r="B245" s="2">
        <v>43507</v>
      </c>
      <c r="C245">
        <v>20</v>
      </c>
      <c r="D245" t="s">
        <v>11</v>
      </c>
      <c r="E245" t="s">
        <v>39</v>
      </c>
      <c r="F245" t="s">
        <v>13</v>
      </c>
      <c r="G245" t="s">
        <v>14</v>
      </c>
      <c r="H245" s="3">
        <v>399</v>
      </c>
      <c r="I245">
        <v>2</v>
      </c>
      <c r="J245" s="4">
        <v>798</v>
      </c>
    </row>
    <row r="246" spans="1:10" x14ac:dyDescent="0.25">
      <c r="A246" s="1" t="s">
        <v>287</v>
      </c>
      <c r="B246" s="2">
        <v>43508</v>
      </c>
      <c r="C246">
        <v>10</v>
      </c>
      <c r="D246" t="s">
        <v>69</v>
      </c>
      <c r="E246" t="s">
        <v>42</v>
      </c>
      <c r="F246" t="s">
        <v>18</v>
      </c>
      <c r="G246" t="s">
        <v>14</v>
      </c>
      <c r="H246" s="3">
        <v>399</v>
      </c>
      <c r="I246">
        <v>5</v>
      </c>
      <c r="J246" s="4">
        <v>1995</v>
      </c>
    </row>
    <row r="247" spans="1:10" x14ac:dyDescent="0.25">
      <c r="A247" s="1" t="s">
        <v>288</v>
      </c>
      <c r="B247" s="2">
        <v>43510</v>
      </c>
      <c r="C247">
        <v>13</v>
      </c>
      <c r="D247" t="s">
        <v>36</v>
      </c>
      <c r="E247" t="s">
        <v>27</v>
      </c>
      <c r="F247" t="s">
        <v>28</v>
      </c>
      <c r="G247" t="s">
        <v>14</v>
      </c>
      <c r="H247" s="3">
        <v>399</v>
      </c>
      <c r="I247">
        <v>6</v>
      </c>
      <c r="J247" s="4">
        <v>2394</v>
      </c>
    </row>
    <row r="248" spans="1:10" x14ac:dyDescent="0.25">
      <c r="A248" s="1" t="s">
        <v>289</v>
      </c>
      <c r="B248" s="2">
        <v>43514</v>
      </c>
      <c r="C248">
        <v>8</v>
      </c>
      <c r="D248" t="s">
        <v>77</v>
      </c>
      <c r="E248" t="s">
        <v>17</v>
      </c>
      <c r="F248" t="s">
        <v>18</v>
      </c>
      <c r="G248" t="s">
        <v>14</v>
      </c>
      <c r="H248" s="3">
        <v>399</v>
      </c>
      <c r="I248">
        <v>7</v>
      </c>
      <c r="J248" s="4">
        <v>2793</v>
      </c>
    </row>
    <row r="249" spans="1:10" x14ac:dyDescent="0.25">
      <c r="A249" s="1" t="s">
        <v>290</v>
      </c>
      <c r="B249" s="2">
        <v>43514</v>
      </c>
      <c r="C249">
        <v>14</v>
      </c>
      <c r="D249" t="s">
        <v>66</v>
      </c>
      <c r="E249" t="s">
        <v>37</v>
      </c>
      <c r="F249" t="s">
        <v>28</v>
      </c>
      <c r="G249" t="s">
        <v>14</v>
      </c>
      <c r="H249" s="3">
        <v>399</v>
      </c>
      <c r="I249">
        <v>9</v>
      </c>
      <c r="J249" s="4">
        <v>3591</v>
      </c>
    </row>
    <row r="250" spans="1:10" x14ac:dyDescent="0.25">
      <c r="A250" s="1" t="s">
        <v>291</v>
      </c>
      <c r="B250" s="2">
        <v>43515</v>
      </c>
      <c r="C250">
        <v>9</v>
      </c>
      <c r="D250" t="s">
        <v>41</v>
      </c>
      <c r="E250" t="s">
        <v>42</v>
      </c>
      <c r="F250" t="s">
        <v>18</v>
      </c>
      <c r="G250" t="s">
        <v>14</v>
      </c>
      <c r="H250" s="3">
        <v>399</v>
      </c>
      <c r="I250">
        <v>5</v>
      </c>
      <c r="J250" s="4">
        <v>1995</v>
      </c>
    </row>
    <row r="251" spans="1:10" x14ac:dyDescent="0.25">
      <c r="A251" s="1" t="s">
        <v>292</v>
      </c>
      <c r="B251" s="2">
        <v>43515</v>
      </c>
      <c r="C251">
        <v>3</v>
      </c>
      <c r="D251" t="s">
        <v>30</v>
      </c>
      <c r="E251" t="s">
        <v>31</v>
      </c>
      <c r="F251" t="s">
        <v>22</v>
      </c>
      <c r="G251" t="s">
        <v>14</v>
      </c>
      <c r="H251" s="3">
        <v>399</v>
      </c>
      <c r="I251">
        <v>7</v>
      </c>
      <c r="J251" s="4">
        <v>2793</v>
      </c>
    </row>
    <row r="252" spans="1:10" x14ac:dyDescent="0.25">
      <c r="A252" s="1" t="s">
        <v>293</v>
      </c>
      <c r="B252" s="2">
        <v>43515</v>
      </c>
      <c r="C252">
        <v>7</v>
      </c>
      <c r="D252" t="s">
        <v>44</v>
      </c>
      <c r="E252" t="s">
        <v>42</v>
      </c>
      <c r="F252" t="s">
        <v>18</v>
      </c>
      <c r="G252" t="s">
        <v>14</v>
      </c>
      <c r="H252" s="3">
        <v>399</v>
      </c>
      <c r="I252">
        <v>3</v>
      </c>
      <c r="J252" s="4">
        <v>1197</v>
      </c>
    </row>
    <row r="253" spans="1:10" x14ac:dyDescent="0.25">
      <c r="A253" s="1" t="s">
        <v>294</v>
      </c>
      <c r="B253" s="2">
        <v>43515</v>
      </c>
      <c r="C253">
        <v>16</v>
      </c>
      <c r="D253" t="s">
        <v>93</v>
      </c>
      <c r="E253" t="s">
        <v>39</v>
      </c>
      <c r="F253" t="s">
        <v>13</v>
      </c>
      <c r="G253" t="s">
        <v>14</v>
      </c>
      <c r="H253" s="3">
        <v>399</v>
      </c>
      <c r="I253">
        <v>7</v>
      </c>
      <c r="J253" s="4">
        <v>2793</v>
      </c>
    </row>
    <row r="254" spans="1:10" x14ac:dyDescent="0.25">
      <c r="A254" s="1" t="s">
        <v>295</v>
      </c>
      <c r="B254" s="2">
        <v>43517</v>
      </c>
      <c r="C254">
        <v>18</v>
      </c>
      <c r="D254" t="s">
        <v>53</v>
      </c>
      <c r="E254" t="s">
        <v>39</v>
      </c>
      <c r="F254" t="s">
        <v>13</v>
      </c>
      <c r="G254" t="s">
        <v>14</v>
      </c>
      <c r="H254" s="3">
        <v>399</v>
      </c>
      <c r="I254">
        <v>3</v>
      </c>
      <c r="J254" s="4">
        <v>1197</v>
      </c>
    </row>
    <row r="255" spans="1:10" x14ac:dyDescent="0.25">
      <c r="A255" s="1" t="s">
        <v>296</v>
      </c>
      <c r="B255" s="2">
        <v>43518</v>
      </c>
      <c r="C255">
        <v>3</v>
      </c>
      <c r="D255" t="s">
        <v>30</v>
      </c>
      <c r="E255" t="s">
        <v>31</v>
      </c>
      <c r="F255" t="s">
        <v>22</v>
      </c>
      <c r="G255" t="s">
        <v>14</v>
      </c>
      <c r="H255" s="3">
        <v>399</v>
      </c>
      <c r="I255">
        <v>3</v>
      </c>
      <c r="J255" s="4">
        <v>1197</v>
      </c>
    </row>
    <row r="256" spans="1:10" x14ac:dyDescent="0.25">
      <c r="A256" s="1" t="s">
        <v>297</v>
      </c>
      <c r="B256" s="2">
        <v>43519</v>
      </c>
      <c r="C256">
        <v>8</v>
      </c>
      <c r="D256" t="s">
        <v>77</v>
      </c>
      <c r="E256" t="s">
        <v>42</v>
      </c>
      <c r="F256" t="s">
        <v>18</v>
      </c>
      <c r="G256" t="s">
        <v>14</v>
      </c>
      <c r="H256" s="3">
        <v>399</v>
      </c>
      <c r="I256">
        <v>5</v>
      </c>
      <c r="J256" s="4">
        <v>1995</v>
      </c>
    </row>
    <row r="257" spans="1:10" x14ac:dyDescent="0.25">
      <c r="A257" s="1" t="s">
        <v>298</v>
      </c>
      <c r="B257" s="2">
        <v>43519</v>
      </c>
      <c r="C257">
        <v>3</v>
      </c>
      <c r="D257" t="s">
        <v>30</v>
      </c>
      <c r="E257" t="s">
        <v>31</v>
      </c>
      <c r="F257" t="s">
        <v>22</v>
      </c>
      <c r="G257" t="s">
        <v>14</v>
      </c>
      <c r="H257" s="3">
        <v>399</v>
      </c>
      <c r="I257">
        <v>8</v>
      </c>
      <c r="J257" s="4">
        <v>3192</v>
      </c>
    </row>
    <row r="258" spans="1:10" x14ac:dyDescent="0.25">
      <c r="A258" s="1" t="s">
        <v>299</v>
      </c>
      <c r="B258" s="2">
        <v>43520</v>
      </c>
      <c r="C258">
        <v>4</v>
      </c>
      <c r="D258" t="s">
        <v>20</v>
      </c>
      <c r="E258" t="s">
        <v>21</v>
      </c>
      <c r="F258" t="s">
        <v>22</v>
      </c>
      <c r="G258" t="s">
        <v>14</v>
      </c>
      <c r="H258" s="3">
        <v>399</v>
      </c>
      <c r="I258">
        <v>2</v>
      </c>
      <c r="J258" s="4">
        <v>798</v>
      </c>
    </row>
    <row r="259" spans="1:10" x14ac:dyDescent="0.25">
      <c r="A259" s="1" t="s">
        <v>300</v>
      </c>
      <c r="B259" s="2">
        <v>43520</v>
      </c>
      <c r="C259">
        <v>2</v>
      </c>
      <c r="D259" t="s">
        <v>75</v>
      </c>
      <c r="E259" t="s">
        <v>31</v>
      </c>
      <c r="F259" t="s">
        <v>22</v>
      </c>
      <c r="G259" t="s">
        <v>14</v>
      </c>
      <c r="H259" s="3">
        <v>399</v>
      </c>
      <c r="I259">
        <v>6</v>
      </c>
      <c r="J259" s="4">
        <v>2394</v>
      </c>
    </row>
    <row r="260" spans="1:10" x14ac:dyDescent="0.25">
      <c r="A260" s="1" t="s">
        <v>301</v>
      </c>
      <c r="B260" s="2">
        <v>43522</v>
      </c>
      <c r="C260">
        <v>14</v>
      </c>
      <c r="D260" t="s">
        <v>66</v>
      </c>
      <c r="E260" t="s">
        <v>27</v>
      </c>
      <c r="F260" t="s">
        <v>28</v>
      </c>
      <c r="G260" t="s">
        <v>14</v>
      </c>
      <c r="H260" s="3">
        <v>399</v>
      </c>
      <c r="I260">
        <v>2</v>
      </c>
      <c r="J260" s="4">
        <v>798</v>
      </c>
    </row>
    <row r="261" spans="1:10" x14ac:dyDescent="0.25">
      <c r="A261" s="1" t="s">
        <v>302</v>
      </c>
      <c r="B261" s="2">
        <v>43524</v>
      </c>
      <c r="C261">
        <v>19</v>
      </c>
      <c r="D261" t="s">
        <v>33</v>
      </c>
      <c r="E261" t="s">
        <v>39</v>
      </c>
      <c r="F261" t="s">
        <v>13</v>
      </c>
      <c r="G261" t="s">
        <v>14</v>
      </c>
      <c r="H261" s="3">
        <v>399</v>
      </c>
      <c r="I261">
        <v>9</v>
      </c>
      <c r="J261" s="4">
        <v>3591</v>
      </c>
    </row>
    <row r="262" spans="1:10" x14ac:dyDescent="0.25">
      <c r="A262" s="1" t="s">
        <v>303</v>
      </c>
      <c r="B262" s="2">
        <v>43525</v>
      </c>
      <c r="C262">
        <v>8</v>
      </c>
      <c r="D262" t="s">
        <v>77</v>
      </c>
      <c r="E262" t="s">
        <v>42</v>
      </c>
      <c r="F262" t="s">
        <v>18</v>
      </c>
      <c r="G262" t="s">
        <v>14</v>
      </c>
      <c r="H262" s="3">
        <v>399</v>
      </c>
      <c r="I262">
        <v>3</v>
      </c>
      <c r="J262" s="4">
        <v>1197</v>
      </c>
    </row>
    <row r="263" spans="1:10" x14ac:dyDescent="0.25">
      <c r="A263" s="1" t="s">
        <v>304</v>
      </c>
      <c r="B263" s="2">
        <v>43526</v>
      </c>
      <c r="C263">
        <v>7</v>
      </c>
      <c r="D263" t="s">
        <v>44</v>
      </c>
      <c r="E263" t="s">
        <v>42</v>
      </c>
      <c r="F263" t="s">
        <v>18</v>
      </c>
      <c r="G263" t="s">
        <v>14</v>
      </c>
      <c r="H263" s="3">
        <v>399</v>
      </c>
      <c r="I263">
        <v>7</v>
      </c>
      <c r="J263" s="4">
        <v>2793</v>
      </c>
    </row>
    <row r="264" spans="1:10" x14ac:dyDescent="0.25">
      <c r="A264" s="1" t="s">
        <v>305</v>
      </c>
      <c r="B264" s="2">
        <v>43529</v>
      </c>
      <c r="C264">
        <v>12</v>
      </c>
      <c r="D264" t="s">
        <v>26</v>
      </c>
      <c r="E264" t="s">
        <v>27</v>
      </c>
      <c r="F264" t="s">
        <v>28</v>
      </c>
      <c r="G264" t="s">
        <v>14</v>
      </c>
      <c r="H264" s="3">
        <v>399</v>
      </c>
      <c r="I264">
        <v>1</v>
      </c>
      <c r="J264" s="4">
        <v>399</v>
      </c>
    </row>
    <row r="265" spans="1:10" x14ac:dyDescent="0.25">
      <c r="A265" s="1" t="s">
        <v>306</v>
      </c>
      <c r="B265" s="2">
        <v>43531</v>
      </c>
      <c r="C265">
        <v>9</v>
      </c>
      <c r="D265" t="s">
        <v>41</v>
      </c>
      <c r="E265" t="s">
        <v>17</v>
      </c>
      <c r="F265" t="s">
        <v>18</v>
      </c>
      <c r="G265" t="s">
        <v>14</v>
      </c>
      <c r="H265" s="3">
        <v>399</v>
      </c>
      <c r="I265">
        <v>0</v>
      </c>
      <c r="J265" s="4">
        <v>0</v>
      </c>
    </row>
    <row r="266" spans="1:10" x14ac:dyDescent="0.25">
      <c r="A266" s="1" t="s">
        <v>307</v>
      </c>
      <c r="B266" s="2">
        <v>43534</v>
      </c>
      <c r="C266">
        <v>19</v>
      </c>
      <c r="D266" t="s">
        <v>33</v>
      </c>
      <c r="E266" t="s">
        <v>39</v>
      </c>
      <c r="F266" t="s">
        <v>13</v>
      </c>
      <c r="G266" t="s">
        <v>14</v>
      </c>
      <c r="H266" s="3">
        <v>399</v>
      </c>
      <c r="I266">
        <v>3</v>
      </c>
      <c r="J266" s="4">
        <v>1197</v>
      </c>
    </row>
    <row r="267" spans="1:10" x14ac:dyDescent="0.25">
      <c r="A267" s="1" t="s">
        <v>308</v>
      </c>
      <c r="B267" s="2">
        <v>43535</v>
      </c>
      <c r="C267">
        <v>17</v>
      </c>
      <c r="D267" t="s">
        <v>64</v>
      </c>
      <c r="E267" t="s">
        <v>39</v>
      </c>
      <c r="F267" t="s">
        <v>13</v>
      </c>
      <c r="G267" t="s">
        <v>14</v>
      </c>
      <c r="H267" s="3">
        <v>399</v>
      </c>
      <c r="I267">
        <v>6</v>
      </c>
      <c r="J267" s="4">
        <v>2394</v>
      </c>
    </row>
    <row r="268" spans="1:10" x14ac:dyDescent="0.25">
      <c r="A268" s="1" t="s">
        <v>309</v>
      </c>
      <c r="B268" s="2">
        <v>43535</v>
      </c>
      <c r="C268">
        <v>9</v>
      </c>
      <c r="D268" t="s">
        <v>41</v>
      </c>
      <c r="E268" t="s">
        <v>42</v>
      </c>
      <c r="F268" t="s">
        <v>18</v>
      </c>
      <c r="G268" t="s">
        <v>14</v>
      </c>
      <c r="H268" s="3">
        <v>399</v>
      </c>
      <c r="I268">
        <v>5</v>
      </c>
      <c r="J268" s="4">
        <v>1995</v>
      </c>
    </row>
    <row r="269" spans="1:10" x14ac:dyDescent="0.25">
      <c r="A269" s="1" t="s">
        <v>310</v>
      </c>
      <c r="B269" s="2">
        <v>43536</v>
      </c>
      <c r="C269">
        <v>19</v>
      </c>
      <c r="D269" t="s">
        <v>33</v>
      </c>
      <c r="E269" t="s">
        <v>12</v>
      </c>
      <c r="F269" t="s">
        <v>13</v>
      </c>
      <c r="G269" t="s">
        <v>14</v>
      </c>
      <c r="H269" s="3">
        <v>399</v>
      </c>
      <c r="I269">
        <v>9</v>
      </c>
      <c r="J269" s="4">
        <v>3591</v>
      </c>
    </row>
    <row r="270" spans="1:10" x14ac:dyDescent="0.25">
      <c r="A270" s="1" t="s">
        <v>311</v>
      </c>
      <c r="B270" s="2">
        <v>43537</v>
      </c>
      <c r="C270">
        <v>19</v>
      </c>
      <c r="D270" t="s">
        <v>33</v>
      </c>
      <c r="E270" t="s">
        <v>39</v>
      </c>
      <c r="F270" t="s">
        <v>13</v>
      </c>
      <c r="G270" t="s">
        <v>14</v>
      </c>
      <c r="H270" s="3">
        <v>399</v>
      </c>
      <c r="I270">
        <v>2</v>
      </c>
      <c r="J270" s="4">
        <v>798</v>
      </c>
    </row>
    <row r="271" spans="1:10" x14ac:dyDescent="0.25">
      <c r="A271" s="1" t="s">
        <v>312</v>
      </c>
      <c r="B271" s="2">
        <v>43537</v>
      </c>
      <c r="C271">
        <v>15</v>
      </c>
      <c r="D271" t="s">
        <v>50</v>
      </c>
      <c r="E271" t="s">
        <v>27</v>
      </c>
      <c r="F271" t="s">
        <v>28</v>
      </c>
      <c r="G271" t="s">
        <v>14</v>
      </c>
      <c r="H271" s="3">
        <v>399</v>
      </c>
      <c r="I271">
        <v>9</v>
      </c>
      <c r="J271" s="4">
        <v>3591</v>
      </c>
    </row>
    <row r="272" spans="1:10" x14ac:dyDescent="0.25">
      <c r="A272" s="1" t="s">
        <v>313</v>
      </c>
      <c r="B272" s="2">
        <v>43541</v>
      </c>
      <c r="C272">
        <v>7</v>
      </c>
      <c r="D272" t="s">
        <v>44</v>
      </c>
      <c r="E272" t="s">
        <v>17</v>
      </c>
      <c r="F272" t="s">
        <v>18</v>
      </c>
      <c r="G272" t="s">
        <v>14</v>
      </c>
      <c r="H272" s="3">
        <v>399</v>
      </c>
      <c r="I272">
        <v>6</v>
      </c>
      <c r="J272" s="4">
        <v>2394</v>
      </c>
    </row>
    <row r="273" spans="1:10" x14ac:dyDescent="0.25">
      <c r="A273" s="1" t="s">
        <v>314</v>
      </c>
      <c r="B273" s="2">
        <v>43541</v>
      </c>
      <c r="C273">
        <v>14</v>
      </c>
      <c r="D273" t="s">
        <v>66</v>
      </c>
      <c r="E273" t="s">
        <v>27</v>
      </c>
      <c r="F273" t="s">
        <v>28</v>
      </c>
      <c r="G273" t="s">
        <v>14</v>
      </c>
      <c r="H273" s="3">
        <v>399</v>
      </c>
      <c r="I273">
        <v>7</v>
      </c>
      <c r="J273" s="4">
        <v>2793</v>
      </c>
    </row>
    <row r="274" spans="1:10" x14ac:dyDescent="0.25">
      <c r="A274" s="1" t="s">
        <v>315</v>
      </c>
      <c r="B274" s="2">
        <v>43543</v>
      </c>
      <c r="C274">
        <v>14</v>
      </c>
      <c r="D274" t="s">
        <v>66</v>
      </c>
      <c r="E274" t="s">
        <v>37</v>
      </c>
      <c r="F274" t="s">
        <v>28</v>
      </c>
      <c r="G274" t="s">
        <v>14</v>
      </c>
      <c r="H274" s="3">
        <v>399</v>
      </c>
      <c r="I274">
        <v>8</v>
      </c>
      <c r="J274" s="4">
        <v>3192</v>
      </c>
    </row>
    <row r="275" spans="1:10" x14ac:dyDescent="0.25">
      <c r="A275" s="1" t="s">
        <v>316</v>
      </c>
      <c r="B275" s="2">
        <v>43543</v>
      </c>
      <c r="C275">
        <v>17</v>
      </c>
      <c r="D275" t="s">
        <v>64</v>
      </c>
      <c r="E275" t="s">
        <v>39</v>
      </c>
      <c r="F275" t="s">
        <v>13</v>
      </c>
      <c r="G275" t="s">
        <v>14</v>
      </c>
      <c r="H275" s="3">
        <v>399</v>
      </c>
      <c r="I275">
        <v>5</v>
      </c>
      <c r="J275" s="4">
        <v>1995</v>
      </c>
    </row>
    <row r="276" spans="1:10" x14ac:dyDescent="0.25">
      <c r="A276" s="1" t="s">
        <v>317</v>
      </c>
      <c r="B276" s="2">
        <v>43543</v>
      </c>
      <c r="C276">
        <v>9</v>
      </c>
      <c r="D276" t="s">
        <v>41</v>
      </c>
      <c r="E276" t="s">
        <v>17</v>
      </c>
      <c r="F276" t="s">
        <v>18</v>
      </c>
      <c r="G276" t="s">
        <v>14</v>
      </c>
      <c r="H276" s="3">
        <v>399</v>
      </c>
      <c r="I276">
        <v>9</v>
      </c>
      <c r="J276" s="4">
        <v>3591</v>
      </c>
    </row>
    <row r="277" spans="1:10" x14ac:dyDescent="0.25">
      <c r="A277" s="1" t="s">
        <v>318</v>
      </c>
      <c r="B277" s="2">
        <v>43543</v>
      </c>
      <c r="C277">
        <v>10</v>
      </c>
      <c r="D277" t="s">
        <v>69</v>
      </c>
      <c r="E277" t="s">
        <v>17</v>
      </c>
      <c r="F277" t="s">
        <v>18</v>
      </c>
      <c r="G277" t="s">
        <v>14</v>
      </c>
      <c r="H277" s="3">
        <v>399</v>
      </c>
      <c r="I277">
        <v>0</v>
      </c>
      <c r="J277" s="4">
        <v>0</v>
      </c>
    </row>
    <row r="278" spans="1:10" x14ac:dyDescent="0.25">
      <c r="A278" s="1" t="s">
        <v>319</v>
      </c>
      <c r="B278" s="2">
        <v>43546</v>
      </c>
      <c r="C278">
        <v>11</v>
      </c>
      <c r="D278" t="s">
        <v>116</v>
      </c>
      <c r="E278" t="s">
        <v>27</v>
      </c>
      <c r="F278" t="s">
        <v>28</v>
      </c>
      <c r="G278" t="s">
        <v>14</v>
      </c>
      <c r="H278" s="3">
        <v>399</v>
      </c>
      <c r="I278">
        <v>9</v>
      </c>
      <c r="J278" s="4">
        <v>3591</v>
      </c>
    </row>
    <row r="279" spans="1:10" x14ac:dyDescent="0.25">
      <c r="A279" s="1" t="s">
        <v>320</v>
      </c>
      <c r="B279" s="2">
        <v>43547</v>
      </c>
      <c r="C279">
        <v>5</v>
      </c>
      <c r="D279" t="s">
        <v>24</v>
      </c>
      <c r="E279" t="s">
        <v>31</v>
      </c>
      <c r="F279" t="s">
        <v>22</v>
      </c>
      <c r="G279" t="s">
        <v>14</v>
      </c>
      <c r="H279" s="3">
        <v>399</v>
      </c>
      <c r="I279">
        <v>1</v>
      </c>
      <c r="J279" s="4">
        <v>399</v>
      </c>
    </row>
    <row r="280" spans="1:10" x14ac:dyDescent="0.25">
      <c r="A280" s="1" t="s">
        <v>321</v>
      </c>
      <c r="B280" s="2">
        <v>43547</v>
      </c>
      <c r="C280">
        <v>9</v>
      </c>
      <c r="D280" t="s">
        <v>41</v>
      </c>
      <c r="E280" t="s">
        <v>42</v>
      </c>
      <c r="F280" t="s">
        <v>18</v>
      </c>
      <c r="G280" t="s">
        <v>14</v>
      </c>
      <c r="H280" s="3">
        <v>399</v>
      </c>
      <c r="I280">
        <v>9</v>
      </c>
      <c r="J280" s="4">
        <v>3591</v>
      </c>
    </row>
    <row r="281" spans="1:10" x14ac:dyDescent="0.25">
      <c r="A281" s="1" t="s">
        <v>322</v>
      </c>
      <c r="B281" s="2">
        <v>43548</v>
      </c>
      <c r="C281">
        <v>12</v>
      </c>
      <c r="D281" t="s">
        <v>26</v>
      </c>
      <c r="E281" t="s">
        <v>37</v>
      </c>
      <c r="F281" t="s">
        <v>28</v>
      </c>
      <c r="G281" t="s">
        <v>14</v>
      </c>
      <c r="H281" s="3">
        <v>399</v>
      </c>
      <c r="I281">
        <v>8</v>
      </c>
      <c r="J281" s="4">
        <v>3192</v>
      </c>
    </row>
    <row r="282" spans="1:10" x14ac:dyDescent="0.25">
      <c r="A282" s="1" t="s">
        <v>323</v>
      </c>
      <c r="B282" s="2">
        <v>43549</v>
      </c>
      <c r="C282">
        <v>3</v>
      </c>
      <c r="D282" t="s">
        <v>30</v>
      </c>
      <c r="E282" t="s">
        <v>21</v>
      </c>
      <c r="F282" t="s">
        <v>22</v>
      </c>
      <c r="G282" t="s">
        <v>14</v>
      </c>
      <c r="H282" s="3">
        <v>399</v>
      </c>
      <c r="I282">
        <v>9</v>
      </c>
      <c r="J282" s="4">
        <v>3591</v>
      </c>
    </row>
    <row r="283" spans="1:10" x14ac:dyDescent="0.25">
      <c r="A283" s="1" t="s">
        <v>324</v>
      </c>
      <c r="B283" s="2">
        <v>43549</v>
      </c>
      <c r="C283">
        <v>18</v>
      </c>
      <c r="D283" t="s">
        <v>53</v>
      </c>
      <c r="E283" t="s">
        <v>12</v>
      </c>
      <c r="F283" t="s">
        <v>13</v>
      </c>
      <c r="G283" t="s">
        <v>14</v>
      </c>
      <c r="H283" s="3">
        <v>399</v>
      </c>
      <c r="I283">
        <v>3</v>
      </c>
      <c r="J283" s="4">
        <v>1197</v>
      </c>
    </row>
    <row r="284" spans="1:10" x14ac:dyDescent="0.25">
      <c r="A284" s="1" t="s">
        <v>325</v>
      </c>
      <c r="B284" s="2">
        <v>43551</v>
      </c>
      <c r="C284">
        <v>4</v>
      </c>
      <c r="D284" t="s">
        <v>20</v>
      </c>
      <c r="E284" t="s">
        <v>21</v>
      </c>
      <c r="F284" t="s">
        <v>22</v>
      </c>
      <c r="G284" t="s">
        <v>14</v>
      </c>
      <c r="H284" s="3">
        <v>399</v>
      </c>
      <c r="I284">
        <v>6</v>
      </c>
      <c r="J284" s="4">
        <v>2394</v>
      </c>
    </row>
    <row r="285" spans="1:10" x14ac:dyDescent="0.25">
      <c r="A285" s="1" t="s">
        <v>326</v>
      </c>
      <c r="B285" s="2">
        <v>43554</v>
      </c>
      <c r="C285">
        <v>7</v>
      </c>
      <c r="D285" t="s">
        <v>44</v>
      </c>
      <c r="E285" t="s">
        <v>42</v>
      </c>
      <c r="F285" t="s">
        <v>18</v>
      </c>
      <c r="G285" t="s">
        <v>14</v>
      </c>
      <c r="H285" s="3">
        <v>399</v>
      </c>
      <c r="I285">
        <v>2</v>
      </c>
      <c r="J285" s="4">
        <v>798</v>
      </c>
    </row>
    <row r="286" spans="1:10" x14ac:dyDescent="0.25">
      <c r="A286" s="1" t="s">
        <v>327</v>
      </c>
      <c r="B286" s="2">
        <v>43555</v>
      </c>
      <c r="C286">
        <v>13</v>
      </c>
      <c r="D286" t="s">
        <v>36</v>
      </c>
      <c r="E286" t="s">
        <v>37</v>
      </c>
      <c r="F286" t="s">
        <v>28</v>
      </c>
      <c r="G286" t="s">
        <v>14</v>
      </c>
      <c r="H286" s="3">
        <v>399</v>
      </c>
      <c r="I286">
        <v>0</v>
      </c>
      <c r="J286" s="4">
        <v>0</v>
      </c>
    </row>
    <row r="287" spans="1:10" x14ac:dyDescent="0.25">
      <c r="A287" s="1" t="s">
        <v>328</v>
      </c>
      <c r="B287" s="2">
        <v>43555</v>
      </c>
      <c r="C287">
        <v>10</v>
      </c>
      <c r="D287" t="s">
        <v>69</v>
      </c>
      <c r="E287" t="s">
        <v>17</v>
      </c>
      <c r="F287" t="s">
        <v>18</v>
      </c>
      <c r="G287" t="s">
        <v>14</v>
      </c>
      <c r="H287" s="3">
        <v>399</v>
      </c>
      <c r="I287">
        <v>8</v>
      </c>
      <c r="J287" s="4">
        <v>3192</v>
      </c>
    </row>
    <row r="288" spans="1:10" x14ac:dyDescent="0.25">
      <c r="A288" s="1" t="s">
        <v>329</v>
      </c>
      <c r="B288" s="2">
        <v>43556</v>
      </c>
      <c r="C288">
        <v>1</v>
      </c>
      <c r="D288" t="s">
        <v>62</v>
      </c>
      <c r="E288" t="s">
        <v>31</v>
      </c>
      <c r="F288" t="s">
        <v>22</v>
      </c>
      <c r="G288" t="s">
        <v>14</v>
      </c>
      <c r="H288" s="3">
        <v>399</v>
      </c>
      <c r="I288">
        <v>4</v>
      </c>
      <c r="J288" s="4">
        <v>1596</v>
      </c>
    </row>
    <row r="289" spans="1:10" x14ac:dyDescent="0.25">
      <c r="A289" s="1" t="s">
        <v>330</v>
      </c>
      <c r="B289" s="2">
        <v>43557</v>
      </c>
      <c r="C289">
        <v>8</v>
      </c>
      <c r="D289" t="s">
        <v>77</v>
      </c>
      <c r="E289" t="s">
        <v>42</v>
      </c>
      <c r="F289" t="s">
        <v>18</v>
      </c>
      <c r="G289" t="s">
        <v>14</v>
      </c>
      <c r="H289" s="3">
        <v>399</v>
      </c>
      <c r="I289">
        <v>0</v>
      </c>
      <c r="J289" s="4">
        <v>0</v>
      </c>
    </row>
    <row r="290" spans="1:10" x14ac:dyDescent="0.25">
      <c r="A290" s="1" t="s">
        <v>331</v>
      </c>
      <c r="B290" s="2">
        <v>43562</v>
      </c>
      <c r="C290">
        <v>12</v>
      </c>
      <c r="D290" t="s">
        <v>26</v>
      </c>
      <c r="E290" t="s">
        <v>37</v>
      </c>
      <c r="F290" t="s">
        <v>28</v>
      </c>
      <c r="G290" t="s">
        <v>14</v>
      </c>
      <c r="H290" s="3">
        <v>399</v>
      </c>
      <c r="I290">
        <v>5</v>
      </c>
      <c r="J290" s="4">
        <v>1995</v>
      </c>
    </row>
    <row r="291" spans="1:10" x14ac:dyDescent="0.25">
      <c r="A291" s="1" t="s">
        <v>332</v>
      </c>
      <c r="B291" s="2">
        <v>43564</v>
      </c>
      <c r="C291">
        <v>9</v>
      </c>
      <c r="D291" t="s">
        <v>41</v>
      </c>
      <c r="E291" t="s">
        <v>17</v>
      </c>
      <c r="F291" t="s">
        <v>18</v>
      </c>
      <c r="G291" t="s">
        <v>14</v>
      </c>
      <c r="H291" s="3">
        <v>399</v>
      </c>
      <c r="I291">
        <v>5</v>
      </c>
      <c r="J291" s="4">
        <v>1995</v>
      </c>
    </row>
    <row r="292" spans="1:10" x14ac:dyDescent="0.25">
      <c r="A292" s="1" t="s">
        <v>333</v>
      </c>
      <c r="B292" s="2">
        <v>43568</v>
      </c>
      <c r="C292">
        <v>13</v>
      </c>
      <c r="D292" t="s">
        <v>36</v>
      </c>
      <c r="E292" t="s">
        <v>37</v>
      </c>
      <c r="F292" t="s">
        <v>28</v>
      </c>
      <c r="G292" t="s">
        <v>14</v>
      </c>
      <c r="H292" s="3">
        <v>399</v>
      </c>
      <c r="I292">
        <v>0</v>
      </c>
      <c r="J292" s="4">
        <v>0</v>
      </c>
    </row>
    <row r="293" spans="1:10" x14ac:dyDescent="0.25">
      <c r="A293" s="1" t="s">
        <v>334</v>
      </c>
      <c r="B293" s="2">
        <v>43569</v>
      </c>
      <c r="C293">
        <v>9</v>
      </c>
      <c r="D293" t="s">
        <v>41</v>
      </c>
      <c r="E293" t="s">
        <v>42</v>
      </c>
      <c r="F293" t="s">
        <v>18</v>
      </c>
      <c r="G293" t="s">
        <v>14</v>
      </c>
      <c r="H293" s="3">
        <v>399</v>
      </c>
      <c r="I293">
        <v>7</v>
      </c>
      <c r="J293" s="4">
        <v>2793</v>
      </c>
    </row>
    <row r="294" spans="1:10" x14ac:dyDescent="0.25">
      <c r="A294" s="1" t="s">
        <v>335</v>
      </c>
      <c r="B294" s="2">
        <v>43570</v>
      </c>
      <c r="C294">
        <v>6</v>
      </c>
      <c r="D294" t="s">
        <v>16</v>
      </c>
      <c r="E294" t="s">
        <v>42</v>
      </c>
      <c r="F294" t="s">
        <v>18</v>
      </c>
      <c r="G294" t="s">
        <v>14</v>
      </c>
      <c r="H294" s="3">
        <v>399</v>
      </c>
      <c r="I294">
        <v>0</v>
      </c>
      <c r="J294" s="4">
        <v>0</v>
      </c>
    </row>
    <row r="295" spans="1:10" x14ac:dyDescent="0.25">
      <c r="A295" s="1" t="s">
        <v>336</v>
      </c>
      <c r="B295" s="2">
        <v>43573</v>
      </c>
      <c r="C295">
        <v>5</v>
      </c>
      <c r="D295" t="s">
        <v>24</v>
      </c>
      <c r="E295" t="s">
        <v>31</v>
      </c>
      <c r="F295" t="s">
        <v>22</v>
      </c>
      <c r="G295" t="s">
        <v>14</v>
      </c>
      <c r="H295" s="3">
        <v>399</v>
      </c>
      <c r="I295">
        <v>8</v>
      </c>
      <c r="J295" s="4">
        <v>3192</v>
      </c>
    </row>
    <row r="296" spans="1:10" x14ac:dyDescent="0.25">
      <c r="A296" s="1" t="s">
        <v>337</v>
      </c>
      <c r="B296" s="2">
        <v>43573</v>
      </c>
      <c r="C296">
        <v>13</v>
      </c>
      <c r="D296" t="s">
        <v>36</v>
      </c>
      <c r="E296" t="s">
        <v>27</v>
      </c>
      <c r="F296" t="s">
        <v>28</v>
      </c>
      <c r="G296" t="s">
        <v>14</v>
      </c>
      <c r="H296" s="3">
        <v>399</v>
      </c>
      <c r="I296">
        <v>5</v>
      </c>
      <c r="J296" s="4">
        <v>1995</v>
      </c>
    </row>
    <row r="297" spans="1:10" x14ac:dyDescent="0.25">
      <c r="A297" s="1" t="s">
        <v>338</v>
      </c>
      <c r="B297" s="2">
        <v>43574</v>
      </c>
      <c r="C297">
        <v>4</v>
      </c>
      <c r="D297" t="s">
        <v>20</v>
      </c>
      <c r="E297" t="s">
        <v>21</v>
      </c>
      <c r="F297" t="s">
        <v>22</v>
      </c>
      <c r="G297" t="s">
        <v>14</v>
      </c>
      <c r="H297" s="3">
        <v>399</v>
      </c>
      <c r="I297">
        <v>7</v>
      </c>
      <c r="J297" s="4">
        <v>2793</v>
      </c>
    </row>
    <row r="298" spans="1:10" x14ac:dyDescent="0.25">
      <c r="A298" s="1" t="s">
        <v>339</v>
      </c>
      <c r="B298" s="2">
        <v>43574</v>
      </c>
      <c r="C298">
        <v>4</v>
      </c>
      <c r="D298" t="s">
        <v>20</v>
      </c>
      <c r="E298" t="s">
        <v>31</v>
      </c>
      <c r="F298" t="s">
        <v>22</v>
      </c>
      <c r="G298" t="s">
        <v>14</v>
      </c>
      <c r="H298" s="3">
        <v>399</v>
      </c>
      <c r="I298">
        <v>9</v>
      </c>
      <c r="J298" s="4">
        <v>3591</v>
      </c>
    </row>
    <row r="299" spans="1:10" x14ac:dyDescent="0.25">
      <c r="A299" s="1" t="s">
        <v>340</v>
      </c>
      <c r="B299" s="2">
        <v>43574</v>
      </c>
      <c r="C299">
        <v>10</v>
      </c>
      <c r="D299" t="s">
        <v>69</v>
      </c>
      <c r="E299" t="s">
        <v>42</v>
      </c>
      <c r="F299" t="s">
        <v>18</v>
      </c>
      <c r="G299" t="s">
        <v>14</v>
      </c>
      <c r="H299" s="3">
        <v>399</v>
      </c>
      <c r="I299">
        <v>4</v>
      </c>
      <c r="J299" s="4">
        <v>1596</v>
      </c>
    </row>
    <row r="300" spans="1:10" x14ac:dyDescent="0.25">
      <c r="A300" s="1" t="s">
        <v>341</v>
      </c>
      <c r="B300" s="2">
        <v>43575</v>
      </c>
      <c r="C300">
        <v>6</v>
      </c>
      <c r="D300" t="s">
        <v>16</v>
      </c>
      <c r="E300" t="s">
        <v>42</v>
      </c>
      <c r="F300" t="s">
        <v>18</v>
      </c>
      <c r="G300" t="s">
        <v>14</v>
      </c>
      <c r="H300" s="3">
        <v>399</v>
      </c>
      <c r="I300">
        <v>6</v>
      </c>
      <c r="J300" s="4">
        <v>2394</v>
      </c>
    </row>
    <row r="301" spans="1:10" x14ac:dyDescent="0.25">
      <c r="A301" s="1" t="s">
        <v>342</v>
      </c>
      <c r="B301" s="2">
        <v>43575</v>
      </c>
      <c r="C301">
        <v>20</v>
      </c>
      <c r="D301" t="s">
        <v>11</v>
      </c>
      <c r="E301" t="s">
        <v>12</v>
      </c>
      <c r="F301" t="s">
        <v>13</v>
      </c>
      <c r="G301" t="s">
        <v>14</v>
      </c>
      <c r="H301" s="3">
        <v>399</v>
      </c>
      <c r="I301">
        <v>9</v>
      </c>
      <c r="J301" s="4">
        <v>3591</v>
      </c>
    </row>
    <row r="302" spans="1:10" x14ac:dyDescent="0.25">
      <c r="A302" s="1" t="s">
        <v>343</v>
      </c>
      <c r="B302" s="2">
        <v>43578</v>
      </c>
      <c r="C302">
        <v>19</v>
      </c>
      <c r="D302" t="s">
        <v>33</v>
      </c>
      <c r="E302" t="s">
        <v>39</v>
      </c>
      <c r="F302" t="s">
        <v>13</v>
      </c>
      <c r="G302" t="s">
        <v>14</v>
      </c>
      <c r="H302" s="3">
        <v>399</v>
      </c>
      <c r="I302">
        <v>1</v>
      </c>
      <c r="J302" s="4">
        <v>399</v>
      </c>
    </row>
    <row r="303" spans="1:10" x14ac:dyDescent="0.25">
      <c r="A303" s="1" t="s">
        <v>344</v>
      </c>
      <c r="B303" s="2">
        <v>43578</v>
      </c>
      <c r="C303">
        <v>5</v>
      </c>
      <c r="D303" t="s">
        <v>24</v>
      </c>
      <c r="E303" t="s">
        <v>21</v>
      </c>
      <c r="F303" t="s">
        <v>22</v>
      </c>
      <c r="G303" t="s">
        <v>14</v>
      </c>
      <c r="H303" s="3">
        <v>399</v>
      </c>
      <c r="I303">
        <v>8</v>
      </c>
      <c r="J303" s="4">
        <v>3192</v>
      </c>
    </row>
    <row r="304" spans="1:10" x14ac:dyDescent="0.25">
      <c r="A304" s="1" t="s">
        <v>345</v>
      </c>
      <c r="B304" s="2">
        <v>43578</v>
      </c>
      <c r="C304">
        <v>11</v>
      </c>
      <c r="D304" t="s">
        <v>116</v>
      </c>
      <c r="E304" t="s">
        <v>37</v>
      </c>
      <c r="F304" t="s">
        <v>28</v>
      </c>
      <c r="G304" t="s">
        <v>14</v>
      </c>
      <c r="H304" s="3">
        <v>399</v>
      </c>
      <c r="I304">
        <v>6</v>
      </c>
      <c r="J304" s="4">
        <v>2394</v>
      </c>
    </row>
    <row r="305" spans="1:10" x14ac:dyDescent="0.25">
      <c r="A305" s="1" t="s">
        <v>346</v>
      </c>
      <c r="B305" s="2">
        <v>43578</v>
      </c>
      <c r="C305">
        <v>8</v>
      </c>
      <c r="D305" t="s">
        <v>77</v>
      </c>
      <c r="E305" t="s">
        <v>17</v>
      </c>
      <c r="F305" t="s">
        <v>18</v>
      </c>
      <c r="G305" t="s">
        <v>14</v>
      </c>
      <c r="H305" s="3">
        <v>399</v>
      </c>
      <c r="I305">
        <v>2</v>
      </c>
      <c r="J305" s="4">
        <v>798</v>
      </c>
    </row>
    <row r="306" spans="1:10" x14ac:dyDescent="0.25">
      <c r="A306" s="1" t="s">
        <v>347</v>
      </c>
      <c r="B306" s="2">
        <v>43580</v>
      </c>
      <c r="C306">
        <v>10</v>
      </c>
      <c r="D306" t="s">
        <v>69</v>
      </c>
      <c r="E306" t="s">
        <v>42</v>
      </c>
      <c r="F306" t="s">
        <v>18</v>
      </c>
      <c r="G306" t="s">
        <v>14</v>
      </c>
      <c r="H306" s="3">
        <v>399</v>
      </c>
      <c r="I306">
        <v>5</v>
      </c>
      <c r="J306" s="4">
        <v>1995</v>
      </c>
    </row>
    <row r="307" spans="1:10" x14ac:dyDescent="0.25">
      <c r="A307" s="1" t="s">
        <v>348</v>
      </c>
      <c r="B307" s="2">
        <v>43585</v>
      </c>
      <c r="C307">
        <v>11</v>
      </c>
      <c r="D307" t="s">
        <v>116</v>
      </c>
      <c r="E307" t="s">
        <v>27</v>
      </c>
      <c r="F307" t="s">
        <v>28</v>
      </c>
      <c r="G307" t="s">
        <v>14</v>
      </c>
      <c r="H307" s="3">
        <v>399</v>
      </c>
      <c r="I307">
        <v>5</v>
      </c>
      <c r="J307" s="4">
        <v>1995</v>
      </c>
    </row>
    <row r="308" spans="1:10" x14ac:dyDescent="0.25">
      <c r="A308" s="1" t="s">
        <v>349</v>
      </c>
      <c r="B308" s="2">
        <v>43588</v>
      </c>
      <c r="C308">
        <v>16</v>
      </c>
      <c r="D308" t="s">
        <v>93</v>
      </c>
      <c r="E308" t="s">
        <v>12</v>
      </c>
      <c r="F308" t="s">
        <v>13</v>
      </c>
      <c r="G308" t="s">
        <v>14</v>
      </c>
      <c r="H308" s="3">
        <v>399</v>
      </c>
      <c r="I308">
        <v>3</v>
      </c>
      <c r="J308" s="4">
        <v>1197</v>
      </c>
    </row>
    <row r="309" spans="1:10" x14ac:dyDescent="0.25">
      <c r="A309" s="1" t="s">
        <v>350</v>
      </c>
      <c r="B309" s="2">
        <v>43588</v>
      </c>
      <c r="C309">
        <v>18</v>
      </c>
      <c r="D309" t="s">
        <v>53</v>
      </c>
      <c r="E309" t="s">
        <v>39</v>
      </c>
      <c r="F309" t="s">
        <v>13</v>
      </c>
      <c r="G309" t="s">
        <v>14</v>
      </c>
      <c r="H309" s="3">
        <v>399</v>
      </c>
      <c r="I309">
        <v>6</v>
      </c>
      <c r="J309" s="4">
        <v>2394</v>
      </c>
    </row>
    <row r="310" spans="1:10" x14ac:dyDescent="0.25">
      <c r="A310" s="1" t="s">
        <v>351</v>
      </c>
      <c r="B310" s="2">
        <v>43590</v>
      </c>
      <c r="C310">
        <v>19</v>
      </c>
      <c r="D310" t="s">
        <v>33</v>
      </c>
      <c r="E310" t="s">
        <v>39</v>
      </c>
      <c r="F310" t="s">
        <v>13</v>
      </c>
      <c r="G310" t="s">
        <v>14</v>
      </c>
      <c r="H310" s="3">
        <v>399</v>
      </c>
      <c r="I310">
        <v>5</v>
      </c>
      <c r="J310" s="4">
        <v>1995</v>
      </c>
    </row>
    <row r="311" spans="1:10" x14ac:dyDescent="0.25">
      <c r="A311" s="1" t="s">
        <v>352</v>
      </c>
      <c r="B311" s="2">
        <v>43592</v>
      </c>
      <c r="C311">
        <v>15</v>
      </c>
      <c r="D311" t="s">
        <v>50</v>
      </c>
      <c r="E311" t="s">
        <v>27</v>
      </c>
      <c r="F311" t="s">
        <v>28</v>
      </c>
      <c r="G311" t="s">
        <v>14</v>
      </c>
      <c r="H311" s="3">
        <v>399</v>
      </c>
      <c r="I311">
        <v>0</v>
      </c>
      <c r="J311" s="4">
        <v>0</v>
      </c>
    </row>
    <row r="312" spans="1:10" x14ac:dyDescent="0.25">
      <c r="A312" s="1" t="s">
        <v>353</v>
      </c>
      <c r="B312" s="2">
        <v>43595</v>
      </c>
      <c r="C312">
        <v>17</v>
      </c>
      <c r="D312" t="s">
        <v>64</v>
      </c>
      <c r="E312" t="s">
        <v>39</v>
      </c>
      <c r="F312" t="s">
        <v>13</v>
      </c>
      <c r="G312" t="s">
        <v>14</v>
      </c>
      <c r="H312" s="3">
        <v>399</v>
      </c>
      <c r="I312">
        <v>1</v>
      </c>
      <c r="J312" s="4">
        <v>399</v>
      </c>
    </row>
    <row r="313" spans="1:10" x14ac:dyDescent="0.25">
      <c r="A313" s="1" t="s">
        <v>354</v>
      </c>
      <c r="B313" s="2">
        <v>43598</v>
      </c>
      <c r="C313">
        <v>11</v>
      </c>
      <c r="D313" t="s">
        <v>116</v>
      </c>
      <c r="E313" t="s">
        <v>37</v>
      </c>
      <c r="F313" t="s">
        <v>28</v>
      </c>
      <c r="G313" t="s">
        <v>14</v>
      </c>
      <c r="H313" s="3">
        <v>399</v>
      </c>
      <c r="I313">
        <v>2</v>
      </c>
      <c r="J313" s="4">
        <v>798</v>
      </c>
    </row>
    <row r="314" spans="1:10" x14ac:dyDescent="0.25">
      <c r="A314" s="1" t="s">
        <v>355</v>
      </c>
      <c r="B314" s="2">
        <v>43599</v>
      </c>
      <c r="C314">
        <v>11</v>
      </c>
      <c r="D314" t="s">
        <v>116</v>
      </c>
      <c r="E314" t="s">
        <v>27</v>
      </c>
      <c r="F314" t="s">
        <v>28</v>
      </c>
      <c r="G314" t="s">
        <v>14</v>
      </c>
      <c r="H314" s="3">
        <v>399</v>
      </c>
      <c r="I314">
        <v>6</v>
      </c>
      <c r="J314" s="4">
        <v>2394</v>
      </c>
    </row>
    <row r="315" spans="1:10" x14ac:dyDescent="0.25">
      <c r="A315" s="1" t="s">
        <v>356</v>
      </c>
      <c r="B315" s="2">
        <v>43602</v>
      </c>
      <c r="C315">
        <v>1</v>
      </c>
      <c r="D315" t="s">
        <v>62</v>
      </c>
      <c r="E315" t="s">
        <v>31</v>
      </c>
      <c r="F315" t="s">
        <v>22</v>
      </c>
      <c r="G315" t="s">
        <v>14</v>
      </c>
      <c r="H315" s="3">
        <v>399</v>
      </c>
      <c r="I315">
        <v>7</v>
      </c>
      <c r="J315" s="4">
        <v>2793</v>
      </c>
    </row>
    <row r="316" spans="1:10" x14ac:dyDescent="0.25">
      <c r="A316" s="1" t="s">
        <v>357</v>
      </c>
      <c r="B316" s="2">
        <v>43603</v>
      </c>
      <c r="C316">
        <v>2</v>
      </c>
      <c r="D316" t="s">
        <v>75</v>
      </c>
      <c r="E316" t="s">
        <v>31</v>
      </c>
      <c r="F316" t="s">
        <v>22</v>
      </c>
      <c r="G316" t="s">
        <v>14</v>
      </c>
      <c r="H316" s="3">
        <v>399</v>
      </c>
      <c r="I316">
        <v>4</v>
      </c>
      <c r="J316" s="4">
        <v>1596</v>
      </c>
    </row>
    <row r="317" spans="1:10" x14ac:dyDescent="0.25">
      <c r="A317" s="1" t="s">
        <v>358</v>
      </c>
      <c r="B317" s="2">
        <v>43604</v>
      </c>
      <c r="C317">
        <v>10</v>
      </c>
      <c r="D317" t="s">
        <v>69</v>
      </c>
      <c r="E317" t="s">
        <v>42</v>
      </c>
      <c r="F317" t="s">
        <v>18</v>
      </c>
      <c r="G317" t="s">
        <v>14</v>
      </c>
      <c r="H317" s="3">
        <v>399</v>
      </c>
      <c r="I317">
        <v>1</v>
      </c>
      <c r="J317" s="4">
        <v>399</v>
      </c>
    </row>
    <row r="318" spans="1:10" x14ac:dyDescent="0.25">
      <c r="A318" s="1" t="s">
        <v>359</v>
      </c>
      <c r="B318" s="2">
        <v>43605</v>
      </c>
      <c r="C318">
        <v>19</v>
      </c>
      <c r="D318" t="s">
        <v>33</v>
      </c>
      <c r="E318" t="s">
        <v>12</v>
      </c>
      <c r="F318" t="s">
        <v>13</v>
      </c>
      <c r="G318" t="s">
        <v>14</v>
      </c>
      <c r="H318" s="3">
        <v>399</v>
      </c>
      <c r="I318">
        <v>8</v>
      </c>
      <c r="J318" s="4">
        <v>3192</v>
      </c>
    </row>
    <row r="319" spans="1:10" x14ac:dyDescent="0.25">
      <c r="A319" s="1" t="s">
        <v>360</v>
      </c>
      <c r="B319" s="2">
        <v>43609</v>
      </c>
      <c r="C319">
        <v>14</v>
      </c>
      <c r="D319" t="s">
        <v>66</v>
      </c>
      <c r="E319" t="s">
        <v>37</v>
      </c>
      <c r="F319" t="s">
        <v>28</v>
      </c>
      <c r="G319" t="s">
        <v>14</v>
      </c>
      <c r="H319" s="3">
        <v>399</v>
      </c>
      <c r="I319">
        <v>4</v>
      </c>
      <c r="J319" s="4">
        <v>1596</v>
      </c>
    </row>
    <row r="320" spans="1:10" x14ac:dyDescent="0.25">
      <c r="A320" s="1" t="s">
        <v>361</v>
      </c>
      <c r="B320" s="2">
        <v>43610</v>
      </c>
      <c r="C320">
        <v>12</v>
      </c>
      <c r="D320" t="s">
        <v>26</v>
      </c>
      <c r="E320" t="s">
        <v>37</v>
      </c>
      <c r="F320" t="s">
        <v>28</v>
      </c>
      <c r="G320" t="s">
        <v>14</v>
      </c>
      <c r="H320" s="3">
        <v>399</v>
      </c>
      <c r="I320">
        <v>2</v>
      </c>
      <c r="J320" s="4">
        <v>798</v>
      </c>
    </row>
    <row r="321" spans="1:10" x14ac:dyDescent="0.25">
      <c r="A321" s="1" t="s">
        <v>362</v>
      </c>
      <c r="B321" s="2">
        <v>43612</v>
      </c>
      <c r="C321">
        <v>11</v>
      </c>
      <c r="D321" t="s">
        <v>116</v>
      </c>
      <c r="E321" t="s">
        <v>37</v>
      </c>
      <c r="F321" t="s">
        <v>28</v>
      </c>
      <c r="G321" t="s">
        <v>14</v>
      </c>
      <c r="H321" s="3">
        <v>399</v>
      </c>
      <c r="I321">
        <v>0</v>
      </c>
      <c r="J321" s="4">
        <v>0</v>
      </c>
    </row>
    <row r="322" spans="1:10" x14ac:dyDescent="0.25">
      <c r="A322" s="1" t="s">
        <v>363</v>
      </c>
      <c r="B322" s="2">
        <v>43614</v>
      </c>
      <c r="C322">
        <v>17</v>
      </c>
      <c r="D322" t="s">
        <v>64</v>
      </c>
      <c r="E322" t="s">
        <v>39</v>
      </c>
      <c r="F322" t="s">
        <v>13</v>
      </c>
      <c r="G322" t="s">
        <v>14</v>
      </c>
      <c r="H322" s="3">
        <v>399</v>
      </c>
      <c r="I322">
        <v>2</v>
      </c>
      <c r="J322" s="4">
        <v>798</v>
      </c>
    </row>
    <row r="323" spans="1:10" x14ac:dyDescent="0.25">
      <c r="A323" s="1" t="s">
        <v>364</v>
      </c>
      <c r="B323" s="2">
        <v>43621</v>
      </c>
      <c r="C323">
        <v>9</v>
      </c>
      <c r="D323" t="s">
        <v>41</v>
      </c>
      <c r="E323" t="s">
        <v>17</v>
      </c>
      <c r="F323" t="s">
        <v>18</v>
      </c>
      <c r="G323" t="s">
        <v>14</v>
      </c>
      <c r="H323" s="3">
        <v>399</v>
      </c>
      <c r="I323">
        <v>0</v>
      </c>
      <c r="J323" s="4">
        <v>0</v>
      </c>
    </row>
    <row r="324" spans="1:10" x14ac:dyDescent="0.25">
      <c r="A324" s="1" t="s">
        <v>365</v>
      </c>
      <c r="B324" s="2">
        <v>43622</v>
      </c>
      <c r="C324">
        <v>5</v>
      </c>
      <c r="D324" t="s">
        <v>24</v>
      </c>
      <c r="E324" t="s">
        <v>31</v>
      </c>
      <c r="F324" t="s">
        <v>22</v>
      </c>
      <c r="G324" t="s">
        <v>14</v>
      </c>
      <c r="H324" s="3">
        <v>399</v>
      </c>
      <c r="I324">
        <v>6</v>
      </c>
      <c r="J324" s="4">
        <v>2394</v>
      </c>
    </row>
    <row r="325" spans="1:10" x14ac:dyDescent="0.25">
      <c r="A325" s="1" t="s">
        <v>366</v>
      </c>
      <c r="B325" s="2">
        <v>43622</v>
      </c>
      <c r="C325">
        <v>9</v>
      </c>
      <c r="D325" t="s">
        <v>41</v>
      </c>
      <c r="E325" t="s">
        <v>17</v>
      </c>
      <c r="F325" t="s">
        <v>18</v>
      </c>
      <c r="G325" t="s">
        <v>14</v>
      </c>
      <c r="H325" s="3">
        <v>399</v>
      </c>
      <c r="I325">
        <v>0</v>
      </c>
      <c r="J325" s="4">
        <v>0</v>
      </c>
    </row>
    <row r="326" spans="1:10" x14ac:dyDescent="0.25">
      <c r="A326" s="1" t="s">
        <v>367</v>
      </c>
      <c r="B326" s="2">
        <v>43622</v>
      </c>
      <c r="C326">
        <v>1</v>
      </c>
      <c r="D326" t="s">
        <v>62</v>
      </c>
      <c r="E326" t="s">
        <v>31</v>
      </c>
      <c r="F326" t="s">
        <v>22</v>
      </c>
      <c r="G326" t="s">
        <v>14</v>
      </c>
      <c r="H326" s="3">
        <v>399</v>
      </c>
      <c r="I326">
        <v>0</v>
      </c>
      <c r="J326" s="4">
        <v>0</v>
      </c>
    </row>
    <row r="327" spans="1:10" x14ac:dyDescent="0.25">
      <c r="A327" s="1" t="s">
        <v>368</v>
      </c>
      <c r="B327" s="2">
        <v>43624</v>
      </c>
      <c r="C327">
        <v>10</v>
      </c>
      <c r="D327" t="s">
        <v>69</v>
      </c>
      <c r="E327" t="s">
        <v>17</v>
      </c>
      <c r="F327" t="s">
        <v>18</v>
      </c>
      <c r="G327" t="s">
        <v>14</v>
      </c>
      <c r="H327" s="3">
        <v>399</v>
      </c>
      <c r="I327">
        <v>5</v>
      </c>
      <c r="J327" s="4">
        <v>1995</v>
      </c>
    </row>
    <row r="328" spans="1:10" x14ac:dyDescent="0.25">
      <c r="A328" s="1" t="s">
        <v>369</v>
      </c>
      <c r="B328" s="2">
        <v>43624</v>
      </c>
      <c r="C328">
        <v>20</v>
      </c>
      <c r="D328" t="s">
        <v>11</v>
      </c>
      <c r="E328" t="s">
        <v>39</v>
      </c>
      <c r="F328" t="s">
        <v>13</v>
      </c>
      <c r="G328" t="s">
        <v>14</v>
      </c>
      <c r="H328" s="3">
        <v>399</v>
      </c>
      <c r="I328">
        <v>6</v>
      </c>
      <c r="J328" s="4">
        <v>2394</v>
      </c>
    </row>
    <row r="329" spans="1:10" x14ac:dyDescent="0.25">
      <c r="A329" s="1" t="s">
        <v>370</v>
      </c>
      <c r="B329" s="2">
        <v>43624</v>
      </c>
      <c r="C329">
        <v>17</v>
      </c>
      <c r="D329" t="s">
        <v>64</v>
      </c>
      <c r="E329" t="s">
        <v>39</v>
      </c>
      <c r="F329" t="s">
        <v>13</v>
      </c>
      <c r="G329" t="s">
        <v>14</v>
      </c>
      <c r="H329" s="3">
        <v>399</v>
      </c>
      <c r="I329">
        <v>9</v>
      </c>
      <c r="J329" s="4">
        <v>3591</v>
      </c>
    </row>
    <row r="330" spans="1:10" x14ac:dyDescent="0.25">
      <c r="A330" s="1" t="s">
        <v>371</v>
      </c>
      <c r="B330" s="2">
        <v>43625</v>
      </c>
      <c r="C330">
        <v>4</v>
      </c>
      <c r="D330" t="s">
        <v>20</v>
      </c>
      <c r="E330" t="s">
        <v>21</v>
      </c>
      <c r="F330" t="s">
        <v>22</v>
      </c>
      <c r="G330" t="s">
        <v>14</v>
      </c>
      <c r="H330" s="3">
        <v>399</v>
      </c>
      <c r="I330">
        <v>6</v>
      </c>
      <c r="J330" s="4">
        <v>2394</v>
      </c>
    </row>
    <row r="331" spans="1:10" x14ac:dyDescent="0.25">
      <c r="A331" s="1" t="s">
        <v>372</v>
      </c>
      <c r="B331" s="2">
        <v>43625</v>
      </c>
      <c r="C331">
        <v>11</v>
      </c>
      <c r="D331" t="s">
        <v>116</v>
      </c>
      <c r="E331" t="s">
        <v>27</v>
      </c>
      <c r="F331" t="s">
        <v>28</v>
      </c>
      <c r="G331" t="s">
        <v>14</v>
      </c>
      <c r="H331" s="3">
        <v>399</v>
      </c>
      <c r="I331">
        <v>3</v>
      </c>
      <c r="J331" s="4">
        <v>1197</v>
      </c>
    </row>
    <row r="332" spans="1:10" x14ac:dyDescent="0.25">
      <c r="A332" s="1" t="s">
        <v>373</v>
      </c>
      <c r="B332" s="2">
        <v>43626</v>
      </c>
      <c r="C332">
        <v>1</v>
      </c>
      <c r="D332" t="s">
        <v>62</v>
      </c>
      <c r="E332" t="s">
        <v>31</v>
      </c>
      <c r="F332" t="s">
        <v>22</v>
      </c>
      <c r="G332" t="s">
        <v>14</v>
      </c>
      <c r="H332" s="3">
        <v>399</v>
      </c>
      <c r="I332">
        <v>2</v>
      </c>
      <c r="J332" s="4">
        <v>798</v>
      </c>
    </row>
    <row r="333" spans="1:10" x14ac:dyDescent="0.25">
      <c r="A333" s="1" t="s">
        <v>374</v>
      </c>
      <c r="B333" s="2">
        <v>43627</v>
      </c>
      <c r="C333">
        <v>9</v>
      </c>
      <c r="D333" t="s">
        <v>41</v>
      </c>
      <c r="E333" t="s">
        <v>42</v>
      </c>
      <c r="F333" t="s">
        <v>18</v>
      </c>
      <c r="G333" t="s">
        <v>14</v>
      </c>
      <c r="H333" s="3">
        <v>399</v>
      </c>
      <c r="I333">
        <v>3</v>
      </c>
      <c r="J333" s="4">
        <v>1197</v>
      </c>
    </row>
    <row r="334" spans="1:10" x14ac:dyDescent="0.25">
      <c r="A334" s="1" t="s">
        <v>375</v>
      </c>
      <c r="B334" s="2">
        <v>43629</v>
      </c>
      <c r="C334">
        <v>3</v>
      </c>
      <c r="D334" t="s">
        <v>30</v>
      </c>
      <c r="E334" t="s">
        <v>21</v>
      </c>
      <c r="F334" t="s">
        <v>22</v>
      </c>
      <c r="G334" t="s">
        <v>14</v>
      </c>
      <c r="H334" s="3">
        <v>399</v>
      </c>
      <c r="I334">
        <v>5</v>
      </c>
      <c r="J334" s="4">
        <v>1995</v>
      </c>
    </row>
    <row r="335" spans="1:10" x14ac:dyDescent="0.25">
      <c r="A335" s="1" t="s">
        <v>376</v>
      </c>
      <c r="B335" s="2">
        <v>43630</v>
      </c>
      <c r="C335">
        <v>10</v>
      </c>
      <c r="D335" t="s">
        <v>69</v>
      </c>
      <c r="E335" t="s">
        <v>17</v>
      </c>
      <c r="F335" t="s">
        <v>18</v>
      </c>
      <c r="G335" t="s">
        <v>14</v>
      </c>
      <c r="H335" s="3">
        <v>399</v>
      </c>
      <c r="I335">
        <v>8</v>
      </c>
      <c r="J335" s="4">
        <v>3192</v>
      </c>
    </row>
    <row r="336" spans="1:10" x14ac:dyDescent="0.25">
      <c r="A336" s="1" t="s">
        <v>377</v>
      </c>
      <c r="B336" s="2">
        <v>43630</v>
      </c>
      <c r="C336">
        <v>3</v>
      </c>
      <c r="D336" t="s">
        <v>30</v>
      </c>
      <c r="E336" t="s">
        <v>21</v>
      </c>
      <c r="F336" t="s">
        <v>22</v>
      </c>
      <c r="G336" t="s">
        <v>14</v>
      </c>
      <c r="H336" s="3">
        <v>399</v>
      </c>
      <c r="I336">
        <v>8</v>
      </c>
      <c r="J336" s="4">
        <v>3192</v>
      </c>
    </row>
    <row r="337" spans="1:10" x14ac:dyDescent="0.25">
      <c r="A337" s="1" t="s">
        <v>378</v>
      </c>
      <c r="B337" s="2">
        <v>43631</v>
      </c>
      <c r="C337">
        <v>13</v>
      </c>
      <c r="D337" t="s">
        <v>36</v>
      </c>
      <c r="E337" t="s">
        <v>37</v>
      </c>
      <c r="F337" t="s">
        <v>28</v>
      </c>
      <c r="G337" t="s">
        <v>14</v>
      </c>
      <c r="H337" s="3">
        <v>399</v>
      </c>
      <c r="I337">
        <v>7</v>
      </c>
      <c r="J337" s="4">
        <v>2793</v>
      </c>
    </row>
    <row r="338" spans="1:10" x14ac:dyDescent="0.25">
      <c r="A338" s="1" t="s">
        <v>379</v>
      </c>
      <c r="B338" s="2">
        <v>43632</v>
      </c>
      <c r="C338">
        <v>8</v>
      </c>
      <c r="D338" t="s">
        <v>77</v>
      </c>
      <c r="E338" t="s">
        <v>17</v>
      </c>
      <c r="F338" t="s">
        <v>18</v>
      </c>
      <c r="G338" t="s">
        <v>14</v>
      </c>
      <c r="H338" s="3">
        <v>399</v>
      </c>
      <c r="I338">
        <v>2</v>
      </c>
      <c r="J338" s="4">
        <v>798</v>
      </c>
    </row>
    <row r="339" spans="1:10" x14ac:dyDescent="0.25">
      <c r="A339" s="1" t="s">
        <v>380</v>
      </c>
      <c r="B339" s="2">
        <v>43634</v>
      </c>
      <c r="C339">
        <v>17</v>
      </c>
      <c r="D339" t="s">
        <v>64</v>
      </c>
      <c r="E339" t="s">
        <v>12</v>
      </c>
      <c r="F339" t="s">
        <v>13</v>
      </c>
      <c r="G339" t="s">
        <v>14</v>
      </c>
      <c r="H339" s="3">
        <v>399</v>
      </c>
      <c r="I339">
        <v>3</v>
      </c>
      <c r="J339" s="4">
        <v>1197</v>
      </c>
    </row>
    <row r="340" spans="1:10" x14ac:dyDescent="0.25">
      <c r="A340" s="1" t="s">
        <v>381</v>
      </c>
      <c r="B340" s="2">
        <v>43640</v>
      </c>
      <c r="C340">
        <v>13</v>
      </c>
      <c r="D340" t="s">
        <v>36</v>
      </c>
      <c r="E340" t="s">
        <v>27</v>
      </c>
      <c r="F340" t="s">
        <v>28</v>
      </c>
      <c r="G340" t="s">
        <v>14</v>
      </c>
      <c r="H340" s="3">
        <v>399</v>
      </c>
      <c r="I340">
        <v>5</v>
      </c>
      <c r="J340" s="4">
        <v>1995</v>
      </c>
    </row>
    <row r="341" spans="1:10" x14ac:dyDescent="0.25">
      <c r="A341" s="1" t="s">
        <v>382</v>
      </c>
      <c r="B341" s="2">
        <v>43641</v>
      </c>
      <c r="C341">
        <v>16</v>
      </c>
      <c r="D341" t="s">
        <v>93</v>
      </c>
      <c r="E341" t="s">
        <v>12</v>
      </c>
      <c r="F341" t="s">
        <v>13</v>
      </c>
      <c r="G341" t="s">
        <v>14</v>
      </c>
      <c r="H341" s="3">
        <v>399</v>
      </c>
      <c r="I341">
        <v>6</v>
      </c>
      <c r="J341" s="4">
        <v>2394</v>
      </c>
    </row>
    <row r="342" spans="1:10" x14ac:dyDescent="0.25">
      <c r="A342" s="1" t="s">
        <v>383</v>
      </c>
      <c r="B342" s="2">
        <v>43642</v>
      </c>
      <c r="C342">
        <v>7</v>
      </c>
      <c r="D342" t="s">
        <v>44</v>
      </c>
      <c r="E342" t="s">
        <v>17</v>
      </c>
      <c r="F342" t="s">
        <v>18</v>
      </c>
      <c r="G342" t="s">
        <v>14</v>
      </c>
      <c r="H342" s="3">
        <v>399</v>
      </c>
      <c r="I342">
        <v>4</v>
      </c>
      <c r="J342" s="4">
        <v>1596</v>
      </c>
    </row>
    <row r="343" spans="1:10" x14ac:dyDescent="0.25">
      <c r="A343" s="1" t="s">
        <v>384</v>
      </c>
      <c r="B343" s="2">
        <v>43645</v>
      </c>
      <c r="C343">
        <v>9</v>
      </c>
      <c r="D343" t="s">
        <v>41</v>
      </c>
      <c r="E343" t="s">
        <v>42</v>
      </c>
      <c r="F343" t="s">
        <v>18</v>
      </c>
      <c r="G343" t="s">
        <v>14</v>
      </c>
      <c r="H343" s="3">
        <v>399</v>
      </c>
      <c r="I343">
        <v>5</v>
      </c>
      <c r="J343" s="4">
        <v>1995</v>
      </c>
    </row>
    <row r="344" spans="1:10" x14ac:dyDescent="0.25">
      <c r="A344" s="1" t="s">
        <v>385</v>
      </c>
      <c r="B344" s="2">
        <v>43650</v>
      </c>
      <c r="C344">
        <v>16</v>
      </c>
      <c r="D344" t="s">
        <v>93</v>
      </c>
      <c r="E344" t="s">
        <v>12</v>
      </c>
      <c r="F344" t="s">
        <v>13</v>
      </c>
      <c r="G344" t="s">
        <v>14</v>
      </c>
      <c r="H344" s="3">
        <v>399</v>
      </c>
      <c r="I344">
        <v>4</v>
      </c>
      <c r="J344" s="4">
        <v>1596</v>
      </c>
    </row>
    <row r="345" spans="1:10" x14ac:dyDescent="0.25">
      <c r="A345" s="1" t="s">
        <v>386</v>
      </c>
      <c r="B345" s="2">
        <v>43651</v>
      </c>
      <c r="C345">
        <v>5</v>
      </c>
      <c r="D345" t="s">
        <v>24</v>
      </c>
      <c r="E345" t="s">
        <v>21</v>
      </c>
      <c r="F345" t="s">
        <v>22</v>
      </c>
      <c r="G345" t="s">
        <v>14</v>
      </c>
      <c r="H345" s="3">
        <v>399</v>
      </c>
      <c r="I345">
        <v>7</v>
      </c>
      <c r="J345" s="4">
        <v>2793</v>
      </c>
    </row>
    <row r="346" spans="1:10" x14ac:dyDescent="0.25">
      <c r="A346" s="1" t="s">
        <v>387</v>
      </c>
      <c r="B346" s="2">
        <v>43656</v>
      </c>
      <c r="C346">
        <v>14</v>
      </c>
      <c r="D346" t="s">
        <v>66</v>
      </c>
      <c r="E346" t="s">
        <v>27</v>
      </c>
      <c r="F346" t="s">
        <v>28</v>
      </c>
      <c r="G346" t="s">
        <v>14</v>
      </c>
      <c r="H346" s="3">
        <v>399</v>
      </c>
      <c r="I346">
        <v>0</v>
      </c>
      <c r="J346" s="4">
        <v>0</v>
      </c>
    </row>
    <row r="347" spans="1:10" x14ac:dyDescent="0.25">
      <c r="A347" s="1" t="s">
        <v>388</v>
      </c>
      <c r="B347" s="2">
        <v>43657</v>
      </c>
      <c r="C347">
        <v>19</v>
      </c>
      <c r="D347" t="s">
        <v>33</v>
      </c>
      <c r="E347" t="s">
        <v>39</v>
      </c>
      <c r="F347" t="s">
        <v>13</v>
      </c>
      <c r="G347" t="s">
        <v>14</v>
      </c>
      <c r="H347" s="3">
        <v>399</v>
      </c>
      <c r="I347">
        <v>9</v>
      </c>
      <c r="J347" s="4">
        <v>3591</v>
      </c>
    </row>
    <row r="348" spans="1:10" x14ac:dyDescent="0.25">
      <c r="A348" s="1" t="s">
        <v>389</v>
      </c>
      <c r="B348" s="2">
        <v>43658</v>
      </c>
      <c r="C348">
        <v>14</v>
      </c>
      <c r="D348" t="s">
        <v>66</v>
      </c>
      <c r="E348" t="s">
        <v>27</v>
      </c>
      <c r="F348" t="s">
        <v>28</v>
      </c>
      <c r="G348" t="s">
        <v>14</v>
      </c>
      <c r="H348" s="3">
        <v>399</v>
      </c>
      <c r="I348">
        <v>1</v>
      </c>
      <c r="J348" s="4">
        <v>399</v>
      </c>
    </row>
    <row r="349" spans="1:10" x14ac:dyDescent="0.25">
      <c r="A349" s="1" t="s">
        <v>390</v>
      </c>
      <c r="B349" s="2">
        <v>43660</v>
      </c>
      <c r="C349">
        <v>10</v>
      </c>
      <c r="D349" t="s">
        <v>69</v>
      </c>
      <c r="E349" t="s">
        <v>17</v>
      </c>
      <c r="F349" t="s">
        <v>18</v>
      </c>
      <c r="G349" t="s">
        <v>14</v>
      </c>
      <c r="H349" s="3">
        <v>399</v>
      </c>
      <c r="I349">
        <v>9</v>
      </c>
      <c r="J349" s="4">
        <v>3591</v>
      </c>
    </row>
    <row r="350" spans="1:10" x14ac:dyDescent="0.25">
      <c r="A350" s="1" t="s">
        <v>391</v>
      </c>
      <c r="B350" s="2">
        <v>43661</v>
      </c>
      <c r="C350">
        <v>18</v>
      </c>
      <c r="D350" t="s">
        <v>53</v>
      </c>
      <c r="E350" t="s">
        <v>12</v>
      </c>
      <c r="F350" t="s">
        <v>13</v>
      </c>
      <c r="G350" t="s">
        <v>14</v>
      </c>
      <c r="H350" s="3">
        <v>399</v>
      </c>
      <c r="I350">
        <v>5</v>
      </c>
      <c r="J350" s="4">
        <v>1995</v>
      </c>
    </row>
    <row r="351" spans="1:10" x14ac:dyDescent="0.25">
      <c r="A351" s="1" t="s">
        <v>392</v>
      </c>
      <c r="B351" s="2">
        <v>43662</v>
      </c>
      <c r="C351">
        <v>9</v>
      </c>
      <c r="D351" t="s">
        <v>41</v>
      </c>
      <c r="E351" t="s">
        <v>17</v>
      </c>
      <c r="F351" t="s">
        <v>18</v>
      </c>
      <c r="G351" t="s">
        <v>14</v>
      </c>
      <c r="H351" s="3">
        <v>399</v>
      </c>
      <c r="I351">
        <v>0</v>
      </c>
      <c r="J351" s="4">
        <v>0</v>
      </c>
    </row>
    <row r="352" spans="1:10" x14ac:dyDescent="0.25">
      <c r="A352" s="1" t="s">
        <v>393</v>
      </c>
      <c r="B352" s="2">
        <v>43663</v>
      </c>
      <c r="C352">
        <v>4</v>
      </c>
      <c r="D352" t="s">
        <v>20</v>
      </c>
      <c r="E352" t="s">
        <v>21</v>
      </c>
      <c r="F352" t="s">
        <v>22</v>
      </c>
      <c r="G352" t="s">
        <v>14</v>
      </c>
      <c r="H352" s="3">
        <v>399</v>
      </c>
      <c r="I352">
        <v>8</v>
      </c>
      <c r="J352" s="4">
        <v>3192</v>
      </c>
    </row>
    <row r="353" spans="1:10" x14ac:dyDescent="0.25">
      <c r="A353" s="1" t="s">
        <v>394</v>
      </c>
      <c r="B353" s="2">
        <v>43664</v>
      </c>
      <c r="C353">
        <v>5</v>
      </c>
      <c r="D353" t="s">
        <v>24</v>
      </c>
      <c r="E353" t="s">
        <v>21</v>
      </c>
      <c r="F353" t="s">
        <v>22</v>
      </c>
      <c r="G353" t="s">
        <v>14</v>
      </c>
      <c r="H353" s="3">
        <v>399</v>
      </c>
      <c r="I353">
        <v>2</v>
      </c>
      <c r="J353" s="4">
        <v>798</v>
      </c>
    </row>
    <row r="354" spans="1:10" x14ac:dyDescent="0.25">
      <c r="A354" s="1" t="s">
        <v>395</v>
      </c>
      <c r="B354" s="2">
        <v>43664</v>
      </c>
      <c r="C354">
        <v>12</v>
      </c>
      <c r="D354" t="s">
        <v>26</v>
      </c>
      <c r="E354" t="s">
        <v>37</v>
      </c>
      <c r="F354" t="s">
        <v>28</v>
      </c>
      <c r="G354" t="s">
        <v>14</v>
      </c>
      <c r="H354" s="3">
        <v>399</v>
      </c>
      <c r="I354">
        <v>7</v>
      </c>
      <c r="J354" s="4">
        <v>2793</v>
      </c>
    </row>
    <row r="355" spans="1:10" x14ac:dyDescent="0.25">
      <c r="A355" s="1" t="s">
        <v>396</v>
      </c>
      <c r="B355" s="2">
        <v>43669</v>
      </c>
      <c r="C355">
        <v>2</v>
      </c>
      <c r="D355" t="s">
        <v>75</v>
      </c>
      <c r="E355" t="s">
        <v>31</v>
      </c>
      <c r="F355" t="s">
        <v>22</v>
      </c>
      <c r="G355" t="s">
        <v>14</v>
      </c>
      <c r="H355" s="3">
        <v>399</v>
      </c>
      <c r="I355">
        <v>9</v>
      </c>
      <c r="J355" s="4">
        <v>3591</v>
      </c>
    </row>
    <row r="356" spans="1:10" x14ac:dyDescent="0.25">
      <c r="A356" s="1" t="s">
        <v>397</v>
      </c>
      <c r="B356" s="2">
        <v>43671</v>
      </c>
      <c r="C356">
        <v>2</v>
      </c>
      <c r="D356" t="s">
        <v>75</v>
      </c>
      <c r="E356" t="s">
        <v>21</v>
      </c>
      <c r="F356" t="s">
        <v>22</v>
      </c>
      <c r="G356" t="s">
        <v>14</v>
      </c>
      <c r="H356" s="3">
        <v>399</v>
      </c>
      <c r="I356">
        <v>9</v>
      </c>
      <c r="J356" s="4">
        <v>3591</v>
      </c>
    </row>
    <row r="357" spans="1:10" x14ac:dyDescent="0.25">
      <c r="A357" s="1" t="s">
        <v>398</v>
      </c>
      <c r="B357" s="2">
        <v>43677</v>
      </c>
      <c r="C357">
        <v>13</v>
      </c>
      <c r="D357" t="s">
        <v>36</v>
      </c>
      <c r="E357" t="s">
        <v>27</v>
      </c>
      <c r="F357" t="s">
        <v>28</v>
      </c>
      <c r="G357" t="s">
        <v>14</v>
      </c>
      <c r="H357" s="3">
        <v>399</v>
      </c>
      <c r="I357">
        <v>8</v>
      </c>
      <c r="J357" s="4">
        <v>3192</v>
      </c>
    </row>
    <row r="358" spans="1:10" x14ac:dyDescent="0.25">
      <c r="A358" s="1" t="s">
        <v>399</v>
      </c>
      <c r="B358" s="2">
        <v>43677</v>
      </c>
      <c r="C358">
        <v>6</v>
      </c>
      <c r="D358" t="s">
        <v>16</v>
      </c>
      <c r="E358" t="s">
        <v>42</v>
      </c>
      <c r="F358" t="s">
        <v>18</v>
      </c>
      <c r="G358" t="s">
        <v>14</v>
      </c>
      <c r="H358" s="3">
        <v>399</v>
      </c>
      <c r="I358">
        <v>9</v>
      </c>
      <c r="J358" s="4">
        <v>3591</v>
      </c>
    </row>
    <row r="359" spans="1:10" x14ac:dyDescent="0.25">
      <c r="A359" s="1" t="s">
        <v>400</v>
      </c>
      <c r="B359" s="2">
        <v>43679</v>
      </c>
      <c r="C359">
        <v>6</v>
      </c>
      <c r="D359" t="s">
        <v>16</v>
      </c>
      <c r="E359" t="s">
        <v>17</v>
      </c>
      <c r="F359" t="s">
        <v>18</v>
      </c>
      <c r="G359" t="s">
        <v>14</v>
      </c>
      <c r="H359" s="3">
        <v>399</v>
      </c>
      <c r="I359">
        <v>2</v>
      </c>
      <c r="J359" s="4">
        <v>798</v>
      </c>
    </row>
    <row r="360" spans="1:10" x14ac:dyDescent="0.25">
      <c r="A360" s="1" t="s">
        <v>401</v>
      </c>
      <c r="B360" s="2">
        <v>43683</v>
      </c>
      <c r="C360">
        <v>7</v>
      </c>
      <c r="D360" t="s">
        <v>44</v>
      </c>
      <c r="E360" t="s">
        <v>42</v>
      </c>
      <c r="F360" t="s">
        <v>18</v>
      </c>
      <c r="G360" t="s">
        <v>14</v>
      </c>
      <c r="H360" s="3">
        <v>399</v>
      </c>
      <c r="I360">
        <v>6</v>
      </c>
      <c r="J360" s="4">
        <v>2394</v>
      </c>
    </row>
    <row r="361" spans="1:10" x14ac:dyDescent="0.25">
      <c r="A361" s="1" t="s">
        <v>402</v>
      </c>
      <c r="B361" s="2">
        <v>43685</v>
      </c>
      <c r="C361">
        <v>5</v>
      </c>
      <c r="D361" t="s">
        <v>24</v>
      </c>
      <c r="E361" t="s">
        <v>21</v>
      </c>
      <c r="F361" t="s">
        <v>22</v>
      </c>
      <c r="G361" t="s">
        <v>14</v>
      </c>
      <c r="H361" s="3">
        <v>399</v>
      </c>
      <c r="I361">
        <v>1</v>
      </c>
      <c r="J361" s="4">
        <v>399</v>
      </c>
    </row>
    <row r="362" spans="1:10" x14ac:dyDescent="0.25">
      <c r="A362" s="1" t="s">
        <v>403</v>
      </c>
      <c r="B362" s="2">
        <v>43685</v>
      </c>
      <c r="C362">
        <v>15</v>
      </c>
      <c r="D362" t="s">
        <v>50</v>
      </c>
      <c r="E362" t="s">
        <v>27</v>
      </c>
      <c r="F362" t="s">
        <v>28</v>
      </c>
      <c r="G362" t="s">
        <v>14</v>
      </c>
      <c r="H362" s="3">
        <v>399</v>
      </c>
      <c r="I362">
        <v>2</v>
      </c>
      <c r="J362" s="4">
        <v>798</v>
      </c>
    </row>
    <row r="363" spans="1:10" x14ac:dyDescent="0.25">
      <c r="A363" s="1" t="s">
        <v>404</v>
      </c>
      <c r="B363" s="2">
        <v>43686</v>
      </c>
      <c r="C363">
        <v>11</v>
      </c>
      <c r="D363" t="s">
        <v>116</v>
      </c>
      <c r="E363" t="s">
        <v>37</v>
      </c>
      <c r="F363" t="s">
        <v>28</v>
      </c>
      <c r="G363" t="s">
        <v>14</v>
      </c>
      <c r="H363" s="3">
        <v>399</v>
      </c>
      <c r="I363">
        <v>5</v>
      </c>
      <c r="J363" s="4">
        <v>1995</v>
      </c>
    </row>
    <row r="364" spans="1:10" x14ac:dyDescent="0.25">
      <c r="A364" s="1" t="s">
        <v>405</v>
      </c>
      <c r="B364" s="2">
        <v>43688</v>
      </c>
      <c r="C364">
        <v>17</v>
      </c>
      <c r="D364" t="s">
        <v>64</v>
      </c>
      <c r="E364" t="s">
        <v>39</v>
      </c>
      <c r="F364" t="s">
        <v>13</v>
      </c>
      <c r="G364" t="s">
        <v>14</v>
      </c>
      <c r="H364" s="3">
        <v>399</v>
      </c>
      <c r="I364">
        <v>8</v>
      </c>
      <c r="J364" s="4">
        <v>3192</v>
      </c>
    </row>
    <row r="365" spans="1:10" x14ac:dyDescent="0.25">
      <c r="A365" s="1" t="s">
        <v>406</v>
      </c>
      <c r="B365" s="2">
        <v>43688</v>
      </c>
      <c r="C365">
        <v>3</v>
      </c>
      <c r="D365" t="s">
        <v>30</v>
      </c>
      <c r="E365" t="s">
        <v>21</v>
      </c>
      <c r="F365" t="s">
        <v>22</v>
      </c>
      <c r="G365" t="s">
        <v>14</v>
      </c>
      <c r="H365" s="3">
        <v>399</v>
      </c>
      <c r="I365">
        <v>2</v>
      </c>
      <c r="J365" s="4">
        <v>798</v>
      </c>
    </row>
    <row r="366" spans="1:10" x14ac:dyDescent="0.25">
      <c r="A366" s="1" t="s">
        <v>407</v>
      </c>
      <c r="B366" s="2">
        <v>43689</v>
      </c>
      <c r="C366">
        <v>15</v>
      </c>
      <c r="D366" t="s">
        <v>50</v>
      </c>
      <c r="E366" t="s">
        <v>27</v>
      </c>
      <c r="F366" t="s">
        <v>28</v>
      </c>
      <c r="G366" t="s">
        <v>14</v>
      </c>
      <c r="H366" s="3">
        <v>399</v>
      </c>
      <c r="I366">
        <v>4</v>
      </c>
      <c r="J366" s="4">
        <v>1596</v>
      </c>
    </row>
    <row r="367" spans="1:10" x14ac:dyDescent="0.25">
      <c r="A367" s="1" t="s">
        <v>408</v>
      </c>
      <c r="B367" s="2">
        <v>43689</v>
      </c>
      <c r="C367">
        <v>17</v>
      </c>
      <c r="D367" t="s">
        <v>64</v>
      </c>
      <c r="E367" t="s">
        <v>12</v>
      </c>
      <c r="F367" t="s">
        <v>13</v>
      </c>
      <c r="G367" t="s">
        <v>14</v>
      </c>
      <c r="H367" s="3">
        <v>399</v>
      </c>
      <c r="I367">
        <v>1</v>
      </c>
      <c r="J367" s="4">
        <v>399</v>
      </c>
    </row>
    <row r="368" spans="1:10" x14ac:dyDescent="0.25">
      <c r="A368" s="1" t="s">
        <v>409</v>
      </c>
      <c r="B368" s="2">
        <v>43689</v>
      </c>
      <c r="C368">
        <v>18</v>
      </c>
      <c r="D368" t="s">
        <v>53</v>
      </c>
      <c r="E368" t="s">
        <v>39</v>
      </c>
      <c r="F368" t="s">
        <v>13</v>
      </c>
      <c r="G368" t="s">
        <v>14</v>
      </c>
      <c r="H368" s="3">
        <v>399</v>
      </c>
      <c r="I368">
        <v>5</v>
      </c>
      <c r="J368" s="4">
        <v>1995</v>
      </c>
    </row>
    <row r="369" spans="1:10" x14ac:dyDescent="0.25">
      <c r="A369" s="1" t="s">
        <v>410</v>
      </c>
      <c r="B369" s="2">
        <v>43699</v>
      </c>
      <c r="C369">
        <v>20</v>
      </c>
      <c r="D369" t="s">
        <v>11</v>
      </c>
      <c r="E369" t="s">
        <v>12</v>
      </c>
      <c r="F369" t="s">
        <v>13</v>
      </c>
      <c r="G369" t="s">
        <v>14</v>
      </c>
      <c r="H369" s="3">
        <v>399</v>
      </c>
      <c r="I369">
        <v>9</v>
      </c>
      <c r="J369" s="4">
        <v>3591</v>
      </c>
    </row>
    <row r="370" spans="1:10" x14ac:dyDescent="0.25">
      <c r="A370" s="1" t="s">
        <v>411</v>
      </c>
      <c r="B370" s="2">
        <v>43701</v>
      </c>
      <c r="C370">
        <v>4</v>
      </c>
      <c r="D370" t="s">
        <v>20</v>
      </c>
      <c r="E370" t="s">
        <v>21</v>
      </c>
      <c r="F370" t="s">
        <v>22</v>
      </c>
      <c r="G370" t="s">
        <v>14</v>
      </c>
      <c r="H370" s="3">
        <v>399</v>
      </c>
      <c r="I370">
        <v>7</v>
      </c>
      <c r="J370" s="4">
        <v>2793</v>
      </c>
    </row>
    <row r="371" spans="1:10" x14ac:dyDescent="0.25">
      <c r="A371" s="1" t="s">
        <v>412</v>
      </c>
      <c r="B371" s="2">
        <v>43707</v>
      </c>
      <c r="C371">
        <v>17</v>
      </c>
      <c r="D371" t="s">
        <v>64</v>
      </c>
      <c r="E371" t="s">
        <v>12</v>
      </c>
      <c r="F371" t="s">
        <v>13</v>
      </c>
      <c r="G371" t="s">
        <v>14</v>
      </c>
      <c r="H371" s="3">
        <v>399</v>
      </c>
      <c r="I371">
        <v>1</v>
      </c>
      <c r="J371" s="4">
        <v>399</v>
      </c>
    </row>
    <row r="372" spans="1:10" x14ac:dyDescent="0.25">
      <c r="A372" s="1" t="s">
        <v>413</v>
      </c>
      <c r="B372" s="2">
        <v>43707</v>
      </c>
      <c r="C372">
        <v>14</v>
      </c>
      <c r="D372" t="s">
        <v>66</v>
      </c>
      <c r="E372" t="s">
        <v>37</v>
      </c>
      <c r="F372" t="s">
        <v>28</v>
      </c>
      <c r="G372" t="s">
        <v>14</v>
      </c>
      <c r="H372" s="3">
        <v>399</v>
      </c>
      <c r="I372">
        <v>4</v>
      </c>
      <c r="J372" s="4">
        <v>1596</v>
      </c>
    </row>
    <row r="373" spans="1:10" x14ac:dyDescent="0.25">
      <c r="A373" s="1" t="s">
        <v>414</v>
      </c>
      <c r="B373" s="2">
        <v>43707</v>
      </c>
      <c r="C373">
        <v>20</v>
      </c>
      <c r="D373" t="s">
        <v>11</v>
      </c>
      <c r="E373" t="s">
        <v>39</v>
      </c>
      <c r="F373" t="s">
        <v>13</v>
      </c>
      <c r="G373" t="s">
        <v>14</v>
      </c>
      <c r="H373" s="3">
        <v>399</v>
      </c>
      <c r="I373">
        <v>8</v>
      </c>
      <c r="J373" s="4">
        <v>3192</v>
      </c>
    </row>
    <row r="374" spans="1:10" x14ac:dyDescent="0.25">
      <c r="A374" s="1" t="s">
        <v>415</v>
      </c>
      <c r="B374" s="2">
        <v>43708</v>
      </c>
      <c r="C374">
        <v>11</v>
      </c>
      <c r="D374" t="s">
        <v>116</v>
      </c>
      <c r="E374" t="s">
        <v>27</v>
      </c>
      <c r="F374" t="s">
        <v>28</v>
      </c>
      <c r="G374" t="s">
        <v>14</v>
      </c>
      <c r="H374" s="3">
        <v>399</v>
      </c>
      <c r="I374">
        <v>5</v>
      </c>
      <c r="J374" s="4">
        <v>1995</v>
      </c>
    </row>
    <row r="375" spans="1:10" x14ac:dyDescent="0.25">
      <c r="A375" s="1" t="s">
        <v>416</v>
      </c>
      <c r="B375" s="2">
        <v>43709</v>
      </c>
      <c r="C375">
        <v>11</v>
      </c>
      <c r="D375" t="s">
        <v>116</v>
      </c>
      <c r="E375" t="s">
        <v>37</v>
      </c>
      <c r="F375" t="s">
        <v>28</v>
      </c>
      <c r="G375" t="s">
        <v>14</v>
      </c>
      <c r="H375" s="3">
        <v>399</v>
      </c>
      <c r="I375">
        <v>4</v>
      </c>
      <c r="J375" s="4">
        <v>1596</v>
      </c>
    </row>
    <row r="376" spans="1:10" x14ac:dyDescent="0.25">
      <c r="A376" s="1" t="s">
        <v>417</v>
      </c>
      <c r="B376" s="2">
        <v>43711</v>
      </c>
      <c r="C376">
        <v>7</v>
      </c>
      <c r="D376" t="s">
        <v>44</v>
      </c>
      <c r="E376" t="s">
        <v>42</v>
      </c>
      <c r="F376" t="s">
        <v>18</v>
      </c>
      <c r="G376" t="s">
        <v>14</v>
      </c>
      <c r="H376" s="3">
        <v>399</v>
      </c>
      <c r="I376">
        <v>1</v>
      </c>
      <c r="J376" s="4">
        <v>399</v>
      </c>
    </row>
    <row r="377" spans="1:10" x14ac:dyDescent="0.25">
      <c r="A377" s="1" t="s">
        <v>418</v>
      </c>
      <c r="B377" s="2">
        <v>43712</v>
      </c>
      <c r="C377">
        <v>19</v>
      </c>
      <c r="D377" t="s">
        <v>33</v>
      </c>
      <c r="E377" t="s">
        <v>12</v>
      </c>
      <c r="F377" t="s">
        <v>13</v>
      </c>
      <c r="G377" t="s">
        <v>14</v>
      </c>
      <c r="H377" s="3">
        <v>399</v>
      </c>
      <c r="I377">
        <v>9</v>
      </c>
      <c r="J377" s="4">
        <v>3591</v>
      </c>
    </row>
    <row r="378" spans="1:10" x14ac:dyDescent="0.25">
      <c r="A378" s="1" t="s">
        <v>419</v>
      </c>
      <c r="B378" s="2">
        <v>43714</v>
      </c>
      <c r="C378">
        <v>1</v>
      </c>
      <c r="D378" t="s">
        <v>62</v>
      </c>
      <c r="E378" t="s">
        <v>21</v>
      </c>
      <c r="F378" t="s">
        <v>22</v>
      </c>
      <c r="G378" t="s">
        <v>14</v>
      </c>
      <c r="H378" s="3">
        <v>399</v>
      </c>
      <c r="I378">
        <v>3</v>
      </c>
      <c r="J378" s="4">
        <v>1197</v>
      </c>
    </row>
    <row r="379" spans="1:10" x14ac:dyDescent="0.25">
      <c r="A379" s="1" t="s">
        <v>420</v>
      </c>
      <c r="B379" s="2">
        <v>43714</v>
      </c>
      <c r="C379">
        <v>4</v>
      </c>
      <c r="D379" t="s">
        <v>20</v>
      </c>
      <c r="E379" t="s">
        <v>31</v>
      </c>
      <c r="F379" t="s">
        <v>22</v>
      </c>
      <c r="G379" t="s">
        <v>14</v>
      </c>
      <c r="H379" s="3">
        <v>399</v>
      </c>
      <c r="I379">
        <v>4</v>
      </c>
      <c r="J379" s="4">
        <v>1596</v>
      </c>
    </row>
    <row r="380" spans="1:10" x14ac:dyDescent="0.25">
      <c r="A380" s="1" t="s">
        <v>421</v>
      </c>
      <c r="B380" s="2">
        <v>43716</v>
      </c>
      <c r="C380">
        <v>13</v>
      </c>
      <c r="D380" t="s">
        <v>36</v>
      </c>
      <c r="E380" t="s">
        <v>27</v>
      </c>
      <c r="F380" t="s">
        <v>28</v>
      </c>
      <c r="G380" t="s">
        <v>14</v>
      </c>
      <c r="H380" s="3">
        <v>399</v>
      </c>
      <c r="I380">
        <v>4</v>
      </c>
      <c r="J380" s="4">
        <v>1596</v>
      </c>
    </row>
    <row r="381" spans="1:10" x14ac:dyDescent="0.25">
      <c r="A381" s="1" t="s">
        <v>422</v>
      </c>
      <c r="B381" s="2">
        <v>43716</v>
      </c>
      <c r="C381">
        <v>8</v>
      </c>
      <c r="D381" t="s">
        <v>77</v>
      </c>
      <c r="E381" t="s">
        <v>17</v>
      </c>
      <c r="F381" t="s">
        <v>18</v>
      </c>
      <c r="G381" t="s">
        <v>14</v>
      </c>
      <c r="H381" s="3">
        <v>399</v>
      </c>
      <c r="I381">
        <v>1</v>
      </c>
      <c r="J381" s="4">
        <v>399</v>
      </c>
    </row>
    <row r="382" spans="1:10" x14ac:dyDescent="0.25">
      <c r="A382" s="1" t="s">
        <v>423</v>
      </c>
      <c r="B382" s="2">
        <v>43719</v>
      </c>
      <c r="C382">
        <v>5</v>
      </c>
      <c r="D382" t="s">
        <v>24</v>
      </c>
      <c r="E382" t="s">
        <v>21</v>
      </c>
      <c r="F382" t="s">
        <v>22</v>
      </c>
      <c r="G382" t="s">
        <v>14</v>
      </c>
      <c r="H382" s="3">
        <v>399</v>
      </c>
      <c r="I382">
        <v>9</v>
      </c>
      <c r="J382" s="4">
        <v>3591</v>
      </c>
    </row>
    <row r="383" spans="1:10" x14ac:dyDescent="0.25">
      <c r="A383" s="1" t="s">
        <v>424</v>
      </c>
      <c r="B383" s="2">
        <v>43720</v>
      </c>
      <c r="C383">
        <v>15</v>
      </c>
      <c r="D383" t="s">
        <v>50</v>
      </c>
      <c r="E383" t="s">
        <v>37</v>
      </c>
      <c r="F383" t="s">
        <v>28</v>
      </c>
      <c r="G383" t="s">
        <v>14</v>
      </c>
      <c r="H383" s="3">
        <v>399</v>
      </c>
      <c r="I383">
        <v>1</v>
      </c>
      <c r="J383" s="4">
        <v>399</v>
      </c>
    </row>
    <row r="384" spans="1:10" x14ac:dyDescent="0.25">
      <c r="A384" s="1" t="s">
        <v>425</v>
      </c>
      <c r="B384" s="2">
        <v>43724</v>
      </c>
      <c r="C384">
        <v>18</v>
      </c>
      <c r="D384" t="s">
        <v>53</v>
      </c>
      <c r="E384" t="s">
        <v>12</v>
      </c>
      <c r="F384" t="s">
        <v>13</v>
      </c>
      <c r="G384" t="s">
        <v>14</v>
      </c>
      <c r="H384" s="3">
        <v>399</v>
      </c>
      <c r="I384">
        <v>3</v>
      </c>
      <c r="J384" s="4">
        <v>1197</v>
      </c>
    </row>
    <row r="385" spans="1:10" x14ac:dyDescent="0.25">
      <c r="A385" s="1" t="s">
        <v>426</v>
      </c>
      <c r="B385" s="2">
        <v>43724</v>
      </c>
      <c r="C385">
        <v>14</v>
      </c>
      <c r="D385" t="s">
        <v>66</v>
      </c>
      <c r="E385" t="s">
        <v>27</v>
      </c>
      <c r="F385" t="s">
        <v>28</v>
      </c>
      <c r="G385" t="s">
        <v>14</v>
      </c>
      <c r="H385" s="3">
        <v>399</v>
      </c>
      <c r="I385">
        <v>8</v>
      </c>
      <c r="J385" s="4">
        <v>3192</v>
      </c>
    </row>
    <row r="386" spans="1:10" x14ac:dyDescent="0.25">
      <c r="A386" s="1" t="s">
        <v>427</v>
      </c>
      <c r="B386" s="2">
        <v>43724</v>
      </c>
      <c r="C386">
        <v>15</v>
      </c>
      <c r="D386" t="s">
        <v>50</v>
      </c>
      <c r="E386" t="s">
        <v>37</v>
      </c>
      <c r="F386" t="s">
        <v>28</v>
      </c>
      <c r="G386" t="s">
        <v>14</v>
      </c>
      <c r="H386" s="3">
        <v>399</v>
      </c>
      <c r="I386">
        <v>0</v>
      </c>
      <c r="J386" s="4">
        <v>0</v>
      </c>
    </row>
    <row r="387" spans="1:10" x14ac:dyDescent="0.25">
      <c r="A387" s="1" t="s">
        <v>428</v>
      </c>
      <c r="B387" s="2">
        <v>43725</v>
      </c>
      <c r="C387">
        <v>15</v>
      </c>
      <c r="D387" t="s">
        <v>50</v>
      </c>
      <c r="E387" t="s">
        <v>37</v>
      </c>
      <c r="F387" t="s">
        <v>28</v>
      </c>
      <c r="G387" t="s">
        <v>14</v>
      </c>
      <c r="H387" s="3">
        <v>399</v>
      </c>
      <c r="I387">
        <v>2</v>
      </c>
      <c r="J387" s="4">
        <v>798</v>
      </c>
    </row>
    <row r="388" spans="1:10" x14ac:dyDescent="0.25">
      <c r="A388" s="1" t="s">
        <v>429</v>
      </c>
      <c r="B388" s="2">
        <v>43726</v>
      </c>
      <c r="C388">
        <v>1</v>
      </c>
      <c r="D388" t="s">
        <v>62</v>
      </c>
      <c r="E388" t="s">
        <v>31</v>
      </c>
      <c r="F388" t="s">
        <v>22</v>
      </c>
      <c r="G388" t="s">
        <v>14</v>
      </c>
      <c r="H388" s="3">
        <v>399</v>
      </c>
      <c r="I388">
        <v>6</v>
      </c>
      <c r="J388" s="4">
        <v>2394</v>
      </c>
    </row>
    <row r="389" spans="1:10" x14ac:dyDescent="0.25">
      <c r="A389" s="1" t="s">
        <v>430</v>
      </c>
      <c r="B389" s="2">
        <v>43728</v>
      </c>
      <c r="C389">
        <v>5</v>
      </c>
      <c r="D389" t="s">
        <v>24</v>
      </c>
      <c r="E389" t="s">
        <v>21</v>
      </c>
      <c r="F389" t="s">
        <v>22</v>
      </c>
      <c r="G389" t="s">
        <v>14</v>
      </c>
      <c r="H389" s="3">
        <v>399</v>
      </c>
      <c r="I389">
        <v>4</v>
      </c>
      <c r="J389" s="4">
        <v>1596</v>
      </c>
    </row>
    <row r="390" spans="1:10" x14ac:dyDescent="0.25">
      <c r="A390" s="1" t="s">
        <v>431</v>
      </c>
      <c r="B390" s="2">
        <v>43728</v>
      </c>
      <c r="C390">
        <v>1</v>
      </c>
      <c r="D390" t="s">
        <v>62</v>
      </c>
      <c r="E390" t="s">
        <v>21</v>
      </c>
      <c r="F390" t="s">
        <v>22</v>
      </c>
      <c r="G390" t="s">
        <v>14</v>
      </c>
      <c r="H390" s="3">
        <v>399</v>
      </c>
      <c r="I390">
        <v>1</v>
      </c>
      <c r="J390" s="4">
        <v>399</v>
      </c>
    </row>
    <row r="391" spans="1:10" x14ac:dyDescent="0.25">
      <c r="A391" s="1" t="s">
        <v>432</v>
      </c>
      <c r="B391" s="2">
        <v>43728</v>
      </c>
      <c r="C391">
        <v>17</v>
      </c>
      <c r="D391" t="s">
        <v>64</v>
      </c>
      <c r="E391" t="s">
        <v>39</v>
      </c>
      <c r="F391" t="s">
        <v>13</v>
      </c>
      <c r="G391" t="s">
        <v>14</v>
      </c>
      <c r="H391" s="3">
        <v>399</v>
      </c>
      <c r="I391">
        <v>1</v>
      </c>
      <c r="J391" s="4">
        <v>399</v>
      </c>
    </row>
    <row r="392" spans="1:10" x14ac:dyDescent="0.25">
      <c r="A392" s="1" t="s">
        <v>433</v>
      </c>
      <c r="B392" s="2">
        <v>43728</v>
      </c>
      <c r="C392">
        <v>8</v>
      </c>
      <c r="D392" t="s">
        <v>77</v>
      </c>
      <c r="E392" t="s">
        <v>42</v>
      </c>
      <c r="F392" t="s">
        <v>18</v>
      </c>
      <c r="G392" t="s">
        <v>14</v>
      </c>
      <c r="H392" s="3">
        <v>399</v>
      </c>
      <c r="I392">
        <v>3</v>
      </c>
      <c r="J392" s="4">
        <v>1197</v>
      </c>
    </row>
    <row r="393" spans="1:10" x14ac:dyDescent="0.25">
      <c r="A393" s="1" t="s">
        <v>434</v>
      </c>
      <c r="B393" s="2">
        <v>43730</v>
      </c>
      <c r="C393">
        <v>13</v>
      </c>
      <c r="D393" t="s">
        <v>36</v>
      </c>
      <c r="E393" t="s">
        <v>37</v>
      </c>
      <c r="F393" t="s">
        <v>28</v>
      </c>
      <c r="G393" t="s">
        <v>14</v>
      </c>
      <c r="H393" s="3">
        <v>399</v>
      </c>
      <c r="I393">
        <v>6</v>
      </c>
      <c r="J393" s="4">
        <v>2394</v>
      </c>
    </row>
    <row r="394" spans="1:10" x14ac:dyDescent="0.25">
      <c r="A394" s="1" t="s">
        <v>435</v>
      </c>
      <c r="B394" s="2">
        <v>43731</v>
      </c>
      <c r="C394">
        <v>4</v>
      </c>
      <c r="D394" t="s">
        <v>20</v>
      </c>
      <c r="E394" t="s">
        <v>21</v>
      </c>
      <c r="F394" t="s">
        <v>22</v>
      </c>
      <c r="G394" t="s">
        <v>14</v>
      </c>
      <c r="H394" s="3">
        <v>399</v>
      </c>
      <c r="I394">
        <v>7</v>
      </c>
      <c r="J394" s="4">
        <v>2793</v>
      </c>
    </row>
    <row r="395" spans="1:10" x14ac:dyDescent="0.25">
      <c r="A395" s="1" t="s">
        <v>436</v>
      </c>
      <c r="B395" s="2">
        <v>43731</v>
      </c>
      <c r="C395">
        <v>2</v>
      </c>
      <c r="D395" t="s">
        <v>75</v>
      </c>
      <c r="E395" t="s">
        <v>21</v>
      </c>
      <c r="F395" t="s">
        <v>22</v>
      </c>
      <c r="G395" t="s">
        <v>14</v>
      </c>
      <c r="H395" s="3">
        <v>399</v>
      </c>
      <c r="I395">
        <v>0</v>
      </c>
      <c r="J395" s="4">
        <v>0</v>
      </c>
    </row>
    <row r="396" spans="1:10" x14ac:dyDescent="0.25">
      <c r="A396" s="1" t="s">
        <v>437</v>
      </c>
      <c r="B396" s="2">
        <v>43735</v>
      </c>
      <c r="C396">
        <v>13</v>
      </c>
      <c r="D396" t="s">
        <v>36</v>
      </c>
      <c r="E396" t="s">
        <v>37</v>
      </c>
      <c r="F396" t="s">
        <v>28</v>
      </c>
      <c r="G396" t="s">
        <v>14</v>
      </c>
      <c r="H396" s="3">
        <v>399</v>
      </c>
      <c r="I396">
        <v>6</v>
      </c>
      <c r="J396" s="4">
        <v>2394</v>
      </c>
    </row>
    <row r="397" spans="1:10" x14ac:dyDescent="0.25">
      <c r="A397" s="1" t="s">
        <v>438</v>
      </c>
      <c r="B397" s="2">
        <v>43737</v>
      </c>
      <c r="C397">
        <v>9</v>
      </c>
      <c r="D397" t="s">
        <v>41</v>
      </c>
      <c r="E397" t="s">
        <v>42</v>
      </c>
      <c r="F397" t="s">
        <v>18</v>
      </c>
      <c r="G397" t="s">
        <v>14</v>
      </c>
      <c r="H397" s="3">
        <v>399</v>
      </c>
      <c r="I397">
        <v>4</v>
      </c>
      <c r="J397" s="4">
        <v>1596</v>
      </c>
    </row>
    <row r="398" spans="1:10" x14ac:dyDescent="0.25">
      <c r="A398" s="1" t="s">
        <v>439</v>
      </c>
      <c r="B398" s="2">
        <v>43739</v>
      </c>
      <c r="C398">
        <v>2</v>
      </c>
      <c r="D398" t="s">
        <v>75</v>
      </c>
      <c r="E398" t="s">
        <v>21</v>
      </c>
      <c r="F398" t="s">
        <v>22</v>
      </c>
      <c r="G398" t="s">
        <v>14</v>
      </c>
      <c r="H398" s="3">
        <v>399</v>
      </c>
      <c r="I398">
        <v>2</v>
      </c>
      <c r="J398" s="4">
        <v>798</v>
      </c>
    </row>
    <row r="399" spans="1:10" x14ac:dyDescent="0.25">
      <c r="A399" s="1" t="s">
        <v>440</v>
      </c>
      <c r="B399" s="2">
        <v>43741</v>
      </c>
      <c r="C399">
        <v>8</v>
      </c>
      <c r="D399" t="s">
        <v>77</v>
      </c>
      <c r="E399" t="s">
        <v>17</v>
      </c>
      <c r="F399" t="s">
        <v>18</v>
      </c>
      <c r="G399" t="s">
        <v>14</v>
      </c>
      <c r="H399" s="3">
        <v>399</v>
      </c>
      <c r="I399">
        <v>3</v>
      </c>
      <c r="J399" s="4">
        <v>1197</v>
      </c>
    </row>
    <row r="400" spans="1:10" x14ac:dyDescent="0.25">
      <c r="A400" s="1" t="s">
        <v>441</v>
      </c>
      <c r="B400" s="2">
        <v>43742</v>
      </c>
      <c r="C400">
        <v>20</v>
      </c>
      <c r="D400" t="s">
        <v>11</v>
      </c>
      <c r="E400" t="s">
        <v>39</v>
      </c>
      <c r="F400" t="s">
        <v>13</v>
      </c>
      <c r="G400" t="s">
        <v>14</v>
      </c>
      <c r="H400" s="3">
        <v>399</v>
      </c>
      <c r="I400">
        <v>3</v>
      </c>
      <c r="J400" s="4">
        <v>1197</v>
      </c>
    </row>
    <row r="401" spans="1:10" x14ac:dyDescent="0.25">
      <c r="A401" s="1" t="s">
        <v>442</v>
      </c>
      <c r="B401" s="2">
        <v>43743</v>
      </c>
      <c r="C401">
        <v>15</v>
      </c>
      <c r="D401" t="s">
        <v>50</v>
      </c>
      <c r="E401" t="s">
        <v>27</v>
      </c>
      <c r="F401" t="s">
        <v>28</v>
      </c>
      <c r="G401" t="s">
        <v>14</v>
      </c>
      <c r="H401" s="3">
        <v>399</v>
      </c>
      <c r="I401">
        <v>0</v>
      </c>
      <c r="J401" s="4">
        <v>0</v>
      </c>
    </row>
    <row r="402" spans="1:10" x14ac:dyDescent="0.25">
      <c r="A402" s="1" t="s">
        <v>443</v>
      </c>
      <c r="B402" s="2">
        <v>43743</v>
      </c>
      <c r="C402">
        <v>20</v>
      </c>
      <c r="D402" t="s">
        <v>11</v>
      </c>
      <c r="E402" t="s">
        <v>12</v>
      </c>
      <c r="F402" t="s">
        <v>13</v>
      </c>
      <c r="G402" t="s">
        <v>14</v>
      </c>
      <c r="H402" s="3">
        <v>399</v>
      </c>
      <c r="I402">
        <v>9</v>
      </c>
      <c r="J402" s="4">
        <v>3591</v>
      </c>
    </row>
    <row r="403" spans="1:10" x14ac:dyDescent="0.25">
      <c r="A403" s="1" t="s">
        <v>444</v>
      </c>
      <c r="B403" s="2">
        <v>43743</v>
      </c>
      <c r="C403">
        <v>11</v>
      </c>
      <c r="D403" t="s">
        <v>116</v>
      </c>
      <c r="E403" t="s">
        <v>37</v>
      </c>
      <c r="F403" t="s">
        <v>28</v>
      </c>
      <c r="G403" t="s">
        <v>14</v>
      </c>
      <c r="H403" s="3">
        <v>399</v>
      </c>
      <c r="I403">
        <v>2</v>
      </c>
      <c r="J403" s="4">
        <v>798</v>
      </c>
    </row>
    <row r="404" spans="1:10" x14ac:dyDescent="0.25">
      <c r="A404" s="1" t="s">
        <v>445</v>
      </c>
      <c r="B404" s="2">
        <v>43743</v>
      </c>
      <c r="C404">
        <v>12</v>
      </c>
      <c r="D404" t="s">
        <v>26</v>
      </c>
      <c r="E404" t="s">
        <v>27</v>
      </c>
      <c r="F404" t="s">
        <v>28</v>
      </c>
      <c r="G404" t="s">
        <v>14</v>
      </c>
      <c r="H404" s="3">
        <v>399</v>
      </c>
      <c r="I404">
        <v>6</v>
      </c>
      <c r="J404" s="4">
        <v>2394</v>
      </c>
    </row>
    <row r="405" spans="1:10" x14ac:dyDescent="0.25">
      <c r="A405" s="1" t="s">
        <v>446</v>
      </c>
      <c r="B405" s="2">
        <v>43748</v>
      </c>
      <c r="C405">
        <v>3</v>
      </c>
      <c r="D405" t="s">
        <v>30</v>
      </c>
      <c r="E405" t="s">
        <v>31</v>
      </c>
      <c r="F405" t="s">
        <v>22</v>
      </c>
      <c r="G405" t="s">
        <v>14</v>
      </c>
      <c r="H405" s="3">
        <v>399</v>
      </c>
      <c r="I405">
        <v>1</v>
      </c>
      <c r="J405" s="4">
        <v>399</v>
      </c>
    </row>
    <row r="406" spans="1:10" x14ac:dyDescent="0.25">
      <c r="A406" s="1" t="s">
        <v>447</v>
      </c>
      <c r="B406" s="2">
        <v>43750</v>
      </c>
      <c r="C406">
        <v>13</v>
      </c>
      <c r="D406" t="s">
        <v>36</v>
      </c>
      <c r="E406" t="s">
        <v>27</v>
      </c>
      <c r="F406" t="s">
        <v>28</v>
      </c>
      <c r="G406" t="s">
        <v>14</v>
      </c>
      <c r="H406" s="3">
        <v>399</v>
      </c>
      <c r="I406">
        <v>3</v>
      </c>
      <c r="J406" s="4">
        <v>1197</v>
      </c>
    </row>
    <row r="407" spans="1:10" x14ac:dyDescent="0.25">
      <c r="A407" s="1" t="s">
        <v>448</v>
      </c>
      <c r="B407" s="2">
        <v>43754</v>
      </c>
      <c r="C407">
        <v>3</v>
      </c>
      <c r="D407" t="s">
        <v>30</v>
      </c>
      <c r="E407" t="s">
        <v>31</v>
      </c>
      <c r="F407" t="s">
        <v>22</v>
      </c>
      <c r="G407" t="s">
        <v>14</v>
      </c>
      <c r="H407" s="3">
        <v>399</v>
      </c>
      <c r="I407">
        <v>6</v>
      </c>
      <c r="J407" s="4">
        <v>2394</v>
      </c>
    </row>
    <row r="408" spans="1:10" x14ac:dyDescent="0.25">
      <c r="A408" s="1" t="s">
        <v>449</v>
      </c>
      <c r="B408" s="2">
        <v>43102</v>
      </c>
      <c r="C408">
        <v>1</v>
      </c>
      <c r="D408" t="s">
        <v>62</v>
      </c>
      <c r="E408" t="s">
        <v>21</v>
      </c>
      <c r="F408" t="s">
        <v>22</v>
      </c>
      <c r="G408" t="s">
        <v>450</v>
      </c>
      <c r="H408" s="3">
        <v>289</v>
      </c>
      <c r="I408">
        <v>7</v>
      </c>
      <c r="J408" s="4">
        <v>2023</v>
      </c>
    </row>
    <row r="409" spans="1:10" x14ac:dyDescent="0.25">
      <c r="A409" s="1" t="s">
        <v>451</v>
      </c>
      <c r="B409" s="2">
        <v>43103</v>
      </c>
      <c r="C409">
        <v>18</v>
      </c>
      <c r="D409" t="s">
        <v>53</v>
      </c>
      <c r="E409" t="s">
        <v>39</v>
      </c>
      <c r="F409" t="s">
        <v>13</v>
      </c>
      <c r="G409" t="s">
        <v>450</v>
      </c>
      <c r="H409" s="3">
        <v>289</v>
      </c>
      <c r="I409">
        <v>3</v>
      </c>
      <c r="J409" s="4">
        <v>867</v>
      </c>
    </row>
    <row r="410" spans="1:10" x14ac:dyDescent="0.25">
      <c r="A410" s="1" t="s">
        <v>452</v>
      </c>
      <c r="B410" s="2">
        <v>43104</v>
      </c>
      <c r="C410">
        <v>17</v>
      </c>
      <c r="D410" t="s">
        <v>64</v>
      </c>
      <c r="E410" t="s">
        <v>12</v>
      </c>
      <c r="F410" t="s">
        <v>13</v>
      </c>
      <c r="G410" t="s">
        <v>450</v>
      </c>
      <c r="H410" s="3">
        <v>289</v>
      </c>
      <c r="I410">
        <v>9</v>
      </c>
      <c r="J410" s="4">
        <v>2601</v>
      </c>
    </row>
    <row r="411" spans="1:10" x14ac:dyDescent="0.25">
      <c r="A411" s="1" t="s">
        <v>453</v>
      </c>
      <c r="B411" s="2">
        <v>43105</v>
      </c>
      <c r="C411">
        <v>8</v>
      </c>
      <c r="D411" t="s">
        <v>77</v>
      </c>
      <c r="E411" t="s">
        <v>17</v>
      </c>
      <c r="F411" t="s">
        <v>18</v>
      </c>
      <c r="G411" t="s">
        <v>450</v>
      </c>
      <c r="H411" s="3">
        <v>289</v>
      </c>
      <c r="I411">
        <v>9</v>
      </c>
      <c r="J411" s="4">
        <v>2601</v>
      </c>
    </row>
    <row r="412" spans="1:10" x14ac:dyDescent="0.25">
      <c r="A412" s="1" t="s">
        <v>454</v>
      </c>
      <c r="B412" s="2">
        <v>43107</v>
      </c>
      <c r="C412">
        <v>14</v>
      </c>
      <c r="D412" t="s">
        <v>66</v>
      </c>
      <c r="E412" t="s">
        <v>27</v>
      </c>
      <c r="F412" t="s">
        <v>28</v>
      </c>
      <c r="G412" t="s">
        <v>450</v>
      </c>
      <c r="H412" s="3">
        <v>289</v>
      </c>
      <c r="I412">
        <v>0</v>
      </c>
      <c r="J412" s="4">
        <v>0</v>
      </c>
    </row>
    <row r="413" spans="1:10" x14ac:dyDescent="0.25">
      <c r="A413" s="1" t="s">
        <v>455</v>
      </c>
      <c r="B413" s="2">
        <v>43107</v>
      </c>
      <c r="C413">
        <v>11</v>
      </c>
      <c r="D413" t="s">
        <v>116</v>
      </c>
      <c r="E413" t="s">
        <v>37</v>
      </c>
      <c r="F413" t="s">
        <v>28</v>
      </c>
      <c r="G413" t="s">
        <v>450</v>
      </c>
      <c r="H413" s="3">
        <v>289</v>
      </c>
      <c r="I413">
        <v>6</v>
      </c>
      <c r="J413" s="4">
        <v>1734</v>
      </c>
    </row>
    <row r="414" spans="1:10" x14ac:dyDescent="0.25">
      <c r="A414" s="1" t="s">
        <v>456</v>
      </c>
      <c r="B414" s="2">
        <v>43108</v>
      </c>
      <c r="C414">
        <v>14</v>
      </c>
      <c r="D414" t="s">
        <v>66</v>
      </c>
      <c r="E414" t="s">
        <v>27</v>
      </c>
      <c r="F414" t="s">
        <v>28</v>
      </c>
      <c r="G414" t="s">
        <v>450</v>
      </c>
      <c r="H414" s="3">
        <v>289</v>
      </c>
      <c r="I414">
        <v>0</v>
      </c>
      <c r="J414" s="4">
        <v>0</v>
      </c>
    </row>
    <row r="415" spans="1:10" x14ac:dyDescent="0.25">
      <c r="A415" s="1" t="s">
        <v>457</v>
      </c>
      <c r="B415" s="2">
        <v>43109</v>
      </c>
      <c r="C415">
        <v>12</v>
      </c>
      <c r="D415" t="s">
        <v>26</v>
      </c>
      <c r="E415" t="s">
        <v>37</v>
      </c>
      <c r="F415" t="s">
        <v>28</v>
      </c>
      <c r="G415" t="s">
        <v>450</v>
      </c>
      <c r="H415" s="3">
        <v>289</v>
      </c>
      <c r="I415">
        <v>0</v>
      </c>
      <c r="J415" s="4">
        <v>0</v>
      </c>
    </row>
    <row r="416" spans="1:10" x14ac:dyDescent="0.25">
      <c r="A416" s="1" t="s">
        <v>458</v>
      </c>
      <c r="B416" s="2">
        <v>43111</v>
      </c>
      <c r="C416">
        <v>13</v>
      </c>
      <c r="D416" t="s">
        <v>36</v>
      </c>
      <c r="E416" t="s">
        <v>37</v>
      </c>
      <c r="F416" t="s">
        <v>28</v>
      </c>
      <c r="G416" t="s">
        <v>450</v>
      </c>
      <c r="H416" s="3">
        <v>289</v>
      </c>
      <c r="I416">
        <v>1</v>
      </c>
      <c r="J416" s="4">
        <v>289</v>
      </c>
    </row>
    <row r="417" spans="1:10" x14ac:dyDescent="0.25">
      <c r="A417" s="1" t="s">
        <v>459</v>
      </c>
      <c r="B417" s="2">
        <v>43112</v>
      </c>
      <c r="C417">
        <v>14</v>
      </c>
      <c r="D417" t="s">
        <v>66</v>
      </c>
      <c r="E417" t="s">
        <v>27</v>
      </c>
      <c r="F417" t="s">
        <v>28</v>
      </c>
      <c r="G417" t="s">
        <v>450</v>
      </c>
      <c r="H417" s="3">
        <v>289</v>
      </c>
      <c r="I417">
        <v>3</v>
      </c>
      <c r="J417" s="4">
        <v>867</v>
      </c>
    </row>
    <row r="418" spans="1:10" x14ac:dyDescent="0.25">
      <c r="A418" s="1" t="s">
        <v>460</v>
      </c>
      <c r="B418" s="2">
        <v>43113</v>
      </c>
      <c r="C418">
        <v>12</v>
      </c>
      <c r="D418" t="s">
        <v>26</v>
      </c>
      <c r="E418" t="s">
        <v>37</v>
      </c>
      <c r="F418" t="s">
        <v>28</v>
      </c>
      <c r="G418" t="s">
        <v>450</v>
      </c>
      <c r="H418" s="3">
        <v>289</v>
      </c>
      <c r="I418">
        <v>4</v>
      </c>
      <c r="J418" s="4">
        <v>1156</v>
      </c>
    </row>
    <row r="419" spans="1:10" x14ac:dyDescent="0.25">
      <c r="A419" s="1" t="s">
        <v>461</v>
      </c>
      <c r="B419" s="2">
        <v>43113</v>
      </c>
      <c r="C419">
        <v>17</v>
      </c>
      <c r="D419" t="s">
        <v>64</v>
      </c>
      <c r="E419" t="s">
        <v>39</v>
      </c>
      <c r="F419" t="s">
        <v>13</v>
      </c>
      <c r="G419" t="s">
        <v>450</v>
      </c>
      <c r="H419" s="3">
        <v>289</v>
      </c>
      <c r="I419">
        <v>0</v>
      </c>
      <c r="J419" s="4">
        <v>0</v>
      </c>
    </row>
    <row r="420" spans="1:10" x14ac:dyDescent="0.25">
      <c r="A420" s="1" t="s">
        <v>462</v>
      </c>
      <c r="B420" s="2">
        <v>43115</v>
      </c>
      <c r="C420">
        <v>8</v>
      </c>
      <c r="D420" t="s">
        <v>77</v>
      </c>
      <c r="E420" t="s">
        <v>17</v>
      </c>
      <c r="F420" t="s">
        <v>18</v>
      </c>
      <c r="G420" t="s">
        <v>450</v>
      </c>
      <c r="H420" s="3">
        <v>289</v>
      </c>
      <c r="I420">
        <v>1</v>
      </c>
      <c r="J420" s="4">
        <v>289</v>
      </c>
    </row>
    <row r="421" spans="1:10" x14ac:dyDescent="0.25">
      <c r="A421" s="1" t="s">
        <v>463</v>
      </c>
      <c r="B421" s="2">
        <v>43117</v>
      </c>
      <c r="C421">
        <v>9</v>
      </c>
      <c r="D421" t="s">
        <v>41</v>
      </c>
      <c r="E421" t="s">
        <v>17</v>
      </c>
      <c r="F421" t="s">
        <v>18</v>
      </c>
      <c r="G421" t="s">
        <v>450</v>
      </c>
      <c r="H421" s="3">
        <v>289</v>
      </c>
      <c r="I421">
        <v>7</v>
      </c>
      <c r="J421" s="4">
        <v>2023</v>
      </c>
    </row>
    <row r="422" spans="1:10" x14ac:dyDescent="0.25">
      <c r="A422" s="1" t="s">
        <v>464</v>
      </c>
      <c r="B422" s="2">
        <v>43119</v>
      </c>
      <c r="C422">
        <v>10</v>
      </c>
      <c r="D422" t="s">
        <v>69</v>
      </c>
      <c r="E422" t="s">
        <v>17</v>
      </c>
      <c r="F422" t="s">
        <v>18</v>
      </c>
      <c r="G422" t="s">
        <v>450</v>
      </c>
      <c r="H422" s="3">
        <v>289</v>
      </c>
      <c r="I422">
        <v>3</v>
      </c>
      <c r="J422" s="4">
        <v>867</v>
      </c>
    </row>
    <row r="423" spans="1:10" x14ac:dyDescent="0.25">
      <c r="A423" s="1" t="s">
        <v>465</v>
      </c>
      <c r="B423" s="2">
        <v>43123</v>
      </c>
      <c r="C423">
        <v>20</v>
      </c>
      <c r="D423" t="s">
        <v>11</v>
      </c>
      <c r="E423" t="s">
        <v>39</v>
      </c>
      <c r="F423" t="s">
        <v>13</v>
      </c>
      <c r="G423" t="s">
        <v>450</v>
      </c>
      <c r="H423" s="3">
        <v>289</v>
      </c>
      <c r="I423">
        <v>1</v>
      </c>
      <c r="J423" s="4">
        <v>289</v>
      </c>
    </row>
    <row r="424" spans="1:10" x14ac:dyDescent="0.25">
      <c r="A424" s="1" t="s">
        <v>466</v>
      </c>
      <c r="B424" s="2">
        <v>43123</v>
      </c>
      <c r="C424">
        <v>13</v>
      </c>
      <c r="D424" t="s">
        <v>36</v>
      </c>
      <c r="E424" t="s">
        <v>27</v>
      </c>
      <c r="F424" t="s">
        <v>28</v>
      </c>
      <c r="G424" t="s">
        <v>450</v>
      </c>
      <c r="H424" s="3">
        <v>289</v>
      </c>
      <c r="I424">
        <v>5</v>
      </c>
      <c r="J424" s="4">
        <v>1445</v>
      </c>
    </row>
    <row r="425" spans="1:10" x14ac:dyDescent="0.25">
      <c r="A425" s="1" t="s">
        <v>467</v>
      </c>
      <c r="B425" s="2">
        <v>43124</v>
      </c>
      <c r="C425">
        <v>5</v>
      </c>
      <c r="D425" t="s">
        <v>24</v>
      </c>
      <c r="E425" t="s">
        <v>31</v>
      </c>
      <c r="F425" t="s">
        <v>22</v>
      </c>
      <c r="G425" t="s">
        <v>450</v>
      </c>
      <c r="H425" s="3">
        <v>289</v>
      </c>
      <c r="I425">
        <v>1</v>
      </c>
      <c r="J425" s="4">
        <v>289</v>
      </c>
    </row>
    <row r="426" spans="1:10" x14ac:dyDescent="0.25">
      <c r="A426" s="1" t="s">
        <v>468</v>
      </c>
      <c r="B426" s="2">
        <v>43124</v>
      </c>
      <c r="C426">
        <v>19</v>
      </c>
      <c r="D426" t="s">
        <v>33</v>
      </c>
      <c r="E426" t="s">
        <v>39</v>
      </c>
      <c r="F426" t="s">
        <v>13</v>
      </c>
      <c r="G426" t="s">
        <v>450</v>
      </c>
      <c r="H426" s="3">
        <v>289</v>
      </c>
      <c r="I426">
        <v>8</v>
      </c>
      <c r="J426" s="4">
        <v>2312</v>
      </c>
    </row>
    <row r="427" spans="1:10" x14ac:dyDescent="0.25">
      <c r="A427" s="1" t="s">
        <v>469</v>
      </c>
      <c r="B427" s="2">
        <v>43124</v>
      </c>
      <c r="C427">
        <v>10</v>
      </c>
      <c r="D427" t="s">
        <v>69</v>
      </c>
      <c r="E427" t="s">
        <v>42</v>
      </c>
      <c r="F427" t="s">
        <v>18</v>
      </c>
      <c r="G427" t="s">
        <v>450</v>
      </c>
      <c r="H427" s="3">
        <v>289</v>
      </c>
      <c r="I427">
        <v>3</v>
      </c>
      <c r="J427" s="4">
        <v>867</v>
      </c>
    </row>
    <row r="428" spans="1:10" x14ac:dyDescent="0.25">
      <c r="A428" s="1" t="s">
        <v>470</v>
      </c>
      <c r="B428" s="2">
        <v>43127</v>
      </c>
      <c r="C428">
        <v>19</v>
      </c>
      <c r="D428" t="s">
        <v>33</v>
      </c>
      <c r="E428" t="s">
        <v>12</v>
      </c>
      <c r="F428" t="s">
        <v>13</v>
      </c>
      <c r="G428" t="s">
        <v>450</v>
      </c>
      <c r="H428" s="3">
        <v>289</v>
      </c>
      <c r="I428">
        <v>4</v>
      </c>
      <c r="J428" s="4">
        <v>1156</v>
      </c>
    </row>
    <row r="429" spans="1:10" x14ac:dyDescent="0.25">
      <c r="A429" s="1" t="s">
        <v>471</v>
      </c>
      <c r="B429" s="2">
        <v>43137</v>
      </c>
      <c r="C429">
        <v>5</v>
      </c>
      <c r="D429" t="s">
        <v>24</v>
      </c>
      <c r="E429" t="s">
        <v>21</v>
      </c>
      <c r="F429" t="s">
        <v>22</v>
      </c>
      <c r="G429" t="s">
        <v>450</v>
      </c>
      <c r="H429" s="3">
        <v>289</v>
      </c>
      <c r="I429">
        <v>2</v>
      </c>
      <c r="J429" s="4">
        <v>578</v>
      </c>
    </row>
    <row r="430" spans="1:10" x14ac:dyDescent="0.25">
      <c r="A430" s="1" t="s">
        <v>472</v>
      </c>
      <c r="B430" s="2">
        <v>43139</v>
      </c>
      <c r="C430">
        <v>2</v>
      </c>
      <c r="D430" t="s">
        <v>75</v>
      </c>
      <c r="E430" t="s">
        <v>21</v>
      </c>
      <c r="F430" t="s">
        <v>22</v>
      </c>
      <c r="G430" t="s">
        <v>450</v>
      </c>
      <c r="H430" s="3">
        <v>289</v>
      </c>
      <c r="I430">
        <v>6</v>
      </c>
      <c r="J430" s="4">
        <v>1734</v>
      </c>
    </row>
    <row r="431" spans="1:10" x14ac:dyDescent="0.25">
      <c r="A431" s="1" t="s">
        <v>473</v>
      </c>
      <c r="B431" s="2">
        <v>43139</v>
      </c>
      <c r="C431">
        <v>4</v>
      </c>
      <c r="D431" t="s">
        <v>20</v>
      </c>
      <c r="E431" t="s">
        <v>31</v>
      </c>
      <c r="F431" t="s">
        <v>22</v>
      </c>
      <c r="G431" t="s">
        <v>450</v>
      </c>
      <c r="H431" s="3">
        <v>289</v>
      </c>
      <c r="I431">
        <v>7</v>
      </c>
      <c r="J431" s="4">
        <v>2023</v>
      </c>
    </row>
    <row r="432" spans="1:10" x14ac:dyDescent="0.25">
      <c r="A432" s="1" t="s">
        <v>474</v>
      </c>
      <c r="B432" s="2">
        <v>43144</v>
      </c>
      <c r="C432">
        <v>10</v>
      </c>
      <c r="D432" t="s">
        <v>69</v>
      </c>
      <c r="E432" t="s">
        <v>42</v>
      </c>
      <c r="F432" t="s">
        <v>18</v>
      </c>
      <c r="G432" t="s">
        <v>450</v>
      </c>
      <c r="H432" s="3">
        <v>289</v>
      </c>
      <c r="I432">
        <v>4</v>
      </c>
      <c r="J432" s="4">
        <v>1156</v>
      </c>
    </row>
    <row r="433" spans="1:10" x14ac:dyDescent="0.25">
      <c r="A433" s="1" t="s">
        <v>475</v>
      </c>
      <c r="B433" s="2">
        <v>43144</v>
      </c>
      <c r="C433">
        <v>7</v>
      </c>
      <c r="D433" t="s">
        <v>44</v>
      </c>
      <c r="E433" t="s">
        <v>17</v>
      </c>
      <c r="F433" t="s">
        <v>18</v>
      </c>
      <c r="G433" t="s">
        <v>450</v>
      </c>
      <c r="H433" s="3">
        <v>289</v>
      </c>
      <c r="I433">
        <v>5</v>
      </c>
      <c r="J433" s="4">
        <v>1445</v>
      </c>
    </row>
    <row r="434" spans="1:10" x14ac:dyDescent="0.25">
      <c r="A434" s="1" t="s">
        <v>476</v>
      </c>
      <c r="B434" s="2">
        <v>43144</v>
      </c>
      <c r="C434">
        <v>12</v>
      </c>
      <c r="D434" t="s">
        <v>26</v>
      </c>
      <c r="E434" t="s">
        <v>37</v>
      </c>
      <c r="F434" t="s">
        <v>28</v>
      </c>
      <c r="G434" t="s">
        <v>450</v>
      </c>
      <c r="H434" s="3">
        <v>289</v>
      </c>
      <c r="I434">
        <v>8</v>
      </c>
      <c r="J434" s="4">
        <v>2312</v>
      </c>
    </row>
    <row r="435" spans="1:10" x14ac:dyDescent="0.25">
      <c r="A435" s="1" t="s">
        <v>477</v>
      </c>
      <c r="B435" s="2">
        <v>43144</v>
      </c>
      <c r="C435">
        <v>2</v>
      </c>
      <c r="D435" t="s">
        <v>75</v>
      </c>
      <c r="E435" t="s">
        <v>31</v>
      </c>
      <c r="F435" t="s">
        <v>22</v>
      </c>
      <c r="G435" t="s">
        <v>450</v>
      </c>
      <c r="H435" s="3">
        <v>289</v>
      </c>
      <c r="I435">
        <v>2</v>
      </c>
      <c r="J435" s="4">
        <v>578</v>
      </c>
    </row>
    <row r="436" spans="1:10" x14ac:dyDescent="0.25">
      <c r="A436" s="1" t="s">
        <v>478</v>
      </c>
      <c r="B436" s="2">
        <v>43147</v>
      </c>
      <c r="C436">
        <v>13</v>
      </c>
      <c r="D436" t="s">
        <v>36</v>
      </c>
      <c r="E436" t="s">
        <v>27</v>
      </c>
      <c r="F436" t="s">
        <v>28</v>
      </c>
      <c r="G436" t="s">
        <v>450</v>
      </c>
      <c r="H436" s="3">
        <v>289</v>
      </c>
      <c r="I436">
        <v>3</v>
      </c>
      <c r="J436" s="4">
        <v>867</v>
      </c>
    </row>
    <row r="437" spans="1:10" x14ac:dyDescent="0.25">
      <c r="A437" s="1" t="s">
        <v>479</v>
      </c>
      <c r="B437" s="2">
        <v>43147</v>
      </c>
      <c r="C437">
        <v>19</v>
      </c>
      <c r="D437" t="s">
        <v>33</v>
      </c>
      <c r="E437" t="s">
        <v>39</v>
      </c>
      <c r="F437" t="s">
        <v>13</v>
      </c>
      <c r="G437" t="s">
        <v>450</v>
      </c>
      <c r="H437" s="3">
        <v>289</v>
      </c>
      <c r="I437">
        <v>7</v>
      </c>
      <c r="J437" s="4">
        <v>2023</v>
      </c>
    </row>
    <row r="438" spans="1:10" x14ac:dyDescent="0.25">
      <c r="A438" s="1" t="s">
        <v>480</v>
      </c>
      <c r="B438" s="2">
        <v>43151</v>
      </c>
      <c r="C438">
        <v>11</v>
      </c>
      <c r="D438" t="s">
        <v>116</v>
      </c>
      <c r="E438" t="s">
        <v>27</v>
      </c>
      <c r="F438" t="s">
        <v>28</v>
      </c>
      <c r="G438" t="s">
        <v>450</v>
      </c>
      <c r="H438" s="3">
        <v>289</v>
      </c>
      <c r="I438">
        <v>5</v>
      </c>
      <c r="J438" s="4">
        <v>1445</v>
      </c>
    </row>
    <row r="439" spans="1:10" x14ac:dyDescent="0.25">
      <c r="A439" s="1" t="s">
        <v>481</v>
      </c>
      <c r="B439" s="2">
        <v>43152</v>
      </c>
      <c r="C439">
        <v>8</v>
      </c>
      <c r="D439" t="s">
        <v>77</v>
      </c>
      <c r="E439" t="s">
        <v>17</v>
      </c>
      <c r="F439" t="s">
        <v>18</v>
      </c>
      <c r="G439" t="s">
        <v>450</v>
      </c>
      <c r="H439" s="3">
        <v>289</v>
      </c>
      <c r="I439">
        <v>1</v>
      </c>
      <c r="J439" s="4">
        <v>289</v>
      </c>
    </row>
    <row r="440" spans="1:10" x14ac:dyDescent="0.25">
      <c r="A440" s="1" t="s">
        <v>482</v>
      </c>
      <c r="B440" s="2">
        <v>43152</v>
      </c>
      <c r="C440">
        <v>1</v>
      </c>
      <c r="D440" t="s">
        <v>62</v>
      </c>
      <c r="E440" t="s">
        <v>21</v>
      </c>
      <c r="F440" t="s">
        <v>22</v>
      </c>
      <c r="G440" t="s">
        <v>450</v>
      </c>
      <c r="H440" s="3">
        <v>289</v>
      </c>
      <c r="I440">
        <v>2</v>
      </c>
      <c r="J440" s="4">
        <v>578</v>
      </c>
    </row>
    <row r="441" spans="1:10" x14ac:dyDescent="0.25">
      <c r="A441" s="1" t="s">
        <v>483</v>
      </c>
      <c r="B441" s="2">
        <v>43154</v>
      </c>
      <c r="C441">
        <v>5</v>
      </c>
      <c r="D441" t="s">
        <v>24</v>
      </c>
      <c r="E441" t="s">
        <v>31</v>
      </c>
      <c r="F441" t="s">
        <v>22</v>
      </c>
      <c r="G441" t="s">
        <v>450</v>
      </c>
      <c r="H441" s="3">
        <v>289</v>
      </c>
      <c r="I441">
        <v>4</v>
      </c>
      <c r="J441" s="4">
        <v>1156</v>
      </c>
    </row>
    <row r="442" spans="1:10" x14ac:dyDescent="0.25">
      <c r="A442" s="1" t="s">
        <v>484</v>
      </c>
      <c r="B442" s="2">
        <v>43159</v>
      </c>
      <c r="C442">
        <v>6</v>
      </c>
      <c r="D442" t="s">
        <v>16</v>
      </c>
      <c r="E442" t="s">
        <v>17</v>
      </c>
      <c r="F442" t="s">
        <v>18</v>
      </c>
      <c r="G442" t="s">
        <v>450</v>
      </c>
      <c r="H442" s="3">
        <v>289</v>
      </c>
      <c r="I442">
        <v>9</v>
      </c>
      <c r="J442" s="4">
        <v>2601</v>
      </c>
    </row>
    <row r="443" spans="1:10" x14ac:dyDescent="0.25">
      <c r="A443" s="1" t="s">
        <v>485</v>
      </c>
      <c r="B443" s="2">
        <v>43163</v>
      </c>
      <c r="C443">
        <v>18</v>
      </c>
      <c r="D443" t="s">
        <v>53</v>
      </c>
      <c r="E443" t="s">
        <v>39</v>
      </c>
      <c r="F443" t="s">
        <v>13</v>
      </c>
      <c r="G443" t="s">
        <v>450</v>
      </c>
      <c r="H443" s="3">
        <v>289</v>
      </c>
      <c r="I443">
        <v>5</v>
      </c>
      <c r="J443" s="4">
        <v>1445</v>
      </c>
    </row>
    <row r="444" spans="1:10" x14ac:dyDescent="0.25">
      <c r="A444" s="1" t="s">
        <v>486</v>
      </c>
      <c r="B444" s="2">
        <v>43165</v>
      </c>
      <c r="C444">
        <v>12</v>
      </c>
      <c r="D444" t="s">
        <v>26</v>
      </c>
      <c r="E444" t="s">
        <v>27</v>
      </c>
      <c r="F444" t="s">
        <v>28</v>
      </c>
      <c r="G444" t="s">
        <v>450</v>
      </c>
      <c r="H444" s="3">
        <v>289</v>
      </c>
      <c r="I444">
        <v>7</v>
      </c>
      <c r="J444" s="4">
        <v>2023</v>
      </c>
    </row>
    <row r="445" spans="1:10" x14ac:dyDescent="0.25">
      <c r="A445" s="1" t="s">
        <v>487</v>
      </c>
      <c r="B445" s="2">
        <v>43170</v>
      </c>
      <c r="C445">
        <v>12</v>
      </c>
      <c r="D445" t="s">
        <v>26</v>
      </c>
      <c r="E445" t="s">
        <v>37</v>
      </c>
      <c r="F445" t="s">
        <v>28</v>
      </c>
      <c r="G445" t="s">
        <v>450</v>
      </c>
      <c r="H445" s="3">
        <v>289</v>
      </c>
      <c r="I445">
        <v>4</v>
      </c>
      <c r="J445" s="4">
        <v>1156</v>
      </c>
    </row>
    <row r="446" spans="1:10" x14ac:dyDescent="0.25">
      <c r="A446" s="1" t="s">
        <v>488</v>
      </c>
      <c r="B446" s="2">
        <v>43173</v>
      </c>
      <c r="C446">
        <v>1</v>
      </c>
      <c r="D446" t="s">
        <v>62</v>
      </c>
      <c r="E446" t="s">
        <v>31</v>
      </c>
      <c r="F446" t="s">
        <v>22</v>
      </c>
      <c r="G446" t="s">
        <v>450</v>
      </c>
      <c r="H446" s="3">
        <v>289</v>
      </c>
      <c r="I446">
        <v>2</v>
      </c>
      <c r="J446" s="4">
        <v>578</v>
      </c>
    </row>
    <row r="447" spans="1:10" x14ac:dyDescent="0.25">
      <c r="A447" s="1" t="s">
        <v>489</v>
      </c>
      <c r="B447" s="2">
        <v>43173</v>
      </c>
      <c r="C447">
        <v>17</v>
      </c>
      <c r="D447" t="s">
        <v>64</v>
      </c>
      <c r="E447" t="s">
        <v>39</v>
      </c>
      <c r="F447" t="s">
        <v>13</v>
      </c>
      <c r="G447" t="s">
        <v>450</v>
      </c>
      <c r="H447" s="3">
        <v>289</v>
      </c>
      <c r="I447">
        <v>8</v>
      </c>
      <c r="J447" s="4">
        <v>2312</v>
      </c>
    </row>
    <row r="448" spans="1:10" x14ac:dyDescent="0.25">
      <c r="A448" s="1" t="s">
        <v>490</v>
      </c>
      <c r="B448" s="2">
        <v>43175</v>
      </c>
      <c r="C448">
        <v>2</v>
      </c>
      <c r="D448" t="s">
        <v>75</v>
      </c>
      <c r="E448" t="s">
        <v>21</v>
      </c>
      <c r="F448" t="s">
        <v>22</v>
      </c>
      <c r="G448" t="s">
        <v>450</v>
      </c>
      <c r="H448" s="3">
        <v>289</v>
      </c>
      <c r="I448">
        <v>3</v>
      </c>
      <c r="J448" s="4">
        <v>867</v>
      </c>
    </row>
    <row r="449" spans="1:10" x14ac:dyDescent="0.25">
      <c r="A449" s="1" t="s">
        <v>491</v>
      </c>
      <c r="B449" s="2">
        <v>43176</v>
      </c>
      <c r="C449">
        <v>2</v>
      </c>
      <c r="D449" t="s">
        <v>75</v>
      </c>
      <c r="E449" t="s">
        <v>21</v>
      </c>
      <c r="F449" t="s">
        <v>22</v>
      </c>
      <c r="G449" t="s">
        <v>450</v>
      </c>
      <c r="H449" s="3">
        <v>289</v>
      </c>
      <c r="I449">
        <v>0</v>
      </c>
      <c r="J449" s="4">
        <v>0</v>
      </c>
    </row>
    <row r="450" spans="1:10" x14ac:dyDescent="0.25">
      <c r="A450" s="1" t="s">
        <v>492</v>
      </c>
      <c r="B450" s="2">
        <v>43177</v>
      </c>
      <c r="C450">
        <v>20</v>
      </c>
      <c r="D450" t="s">
        <v>11</v>
      </c>
      <c r="E450" t="s">
        <v>39</v>
      </c>
      <c r="F450" t="s">
        <v>13</v>
      </c>
      <c r="G450" t="s">
        <v>450</v>
      </c>
      <c r="H450" s="3">
        <v>289</v>
      </c>
      <c r="I450">
        <v>4</v>
      </c>
      <c r="J450" s="4">
        <v>1156</v>
      </c>
    </row>
    <row r="451" spans="1:10" x14ac:dyDescent="0.25">
      <c r="A451" s="1" t="s">
        <v>493</v>
      </c>
      <c r="B451" s="2">
        <v>43177</v>
      </c>
      <c r="C451">
        <v>6</v>
      </c>
      <c r="D451" t="s">
        <v>16</v>
      </c>
      <c r="E451" t="s">
        <v>42</v>
      </c>
      <c r="F451" t="s">
        <v>18</v>
      </c>
      <c r="G451" t="s">
        <v>450</v>
      </c>
      <c r="H451" s="3">
        <v>289</v>
      </c>
      <c r="I451">
        <v>2</v>
      </c>
      <c r="J451" s="4">
        <v>578</v>
      </c>
    </row>
    <row r="452" spans="1:10" x14ac:dyDescent="0.25">
      <c r="A452" s="1" t="s">
        <v>494</v>
      </c>
      <c r="B452" s="2">
        <v>43179</v>
      </c>
      <c r="C452">
        <v>16</v>
      </c>
      <c r="D452" t="s">
        <v>93</v>
      </c>
      <c r="E452" t="s">
        <v>39</v>
      </c>
      <c r="F452" t="s">
        <v>13</v>
      </c>
      <c r="G452" t="s">
        <v>450</v>
      </c>
      <c r="H452" s="3">
        <v>289</v>
      </c>
      <c r="I452">
        <v>1</v>
      </c>
      <c r="J452" s="4">
        <v>289</v>
      </c>
    </row>
    <row r="453" spans="1:10" x14ac:dyDescent="0.25">
      <c r="A453" s="1" t="s">
        <v>495</v>
      </c>
      <c r="B453" s="2">
        <v>43183</v>
      </c>
      <c r="C453">
        <v>17</v>
      </c>
      <c r="D453" t="s">
        <v>64</v>
      </c>
      <c r="E453" t="s">
        <v>39</v>
      </c>
      <c r="F453" t="s">
        <v>13</v>
      </c>
      <c r="G453" t="s">
        <v>450</v>
      </c>
      <c r="H453" s="3">
        <v>289</v>
      </c>
      <c r="I453">
        <v>7</v>
      </c>
      <c r="J453" s="4">
        <v>2023</v>
      </c>
    </row>
    <row r="454" spans="1:10" x14ac:dyDescent="0.25">
      <c r="A454" s="1" t="s">
        <v>496</v>
      </c>
      <c r="B454" s="2">
        <v>43184</v>
      </c>
      <c r="C454">
        <v>15</v>
      </c>
      <c r="D454" t="s">
        <v>50</v>
      </c>
      <c r="E454" t="s">
        <v>37</v>
      </c>
      <c r="F454" t="s">
        <v>28</v>
      </c>
      <c r="G454" t="s">
        <v>450</v>
      </c>
      <c r="H454" s="3">
        <v>289</v>
      </c>
      <c r="I454">
        <v>7</v>
      </c>
      <c r="J454" s="4">
        <v>2023</v>
      </c>
    </row>
    <row r="455" spans="1:10" x14ac:dyDescent="0.25">
      <c r="A455" s="1" t="s">
        <v>497</v>
      </c>
      <c r="B455" s="2">
        <v>43184</v>
      </c>
      <c r="C455">
        <v>7</v>
      </c>
      <c r="D455" t="s">
        <v>44</v>
      </c>
      <c r="E455" t="s">
        <v>17</v>
      </c>
      <c r="F455" t="s">
        <v>18</v>
      </c>
      <c r="G455" t="s">
        <v>450</v>
      </c>
      <c r="H455" s="3">
        <v>289</v>
      </c>
      <c r="I455">
        <v>0</v>
      </c>
      <c r="J455" s="4">
        <v>0</v>
      </c>
    </row>
    <row r="456" spans="1:10" x14ac:dyDescent="0.25">
      <c r="A456" s="1" t="s">
        <v>498</v>
      </c>
      <c r="B456" s="2">
        <v>43185</v>
      </c>
      <c r="C456">
        <v>16</v>
      </c>
      <c r="D456" t="s">
        <v>93</v>
      </c>
      <c r="E456" t="s">
        <v>39</v>
      </c>
      <c r="F456" t="s">
        <v>13</v>
      </c>
      <c r="G456" t="s">
        <v>450</v>
      </c>
      <c r="H456" s="3">
        <v>289</v>
      </c>
      <c r="I456">
        <v>3</v>
      </c>
      <c r="J456" s="4">
        <v>867</v>
      </c>
    </row>
    <row r="457" spans="1:10" x14ac:dyDescent="0.25">
      <c r="A457" s="1" t="s">
        <v>499</v>
      </c>
      <c r="B457" s="2">
        <v>43186</v>
      </c>
      <c r="C457">
        <v>11</v>
      </c>
      <c r="D457" t="s">
        <v>116</v>
      </c>
      <c r="E457" t="s">
        <v>27</v>
      </c>
      <c r="F457" t="s">
        <v>28</v>
      </c>
      <c r="G457" t="s">
        <v>450</v>
      </c>
      <c r="H457" s="3">
        <v>289</v>
      </c>
      <c r="I457">
        <v>3</v>
      </c>
      <c r="J457" s="4">
        <v>867</v>
      </c>
    </row>
    <row r="458" spans="1:10" x14ac:dyDescent="0.25">
      <c r="A458" s="1" t="s">
        <v>500</v>
      </c>
      <c r="B458" s="2">
        <v>43186</v>
      </c>
      <c r="C458">
        <v>4</v>
      </c>
      <c r="D458" t="s">
        <v>20</v>
      </c>
      <c r="E458" t="s">
        <v>21</v>
      </c>
      <c r="F458" t="s">
        <v>22</v>
      </c>
      <c r="G458" t="s">
        <v>450</v>
      </c>
      <c r="H458" s="3">
        <v>289</v>
      </c>
      <c r="I458">
        <v>7</v>
      </c>
      <c r="J458" s="4">
        <v>2023</v>
      </c>
    </row>
    <row r="459" spans="1:10" x14ac:dyDescent="0.25">
      <c r="A459" s="1" t="s">
        <v>501</v>
      </c>
      <c r="B459" s="2">
        <v>43187</v>
      </c>
      <c r="C459">
        <v>20</v>
      </c>
      <c r="D459" t="s">
        <v>11</v>
      </c>
      <c r="E459" t="s">
        <v>12</v>
      </c>
      <c r="F459" t="s">
        <v>13</v>
      </c>
      <c r="G459" t="s">
        <v>450</v>
      </c>
      <c r="H459" s="3">
        <v>289</v>
      </c>
      <c r="I459">
        <v>1</v>
      </c>
      <c r="J459" s="4">
        <v>289</v>
      </c>
    </row>
    <row r="460" spans="1:10" x14ac:dyDescent="0.25">
      <c r="A460" s="1" t="s">
        <v>502</v>
      </c>
      <c r="B460" s="2">
        <v>43195</v>
      </c>
      <c r="C460">
        <v>8</v>
      </c>
      <c r="D460" t="s">
        <v>77</v>
      </c>
      <c r="E460" t="s">
        <v>17</v>
      </c>
      <c r="F460" t="s">
        <v>18</v>
      </c>
      <c r="G460" t="s">
        <v>450</v>
      </c>
      <c r="H460" s="3">
        <v>289</v>
      </c>
      <c r="I460">
        <v>9</v>
      </c>
      <c r="J460" s="4">
        <v>2601</v>
      </c>
    </row>
    <row r="461" spans="1:10" x14ac:dyDescent="0.25">
      <c r="A461" s="1" t="s">
        <v>503</v>
      </c>
      <c r="B461" s="2">
        <v>43196</v>
      </c>
      <c r="C461">
        <v>15</v>
      </c>
      <c r="D461" t="s">
        <v>50</v>
      </c>
      <c r="E461" t="s">
        <v>27</v>
      </c>
      <c r="F461" t="s">
        <v>28</v>
      </c>
      <c r="G461" t="s">
        <v>450</v>
      </c>
      <c r="H461" s="3">
        <v>289</v>
      </c>
      <c r="I461">
        <v>8</v>
      </c>
      <c r="J461" s="4">
        <v>2312</v>
      </c>
    </row>
    <row r="462" spans="1:10" x14ac:dyDescent="0.25">
      <c r="A462" s="1" t="s">
        <v>504</v>
      </c>
      <c r="B462" s="2">
        <v>43197</v>
      </c>
      <c r="C462">
        <v>19</v>
      </c>
      <c r="D462" t="s">
        <v>33</v>
      </c>
      <c r="E462" t="s">
        <v>39</v>
      </c>
      <c r="F462" t="s">
        <v>13</v>
      </c>
      <c r="G462" t="s">
        <v>450</v>
      </c>
      <c r="H462" s="3">
        <v>289</v>
      </c>
      <c r="I462">
        <v>5</v>
      </c>
      <c r="J462" s="4">
        <v>1445</v>
      </c>
    </row>
    <row r="463" spans="1:10" x14ac:dyDescent="0.25">
      <c r="A463" s="1" t="s">
        <v>505</v>
      </c>
      <c r="B463" s="2">
        <v>43203</v>
      </c>
      <c r="C463">
        <v>2</v>
      </c>
      <c r="D463" t="s">
        <v>75</v>
      </c>
      <c r="E463" t="s">
        <v>21</v>
      </c>
      <c r="F463" t="s">
        <v>22</v>
      </c>
      <c r="G463" t="s">
        <v>450</v>
      </c>
      <c r="H463" s="3">
        <v>289</v>
      </c>
      <c r="I463">
        <v>8</v>
      </c>
      <c r="J463" s="4">
        <v>2312</v>
      </c>
    </row>
    <row r="464" spans="1:10" x14ac:dyDescent="0.25">
      <c r="A464" s="1" t="s">
        <v>506</v>
      </c>
      <c r="B464" s="2">
        <v>43203</v>
      </c>
      <c r="C464">
        <v>19</v>
      </c>
      <c r="D464" t="s">
        <v>33</v>
      </c>
      <c r="E464" t="s">
        <v>39</v>
      </c>
      <c r="F464" t="s">
        <v>13</v>
      </c>
      <c r="G464" t="s">
        <v>450</v>
      </c>
      <c r="H464" s="3">
        <v>289</v>
      </c>
      <c r="I464">
        <v>3</v>
      </c>
      <c r="J464" s="4">
        <v>867</v>
      </c>
    </row>
    <row r="465" spans="1:10" x14ac:dyDescent="0.25">
      <c r="A465" s="1" t="s">
        <v>507</v>
      </c>
      <c r="B465" s="2">
        <v>43204</v>
      </c>
      <c r="C465">
        <v>14</v>
      </c>
      <c r="D465" t="s">
        <v>66</v>
      </c>
      <c r="E465" t="s">
        <v>27</v>
      </c>
      <c r="F465" t="s">
        <v>28</v>
      </c>
      <c r="G465" t="s">
        <v>450</v>
      </c>
      <c r="H465" s="3">
        <v>289</v>
      </c>
      <c r="I465">
        <v>4</v>
      </c>
      <c r="J465" s="4">
        <v>1156</v>
      </c>
    </row>
    <row r="466" spans="1:10" x14ac:dyDescent="0.25">
      <c r="A466" s="1" t="s">
        <v>508</v>
      </c>
      <c r="B466" s="2">
        <v>43205</v>
      </c>
      <c r="C466">
        <v>4</v>
      </c>
      <c r="D466" t="s">
        <v>20</v>
      </c>
      <c r="E466" t="s">
        <v>31</v>
      </c>
      <c r="F466" t="s">
        <v>22</v>
      </c>
      <c r="G466" t="s">
        <v>450</v>
      </c>
      <c r="H466" s="3">
        <v>289</v>
      </c>
      <c r="I466">
        <v>6</v>
      </c>
      <c r="J466" s="4">
        <v>1734</v>
      </c>
    </row>
    <row r="467" spans="1:10" x14ac:dyDescent="0.25">
      <c r="A467" s="1" t="s">
        <v>509</v>
      </c>
      <c r="B467" s="2">
        <v>43209</v>
      </c>
      <c r="C467">
        <v>1</v>
      </c>
      <c r="D467" t="s">
        <v>62</v>
      </c>
      <c r="E467" t="s">
        <v>21</v>
      </c>
      <c r="F467" t="s">
        <v>22</v>
      </c>
      <c r="G467" t="s">
        <v>450</v>
      </c>
      <c r="H467" s="3">
        <v>289</v>
      </c>
      <c r="I467">
        <v>3</v>
      </c>
      <c r="J467" s="4">
        <v>867</v>
      </c>
    </row>
    <row r="468" spans="1:10" x14ac:dyDescent="0.25">
      <c r="A468" s="1" t="s">
        <v>510</v>
      </c>
      <c r="B468" s="2">
        <v>43209</v>
      </c>
      <c r="C468">
        <v>19</v>
      </c>
      <c r="D468" t="s">
        <v>33</v>
      </c>
      <c r="E468" t="s">
        <v>39</v>
      </c>
      <c r="F468" t="s">
        <v>13</v>
      </c>
      <c r="G468" t="s">
        <v>450</v>
      </c>
      <c r="H468" s="3">
        <v>289</v>
      </c>
      <c r="I468">
        <v>1</v>
      </c>
      <c r="J468" s="4">
        <v>289</v>
      </c>
    </row>
    <row r="469" spans="1:10" x14ac:dyDescent="0.25">
      <c r="A469" s="1" t="s">
        <v>511</v>
      </c>
      <c r="B469" s="2">
        <v>43213</v>
      </c>
      <c r="C469">
        <v>7</v>
      </c>
      <c r="D469" t="s">
        <v>44</v>
      </c>
      <c r="E469" t="s">
        <v>42</v>
      </c>
      <c r="F469" t="s">
        <v>18</v>
      </c>
      <c r="G469" t="s">
        <v>450</v>
      </c>
      <c r="H469" s="3">
        <v>289</v>
      </c>
      <c r="I469">
        <v>9</v>
      </c>
      <c r="J469" s="4">
        <v>2601</v>
      </c>
    </row>
    <row r="470" spans="1:10" x14ac:dyDescent="0.25">
      <c r="A470" s="1" t="s">
        <v>512</v>
      </c>
      <c r="B470" s="2">
        <v>43214</v>
      </c>
      <c r="C470">
        <v>7</v>
      </c>
      <c r="D470" t="s">
        <v>44</v>
      </c>
      <c r="E470" t="s">
        <v>42</v>
      </c>
      <c r="F470" t="s">
        <v>18</v>
      </c>
      <c r="G470" t="s">
        <v>450</v>
      </c>
      <c r="H470" s="3">
        <v>289</v>
      </c>
      <c r="I470">
        <v>2</v>
      </c>
      <c r="J470" s="4">
        <v>578</v>
      </c>
    </row>
    <row r="471" spans="1:10" x14ac:dyDescent="0.25">
      <c r="A471" s="1" t="s">
        <v>513</v>
      </c>
      <c r="B471" s="2">
        <v>43214</v>
      </c>
      <c r="C471">
        <v>8</v>
      </c>
      <c r="D471" t="s">
        <v>77</v>
      </c>
      <c r="E471" t="s">
        <v>42</v>
      </c>
      <c r="F471" t="s">
        <v>18</v>
      </c>
      <c r="G471" t="s">
        <v>450</v>
      </c>
      <c r="H471" s="3">
        <v>289</v>
      </c>
      <c r="I471">
        <v>6</v>
      </c>
      <c r="J471" s="4">
        <v>1734</v>
      </c>
    </row>
    <row r="472" spans="1:10" x14ac:dyDescent="0.25">
      <c r="A472" s="1" t="s">
        <v>514</v>
      </c>
      <c r="B472" s="2">
        <v>43214</v>
      </c>
      <c r="C472">
        <v>7</v>
      </c>
      <c r="D472" t="s">
        <v>44</v>
      </c>
      <c r="E472" t="s">
        <v>42</v>
      </c>
      <c r="F472" t="s">
        <v>18</v>
      </c>
      <c r="G472" t="s">
        <v>450</v>
      </c>
      <c r="H472" s="3">
        <v>289</v>
      </c>
      <c r="I472">
        <v>8</v>
      </c>
      <c r="J472" s="4">
        <v>2312</v>
      </c>
    </row>
    <row r="473" spans="1:10" x14ac:dyDescent="0.25">
      <c r="A473" s="1" t="s">
        <v>515</v>
      </c>
      <c r="B473" s="2">
        <v>43218</v>
      </c>
      <c r="C473">
        <v>17</v>
      </c>
      <c r="D473" t="s">
        <v>64</v>
      </c>
      <c r="E473" t="s">
        <v>12</v>
      </c>
      <c r="F473" t="s">
        <v>13</v>
      </c>
      <c r="G473" t="s">
        <v>450</v>
      </c>
      <c r="H473" s="3">
        <v>289</v>
      </c>
      <c r="I473">
        <v>3</v>
      </c>
      <c r="J473" s="4">
        <v>867</v>
      </c>
    </row>
    <row r="474" spans="1:10" x14ac:dyDescent="0.25">
      <c r="A474" s="1" t="s">
        <v>516</v>
      </c>
      <c r="B474" s="2">
        <v>43218</v>
      </c>
      <c r="C474">
        <v>13</v>
      </c>
      <c r="D474" t="s">
        <v>36</v>
      </c>
      <c r="E474" t="s">
        <v>37</v>
      </c>
      <c r="F474" t="s">
        <v>28</v>
      </c>
      <c r="G474" t="s">
        <v>450</v>
      </c>
      <c r="H474" s="3">
        <v>289</v>
      </c>
      <c r="I474">
        <v>3</v>
      </c>
      <c r="J474" s="4">
        <v>867</v>
      </c>
    </row>
    <row r="475" spans="1:10" x14ac:dyDescent="0.25">
      <c r="A475" s="1" t="s">
        <v>517</v>
      </c>
      <c r="B475" s="2">
        <v>43218</v>
      </c>
      <c r="C475">
        <v>1</v>
      </c>
      <c r="D475" t="s">
        <v>62</v>
      </c>
      <c r="E475" t="s">
        <v>31</v>
      </c>
      <c r="F475" t="s">
        <v>22</v>
      </c>
      <c r="G475" t="s">
        <v>450</v>
      </c>
      <c r="H475" s="3">
        <v>289</v>
      </c>
      <c r="I475">
        <v>4</v>
      </c>
      <c r="J475" s="4">
        <v>1156</v>
      </c>
    </row>
    <row r="476" spans="1:10" x14ac:dyDescent="0.25">
      <c r="A476" s="1" t="s">
        <v>518</v>
      </c>
      <c r="B476" s="2">
        <v>43219</v>
      </c>
      <c r="C476">
        <v>8</v>
      </c>
      <c r="D476" t="s">
        <v>77</v>
      </c>
      <c r="E476" t="s">
        <v>42</v>
      </c>
      <c r="F476" t="s">
        <v>18</v>
      </c>
      <c r="G476" t="s">
        <v>450</v>
      </c>
      <c r="H476" s="3">
        <v>289</v>
      </c>
      <c r="I476">
        <v>0</v>
      </c>
      <c r="J476" s="4">
        <v>0</v>
      </c>
    </row>
    <row r="477" spans="1:10" x14ac:dyDescent="0.25">
      <c r="A477" s="1" t="s">
        <v>519</v>
      </c>
      <c r="B477" s="2">
        <v>43222</v>
      </c>
      <c r="C477">
        <v>19</v>
      </c>
      <c r="D477" t="s">
        <v>33</v>
      </c>
      <c r="E477" t="s">
        <v>12</v>
      </c>
      <c r="F477" t="s">
        <v>13</v>
      </c>
      <c r="G477" t="s">
        <v>450</v>
      </c>
      <c r="H477" s="3">
        <v>289</v>
      </c>
      <c r="I477">
        <v>1</v>
      </c>
      <c r="J477" s="4">
        <v>289</v>
      </c>
    </row>
    <row r="478" spans="1:10" x14ac:dyDescent="0.25">
      <c r="A478" s="1" t="s">
        <v>520</v>
      </c>
      <c r="B478" s="2">
        <v>43223</v>
      </c>
      <c r="C478">
        <v>19</v>
      </c>
      <c r="D478" t="s">
        <v>33</v>
      </c>
      <c r="E478" t="s">
        <v>39</v>
      </c>
      <c r="F478" t="s">
        <v>13</v>
      </c>
      <c r="G478" t="s">
        <v>450</v>
      </c>
      <c r="H478" s="3">
        <v>289</v>
      </c>
      <c r="I478">
        <v>6</v>
      </c>
      <c r="J478" s="4">
        <v>1734</v>
      </c>
    </row>
    <row r="479" spans="1:10" x14ac:dyDescent="0.25">
      <c r="A479" s="1" t="s">
        <v>521</v>
      </c>
      <c r="B479" s="2">
        <v>43225</v>
      </c>
      <c r="C479">
        <v>16</v>
      </c>
      <c r="D479" t="s">
        <v>93</v>
      </c>
      <c r="E479" t="s">
        <v>12</v>
      </c>
      <c r="F479" t="s">
        <v>13</v>
      </c>
      <c r="G479" t="s">
        <v>450</v>
      </c>
      <c r="H479" s="3">
        <v>289</v>
      </c>
      <c r="I479">
        <v>8</v>
      </c>
      <c r="J479" s="4">
        <v>2312</v>
      </c>
    </row>
    <row r="480" spans="1:10" x14ac:dyDescent="0.25">
      <c r="A480" s="1" t="s">
        <v>522</v>
      </c>
      <c r="B480" s="2">
        <v>43226</v>
      </c>
      <c r="C480">
        <v>4</v>
      </c>
      <c r="D480" t="s">
        <v>20</v>
      </c>
      <c r="E480" t="s">
        <v>31</v>
      </c>
      <c r="F480" t="s">
        <v>22</v>
      </c>
      <c r="G480" t="s">
        <v>450</v>
      </c>
      <c r="H480" s="3">
        <v>289</v>
      </c>
      <c r="I480">
        <v>6</v>
      </c>
      <c r="J480" s="4">
        <v>1734</v>
      </c>
    </row>
    <row r="481" spans="1:10" x14ac:dyDescent="0.25">
      <c r="A481" s="1" t="s">
        <v>523</v>
      </c>
      <c r="B481" s="2">
        <v>43232</v>
      </c>
      <c r="C481">
        <v>1</v>
      </c>
      <c r="D481" t="s">
        <v>62</v>
      </c>
      <c r="E481" t="s">
        <v>31</v>
      </c>
      <c r="F481" t="s">
        <v>22</v>
      </c>
      <c r="G481" t="s">
        <v>450</v>
      </c>
      <c r="H481" s="3">
        <v>289</v>
      </c>
      <c r="I481">
        <v>7</v>
      </c>
      <c r="J481" s="4">
        <v>2023</v>
      </c>
    </row>
    <row r="482" spans="1:10" x14ac:dyDescent="0.25">
      <c r="A482" s="1" t="s">
        <v>524</v>
      </c>
      <c r="B482" s="2">
        <v>43235</v>
      </c>
      <c r="C482">
        <v>16</v>
      </c>
      <c r="D482" t="s">
        <v>93</v>
      </c>
      <c r="E482" t="s">
        <v>12</v>
      </c>
      <c r="F482" t="s">
        <v>13</v>
      </c>
      <c r="G482" t="s">
        <v>450</v>
      </c>
      <c r="H482" s="3">
        <v>289</v>
      </c>
      <c r="I482">
        <v>7</v>
      </c>
      <c r="J482" s="4">
        <v>2023</v>
      </c>
    </row>
    <row r="483" spans="1:10" x14ac:dyDescent="0.25">
      <c r="A483" s="1" t="s">
        <v>525</v>
      </c>
      <c r="B483" s="2">
        <v>43235</v>
      </c>
      <c r="C483">
        <v>4</v>
      </c>
      <c r="D483" t="s">
        <v>20</v>
      </c>
      <c r="E483" t="s">
        <v>31</v>
      </c>
      <c r="F483" t="s">
        <v>22</v>
      </c>
      <c r="G483" t="s">
        <v>450</v>
      </c>
      <c r="H483" s="3">
        <v>289</v>
      </c>
      <c r="I483">
        <v>6</v>
      </c>
      <c r="J483" s="4">
        <v>1734</v>
      </c>
    </row>
    <row r="484" spans="1:10" x14ac:dyDescent="0.25">
      <c r="A484" s="1" t="s">
        <v>526</v>
      </c>
      <c r="B484" s="2">
        <v>43235</v>
      </c>
      <c r="C484">
        <v>3</v>
      </c>
      <c r="D484" t="s">
        <v>30</v>
      </c>
      <c r="E484" t="s">
        <v>21</v>
      </c>
      <c r="F484" t="s">
        <v>22</v>
      </c>
      <c r="G484" t="s">
        <v>450</v>
      </c>
      <c r="H484" s="3">
        <v>289</v>
      </c>
      <c r="I484">
        <v>0</v>
      </c>
      <c r="J484" s="4">
        <v>0</v>
      </c>
    </row>
    <row r="485" spans="1:10" x14ac:dyDescent="0.25">
      <c r="A485" s="1" t="s">
        <v>527</v>
      </c>
      <c r="B485" s="2">
        <v>43235</v>
      </c>
      <c r="C485">
        <v>9</v>
      </c>
      <c r="D485" t="s">
        <v>41</v>
      </c>
      <c r="E485" t="s">
        <v>42</v>
      </c>
      <c r="F485" t="s">
        <v>18</v>
      </c>
      <c r="G485" t="s">
        <v>450</v>
      </c>
      <c r="H485" s="3">
        <v>289</v>
      </c>
      <c r="I485">
        <v>5</v>
      </c>
      <c r="J485" s="4">
        <v>1445</v>
      </c>
    </row>
    <row r="486" spans="1:10" x14ac:dyDescent="0.25">
      <c r="A486" s="1" t="s">
        <v>528</v>
      </c>
      <c r="B486" s="2">
        <v>43235</v>
      </c>
      <c r="C486">
        <v>8</v>
      </c>
      <c r="D486" t="s">
        <v>77</v>
      </c>
      <c r="E486" t="s">
        <v>17</v>
      </c>
      <c r="F486" t="s">
        <v>18</v>
      </c>
      <c r="G486" t="s">
        <v>450</v>
      </c>
      <c r="H486" s="3">
        <v>289</v>
      </c>
      <c r="I486">
        <v>5</v>
      </c>
      <c r="J486" s="4">
        <v>1445</v>
      </c>
    </row>
    <row r="487" spans="1:10" x14ac:dyDescent="0.25">
      <c r="A487" s="1" t="s">
        <v>529</v>
      </c>
      <c r="B487" s="2">
        <v>43236</v>
      </c>
      <c r="C487">
        <v>10</v>
      </c>
      <c r="D487" t="s">
        <v>69</v>
      </c>
      <c r="E487" t="s">
        <v>42</v>
      </c>
      <c r="F487" t="s">
        <v>18</v>
      </c>
      <c r="G487" t="s">
        <v>450</v>
      </c>
      <c r="H487" s="3">
        <v>289</v>
      </c>
      <c r="I487">
        <v>6</v>
      </c>
      <c r="J487" s="4">
        <v>1734</v>
      </c>
    </row>
    <row r="488" spans="1:10" x14ac:dyDescent="0.25">
      <c r="A488" s="1" t="s">
        <v>530</v>
      </c>
      <c r="B488" s="2">
        <v>43236</v>
      </c>
      <c r="C488">
        <v>5</v>
      </c>
      <c r="D488" t="s">
        <v>24</v>
      </c>
      <c r="E488" t="s">
        <v>31</v>
      </c>
      <c r="F488" t="s">
        <v>22</v>
      </c>
      <c r="G488" t="s">
        <v>450</v>
      </c>
      <c r="H488" s="3">
        <v>289</v>
      </c>
      <c r="I488">
        <v>8</v>
      </c>
      <c r="J488" s="4">
        <v>2312</v>
      </c>
    </row>
    <row r="489" spans="1:10" x14ac:dyDescent="0.25">
      <c r="A489" s="1" t="s">
        <v>531</v>
      </c>
      <c r="B489" s="2">
        <v>43239</v>
      </c>
      <c r="C489">
        <v>4</v>
      </c>
      <c r="D489" t="s">
        <v>20</v>
      </c>
      <c r="E489" t="s">
        <v>31</v>
      </c>
      <c r="F489" t="s">
        <v>22</v>
      </c>
      <c r="G489" t="s">
        <v>450</v>
      </c>
      <c r="H489" s="3">
        <v>289</v>
      </c>
      <c r="I489">
        <v>2</v>
      </c>
      <c r="J489" s="4">
        <v>578</v>
      </c>
    </row>
    <row r="490" spans="1:10" x14ac:dyDescent="0.25">
      <c r="A490" s="1" t="s">
        <v>532</v>
      </c>
      <c r="B490" s="2">
        <v>43240</v>
      </c>
      <c r="C490">
        <v>2</v>
      </c>
      <c r="D490" t="s">
        <v>75</v>
      </c>
      <c r="E490" t="s">
        <v>21</v>
      </c>
      <c r="F490" t="s">
        <v>22</v>
      </c>
      <c r="G490" t="s">
        <v>450</v>
      </c>
      <c r="H490" s="3">
        <v>289</v>
      </c>
      <c r="I490">
        <v>1</v>
      </c>
      <c r="J490" s="4">
        <v>289</v>
      </c>
    </row>
    <row r="491" spans="1:10" x14ac:dyDescent="0.25">
      <c r="A491" s="1" t="s">
        <v>533</v>
      </c>
      <c r="B491" s="2">
        <v>43241</v>
      </c>
      <c r="C491">
        <v>5</v>
      </c>
      <c r="D491" t="s">
        <v>24</v>
      </c>
      <c r="E491" t="s">
        <v>31</v>
      </c>
      <c r="F491" t="s">
        <v>22</v>
      </c>
      <c r="G491" t="s">
        <v>450</v>
      </c>
      <c r="H491" s="3">
        <v>289</v>
      </c>
      <c r="I491">
        <v>4</v>
      </c>
      <c r="J491" s="4">
        <v>1156</v>
      </c>
    </row>
    <row r="492" spans="1:10" x14ac:dyDescent="0.25">
      <c r="A492" s="1" t="s">
        <v>534</v>
      </c>
      <c r="B492" s="2">
        <v>43243</v>
      </c>
      <c r="C492">
        <v>13</v>
      </c>
      <c r="D492" t="s">
        <v>36</v>
      </c>
      <c r="E492" t="s">
        <v>27</v>
      </c>
      <c r="F492" t="s">
        <v>28</v>
      </c>
      <c r="G492" t="s">
        <v>450</v>
      </c>
      <c r="H492" s="3">
        <v>289</v>
      </c>
      <c r="I492">
        <v>8</v>
      </c>
      <c r="J492" s="4">
        <v>2312</v>
      </c>
    </row>
    <row r="493" spans="1:10" x14ac:dyDescent="0.25">
      <c r="A493" s="1" t="s">
        <v>535</v>
      </c>
      <c r="B493" s="2">
        <v>43243</v>
      </c>
      <c r="C493">
        <v>7</v>
      </c>
      <c r="D493" t="s">
        <v>44</v>
      </c>
      <c r="E493" t="s">
        <v>42</v>
      </c>
      <c r="F493" t="s">
        <v>18</v>
      </c>
      <c r="G493" t="s">
        <v>450</v>
      </c>
      <c r="H493" s="3">
        <v>289</v>
      </c>
      <c r="I493">
        <v>5</v>
      </c>
      <c r="J493" s="4">
        <v>1445</v>
      </c>
    </row>
    <row r="494" spans="1:10" x14ac:dyDescent="0.25">
      <c r="A494" s="1" t="s">
        <v>536</v>
      </c>
      <c r="B494" s="2">
        <v>43244</v>
      </c>
      <c r="C494">
        <v>17</v>
      </c>
      <c r="D494" t="s">
        <v>64</v>
      </c>
      <c r="E494" t="s">
        <v>39</v>
      </c>
      <c r="F494" t="s">
        <v>13</v>
      </c>
      <c r="G494" t="s">
        <v>450</v>
      </c>
      <c r="H494" s="3">
        <v>289</v>
      </c>
      <c r="I494">
        <v>3</v>
      </c>
      <c r="J494" s="4">
        <v>867</v>
      </c>
    </row>
    <row r="495" spans="1:10" x14ac:dyDescent="0.25">
      <c r="A495" s="1" t="s">
        <v>537</v>
      </c>
      <c r="B495" s="2">
        <v>43245</v>
      </c>
      <c r="C495">
        <v>4</v>
      </c>
      <c r="D495" t="s">
        <v>20</v>
      </c>
      <c r="E495" t="s">
        <v>31</v>
      </c>
      <c r="F495" t="s">
        <v>22</v>
      </c>
      <c r="G495" t="s">
        <v>450</v>
      </c>
      <c r="H495" s="3">
        <v>289</v>
      </c>
      <c r="I495">
        <v>4</v>
      </c>
      <c r="J495" s="4">
        <v>1156</v>
      </c>
    </row>
    <row r="496" spans="1:10" x14ac:dyDescent="0.25">
      <c r="A496" s="1" t="s">
        <v>538</v>
      </c>
      <c r="B496" s="2">
        <v>43245</v>
      </c>
      <c r="C496">
        <v>3</v>
      </c>
      <c r="D496" t="s">
        <v>30</v>
      </c>
      <c r="E496" t="s">
        <v>21</v>
      </c>
      <c r="F496" t="s">
        <v>22</v>
      </c>
      <c r="G496" t="s">
        <v>450</v>
      </c>
      <c r="H496" s="3">
        <v>289</v>
      </c>
      <c r="I496">
        <v>6</v>
      </c>
      <c r="J496" s="4">
        <v>1734</v>
      </c>
    </row>
    <row r="497" spans="1:10" x14ac:dyDescent="0.25">
      <c r="A497" s="1" t="s">
        <v>539</v>
      </c>
      <c r="B497" s="2">
        <v>43246</v>
      </c>
      <c r="C497">
        <v>9</v>
      </c>
      <c r="D497" t="s">
        <v>41</v>
      </c>
      <c r="E497" t="s">
        <v>42</v>
      </c>
      <c r="F497" t="s">
        <v>18</v>
      </c>
      <c r="G497" t="s">
        <v>450</v>
      </c>
      <c r="H497" s="3">
        <v>289</v>
      </c>
      <c r="I497">
        <v>6</v>
      </c>
      <c r="J497" s="4">
        <v>1734</v>
      </c>
    </row>
    <row r="498" spans="1:10" x14ac:dyDescent="0.25">
      <c r="A498" s="1" t="s">
        <v>540</v>
      </c>
      <c r="B498" s="2">
        <v>43246</v>
      </c>
      <c r="C498">
        <v>4</v>
      </c>
      <c r="D498" t="s">
        <v>20</v>
      </c>
      <c r="E498" t="s">
        <v>31</v>
      </c>
      <c r="F498" t="s">
        <v>22</v>
      </c>
      <c r="G498" t="s">
        <v>450</v>
      </c>
      <c r="H498" s="3">
        <v>289</v>
      </c>
      <c r="I498">
        <v>1</v>
      </c>
      <c r="J498" s="4">
        <v>289</v>
      </c>
    </row>
    <row r="499" spans="1:10" x14ac:dyDescent="0.25">
      <c r="A499" s="1" t="s">
        <v>541</v>
      </c>
      <c r="B499" s="2">
        <v>43246</v>
      </c>
      <c r="C499">
        <v>4</v>
      </c>
      <c r="D499" t="s">
        <v>20</v>
      </c>
      <c r="E499" t="s">
        <v>21</v>
      </c>
      <c r="F499" t="s">
        <v>22</v>
      </c>
      <c r="G499" t="s">
        <v>450</v>
      </c>
      <c r="H499" s="3">
        <v>289</v>
      </c>
      <c r="I499">
        <v>6</v>
      </c>
      <c r="J499" s="4">
        <v>1734</v>
      </c>
    </row>
    <row r="500" spans="1:10" x14ac:dyDescent="0.25">
      <c r="A500" s="1" t="s">
        <v>542</v>
      </c>
      <c r="B500" s="2">
        <v>43247</v>
      </c>
      <c r="C500">
        <v>10</v>
      </c>
      <c r="D500" t="s">
        <v>69</v>
      </c>
      <c r="E500" t="s">
        <v>17</v>
      </c>
      <c r="F500" t="s">
        <v>18</v>
      </c>
      <c r="G500" t="s">
        <v>450</v>
      </c>
      <c r="H500" s="3">
        <v>289</v>
      </c>
      <c r="I500">
        <v>8</v>
      </c>
      <c r="J500" s="4">
        <v>2312</v>
      </c>
    </row>
    <row r="501" spans="1:10" x14ac:dyDescent="0.25">
      <c r="A501" s="1" t="s">
        <v>543</v>
      </c>
      <c r="B501" s="2">
        <v>43250</v>
      </c>
      <c r="C501">
        <v>19</v>
      </c>
      <c r="D501" t="s">
        <v>33</v>
      </c>
      <c r="E501" t="s">
        <v>39</v>
      </c>
      <c r="F501" t="s">
        <v>13</v>
      </c>
      <c r="G501" t="s">
        <v>450</v>
      </c>
      <c r="H501" s="3">
        <v>289</v>
      </c>
      <c r="I501">
        <v>9</v>
      </c>
      <c r="J501" s="4">
        <v>2601</v>
      </c>
    </row>
    <row r="502" spans="1:10" x14ac:dyDescent="0.25">
      <c r="A502" s="1" t="s">
        <v>544</v>
      </c>
      <c r="B502" s="2">
        <v>43252</v>
      </c>
      <c r="C502">
        <v>8</v>
      </c>
      <c r="D502" t="s">
        <v>77</v>
      </c>
      <c r="E502" t="s">
        <v>17</v>
      </c>
      <c r="F502" t="s">
        <v>18</v>
      </c>
      <c r="G502" t="s">
        <v>450</v>
      </c>
      <c r="H502" s="3">
        <v>289</v>
      </c>
      <c r="I502">
        <v>4</v>
      </c>
      <c r="J502" s="4">
        <v>1156</v>
      </c>
    </row>
    <row r="503" spans="1:10" x14ac:dyDescent="0.25">
      <c r="A503" s="1" t="s">
        <v>545</v>
      </c>
      <c r="B503" s="2">
        <v>43252</v>
      </c>
      <c r="C503">
        <v>4</v>
      </c>
      <c r="D503" t="s">
        <v>20</v>
      </c>
      <c r="E503" t="s">
        <v>31</v>
      </c>
      <c r="F503" t="s">
        <v>22</v>
      </c>
      <c r="G503" t="s">
        <v>450</v>
      </c>
      <c r="H503" s="3">
        <v>289</v>
      </c>
      <c r="I503">
        <v>3</v>
      </c>
      <c r="J503" s="4">
        <v>867</v>
      </c>
    </row>
    <row r="504" spans="1:10" x14ac:dyDescent="0.25">
      <c r="A504" s="1" t="s">
        <v>546</v>
      </c>
      <c r="B504" s="2">
        <v>43253</v>
      </c>
      <c r="C504">
        <v>19</v>
      </c>
      <c r="D504" t="s">
        <v>33</v>
      </c>
      <c r="E504" t="s">
        <v>39</v>
      </c>
      <c r="F504" t="s">
        <v>13</v>
      </c>
      <c r="G504" t="s">
        <v>450</v>
      </c>
      <c r="H504" s="3">
        <v>289</v>
      </c>
      <c r="I504">
        <v>4</v>
      </c>
      <c r="J504" s="4">
        <v>1156</v>
      </c>
    </row>
    <row r="505" spans="1:10" x14ac:dyDescent="0.25">
      <c r="A505" s="1" t="s">
        <v>547</v>
      </c>
      <c r="B505" s="2">
        <v>43254</v>
      </c>
      <c r="C505">
        <v>5</v>
      </c>
      <c r="D505" t="s">
        <v>24</v>
      </c>
      <c r="E505" t="s">
        <v>31</v>
      </c>
      <c r="F505" t="s">
        <v>22</v>
      </c>
      <c r="G505" t="s">
        <v>450</v>
      </c>
      <c r="H505" s="3">
        <v>289</v>
      </c>
      <c r="I505">
        <v>3</v>
      </c>
      <c r="J505" s="4">
        <v>867</v>
      </c>
    </row>
    <row r="506" spans="1:10" x14ac:dyDescent="0.25">
      <c r="A506" s="1" t="s">
        <v>548</v>
      </c>
      <c r="B506" s="2">
        <v>43254</v>
      </c>
      <c r="C506">
        <v>18</v>
      </c>
      <c r="D506" t="s">
        <v>53</v>
      </c>
      <c r="E506" t="s">
        <v>39</v>
      </c>
      <c r="F506" t="s">
        <v>13</v>
      </c>
      <c r="G506" t="s">
        <v>450</v>
      </c>
      <c r="H506" s="3">
        <v>289</v>
      </c>
      <c r="I506">
        <v>7</v>
      </c>
      <c r="J506" s="4">
        <v>2023</v>
      </c>
    </row>
    <row r="507" spans="1:10" x14ac:dyDescent="0.25">
      <c r="A507" s="1" t="s">
        <v>549</v>
      </c>
      <c r="B507" s="2">
        <v>43254</v>
      </c>
      <c r="C507">
        <v>20</v>
      </c>
      <c r="D507" t="s">
        <v>11</v>
      </c>
      <c r="E507" t="s">
        <v>12</v>
      </c>
      <c r="F507" t="s">
        <v>13</v>
      </c>
      <c r="G507" t="s">
        <v>450</v>
      </c>
      <c r="H507" s="3">
        <v>289</v>
      </c>
      <c r="I507">
        <v>7</v>
      </c>
      <c r="J507" s="4">
        <v>2023</v>
      </c>
    </row>
    <row r="508" spans="1:10" x14ac:dyDescent="0.25">
      <c r="A508" s="1" t="s">
        <v>550</v>
      </c>
      <c r="B508" s="2">
        <v>43254</v>
      </c>
      <c r="C508">
        <v>1</v>
      </c>
      <c r="D508" t="s">
        <v>62</v>
      </c>
      <c r="E508" t="s">
        <v>31</v>
      </c>
      <c r="F508" t="s">
        <v>22</v>
      </c>
      <c r="G508" t="s">
        <v>450</v>
      </c>
      <c r="H508" s="3">
        <v>289</v>
      </c>
      <c r="I508">
        <v>7</v>
      </c>
      <c r="J508" s="4">
        <v>2023</v>
      </c>
    </row>
    <row r="509" spans="1:10" x14ac:dyDescent="0.25">
      <c r="A509" s="1" t="s">
        <v>551</v>
      </c>
      <c r="B509" s="2">
        <v>43254</v>
      </c>
      <c r="C509">
        <v>4</v>
      </c>
      <c r="D509" t="s">
        <v>20</v>
      </c>
      <c r="E509" t="s">
        <v>21</v>
      </c>
      <c r="F509" t="s">
        <v>22</v>
      </c>
      <c r="G509" t="s">
        <v>450</v>
      </c>
      <c r="H509" s="3">
        <v>289</v>
      </c>
      <c r="I509">
        <v>9</v>
      </c>
      <c r="J509" s="4">
        <v>2601</v>
      </c>
    </row>
    <row r="510" spans="1:10" x14ac:dyDescent="0.25">
      <c r="A510" s="1" t="s">
        <v>552</v>
      </c>
      <c r="B510" s="2">
        <v>43259</v>
      </c>
      <c r="C510">
        <v>9</v>
      </c>
      <c r="D510" t="s">
        <v>41</v>
      </c>
      <c r="E510" t="s">
        <v>17</v>
      </c>
      <c r="F510" t="s">
        <v>18</v>
      </c>
      <c r="G510" t="s">
        <v>450</v>
      </c>
      <c r="H510" s="3">
        <v>289</v>
      </c>
      <c r="I510">
        <v>9</v>
      </c>
      <c r="J510" s="4">
        <v>2601</v>
      </c>
    </row>
    <row r="511" spans="1:10" x14ac:dyDescent="0.25">
      <c r="A511" s="1" t="s">
        <v>553</v>
      </c>
      <c r="B511" s="2">
        <v>43260</v>
      </c>
      <c r="C511">
        <v>9</v>
      </c>
      <c r="D511" t="s">
        <v>41</v>
      </c>
      <c r="E511" t="s">
        <v>17</v>
      </c>
      <c r="F511" t="s">
        <v>18</v>
      </c>
      <c r="G511" t="s">
        <v>450</v>
      </c>
      <c r="H511" s="3">
        <v>289</v>
      </c>
      <c r="I511">
        <v>6</v>
      </c>
      <c r="J511" s="4">
        <v>1734</v>
      </c>
    </row>
    <row r="512" spans="1:10" x14ac:dyDescent="0.25">
      <c r="A512" s="1" t="s">
        <v>554</v>
      </c>
      <c r="B512" s="2">
        <v>43262</v>
      </c>
      <c r="C512">
        <v>2</v>
      </c>
      <c r="D512" t="s">
        <v>75</v>
      </c>
      <c r="E512" t="s">
        <v>31</v>
      </c>
      <c r="F512" t="s">
        <v>22</v>
      </c>
      <c r="G512" t="s">
        <v>450</v>
      </c>
      <c r="H512" s="3">
        <v>289</v>
      </c>
      <c r="I512">
        <v>5</v>
      </c>
      <c r="J512" s="4">
        <v>1445</v>
      </c>
    </row>
    <row r="513" spans="1:10" x14ac:dyDescent="0.25">
      <c r="A513" s="1" t="s">
        <v>555</v>
      </c>
      <c r="B513" s="2">
        <v>43264</v>
      </c>
      <c r="C513">
        <v>2</v>
      </c>
      <c r="D513" t="s">
        <v>75</v>
      </c>
      <c r="E513" t="s">
        <v>31</v>
      </c>
      <c r="F513" t="s">
        <v>22</v>
      </c>
      <c r="G513" t="s">
        <v>450</v>
      </c>
      <c r="H513" s="3">
        <v>289</v>
      </c>
      <c r="I513">
        <v>2</v>
      </c>
      <c r="J513" s="4">
        <v>578</v>
      </c>
    </row>
    <row r="514" spans="1:10" x14ac:dyDescent="0.25">
      <c r="A514" s="1" t="s">
        <v>556</v>
      </c>
      <c r="B514" s="2">
        <v>43264</v>
      </c>
      <c r="C514">
        <v>15</v>
      </c>
      <c r="D514" t="s">
        <v>50</v>
      </c>
      <c r="E514" t="s">
        <v>37</v>
      </c>
      <c r="F514" t="s">
        <v>28</v>
      </c>
      <c r="G514" t="s">
        <v>450</v>
      </c>
      <c r="H514" s="3">
        <v>289</v>
      </c>
      <c r="I514">
        <v>5</v>
      </c>
      <c r="J514" s="4">
        <v>1445</v>
      </c>
    </row>
    <row r="515" spans="1:10" x14ac:dyDescent="0.25">
      <c r="A515" s="1" t="s">
        <v>557</v>
      </c>
      <c r="B515" s="2">
        <v>43265</v>
      </c>
      <c r="C515">
        <v>13</v>
      </c>
      <c r="D515" t="s">
        <v>36</v>
      </c>
      <c r="E515" t="s">
        <v>27</v>
      </c>
      <c r="F515" t="s">
        <v>28</v>
      </c>
      <c r="G515" t="s">
        <v>450</v>
      </c>
      <c r="H515" s="3">
        <v>289</v>
      </c>
      <c r="I515">
        <v>3</v>
      </c>
      <c r="J515" s="4">
        <v>867</v>
      </c>
    </row>
    <row r="516" spans="1:10" x14ac:dyDescent="0.25">
      <c r="A516" s="1" t="s">
        <v>558</v>
      </c>
      <c r="B516" s="2">
        <v>43266</v>
      </c>
      <c r="C516">
        <v>17</v>
      </c>
      <c r="D516" t="s">
        <v>64</v>
      </c>
      <c r="E516" t="s">
        <v>12</v>
      </c>
      <c r="F516" t="s">
        <v>13</v>
      </c>
      <c r="G516" t="s">
        <v>450</v>
      </c>
      <c r="H516" s="3">
        <v>289</v>
      </c>
      <c r="I516">
        <v>6</v>
      </c>
      <c r="J516" s="4">
        <v>1734</v>
      </c>
    </row>
    <row r="517" spans="1:10" x14ac:dyDescent="0.25">
      <c r="A517" s="1" t="s">
        <v>559</v>
      </c>
      <c r="B517" s="2">
        <v>43269</v>
      </c>
      <c r="C517">
        <v>3</v>
      </c>
      <c r="D517" t="s">
        <v>30</v>
      </c>
      <c r="E517" t="s">
        <v>31</v>
      </c>
      <c r="F517" t="s">
        <v>22</v>
      </c>
      <c r="G517" t="s">
        <v>450</v>
      </c>
      <c r="H517" s="3">
        <v>289</v>
      </c>
      <c r="I517">
        <v>3</v>
      </c>
      <c r="J517" s="4">
        <v>867</v>
      </c>
    </row>
    <row r="518" spans="1:10" x14ac:dyDescent="0.25">
      <c r="A518" s="1" t="s">
        <v>560</v>
      </c>
      <c r="B518" s="2">
        <v>43269</v>
      </c>
      <c r="C518">
        <v>3</v>
      </c>
      <c r="D518" t="s">
        <v>30</v>
      </c>
      <c r="E518" t="s">
        <v>31</v>
      </c>
      <c r="F518" t="s">
        <v>22</v>
      </c>
      <c r="G518" t="s">
        <v>450</v>
      </c>
      <c r="H518" s="3">
        <v>289</v>
      </c>
      <c r="I518">
        <v>1</v>
      </c>
      <c r="J518" s="4">
        <v>289</v>
      </c>
    </row>
    <row r="519" spans="1:10" x14ac:dyDescent="0.25">
      <c r="A519" s="1" t="s">
        <v>561</v>
      </c>
      <c r="B519" s="2">
        <v>43273</v>
      </c>
      <c r="C519">
        <v>4</v>
      </c>
      <c r="D519" t="s">
        <v>20</v>
      </c>
      <c r="E519" t="s">
        <v>21</v>
      </c>
      <c r="F519" t="s">
        <v>22</v>
      </c>
      <c r="G519" t="s">
        <v>450</v>
      </c>
      <c r="H519" s="3">
        <v>289</v>
      </c>
      <c r="I519">
        <v>5</v>
      </c>
      <c r="J519" s="4">
        <v>1445</v>
      </c>
    </row>
    <row r="520" spans="1:10" x14ac:dyDescent="0.25">
      <c r="A520" s="1" t="s">
        <v>562</v>
      </c>
      <c r="B520" s="2">
        <v>43276</v>
      </c>
      <c r="C520">
        <v>4</v>
      </c>
      <c r="D520" t="s">
        <v>20</v>
      </c>
      <c r="E520" t="s">
        <v>31</v>
      </c>
      <c r="F520" t="s">
        <v>22</v>
      </c>
      <c r="G520" t="s">
        <v>450</v>
      </c>
      <c r="H520" s="3">
        <v>289</v>
      </c>
      <c r="I520">
        <v>3</v>
      </c>
      <c r="J520" s="4">
        <v>867</v>
      </c>
    </row>
    <row r="521" spans="1:10" x14ac:dyDescent="0.25">
      <c r="A521" s="1" t="s">
        <v>563</v>
      </c>
      <c r="B521" s="2">
        <v>43277</v>
      </c>
      <c r="C521">
        <v>6</v>
      </c>
      <c r="D521" t="s">
        <v>16</v>
      </c>
      <c r="E521" t="s">
        <v>17</v>
      </c>
      <c r="F521" t="s">
        <v>18</v>
      </c>
      <c r="G521" t="s">
        <v>450</v>
      </c>
      <c r="H521" s="3">
        <v>289</v>
      </c>
      <c r="I521">
        <v>9</v>
      </c>
      <c r="J521" s="4">
        <v>2601</v>
      </c>
    </row>
    <row r="522" spans="1:10" x14ac:dyDescent="0.25">
      <c r="A522" s="1" t="s">
        <v>564</v>
      </c>
      <c r="B522" s="2">
        <v>43277</v>
      </c>
      <c r="C522">
        <v>2</v>
      </c>
      <c r="D522" t="s">
        <v>75</v>
      </c>
      <c r="E522" t="s">
        <v>31</v>
      </c>
      <c r="F522" t="s">
        <v>22</v>
      </c>
      <c r="G522" t="s">
        <v>450</v>
      </c>
      <c r="H522" s="3">
        <v>289</v>
      </c>
      <c r="I522">
        <v>1</v>
      </c>
      <c r="J522" s="4">
        <v>289</v>
      </c>
    </row>
    <row r="523" spans="1:10" x14ac:dyDescent="0.25">
      <c r="A523" s="1" t="s">
        <v>565</v>
      </c>
      <c r="B523" s="2">
        <v>43279</v>
      </c>
      <c r="C523">
        <v>5</v>
      </c>
      <c r="D523" t="s">
        <v>24</v>
      </c>
      <c r="E523" t="s">
        <v>21</v>
      </c>
      <c r="F523" t="s">
        <v>22</v>
      </c>
      <c r="G523" t="s">
        <v>450</v>
      </c>
      <c r="H523" s="3">
        <v>289</v>
      </c>
      <c r="I523">
        <v>0</v>
      </c>
      <c r="J523" s="4">
        <v>0</v>
      </c>
    </row>
    <row r="524" spans="1:10" x14ac:dyDescent="0.25">
      <c r="A524" s="1" t="s">
        <v>566</v>
      </c>
      <c r="B524" s="2">
        <v>43279</v>
      </c>
      <c r="C524">
        <v>11</v>
      </c>
      <c r="D524" t="s">
        <v>116</v>
      </c>
      <c r="E524" t="s">
        <v>27</v>
      </c>
      <c r="F524" t="s">
        <v>28</v>
      </c>
      <c r="G524" t="s">
        <v>450</v>
      </c>
      <c r="H524" s="3">
        <v>289</v>
      </c>
      <c r="I524">
        <v>7</v>
      </c>
      <c r="J524" s="4">
        <v>2023</v>
      </c>
    </row>
    <row r="525" spans="1:10" x14ac:dyDescent="0.25">
      <c r="A525" s="1" t="s">
        <v>567</v>
      </c>
      <c r="B525" s="2">
        <v>43279</v>
      </c>
      <c r="C525">
        <v>1</v>
      </c>
      <c r="D525" t="s">
        <v>62</v>
      </c>
      <c r="E525" t="s">
        <v>31</v>
      </c>
      <c r="F525" t="s">
        <v>22</v>
      </c>
      <c r="G525" t="s">
        <v>450</v>
      </c>
      <c r="H525" s="3">
        <v>289</v>
      </c>
      <c r="I525">
        <v>8</v>
      </c>
      <c r="J525" s="4">
        <v>2312</v>
      </c>
    </row>
    <row r="526" spans="1:10" x14ac:dyDescent="0.25">
      <c r="A526" s="1" t="s">
        <v>568</v>
      </c>
      <c r="B526" s="2">
        <v>43281</v>
      </c>
      <c r="C526">
        <v>12</v>
      </c>
      <c r="D526" t="s">
        <v>26</v>
      </c>
      <c r="E526" t="s">
        <v>27</v>
      </c>
      <c r="F526" t="s">
        <v>28</v>
      </c>
      <c r="G526" t="s">
        <v>450</v>
      </c>
      <c r="H526" s="3">
        <v>289</v>
      </c>
      <c r="I526">
        <v>3</v>
      </c>
      <c r="J526" s="4">
        <v>867</v>
      </c>
    </row>
    <row r="527" spans="1:10" x14ac:dyDescent="0.25">
      <c r="A527" s="1" t="s">
        <v>569</v>
      </c>
      <c r="B527" s="2">
        <v>43282</v>
      </c>
      <c r="C527">
        <v>10</v>
      </c>
      <c r="D527" t="s">
        <v>69</v>
      </c>
      <c r="E527" t="s">
        <v>17</v>
      </c>
      <c r="F527" t="s">
        <v>18</v>
      </c>
      <c r="G527" t="s">
        <v>450</v>
      </c>
      <c r="H527" s="3">
        <v>289</v>
      </c>
      <c r="I527">
        <v>9</v>
      </c>
      <c r="J527" s="4">
        <v>2601</v>
      </c>
    </row>
    <row r="528" spans="1:10" x14ac:dyDescent="0.25">
      <c r="A528" s="1" t="s">
        <v>570</v>
      </c>
      <c r="B528" s="2">
        <v>43282</v>
      </c>
      <c r="C528">
        <v>17</v>
      </c>
      <c r="D528" t="s">
        <v>64</v>
      </c>
      <c r="E528" t="s">
        <v>39</v>
      </c>
      <c r="F528" t="s">
        <v>13</v>
      </c>
      <c r="G528" t="s">
        <v>450</v>
      </c>
      <c r="H528" s="3">
        <v>289</v>
      </c>
      <c r="I528">
        <v>9</v>
      </c>
      <c r="J528" s="4">
        <v>2601</v>
      </c>
    </row>
    <row r="529" spans="1:10" x14ac:dyDescent="0.25">
      <c r="A529" s="1" t="s">
        <v>571</v>
      </c>
      <c r="B529" s="2">
        <v>43284</v>
      </c>
      <c r="C529">
        <v>20</v>
      </c>
      <c r="D529" t="s">
        <v>11</v>
      </c>
      <c r="E529" t="s">
        <v>12</v>
      </c>
      <c r="F529" t="s">
        <v>13</v>
      </c>
      <c r="G529" t="s">
        <v>450</v>
      </c>
      <c r="H529" s="3">
        <v>289</v>
      </c>
      <c r="I529">
        <v>0</v>
      </c>
      <c r="J529" s="4">
        <v>0</v>
      </c>
    </row>
    <row r="530" spans="1:10" x14ac:dyDescent="0.25">
      <c r="A530" s="1" t="s">
        <v>572</v>
      </c>
      <c r="B530" s="2">
        <v>43288</v>
      </c>
      <c r="C530">
        <v>17</v>
      </c>
      <c r="D530" t="s">
        <v>64</v>
      </c>
      <c r="E530" t="s">
        <v>12</v>
      </c>
      <c r="F530" t="s">
        <v>13</v>
      </c>
      <c r="G530" t="s">
        <v>450</v>
      </c>
      <c r="H530" s="3">
        <v>289</v>
      </c>
      <c r="I530">
        <v>6</v>
      </c>
      <c r="J530" s="4">
        <v>1734</v>
      </c>
    </row>
    <row r="531" spans="1:10" x14ac:dyDescent="0.25">
      <c r="A531" s="1" t="s">
        <v>573</v>
      </c>
      <c r="B531" s="2">
        <v>43289</v>
      </c>
      <c r="C531">
        <v>1</v>
      </c>
      <c r="D531" t="s">
        <v>62</v>
      </c>
      <c r="E531" t="s">
        <v>21</v>
      </c>
      <c r="F531" t="s">
        <v>22</v>
      </c>
      <c r="G531" t="s">
        <v>450</v>
      </c>
      <c r="H531" s="3">
        <v>289</v>
      </c>
      <c r="I531">
        <v>0</v>
      </c>
      <c r="J531" s="4">
        <v>0</v>
      </c>
    </row>
    <row r="532" spans="1:10" x14ac:dyDescent="0.25">
      <c r="A532" s="1" t="s">
        <v>574</v>
      </c>
      <c r="B532" s="2">
        <v>43295</v>
      </c>
      <c r="C532">
        <v>20</v>
      </c>
      <c r="D532" t="s">
        <v>11</v>
      </c>
      <c r="E532" t="s">
        <v>12</v>
      </c>
      <c r="F532" t="s">
        <v>13</v>
      </c>
      <c r="G532" t="s">
        <v>450</v>
      </c>
      <c r="H532" s="3">
        <v>289</v>
      </c>
      <c r="I532">
        <v>4</v>
      </c>
      <c r="J532" s="4">
        <v>1156</v>
      </c>
    </row>
    <row r="533" spans="1:10" x14ac:dyDescent="0.25">
      <c r="A533" s="1" t="s">
        <v>575</v>
      </c>
      <c r="B533" s="2">
        <v>43297</v>
      </c>
      <c r="C533">
        <v>13</v>
      </c>
      <c r="D533" t="s">
        <v>36</v>
      </c>
      <c r="E533" t="s">
        <v>27</v>
      </c>
      <c r="F533" t="s">
        <v>28</v>
      </c>
      <c r="G533" t="s">
        <v>450</v>
      </c>
      <c r="H533" s="3">
        <v>289</v>
      </c>
      <c r="I533">
        <v>3</v>
      </c>
      <c r="J533" s="4">
        <v>867</v>
      </c>
    </row>
    <row r="534" spans="1:10" x14ac:dyDescent="0.25">
      <c r="A534" s="1" t="s">
        <v>576</v>
      </c>
      <c r="B534" s="2">
        <v>43298</v>
      </c>
      <c r="C534">
        <v>13</v>
      </c>
      <c r="D534" t="s">
        <v>36</v>
      </c>
      <c r="E534" t="s">
        <v>37</v>
      </c>
      <c r="F534" t="s">
        <v>28</v>
      </c>
      <c r="G534" t="s">
        <v>450</v>
      </c>
      <c r="H534" s="3">
        <v>289</v>
      </c>
      <c r="I534">
        <v>3</v>
      </c>
      <c r="J534" s="4">
        <v>867</v>
      </c>
    </row>
    <row r="535" spans="1:10" x14ac:dyDescent="0.25">
      <c r="A535" s="1" t="s">
        <v>577</v>
      </c>
      <c r="B535" s="2">
        <v>43299</v>
      </c>
      <c r="C535">
        <v>2</v>
      </c>
      <c r="D535" t="s">
        <v>75</v>
      </c>
      <c r="E535" t="s">
        <v>21</v>
      </c>
      <c r="F535" t="s">
        <v>22</v>
      </c>
      <c r="G535" t="s">
        <v>450</v>
      </c>
      <c r="H535" s="3">
        <v>289</v>
      </c>
      <c r="I535">
        <v>2</v>
      </c>
      <c r="J535" s="4">
        <v>578</v>
      </c>
    </row>
    <row r="536" spans="1:10" x14ac:dyDescent="0.25">
      <c r="A536" s="1" t="s">
        <v>578</v>
      </c>
      <c r="B536" s="2">
        <v>43300</v>
      </c>
      <c r="C536">
        <v>1</v>
      </c>
      <c r="D536" t="s">
        <v>62</v>
      </c>
      <c r="E536" t="s">
        <v>21</v>
      </c>
      <c r="F536" t="s">
        <v>22</v>
      </c>
      <c r="G536" t="s">
        <v>450</v>
      </c>
      <c r="H536" s="3">
        <v>289</v>
      </c>
      <c r="I536">
        <v>4</v>
      </c>
      <c r="J536" s="4">
        <v>1156</v>
      </c>
    </row>
    <row r="537" spans="1:10" x14ac:dyDescent="0.25">
      <c r="A537" s="1" t="s">
        <v>579</v>
      </c>
      <c r="B537" s="2">
        <v>43307</v>
      </c>
      <c r="C537">
        <v>18</v>
      </c>
      <c r="D537" t="s">
        <v>53</v>
      </c>
      <c r="E537" t="s">
        <v>12</v>
      </c>
      <c r="F537" t="s">
        <v>13</v>
      </c>
      <c r="G537" t="s">
        <v>450</v>
      </c>
      <c r="H537" s="3">
        <v>289</v>
      </c>
      <c r="I537">
        <v>8</v>
      </c>
      <c r="J537" s="4">
        <v>2312</v>
      </c>
    </row>
    <row r="538" spans="1:10" x14ac:dyDescent="0.25">
      <c r="A538" s="1" t="s">
        <v>580</v>
      </c>
      <c r="B538" s="2">
        <v>43308</v>
      </c>
      <c r="C538">
        <v>18</v>
      </c>
      <c r="D538" t="s">
        <v>53</v>
      </c>
      <c r="E538" t="s">
        <v>39</v>
      </c>
      <c r="F538" t="s">
        <v>13</v>
      </c>
      <c r="G538" t="s">
        <v>450</v>
      </c>
      <c r="H538" s="3">
        <v>289</v>
      </c>
      <c r="I538">
        <v>3</v>
      </c>
      <c r="J538" s="4">
        <v>867</v>
      </c>
    </row>
    <row r="539" spans="1:10" x14ac:dyDescent="0.25">
      <c r="A539" s="1" t="s">
        <v>581</v>
      </c>
      <c r="B539" s="2">
        <v>43308</v>
      </c>
      <c r="C539">
        <v>16</v>
      </c>
      <c r="D539" t="s">
        <v>93</v>
      </c>
      <c r="E539" t="s">
        <v>12</v>
      </c>
      <c r="F539" t="s">
        <v>13</v>
      </c>
      <c r="G539" t="s">
        <v>450</v>
      </c>
      <c r="H539" s="3">
        <v>289</v>
      </c>
      <c r="I539">
        <v>6</v>
      </c>
      <c r="J539" s="4">
        <v>1734</v>
      </c>
    </row>
    <row r="540" spans="1:10" x14ac:dyDescent="0.25">
      <c r="A540" s="1" t="s">
        <v>582</v>
      </c>
      <c r="B540" s="2">
        <v>43308</v>
      </c>
      <c r="C540">
        <v>19</v>
      </c>
      <c r="D540" t="s">
        <v>33</v>
      </c>
      <c r="E540" t="s">
        <v>39</v>
      </c>
      <c r="F540" t="s">
        <v>13</v>
      </c>
      <c r="G540" t="s">
        <v>450</v>
      </c>
      <c r="H540" s="3">
        <v>289</v>
      </c>
      <c r="I540">
        <v>2</v>
      </c>
      <c r="J540" s="4">
        <v>578</v>
      </c>
    </row>
    <row r="541" spans="1:10" x14ac:dyDescent="0.25">
      <c r="A541" s="1" t="s">
        <v>583</v>
      </c>
      <c r="B541" s="2">
        <v>43308</v>
      </c>
      <c r="C541">
        <v>7</v>
      </c>
      <c r="D541" t="s">
        <v>44</v>
      </c>
      <c r="E541" t="s">
        <v>17</v>
      </c>
      <c r="F541" t="s">
        <v>18</v>
      </c>
      <c r="G541" t="s">
        <v>450</v>
      </c>
      <c r="H541" s="3">
        <v>289</v>
      </c>
      <c r="I541">
        <v>4</v>
      </c>
      <c r="J541" s="4">
        <v>1156</v>
      </c>
    </row>
    <row r="542" spans="1:10" x14ac:dyDescent="0.25">
      <c r="A542" s="1" t="s">
        <v>584</v>
      </c>
      <c r="B542" s="2">
        <v>43309</v>
      </c>
      <c r="C542">
        <v>12</v>
      </c>
      <c r="D542" t="s">
        <v>26</v>
      </c>
      <c r="E542" t="s">
        <v>37</v>
      </c>
      <c r="F542" t="s">
        <v>28</v>
      </c>
      <c r="G542" t="s">
        <v>450</v>
      </c>
      <c r="H542" s="3">
        <v>289</v>
      </c>
      <c r="I542">
        <v>7</v>
      </c>
      <c r="J542" s="4">
        <v>2023</v>
      </c>
    </row>
    <row r="543" spans="1:10" x14ac:dyDescent="0.25">
      <c r="A543" s="1" t="s">
        <v>585</v>
      </c>
      <c r="B543" s="2">
        <v>43311</v>
      </c>
      <c r="C543">
        <v>8</v>
      </c>
      <c r="D543" t="s">
        <v>77</v>
      </c>
      <c r="E543" t="s">
        <v>17</v>
      </c>
      <c r="F543" t="s">
        <v>18</v>
      </c>
      <c r="G543" t="s">
        <v>450</v>
      </c>
      <c r="H543" s="3">
        <v>289</v>
      </c>
      <c r="I543">
        <v>9</v>
      </c>
      <c r="J543" s="4">
        <v>2601</v>
      </c>
    </row>
    <row r="544" spans="1:10" x14ac:dyDescent="0.25">
      <c r="A544" s="1" t="s">
        <v>586</v>
      </c>
      <c r="B544" s="2">
        <v>43313</v>
      </c>
      <c r="C544">
        <v>20</v>
      </c>
      <c r="D544" t="s">
        <v>11</v>
      </c>
      <c r="E544" t="s">
        <v>12</v>
      </c>
      <c r="F544" t="s">
        <v>13</v>
      </c>
      <c r="G544" t="s">
        <v>450</v>
      </c>
      <c r="H544" s="3">
        <v>289</v>
      </c>
      <c r="I544">
        <v>0</v>
      </c>
      <c r="J544" s="4">
        <v>0</v>
      </c>
    </row>
    <row r="545" spans="1:10" x14ac:dyDescent="0.25">
      <c r="A545" s="1" t="s">
        <v>587</v>
      </c>
      <c r="B545" s="2">
        <v>43314</v>
      </c>
      <c r="C545">
        <v>15</v>
      </c>
      <c r="D545" t="s">
        <v>50</v>
      </c>
      <c r="E545" t="s">
        <v>27</v>
      </c>
      <c r="F545" t="s">
        <v>28</v>
      </c>
      <c r="G545" t="s">
        <v>450</v>
      </c>
      <c r="H545" s="3">
        <v>289</v>
      </c>
      <c r="I545">
        <v>2</v>
      </c>
      <c r="J545" s="4">
        <v>578</v>
      </c>
    </row>
    <row r="546" spans="1:10" x14ac:dyDescent="0.25">
      <c r="A546" s="1" t="s">
        <v>588</v>
      </c>
      <c r="B546" s="2">
        <v>43315</v>
      </c>
      <c r="C546">
        <v>19</v>
      </c>
      <c r="D546" t="s">
        <v>33</v>
      </c>
      <c r="E546" t="s">
        <v>12</v>
      </c>
      <c r="F546" t="s">
        <v>13</v>
      </c>
      <c r="G546" t="s">
        <v>450</v>
      </c>
      <c r="H546" s="3">
        <v>289</v>
      </c>
      <c r="I546">
        <v>9</v>
      </c>
      <c r="J546" s="4">
        <v>2601</v>
      </c>
    </row>
    <row r="547" spans="1:10" x14ac:dyDescent="0.25">
      <c r="A547" s="1" t="s">
        <v>589</v>
      </c>
      <c r="B547" s="2">
        <v>43315</v>
      </c>
      <c r="C547">
        <v>15</v>
      </c>
      <c r="D547" t="s">
        <v>50</v>
      </c>
      <c r="E547" t="s">
        <v>27</v>
      </c>
      <c r="F547" t="s">
        <v>28</v>
      </c>
      <c r="G547" t="s">
        <v>450</v>
      </c>
      <c r="H547" s="3">
        <v>289</v>
      </c>
      <c r="I547">
        <v>6</v>
      </c>
      <c r="J547" s="4">
        <v>1734</v>
      </c>
    </row>
    <row r="548" spans="1:10" x14ac:dyDescent="0.25">
      <c r="A548" s="1" t="s">
        <v>590</v>
      </c>
      <c r="B548" s="2">
        <v>43315</v>
      </c>
      <c r="C548">
        <v>14</v>
      </c>
      <c r="D548" t="s">
        <v>66</v>
      </c>
      <c r="E548" t="s">
        <v>27</v>
      </c>
      <c r="F548" t="s">
        <v>28</v>
      </c>
      <c r="G548" t="s">
        <v>450</v>
      </c>
      <c r="H548" s="3">
        <v>289</v>
      </c>
      <c r="I548">
        <v>0</v>
      </c>
      <c r="J548" s="4">
        <v>0</v>
      </c>
    </row>
    <row r="549" spans="1:10" x14ac:dyDescent="0.25">
      <c r="A549" s="1" t="s">
        <v>591</v>
      </c>
      <c r="B549" s="2">
        <v>43315</v>
      </c>
      <c r="C549">
        <v>1</v>
      </c>
      <c r="D549" t="s">
        <v>62</v>
      </c>
      <c r="E549" t="s">
        <v>21</v>
      </c>
      <c r="F549" t="s">
        <v>22</v>
      </c>
      <c r="G549" t="s">
        <v>450</v>
      </c>
      <c r="H549" s="3">
        <v>289</v>
      </c>
      <c r="I549">
        <v>4</v>
      </c>
      <c r="J549" s="4">
        <v>1156</v>
      </c>
    </row>
    <row r="550" spans="1:10" x14ac:dyDescent="0.25">
      <c r="A550" s="1" t="s">
        <v>592</v>
      </c>
      <c r="B550" s="2">
        <v>43315</v>
      </c>
      <c r="C550">
        <v>13</v>
      </c>
      <c r="D550" t="s">
        <v>36</v>
      </c>
      <c r="E550" t="s">
        <v>27</v>
      </c>
      <c r="F550" t="s">
        <v>28</v>
      </c>
      <c r="G550" t="s">
        <v>450</v>
      </c>
      <c r="H550" s="3">
        <v>289</v>
      </c>
      <c r="I550">
        <v>8</v>
      </c>
      <c r="J550" s="4">
        <v>2312</v>
      </c>
    </row>
    <row r="551" spans="1:10" x14ac:dyDescent="0.25">
      <c r="A551" s="1" t="s">
        <v>593</v>
      </c>
      <c r="B551" s="2">
        <v>43317</v>
      </c>
      <c r="C551">
        <v>4</v>
      </c>
      <c r="D551" t="s">
        <v>20</v>
      </c>
      <c r="E551" t="s">
        <v>21</v>
      </c>
      <c r="F551" t="s">
        <v>22</v>
      </c>
      <c r="G551" t="s">
        <v>450</v>
      </c>
      <c r="H551" s="3">
        <v>289</v>
      </c>
      <c r="I551">
        <v>6</v>
      </c>
      <c r="J551" s="4">
        <v>1734</v>
      </c>
    </row>
    <row r="552" spans="1:10" x14ac:dyDescent="0.25">
      <c r="A552" s="1" t="s">
        <v>594</v>
      </c>
      <c r="B552" s="2">
        <v>43319</v>
      </c>
      <c r="C552">
        <v>9</v>
      </c>
      <c r="D552" t="s">
        <v>41</v>
      </c>
      <c r="E552" t="s">
        <v>17</v>
      </c>
      <c r="F552" t="s">
        <v>18</v>
      </c>
      <c r="G552" t="s">
        <v>450</v>
      </c>
      <c r="H552" s="3">
        <v>289</v>
      </c>
      <c r="I552">
        <v>9</v>
      </c>
      <c r="J552" s="4">
        <v>2601</v>
      </c>
    </row>
    <row r="553" spans="1:10" x14ac:dyDescent="0.25">
      <c r="A553" s="1" t="s">
        <v>595</v>
      </c>
      <c r="B553" s="2">
        <v>43320</v>
      </c>
      <c r="C553">
        <v>7</v>
      </c>
      <c r="D553" t="s">
        <v>44</v>
      </c>
      <c r="E553" t="s">
        <v>17</v>
      </c>
      <c r="F553" t="s">
        <v>18</v>
      </c>
      <c r="G553" t="s">
        <v>450</v>
      </c>
      <c r="H553" s="3">
        <v>289</v>
      </c>
      <c r="I553">
        <v>5</v>
      </c>
      <c r="J553" s="4">
        <v>1445</v>
      </c>
    </row>
    <row r="554" spans="1:10" x14ac:dyDescent="0.25">
      <c r="A554" s="1" t="s">
        <v>596</v>
      </c>
      <c r="B554" s="2">
        <v>43320</v>
      </c>
      <c r="C554">
        <v>8</v>
      </c>
      <c r="D554" t="s">
        <v>77</v>
      </c>
      <c r="E554" t="s">
        <v>42</v>
      </c>
      <c r="F554" t="s">
        <v>18</v>
      </c>
      <c r="G554" t="s">
        <v>450</v>
      </c>
      <c r="H554" s="3">
        <v>289</v>
      </c>
      <c r="I554">
        <v>2</v>
      </c>
      <c r="J554" s="4">
        <v>578</v>
      </c>
    </row>
    <row r="555" spans="1:10" x14ac:dyDescent="0.25">
      <c r="A555" s="1" t="s">
        <v>597</v>
      </c>
      <c r="B555" s="2">
        <v>43320</v>
      </c>
      <c r="C555">
        <v>8</v>
      </c>
      <c r="D555" t="s">
        <v>77</v>
      </c>
      <c r="E555" t="s">
        <v>17</v>
      </c>
      <c r="F555" t="s">
        <v>18</v>
      </c>
      <c r="G555" t="s">
        <v>450</v>
      </c>
      <c r="H555" s="3">
        <v>289</v>
      </c>
      <c r="I555">
        <v>1</v>
      </c>
      <c r="J555" s="4">
        <v>289</v>
      </c>
    </row>
    <row r="556" spans="1:10" x14ac:dyDescent="0.25">
      <c r="A556" s="1" t="s">
        <v>598</v>
      </c>
      <c r="B556" s="2">
        <v>43321</v>
      </c>
      <c r="C556">
        <v>10</v>
      </c>
      <c r="D556" t="s">
        <v>69</v>
      </c>
      <c r="E556" t="s">
        <v>42</v>
      </c>
      <c r="F556" t="s">
        <v>18</v>
      </c>
      <c r="G556" t="s">
        <v>450</v>
      </c>
      <c r="H556" s="3">
        <v>289</v>
      </c>
      <c r="I556">
        <v>7</v>
      </c>
      <c r="J556" s="4">
        <v>2023</v>
      </c>
    </row>
    <row r="557" spans="1:10" x14ac:dyDescent="0.25">
      <c r="A557" s="1" t="s">
        <v>599</v>
      </c>
      <c r="B557" s="2">
        <v>43322</v>
      </c>
      <c r="C557">
        <v>1</v>
      </c>
      <c r="D557" t="s">
        <v>62</v>
      </c>
      <c r="E557" t="s">
        <v>31</v>
      </c>
      <c r="F557" t="s">
        <v>22</v>
      </c>
      <c r="G557" t="s">
        <v>450</v>
      </c>
      <c r="H557" s="3">
        <v>289</v>
      </c>
      <c r="I557">
        <v>6</v>
      </c>
      <c r="J557" s="4">
        <v>1734</v>
      </c>
    </row>
    <row r="558" spans="1:10" x14ac:dyDescent="0.25">
      <c r="A558" s="1" t="s">
        <v>600</v>
      </c>
      <c r="B558" s="2">
        <v>43322</v>
      </c>
      <c r="C558">
        <v>3</v>
      </c>
      <c r="D558" t="s">
        <v>30</v>
      </c>
      <c r="E558" t="s">
        <v>21</v>
      </c>
      <c r="F558" t="s">
        <v>22</v>
      </c>
      <c r="G558" t="s">
        <v>450</v>
      </c>
      <c r="H558" s="3">
        <v>289</v>
      </c>
      <c r="I558">
        <v>2</v>
      </c>
      <c r="J558" s="4">
        <v>578</v>
      </c>
    </row>
    <row r="559" spans="1:10" x14ac:dyDescent="0.25">
      <c r="A559" s="1" t="s">
        <v>601</v>
      </c>
      <c r="B559" s="2">
        <v>43326</v>
      </c>
      <c r="C559">
        <v>1</v>
      </c>
      <c r="D559" t="s">
        <v>62</v>
      </c>
      <c r="E559" t="s">
        <v>31</v>
      </c>
      <c r="F559" t="s">
        <v>22</v>
      </c>
      <c r="G559" t="s">
        <v>450</v>
      </c>
      <c r="H559" s="3">
        <v>289</v>
      </c>
      <c r="I559">
        <v>7</v>
      </c>
      <c r="J559" s="4">
        <v>2023</v>
      </c>
    </row>
    <row r="560" spans="1:10" x14ac:dyDescent="0.25">
      <c r="A560" s="1" t="s">
        <v>602</v>
      </c>
      <c r="B560" s="2">
        <v>43326</v>
      </c>
      <c r="C560">
        <v>18</v>
      </c>
      <c r="D560" t="s">
        <v>53</v>
      </c>
      <c r="E560" t="s">
        <v>12</v>
      </c>
      <c r="F560" t="s">
        <v>13</v>
      </c>
      <c r="G560" t="s">
        <v>450</v>
      </c>
      <c r="H560" s="3">
        <v>289</v>
      </c>
      <c r="I560">
        <v>0</v>
      </c>
      <c r="J560" s="4">
        <v>0</v>
      </c>
    </row>
    <row r="561" spans="1:10" x14ac:dyDescent="0.25">
      <c r="A561" s="1" t="s">
        <v>603</v>
      </c>
      <c r="B561" s="2">
        <v>43330</v>
      </c>
      <c r="C561">
        <v>11</v>
      </c>
      <c r="D561" t="s">
        <v>116</v>
      </c>
      <c r="E561" t="s">
        <v>37</v>
      </c>
      <c r="F561" t="s">
        <v>28</v>
      </c>
      <c r="G561" t="s">
        <v>450</v>
      </c>
      <c r="H561" s="3">
        <v>289</v>
      </c>
      <c r="I561">
        <v>3</v>
      </c>
      <c r="J561" s="4">
        <v>867</v>
      </c>
    </row>
    <row r="562" spans="1:10" x14ac:dyDescent="0.25">
      <c r="A562" s="1" t="s">
        <v>604</v>
      </c>
      <c r="B562" s="2">
        <v>43330</v>
      </c>
      <c r="C562">
        <v>10</v>
      </c>
      <c r="D562" t="s">
        <v>69</v>
      </c>
      <c r="E562" t="s">
        <v>42</v>
      </c>
      <c r="F562" t="s">
        <v>18</v>
      </c>
      <c r="G562" t="s">
        <v>450</v>
      </c>
      <c r="H562" s="3">
        <v>289</v>
      </c>
      <c r="I562">
        <v>5</v>
      </c>
      <c r="J562" s="4">
        <v>1445</v>
      </c>
    </row>
    <row r="563" spans="1:10" x14ac:dyDescent="0.25">
      <c r="A563" s="1" t="s">
        <v>605</v>
      </c>
      <c r="B563" s="2">
        <v>43332</v>
      </c>
      <c r="C563">
        <v>13</v>
      </c>
      <c r="D563" t="s">
        <v>36</v>
      </c>
      <c r="E563" t="s">
        <v>37</v>
      </c>
      <c r="F563" t="s">
        <v>28</v>
      </c>
      <c r="G563" t="s">
        <v>450</v>
      </c>
      <c r="H563" s="3">
        <v>289</v>
      </c>
      <c r="I563">
        <v>0</v>
      </c>
      <c r="J563" s="4">
        <v>0</v>
      </c>
    </row>
    <row r="564" spans="1:10" x14ac:dyDescent="0.25">
      <c r="A564" s="1" t="s">
        <v>606</v>
      </c>
      <c r="B564" s="2">
        <v>43332</v>
      </c>
      <c r="C564">
        <v>3</v>
      </c>
      <c r="D564" t="s">
        <v>30</v>
      </c>
      <c r="E564" t="s">
        <v>31</v>
      </c>
      <c r="F564" t="s">
        <v>22</v>
      </c>
      <c r="G564" t="s">
        <v>450</v>
      </c>
      <c r="H564" s="3">
        <v>289</v>
      </c>
      <c r="I564">
        <v>1</v>
      </c>
      <c r="J564" s="4">
        <v>289</v>
      </c>
    </row>
    <row r="565" spans="1:10" x14ac:dyDescent="0.25">
      <c r="A565" s="1" t="s">
        <v>607</v>
      </c>
      <c r="B565" s="2">
        <v>43333</v>
      </c>
      <c r="C565">
        <v>16</v>
      </c>
      <c r="D565" t="s">
        <v>93</v>
      </c>
      <c r="E565" t="s">
        <v>12</v>
      </c>
      <c r="F565" t="s">
        <v>13</v>
      </c>
      <c r="G565" t="s">
        <v>450</v>
      </c>
      <c r="H565" s="3">
        <v>289</v>
      </c>
      <c r="I565">
        <v>2</v>
      </c>
      <c r="J565" s="4">
        <v>578</v>
      </c>
    </row>
    <row r="566" spans="1:10" x14ac:dyDescent="0.25">
      <c r="A566" s="1" t="s">
        <v>608</v>
      </c>
      <c r="B566" s="2">
        <v>43338</v>
      </c>
      <c r="C566">
        <v>4</v>
      </c>
      <c r="D566" t="s">
        <v>20</v>
      </c>
      <c r="E566" t="s">
        <v>21</v>
      </c>
      <c r="F566" t="s">
        <v>22</v>
      </c>
      <c r="G566" t="s">
        <v>450</v>
      </c>
      <c r="H566" s="3">
        <v>289</v>
      </c>
      <c r="I566">
        <v>2</v>
      </c>
      <c r="J566" s="4">
        <v>578</v>
      </c>
    </row>
    <row r="567" spans="1:10" x14ac:dyDescent="0.25">
      <c r="A567" s="1" t="s">
        <v>609</v>
      </c>
      <c r="B567" s="2">
        <v>43338</v>
      </c>
      <c r="C567">
        <v>6</v>
      </c>
      <c r="D567" t="s">
        <v>16</v>
      </c>
      <c r="E567" t="s">
        <v>17</v>
      </c>
      <c r="F567" t="s">
        <v>18</v>
      </c>
      <c r="G567" t="s">
        <v>450</v>
      </c>
      <c r="H567" s="3">
        <v>289</v>
      </c>
      <c r="I567">
        <v>3</v>
      </c>
      <c r="J567" s="4">
        <v>867</v>
      </c>
    </row>
    <row r="568" spans="1:10" x14ac:dyDescent="0.25">
      <c r="A568" s="1" t="s">
        <v>610</v>
      </c>
      <c r="B568" s="2">
        <v>43339</v>
      </c>
      <c r="C568">
        <v>2</v>
      </c>
      <c r="D568" t="s">
        <v>75</v>
      </c>
      <c r="E568" t="s">
        <v>21</v>
      </c>
      <c r="F568" t="s">
        <v>22</v>
      </c>
      <c r="G568" t="s">
        <v>450</v>
      </c>
      <c r="H568" s="3">
        <v>289</v>
      </c>
      <c r="I568">
        <v>5</v>
      </c>
      <c r="J568" s="4">
        <v>1445</v>
      </c>
    </row>
    <row r="569" spans="1:10" x14ac:dyDescent="0.25">
      <c r="A569" s="1" t="s">
        <v>611</v>
      </c>
      <c r="B569" s="2">
        <v>43339</v>
      </c>
      <c r="C569">
        <v>14</v>
      </c>
      <c r="D569" t="s">
        <v>66</v>
      </c>
      <c r="E569" t="s">
        <v>37</v>
      </c>
      <c r="F569" t="s">
        <v>28</v>
      </c>
      <c r="G569" t="s">
        <v>450</v>
      </c>
      <c r="H569" s="3">
        <v>289</v>
      </c>
      <c r="I569">
        <v>6</v>
      </c>
      <c r="J569" s="4">
        <v>1734</v>
      </c>
    </row>
    <row r="570" spans="1:10" x14ac:dyDescent="0.25">
      <c r="A570" s="1" t="s">
        <v>612</v>
      </c>
      <c r="B570" s="2">
        <v>43341</v>
      </c>
      <c r="C570">
        <v>4</v>
      </c>
      <c r="D570" t="s">
        <v>20</v>
      </c>
      <c r="E570" t="s">
        <v>31</v>
      </c>
      <c r="F570" t="s">
        <v>22</v>
      </c>
      <c r="G570" t="s">
        <v>450</v>
      </c>
      <c r="H570" s="3">
        <v>289</v>
      </c>
      <c r="I570">
        <v>6</v>
      </c>
      <c r="J570" s="4">
        <v>1734</v>
      </c>
    </row>
    <row r="571" spans="1:10" x14ac:dyDescent="0.25">
      <c r="A571" s="1" t="s">
        <v>613</v>
      </c>
      <c r="B571" s="2">
        <v>43344</v>
      </c>
      <c r="C571">
        <v>18</v>
      </c>
      <c r="D571" t="s">
        <v>53</v>
      </c>
      <c r="E571" t="s">
        <v>12</v>
      </c>
      <c r="F571" t="s">
        <v>13</v>
      </c>
      <c r="G571" t="s">
        <v>450</v>
      </c>
      <c r="H571" s="3">
        <v>289</v>
      </c>
      <c r="I571">
        <v>4</v>
      </c>
      <c r="J571" s="4">
        <v>1156</v>
      </c>
    </row>
    <row r="572" spans="1:10" x14ac:dyDescent="0.25">
      <c r="A572" s="1" t="s">
        <v>614</v>
      </c>
      <c r="B572" s="2">
        <v>43346</v>
      </c>
      <c r="C572">
        <v>10</v>
      </c>
      <c r="D572" t="s">
        <v>69</v>
      </c>
      <c r="E572" t="s">
        <v>17</v>
      </c>
      <c r="F572" t="s">
        <v>18</v>
      </c>
      <c r="G572" t="s">
        <v>450</v>
      </c>
      <c r="H572" s="3">
        <v>289</v>
      </c>
      <c r="I572">
        <v>7</v>
      </c>
      <c r="J572" s="4">
        <v>2023</v>
      </c>
    </row>
    <row r="573" spans="1:10" x14ac:dyDescent="0.25">
      <c r="A573" s="1" t="s">
        <v>615</v>
      </c>
      <c r="B573" s="2">
        <v>43352</v>
      </c>
      <c r="C573">
        <v>6</v>
      </c>
      <c r="D573" t="s">
        <v>16</v>
      </c>
      <c r="E573" t="s">
        <v>42</v>
      </c>
      <c r="F573" t="s">
        <v>18</v>
      </c>
      <c r="G573" t="s">
        <v>450</v>
      </c>
      <c r="H573" s="3">
        <v>289</v>
      </c>
      <c r="I573">
        <v>0</v>
      </c>
      <c r="J573" s="4">
        <v>0</v>
      </c>
    </row>
    <row r="574" spans="1:10" x14ac:dyDescent="0.25">
      <c r="A574" s="1" t="s">
        <v>616</v>
      </c>
      <c r="B574" s="2">
        <v>43353</v>
      </c>
      <c r="C574">
        <v>8</v>
      </c>
      <c r="D574" t="s">
        <v>77</v>
      </c>
      <c r="E574" t="s">
        <v>42</v>
      </c>
      <c r="F574" t="s">
        <v>18</v>
      </c>
      <c r="G574" t="s">
        <v>450</v>
      </c>
      <c r="H574" s="3">
        <v>289</v>
      </c>
      <c r="I574">
        <v>0</v>
      </c>
      <c r="J574" s="4">
        <v>0</v>
      </c>
    </row>
    <row r="575" spans="1:10" x14ac:dyDescent="0.25">
      <c r="A575" s="1" t="s">
        <v>617</v>
      </c>
      <c r="B575" s="2">
        <v>43354</v>
      </c>
      <c r="C575">
        <v>15</v>
      </c>
      <c r="D575" t="s">
        <v>50</v>
      </c>
      <c r="E575" t="s">
        <v>37</v>
      </c>
      <c r="F575" t="s">
        <v>28</v>
      </c>
      <c r="G575" t="s">
        <v>450</v>
      </c>
      <c r="H575" s="3">
        <v>289</v>
      </c>
      <c r="I575">
        <v>1</v>
      </c>
      <c r="J575" s="4">
        <v>289</v>
      </c>
    </row>
    <row r="576" spans="1:10" x14ac:dyDescent="0.25">
      <c r="A576" s="1" t="s">
        <v>618</v>
      </c>
      <c r="B576" s="2">
        <v>43357</v>
      </c>
      <c r="C576">
        <v>3</v>
      </c>
      <c r="D576" t="s">
        <v>30</v>
      </c>
      <c r="E576" t="s">
        <v>31</v>
      </c>
      <c r="F576" t="s">
        <v>22</v>
      </c>
      <c r="G576" t="s">
        <v>450</v>
      </c>
      <c r="H576" s="3">
        <v>289</v>
      </c>
      <c r="I576">
        <v>1</v>
      </c>
      <c r="J576" s="4">
        <v>289</v>
      </c>
    </row>
    <row r="577" spans="1:10" x14ac:dyDescent="0.25">
      <c r="A577" s="1" t="s">
        <v>619</v>
      </c>
      <c r="B577" s="2">
        <v>43362</v>
      </c>
      <c r="C577">
        <v>20</v>
      </c>
      <c r="D577" t="s">
        <v>11</v>
      </c>
      <c r="E577" t="s">
        <v>12</v>
      </c>
      <c r="F577" t="s">
        <v>13</v>
      </c>
      <c r="G577" t="s">
        <v>450</v>
      </c>
      <c r="H577" s="3">
        <v>289</v>
      </c>
      <c r="I577">
        <v>4</v>
      </c>
      <c r="J577" s="4">
        <v>1156</v>
      </c>
    </row>
    <row r="578" spans="1:10" x14ac:dyDescent="0.25">
      <c r="A578" s="1" t="s">
        <v>620</v>
      </c>
      <c r="B578" s="2">
        <v>43363</v>
      </c>
      <c r="C578">
        <v>7</v>
      </c>
      <c r="D578" t="s">
        <v>44</v>
      </c>
      <c r="E578" t="s">
        <v>42</v>
      </c>
      <c r="F578" t="s">
        <v>18</v>
      </c>
      <c r="G578" t="s">
        <v>450</v>
      </c>
      <c r="H578" s="3">
        <v>289</v>
      </c>
      <c r="I578">
        <v>2</v>
      </c>
      <c r="J578" s="4">
        <v>578</v>
      </c>
    </row>
    <row r="579" spans="1:10" x14ac:dyDescent="0.25">
      <c r="A579" s="1" t="s">
        <v>621</v>
      </c>
      <c r="B579" s="2">
        <v>43364</v>
      </c>
      <c r="C579">
        <v>11</v>
      </c>
      <c r="D579" t="s">
        <v>116</v>
      </c>
      <c r="E579" t="s">
        <v>27</v>
      </c>
      <c r="F579" t="s">
        <v>28</v>
      </c>
      <c r="G579" t="s">
        <v>450</v>
      </c>
      <c r="H579" s="3">
        <v>289</v>
      </c>
      <c r="I579">
        <v>6</v>
      </c>
      <c r="J579" s="4">
        <v>1734</v>
      </c>
    </row>
    <row r="580" spans="1:10" x14ac:dyDescent="0.25">
      <c r="A580" s="1" t="s">
        <v>622</v>
      </c>
      <c r="B580" s="2">
        <v>43365</v>
      </c>
      <c r="C580">
        <v>15</v>
      </c>
      <c r="D580" t="s">
        <v>50</v>
      </c>
      <c r="E580" t="s">
        <v>27</v>
      </c>
      <c r="F580" t="s">
        <v>28</v>
      </c>
      <c r="G580" t="s">
        <v>450</v>
      </c>
      <c r="H580" s="3">
        <v>289</v>
      </c>
      <c r="I580">
        <v>3</v>
      </c>
      <c r="J580" s="4">
        <v>867</v>
      </c>
    </row>
    <row r="581" spans="1:10" x14ac:dyDescent="0.25">
      <c r="A581" s="1" t="s">
        <v>623</v>
      </c>
      <c r="B581" s="2">
        <v>43365</v>
      </c>
      <c r="C581">
        <v>10</v>
      </c>
      <c r="D581" t="s">
        <v>69</v>
      </c>
      <c r="E581" t="s">
        <v>17</v>
      </c>
      <c r="F581" t="s">
        <v>18</v>
      </c>
      <c r="G581" t="s">
        <v>450</v>
      </c>
      <c r="H581" s="3">
        <v>289</v>
      </c>
      <c r="I581">
        <v>0</v>
      </c>
      <c r="J581" s="4">
        <v>0</v>
      </c>
    </row>
    <row r="582" spans="1:10" x14ac:dyDescent="0.25">
      <c r="A582" s="1" t="s">
        <v>624</v>
      </c>
      <c r="B582" s="2">
        <v>43365</v>
      </c>
      <c r="C582">
        <v>17</v>
      </c>
      <c r="D582" t="s">
        <v>64</v>
      </c>
      <c r="E582" t="s">
        <v>39</v>
      </c>
      <c r="F582" t="s">
        <v>13</v>
      </c>
      <c r="G582" t="s">
        <v>450</v>
      </c>
      <c r="H582" s="3">
        <v>289</v>
      </c>
      <c r="I582">
        <v>0</v>
      </c>
      <c r="J582" s="4">
        <v>0</v>
      </c>
    </row>
    <row r="583" spans="1:10" x14ac:dyDescent="0.25">
      <c r="A583" s="1" t="s">
        <v>625</v>
      </c>
      <c r="B583" s="2">
        <v>43365</v>
      </c>
      <c r="C583">
        <v>9</v>
      </c>
      <c r="D583" t="s">
        <v>41</v>
      </c>
      <c r="E583" t="s">
        <v>42</v>
      </c>
      <c r="F583" t="s">
        <v>18</v>
      </c>
      <c r="G583" t="s">
        <v>450</v>
      </c>
      <c r="H583" s="3">
        <v>289</v>
      </c>
      <c r="I583">
        <v>7</v>
      </c>
      <c r="J583" s="4">
        <v>2023</v>
      </c>
    </row>
    <row r="584" spans="1:10" x14ac:dyDescent="0.25">
      <c r="A584" s="1" t="s">
        <v>626</v>
      </c>
      <c r="B584" s="2">
        <v>43366</v>
      </c>
      <c r="C584">
        <v>19</v>
      </c>
      <c r="D584" t="s">
        <v>33</v>
      </c>
      <c r="E584" t="s">
        <v>39</v>
      </c>
      <c r="F584" t="s">
        <v>13</v>
      </c>
      <c r="G584" t="s">
        <v>450</v>
      </c>
      <c r="H584" s="3">
        <v>289</v>
      </c>
      <c r="I584">
        <v>8</v>
      </c>
      <c r="J584" s="4">
        <v>2312</v>
      </c>
    </row>
    <row r="585" spans="1:10" x14ac:dyDescent="0.25">
      <c r="A585" s="1" t="s">
        <v>627</v>
      </c>
      <c r="B585" s="2">
        <v>43367</v>
      </c>
      <c r="C585">
        <v>19</v>
      </c>
      <c r="D585" t="s">
        <v>33</v>
      </c>
      <c r="E585" t="s">
        <v>12</v>
      </c>
      <c r="F585" t="s">
        <v>13</v>
      </c>
      <c r="G585" t="s">
        <v>450</v>
      </c>
      <c r="H585" s="3">
        <v>289</v>
      </c>
      <c r="I585">
        <v>4</v>
      </c>
      <c r="J585" s="4">
        <v>1156</v>
      </c>
    </row>
    <row r="586" spans="1:10" x14ac:dyDescent="0.25">
      <c r="A586" s="1" t="s">
        <v>628</v>
      </c>
      <c r="B586" s="2">
        <v>43368</v>
      </c>
      <c r="C586">
        <v>3</v>
      </c>
      <c r="D586" t="s">
        <v>30</v>
      </c>
      <c r="E586" t="s">
        <v>31</v>
      </c>
      <c r="F586" t="s">
        <v>22</v>
      </c>
      <c r="G586" t="s">
        <v>450</v>
      </c>
      <c r="H586" s="3">
        <v>289</v>
      </c>
      <c r="I586">
        <v>4</v>
      </c>
      <c r="J586" s="4">
        <v>1156</v>
      </c>
    </row>
    <row r="587" spans="1:10" x14ac:dyDescent="0.25">
      <c r="A587" s="1" t="s">
        <v>629</v>
      </c>
      <c r="B587" s="2">
        <v>43372</v>
      </c>
      <c r="C587">
        <v>3</v>
      </c>
      <c r="D587" t="s">
        <v>30</v>
      </c>
      <c r="E587" t="s">
        <v>31</v>
      </c>
      <c r="F587" t="s">
        <v>22</v>
      </c>
      <c r="G587" t="s">
        <v>450</v>
      </c>
      <c r="H587" s="3">
        <v>289</v>
      </c>
      <c r="I587">
        <v>8</v>
      </c>
      <c r="J587" s="4">
        <v>2312</v>
      </c>
    </row>
    <row r="588" spans="1:10" x14ac:dyDescent="0.25">
      <c r="A588" s="1" t="s">
        <v>630</v>
      </c>
      <c r="B588" s="2">
        <v>43372</v>
      </c>
      <c r="C588">
        <v>7</v>
      </c>
      <c r="D588" t="s">
        <v>44</v>
      </c>
      <c r="E588" t="s">
        <v>17</v>
      </c>
      <c r="F588" t="s">
        <v>18</v>
      </c>
      <c r="G588" t="s">
        <v>450</v>
      </c>
      <c r="H588" s="3">
        <v>289</v>
      </c>
      <c r="I588">
        <v>0</v>
      </c>
      <c r="J588" s="4">
        <v>0</v>
      </c>
    </row>
    <row r="589" spans="1:10" x14ac:dyDescent="0.25">
      <c r="A589" s="1" t="s">
        <v>631</v>
      </c>
      <c r="B589" s="2">
        <v>43373</v>
      </c>
      <c r="C589">
        <v>11</v>
      </c>
      <c r="D589" t="s">
        <v>116</v>
      </c>
      <c r="E589" t="s">
        <v>27</v>
      </c>
      <c r="F589" t="s">
        <v>28</v>
      </c>
      <c r="G589" t="s">
        <v>450</v>
      </c>
      <c r="H589" s="3">
        <v>289</v>
      </c>
      <c r="I589">
        <v>1</v>
      </c>
      <c r="J589" s="4">
        <v>289</v>
      </c>
    </row>
    <row r="590" spans="1:10" x14ac:dyDescent="0.25">
      <c r="A590" s="1" t="s">
        <v>632</v>
      </c>
      <c r="B590" s="2">
        <v>43375</v>
      </c>
      <c r="C590">
        <v>14</v>
      </c>
      <c r="D590" t="s">
        <v>66</v>
      </c>
      <c r="E590" t="s">
        <v>37</v>
      </c>
      <c r="F590" t="s">
        <v>28</v>
      </c>
      <c r="G590" t="s">
        <v>450</v>
      </c>
      <c r="H590" s="3">
        <v>289</v>
      </c>
      <c r="I590">
        <v>9</v>
      </c>
      <c r="J590" s="4">
        <v>2601</v>
      </c>
    </row>
    <row r="591" spans="1:10" x14ac:dyDescent="0.25">
      <c r="A591" s="1" t="s">
        <v>633</v>
      </c>
      <c r="B591" s="2">
        <v>43377</v>
      </c>
      <c r="C591">
        <v>20</v>
      </c>
      <c r="D591" t="s">
        <v>11</v>
      </c>
      <c r="E591" t="s">
        <v>12</v>
      </c>
      <c r="F591" t="s">
        <v>13</v>
      </c>
      <c r="G591" t="s">
        <v>450</v>
      </c>
      <c r="H591" s="3">
        <v>289</v>
      </c>
      <c r="I591">
        <v>1</v>
      </c>
      <c r="J591" s="4">
        <v>289</v>
      </c>
    </row>
    <row r="592" spans="1:10" x14ac:dyDescent="0.25">
      <c r="A592" s="1" t="s">
        <v>634</v>
      </c>
      <c r="B592" s="2">
        <v>43378</v>
      </c>
      <c r="C592">
        <v>9</v>
      </c>
      <c r="D592" t="s">
        <v>41</v>
      </c>
      <c r="E592" t="s">
        <v>17</v>
      </c>
      <c r="F592" t="s">
        <v>18</v>
      </c>
      <c r="G592" t="s">
        <v>450</v>
      </c>
      <c r="H592" s="3">
        <v>289</v>
      </c>
      <c r="I592">
        <v>9</v>
      </c>
      <c r="J592" s="4">
        <v>2601</v>
      </c>
    </row>
    <row r="593" spans="1:10" x14ac:dyDescent="0.25">
      <c r="A593" s="1" t="s">
        <v>635</v>
      </c>
      <c r="B593" s="2">
        <v>43383</v>
      </c>
      <c r="C593">
        <v>6</v>
      </c>
      <c r="D593" t="s">
        <v>16</v>
      </c>
      <c r="E593" t="s">
        <v>42</v>
      </c>
      <c r="F593" t="s">
        <v>18</v>
      </c>
      <c r="G593" t="s">
        <v>450</v>
      </c>
      <c r="H593" s="3">
        <v>289</v>
      </c>
      <c r="I593">
        <v>3</v>
      </c>
      <c r="J593" s="4">
        <v>867</v>
      </c>
    </row>
    <row r="594" spans="1:10" x14ac:dyDescent="0.25">
      <c r="A594" s="1" t="s">
        <v>636</v>
      </c>
      <c r="B594" s="2">
        <v>43383</v>
      </c>
      <c r="C594">
        <v>5</v>
      </c>
      <c r="D594" t="s">
        <v>24</v>
      </c>
      <c r="E594" t="s">
        <v>21</v>
      </c>
      <c r="F594" t="s">
        <v>22</v>
      </c>
      <c r="G594" t="s">
        <v>450</v>
      </c>
      <c r="H594" s="3">
        <v>289</v>
      </c>
      <c r="I594">
        <v>1</v>
      </c>
      <c r="J594" s="4">
        <v>289</v>
      </c>
    </row>
    <row r="595" spans="1:10" x14ac:dyDescent="0.25">
      <c r="A595" s="1" t="s">
        <v>637</v>
      </c>
      <c r="B595" s="2">
        <v>43384</v>
      </c>
      <c r="C595">
        <v>13</v>
      </c>
      <c r="D595" t="s">
        <v>36</v>
      </c>
      <c r="E595" t="s">
        <v>27</v>
      </c>
      <c r="F595" t="s">
        <v>28</v>
      </c>
      <c r="G595" t="s">
        <v>450</v>
      </c>
      <c r="H595" s="3">
        <v>289</v>
      </c>
      <c r="I595">
        <v>7</v>
      </c>
      <c r="J595" s="4">
        <v>2023</v>
      </c>
    </row>
    <row r="596" spans="1:10" x14ac:dyDescent="0.25">
      <c r="A596" s="1" t="s">
        <v>638</v>
      </c>
      <c r="B596" s="2">
        <v>43385</v>
      </c>
      <c r="C596">
        <v>20</v>
      </c>
      <c r="D596" t="s">
        <v>11</v>
      </c>
      <c r="E596" t="s">
        <v>39</v>
      </c>
      <c r="F596" t="s">
        <v>13</v>
      </c>
      <c r="G596" t="s">
        <v>450</v>
      </c>
      <c r="H596" s="3">
        <v>289</v>
      </c>
      <c r="I596">
        <v>3</v>
      </c>
      <c r="J596" s="4">
        <v>867</v>
      </c>
    </row>
    <row r="597" spans="1:10" x14ac:dyDescent="0.25">
      <c r="A597" s="1" t="s">
        <v>639</v>
      </c>
      <c r="B597" s="2">
        <v>43386</v>
      </c>
      <c r="C597">
        <v>13</v>
      </c>
      <c r="D597" t="s">
        <v>36</v>
      </c>
      <c r="E597" t="s">
        <v>27</v>
      </c>
      <c r="F597" t="s">
        <v>28</v>
      </c>
      <c r="G597" t="s">
        <v>450</v>
      </c>
      <c r="H597" s="3">
        <v>289</v>
      </c>
      <c r="I597">
        <v>8</v>
      </c>
      <c r="J597" s="4">
        <v>2312</v>
      </c>
    </row>
    <row r="598" spans="1:10" x14ac:dyDescent="0.25">
      <c r="A598" s="1" t="s">
        <v>640</v>
      </c>
      <c r="B598" s="2">
        <v>43387</v>
      </c>
      <c r="C598">
        <v>10</v>
      </c>
      <c r="D598" t="s">
        <v>69</v>
      </c>
      <c r="E598" t="s">
        <v>17</v>
      </c>
      <c r="F598" t="s">
        <v>18</v>
      </c>
      <c r="G598" t="s">
        <v>450</v>
      </c>
      <c r="H598" s="3">
        <v>289</v>
      </c>
      <c r="I598">
        <v>5</v>
      </c>
      <c r="J598" s="4">
        <v>1445</v>
      </c>
    </row>
    <row r="599" spans="1:10" x14ac:dyDescent="0.25">
      <c r="A599" s="1" t="s">
        <v>641</v>
      </c>
      <c r="B599" s="2">
        <v>43389</v>
      </c>
      <c r="C599">
        <v>1</v>
      </c>
      <c r="D599" t="s">
        <v>62</v>
      </c>
      <c r="E599" t="s">
        <v>21</v>
      </c>
      <c r="F599" t="s">
        <v>22</v>
      </c>
      <c r="G599" t="s">
        <v>450</v>
      </c>
      <c r="H599" s="3">
        <v>289</v>
      </c>
      <c r="I599">
        <v>7</v>
      </c>
      <c r="J599" s="4">
        <v>2023</v>
      </c>
    </row>
    <row r="600" spans="1:10" x14ac:dyDescent="0.25">
      <c r="A600" s="1" t="s">
        <v>642</v>
      </c>
      <c r="B600" s="2">
        <v>43389</v>
      </c>
      <c r="C600">
        <v>11</v>
      </c>
      <c r="D600" t="s">
        <v>116</v>
      </c>
      <c r="E600" t="s">
        <v>27</v>
      </c>
      <c r="F600" t="s">
        <v>28</v>
      </c>
      <c r="G600" t="s">
        <v>450</v>
      </c>
      <c r="H600" s="3">
        <v>289</v>
      </c>
      <c r="I600">
        <v>9</v>
      </c>
      <c r="J600" s="4">
        <v>2601</v>
      </c>
    </row>
    <row r="601" spans="1:10" x14ac:dyDescent="0.25">
      <c r="A601" s="1" t="s">
        <v>643</v>
      </c>
      <c r="B601" s="2">
        <v>43393</v>
      </c>
      <c r="C601">
        <v>18</v>
      </c>
      <c r="D601" t="s">
        <v>53</v>
      </c>
      <c r="E601" t="s">
        <v>39</v>
      </c>
      <c r="F601" t="s">
        <v>13</v>
      </c>
      <c r="G601" t="s">
        <v>450</v>
      </c>
      <c r="H601" s="3">
        <v>289</v>
      </c>
      <c r="I601">
        <v>5</v>
      </c>
      <c r="J601" s="4">
        <v>1445</v>
      </c>
    </row>
    <row r="602" spans="1:10" x14ac:dyDescent="0.25">
      <c r="A602" s="1" t="s">
        <v>644</v>
      </c>
      <c r="B602" s="2">
        <v>43395</v>
      </c>
      <c r="C602">
        <v>1</v>
      </c>
      <c r="D602" t="s">
        <v>62</v>
      </c>
      <c r="E602" t="s">
        <v>31</v>
      </c>
      <c r="F602" t="s">
        <v>22</v>
      </c>
      <c r="G602" t="s">
        <v>450</v>
      </c>
      <c r="H602" s="3">
        <v>289</v>
      </c>
      <c r="I602">
        <v>7</v>
      </c>
      <c r="J602" s="4">
        <v>2023</v>
      </c>
    </row>
    <row r="603" spans="1:10" x14ac:dyDescent="0.25">
      <c r="A603" s="1" t="s">
        <v>645</v>
      </c>
      <c r="B603" s="2">
        <v>43402</v>
      </c>
      <c r="C603">
        <v>17</v>
      </c>
      <c r="D603" t="s">
        <v>64</v>
      </c>
      <c r="E603" t="s">
        <v>12</v>
      </c>
      <c r="F603" t="s">
        <v>13</v>
      </c>
      <c r="G603" t="s">
        <v>450</v>
      </c>
      <c r="H603" s="3">
        <v>289</v>
      </c>
      <c r="I603">
        <v>9</v>
      </c>
      <c r="J603" s="4">
        <v>2601</v>
      </c>
    </row>
    <row r="604" spans="1:10" x14ac:dyDescent="0.25">
      <c r="A604" s="1" t="s">
        <v>646</v>
      </c>
      <c r="B604" s="2">
        <v>43411</v>
      </c>
      <c r="C604">
        <v>9</v>
      </c>
      <c r="D604" t="s">
        <v>41</v>
      </c>
      <c r="E604" t="s">
        <v>17</v>
      </c>
      <c r="F604" t="s">
        <v>18</v>
      </c>
      <c r="G604" t="s">
        <v>450</v>
      </c>
      <c r="H604" s="3">
        <v>289</v>
      </c>
      <c r="I604">
        <v>9</v>
      </c>
      <c r="J604" s="4">
        <v>2601</v>
      </c>
    </row>
    <row r="605" spans="1:10" x14ac:dyDescent="0.25">
      <c r="A605" s="1" t="s">
        <v>647</v>
      </c>
      <c r="B605" s="2">
        <v>43413</v>
      </c>
      <c r="C605">
        <v>16</v>
      </c>
      <c r="D605" t="s">
        <v>93</v>
      </c>
      <c r="E605" t="s">
        <v>12</v>
      </c>
      <c r="F605" t="s">
        <v>13</v>
      </c>
      <c r="G605" t="s">
        <v>450</v>
      </c>
      <c r="H605" s="3">
        <v>289</v>
      </c>
      <c r="I605">
        <v>4</v>
      </c>
      <c r="J605" s="4">
        <v>1156</v>
      </c>
    </row>
    <row r="606" spans="1:10" x14ac:dyDescent="0.25">
      <c r="A606" s="1" t="s">
        <v>648</v>
      </c>
      <c r="B606" s="2">
        <v>43419</v>
      </c>
      <c r="C606">
        <v>15</v>
      </c>
      <c r="D606" t="s">
        <v>50</v>
      </c>
      <c r="E606" t="s">
        <v>27</v>
      </c>
      <c r="F606" t="s">
        <v>28</v>
      </c>
      <c r="G606" t="s">
        <v>450</v>
      </c>
      <c r="H606" s="3">
        <v>289</v>
      </c>
      <c r="I606">
        <v>7</v>
      </c>
      <c r="J606" s="4">
        <v>2023</v>
      </c>
    </row>
    <row r="607" spans="1:10" x14ac:dyDescent="0.25">
      <c r="A607" s="1" t="s">
        <v>649</v>
      </c>
      <c r="B607" s="2">
        <v>43420</v>
      </c>
      <c r="C607">
        <v>15</v>
      </c>
      <c r="D607" t="s">
        <v>50</v>
      </c>
      <c r="E607" t="s">
        <v>27</v>
      </c>
      <c r="F607" t="s">
        <v>28</v>
      </c>
      <c r="G607" t="s">
        <v>450</v>
      </c>
      <c r="H607" s="3">
        <v>289</v>
      </c>
      <c r="I607">
        <v>1</v>
      </c>
      <c r="J607" s="4">
        <v>289</v>
      </c>
    </row>
    <row r="608" spans="1:10" x14ac:dyDescent="0.25">
      <c r="A608" s="1" t="s">
        <v>650</v>
      </c>
      <c r="B608" s="2">
        <v>43421</v>
      </c>
      <c r="C608">
        <v>7</v>
      </c>
      <c r="D608" t="s">
        <v>44</v>
      </c>
      <c r="E608" t="s">
        <v>17</v>
      </c>
      <c r="F608" t="s">
        <v>18</v>
      </c>
      <c r="G608" t="s">
        <v>450</v>
      </c>
      <c r="H608" s="3">
        <v>289</v>
      </c>
      <c r="I608">
        <v>0</v>
      </c>
      <c r="J608" s="4">
        <v>0</v>
      </c>
    </row>
    <row r="609" spans="1:10" x14ac:dyDescent="0.25">
      <c r="A609" s="1" t="s">
        <v>651</v>
      </c>
      <c r="B609" s="2">
        <v>43421</v>
      </c>
      <c r="C609">
        <v>3</v>
      </c>
      <c r="D609" t="s">
        <v>30</v>
      </c>
      <c r="E609" t="s">
        <v>31</v>
      </c>
      <c r="F609" t="s">
        <v>22</v>
      </c>
      <c r="G609" t="s">
        <v>450</v>
      </c>
      <c r="H609" s="3">
        <v>289</v>
      </c>
      <c r="I609">
        <v>4</v>
      </c>
      <c r="J609" s="4">
        <v>1156</v>
      </c>
    </row>
    <row r="610" spans="1:10" x14ac:dyDescent="0.25">
      <c r="A610" s="1" t="s">
        <v>652</v>
      </c>
      <c r="B610" s="2">
        <v>43423</v>
      </c>
      <c r="C610">
        <v>6</v>
      </c>
      <c r="D610" t="s">
        <v>16</v>
      </c>
      <c r="E610" t="s">
        <v>42</v>
      </c>
      <c r="F610" t="s">
        <v>18</v>
      </c>
      <c r="G610" t="s">
        <v>450</v>
      </c>
      <c r="H610" s="3">
        <v>289</v>
      </c>
      <c r="I610">
        <v>5</v>
      </c>
      <c r="J610" s="4">
        <v>1445</v>
      </c>
    </row>
    <row r="611" spans="1:10" x14ac:dyDescent="0.25">
      <c r="A611" s="1" t="s">
        <v>653</v>
      </c>
      <c r="B611" s="2">
        <v>43427</v>
      </c>
      <c r="C611">
        <v>12</v>
      </c>
      <c r="D611" t="s">
        <v>26</v>
      </c>
      <c r="E611" t="s">
        <v>27</v>
      </c>
      <c r="F611" t="s">
        <v>28</v>
      </c>
      <c r="G611" t="s">
        <v>450</v>
      </c>
      <c r="H611" s="3">
        <v>289</v>
      </c>
      <c r="I611">
        <v>6</v>
      </c>
      <c r="J611" s="4">
        <v>1734</v>
      </c>
    </row>
    <row r="612" spans="1:10" x14ac:dyDescent="0.25">
      <c r="A612" s="1" t="s">
        <v>654</v>
      </c>
      <c r="B612" s="2">
        <v>43428</v>
      </c>
      <c r="C612">
        <v>13</v>
      </c>
      <c r="D612" t="s">
        <v>36</v>
      </c>
      <c r="E612" t="s">
        <v>37</v>
      </c>
      <c r="F612" t="s">
        <v>28</v>
      </c>
      <c r="G612" t="s">
        <v>450</v>
      </c>
      <c r="H612" s="3">
        <v>289</v>
      </c>
      <c r="I612">
        <v>1</v>
      </c>
      <c r="J612" s="4">
        <v>289</v>
      </c>
    </row>
    <row r="613" spans="1:10" x14ac:dyDescent="0.25">
      <c r="A613" s="1" t="s">
        <v>655</v>
      </c>
      <c r="B613" s="2">
        <v>43428</v>
      </c>
      <c r="C613">
        <v>14</v>
      </c>
      <c r="D613" t="s">
        <v>66</v>
      </c>
      <c r="E613" t="s">
        <v>37</v>
      </c>
      <c r="F613" t="s">
        <v>28</v>
      </c>
      <c r="G613" t="s">
        <v>450</v>
      </c>
      <c r="H613" s="3">
        <v>289</v>
      </c>
      <c r="I613">
        <v>2</v>
      </c>
      <c r="J613" s="4">
        <v>578</v>
      </c>
    </row>
    <row r="614" spans="1:10" x14ac:dyDescent="0.25">
      <c r="A614" s="1" t="s">
        <v>656</v>
      </c>
      <c r="B614" s="2">
        <v>43430</v>
      </c>
      <c r="C614">
        <v>6</v>
      </c>
      <c r="D614" t="s">
        <v>16</v>
      </c>
      <c r="E614" t="s">
        <v>17</v>
      </c>
      <c r="F614" t="s">
        <v>18</v>
      </c>
      <c r="G614" t="s">
        <v>450</v>
      </c>
      <c r="H614" s="3">
        <v>289</v>
      </c>
      <c r="I614">
        <v>1</v>
      </c>
      <c r="J614" s="4">
        <v>289</v>
      </c>
    </row>
    <row r="615" spans="1:10" x14ac:dyDescent="0.25">
      <c r="A615" s="1" t="s">
        <v>657</v>
      </c>
      <c r="B615" s="2">
        <v>43430</v>
      </c>
      <c r="C615">
        <v>13</v>
      </c>
      <c r="D615" t="s">
        <v>36</v>
      </c>
      <c r="E615" t="s">
        <v>37</v>
      </c>
      <c r="F615" t="s">
        <v>28</v>
      </c>
      <c r="G615" t="s">
        <v>450</v>
      </c>
      <c r="H615" s="3">
        <v>289</v>
      </c>
      <c r="I615">
        <v>7</v>
      </c>
      <c r="J615" s="4">
        <v>2023</v>
      </c>
    </row>
    <row r="616" spans="1:10" x14ac:dyDescent="0.25">
      <c r="A616" s="1" t="s">
        <v>658</v>
      </c>
      <c r="B616" s="2">
        <v>43432</v>
      </c>
      <c r="C616">
        <v>11</v>
      </c>
      <c r="D616" t="s">
        <v>116</v>
      </c>
      <c r="E616" t="s">
        <v>27</v>
      </c>
      <c r="F616" t="s">
        <v>28</v>
      </c>
      <c r="G616" t="s">
        <v>450</v>
      </c>
      <c r="H616" s="3">
        <v>289</v>
      </c>
      <c r="I616">
        <v>8</v>
      </c>
      <c r="J616" s="4">
        <v>2312</v>
      </c>
    </row>
    <row r="617" spans="1:10" x14ac:dyDescent="0.25">
      <c r="A617" s="1" t="s">
        <v>659</v>
      </c>
      <c r="B617" s="2">
        <v>43432</v>
      </c>
      <c r="C617">
        <v>4</v>
      </c>
      <c r="D617" t="s">
        <v>20</v>
      </c>
      <c r="E617" t="s">
        <v>21</v>
      </c>
      <c r="F617" t="s">
        <v>22</v>
      </c>
      <c r="G617" t="s">
        <v>450</v>
      </c>
      <c r="H617" s="3">
        <v>289</v>
      </c>
      <c r="I617">
        <v>7</v>
      </c>
      <c r="J617" s="4">
        <v>2023</v>
      </c>
    </row>
    <row r="618" spans="1:10" x14ac:dyDescent="0.25">
      <c r="A618" s="1" t="s">
        <v>660</v>
      </c>
      <c r="B618" s="2">
        <v>43433</v>
      </c>
      <c r="C618">
        <v>12</v>
      </c>
      <c r="D618" t="s">
        <v>26</v>
      </c>
      <c r="E618" t="s">
        <v>37</v>
      </c>
      <c r="F618" t="s">
        <v>28</v>
      </c>
      <c r="G618" t="s">
        <v>450</v>
      </c>
      <c r="H618" s="3">
        <v>289</v>
      </c>
      <c r="I618">
        <v>9</v>
      </c>
      <c r="J618" s="4">
        <v>2601</v>
      </c>
    </row>
    <row r="619" spans="1:10" x14ac:dyDescent="0.25">
      <c r="A619" s="1" t="s">
        <v>661</v>
      </c>
      <c r="B619" s="2">
        <v>43435</v>
      </c>
      <c r="C619">
        <v>17</v>
      </c>
      <c r="D619" t="s">
        <v>64</v>
      </c>
      <c r="E619" t="s">
        <v>12</v>
      </c>
      <c r="F619" t="s">
        <v>13</v>
      </c>
      <c r="G619" t="s">
        <v>450</v>
      </c>
      <c r="H619" s="3">
        <v>289</v>
      </c>
      <c r="I619">
        <v>0</v>
      </c>
      <c r="J619" s="4">
        <v>0</v>
      </c>
    </row>
    <row r="620" spans="1:10" x14ac:dyDescent="0.25">
      <c r="A620" s="1" t="s">
        <v>662</v>
      </c>
      <c r="B620" s="2">
        <v>43437</v>
      </c>
      <c r="C620">
        <v>1</v>
      </c>
      <c r="D620" t="s">
        <v>62</v>
      </c>
      <c r="E620" t="s">
        <v>31</v>
      </c>
      <c r="F620" t="s">
        <v>22</v>
      </c>
      <c r="G620" t="s">
        <v>450</v>
      </c>
      <c r="H620" s="3">
        <v>289</v>
      </c>
      <c r="I620">
        <v>4</v>
      </c>
      <c r="J620" s="4">
        <v>1156</v>
      </c>
    </row>
    <row r="621" spans="1:10" x14ac:dyDescent="0.25">
      <c r="A621" s="1" t="s">
        <v>663</v>
      </c>
      <c r="B621" s="2">
        <v>43437</v>
      </c>
      <c r="C621">
        <v>19</v>
      </c>
      <c r="D621" t="s">
        <v>33</v>
      </c>
      <c r="E621" t="s">
        <v>39</v>
      </c>
      <c r="F621" t="s">
        <v>13</v>
      </c>
      <c r="G621" t="s">
        <v>450</v>
      </c>
      <c r="H621" s="3">
        <v>289</v>
      </c>
      <c r="I621">
        <v>2</v>
      </c>
      <c r="J621" s="4">
        <v>578</v>
      </c>
    </row>
    <row r="622" spans="1:10" x14ac:dyDescent="0.25">
      <c r="A622" s="1" t="s">
        <v>664</v>
      </c>
      <c r="B622" s="2">
        <v>43441</v>
      </c>
      <c r="C622">
        <v>9</v>
      </c>
      <c r="D622" t="s">
        <v>41</v>
      </c>
      <c r="E622" t="s">
        <v>42</v>
      </c>
      <c r="F622" t="s">
        <v>18</v>
      </c>
      <c r="G622" t="s">
        <v>450</v>
      </c>
      <c r="H622" s="3">
        <v>289</v>
      </c>
      <c r="I622">
        <v>7</v>
      </c>
      <c r="J622" s="4">
        <v>2023</v>
      </c>
    </row>
    <row r="623" spans="1:10" x14ac:dyDescent="0.25">
      <c r="A623" s="1" t="s">
        <v>665</v>
      </c>
      <c r="B623" s="2">
        <v>43443</v>
      </c>
      <c r="C623">
        <v>20</v>
      </c>
      <c r="D623" t="s">
        <v>11</v>
      </c>
      <c r="E623" t="s">
        <v>39</v>
      </c>
      <c r="F623" t="s">
        <v>13</v>
      </c>
      <c r="G623" t="s">
        <v>450</v>
      </c>
      <c r="H623" s="3">
        <v>289</v>
      </c>
      <c r="I623">
        <v>8</v>
      </c>
      <c r="J623" s="4">
        <v>2312</v>
      </c>
    </row>
    <row r="624" spans="1:10" x14ac:dyDescent="0.25">
      <c r="A624" s="1" t="s">
        <v>666</v>
      </c>
      <c r="B624" s="2">
        <v>43444</v>
      </c>
      <c r="C624">
        <v>11</v>
      </c>
      <c r="D624" t="s">
        <v>116</v>
      </c>
      <c r="E624" t="s">
        <v>27</v>
      </c>
      <c r="F624" t="s">
        <v>28</v>
      </c>
      <c r="G624" t="s">
        <v>450</v>
      </c>
      <c r="H624" s="3">
        <v>289</v>
      </c>
      <c r="I624">
        <v>9</v>
      </c>
      <c r="J624" s="4">
        <v>2601</v>
      </c>
    </row>
    <row r="625" spans="1:10" x14ac:dyDescent="0.25">
      <c r="A625" s="1" t="s">
        <v>667</v>
      </c>
      <c r="B625" s="2">
        <v>43445</v>
      </c>
      <c r="C625">
        <v>13</v>
      </c>
      <c r="D625" t="s">
        <v>36</v>
      </c>
      <c r="E625" t="s">
        <v>27</v>
      </c>
      <c r="F625" t="s">
        <v>28</v>
      </c>
      <c r="G625" t="s">
        <v>450</v>
      </c>
      <c r="H625" s="3">
        <v>289</v>
      </c>
      <c r="I625">
        <v>8</v>
      </c>
      <c r="J625" s="4">
        <v>2312</v>
      </c>
    </row>
    <row r="626" spans="1:10" x14ac:dyDescent="0.25">
      <c r="A626" s="1" t="s">
        <v>668</v>
      </c>
      <c r="B626" s="2">
        <v>43445</v>
      </c>
      <c r="C626">
        <v>19</v>
      </c>
      <c r="D626" t="s">
        <v>33</v>
      </c>
      <c r="E626" t="s">
        <v>39</v>
      </c>
      <c r="F626" t="s">
        <v>13</v>
      </c>
      <c r="G626" t="s">
        <v>450</v>
      </c>
      <c r="H626" s="3">
        <v>289</v>
      </c>
      <c r="I626">
        <v>9</v>
      </c>
      <c r="J626" s="4">
        <v>2601</v>
      </c>
    </row>
    <row r="627" spans="1:10" x14ac:dyDescent="0.25">
      <c r="A627" s="1" t="s">
        <v>669</v>
      </c>
      <c r="B627" s="2">
        <v>43446</v>
      </c>
      <c r="C627">
        <v>14</v>
      </c>
      <c r="D627" t="s">
        <v>66</v>
      </c>
      <c r="E627" t="s">
        <v>27</v>
      </c>
      <c r="F627" t="s">
        <v>28</v>
      </c>
      <c r="G627" t="s">
        <v>450</v>
      </c>
      <c r="H627" s="3">
        <v>289</v>
      </c>
      <c r="I627">
        <v>5</v>
      </c>
      <c r="J627" s="4">
        <v>1445</v>
      </c>
    </row>
    <row r="628" spans="1:10" x14ac:dyDescent="0.25">
      <c r="A628" s="1" t="s">
        <v>670</v>
      </c>
      <c r="B628" s="2">
        <v>43447</v>
      </c>
      <c r="C628">
        <v>13</v>
      </c>
      <c r="D628" t="s">
        <v>36</v>
      </c>
      <c r="E628" t="s">
        <v>27</v>
      </c>
      <c r="F628" t="s">
        <v>28</v>
      </c>
      <c r="G628" t="s">
        <v>450</v>
      </c>
      <c r="H628" s="3">
        <v>289</v>
      </c>
      <c r="I628">
        <v>5</v>
      </c>
      <c r="J628" s="4">
        <v>1445</v>
      </c>
    </row>
    <row r="629" spans="1:10" x14ac:dyDescent="0.25">
      <c r="A629" s="1" t="s">
        <v>671</v>
      </c>
      <c r="B629" s="2">
        <v>43448</v>
      </c>
      <c r="C629">
        <v>18</v>
      </c>
      <c r="D629" t="s">
        <v>53</v>
      </c>
      <c r="E629" t="s">
        <v>39</v>
      </c>
      <c r="F629" t="s">
        <v>13</v>
      </c>
      <c r="G629" t="s">
        <v>450</v>
      </c>
      <c r="H629" s="3">
        <v>289</v>
      </c>
      <c r="I629">
        <v>9</v>
      </c>
      <c r="J629" s="4">
        <v>2601</v>
      </c>
    </row>
    <row r="630" spans="1:10" x14ac:dyDescent="0.25">
      <c r="A630" s="1" t="s">
        <v>672</v>
      </c>
      <c r="B630" s="2">
        <v>43449</v>
      </c>
      <c r="C630">
        <v>15</v>
      </c>
      <c r="D630" t="s">
        <v>50</v>
      </c>
      <c r="E630" t="s">
        <v>37</v>
      </c>
      <c r="F630" t="s">
        <v>28</v>
      </c>
      <c r="G630" t="s">
        <v>450</v>
      </c>
      <c r="H630" s="3">
        <v>289</v>
      </c>
      <c r="I630">
        <v>9</v>
      </c>
      <c r="J630" s="4">
        <v>2601</v>
      </c>
    </row>
    <row r="631" spans="1:10" x14ac:dyDescent="0.25">
      <c r="A631" s="1" t="s">
        <v>673</v>
      </c>
      <c r="B631" s="2">
        <v>43449</v>
      </c>
      <c r="C631">
        <v>8</v>
      </c>
      <c r="D631" t="s">
        <v>77</v>
      </c>
      <c r="E631" t="s">
        <v>42</v>
      </c>
      <c r="F631" t="s">
        <v>18</v>
      </c>
      <c r="G631" t="s">
        <v>450</v>
      </c>
      <c r="H631" s="3">
        <v>289</v>
      </c>
      <c r="I631">
        <v>2</v>
      </c>
      <c r="J631" s="4">
        <v>578</v>
      </c>
    </row>
    <row r="632" spans="1:10" x14ac:dyDescent="0.25">
      <c r="A632" s="1" t="s">
        <v>674</v>
      </c>
      <c r="B632" s="2">
        <v>43450</v>
      </c>
      <c r="C632">
        <v>20</v>
      </c>
      <c r="D632" t="s">
        <v>11</v>
      </c>
      <c r="E632" t="s">
        <v>12</v>
      </c>
      <c r="F632" t="s">
        <v>13</v>
      </c>
      <c r="G632" t="s">
        <v>450</v>
      </c>
      <c r="H632" s="3">
        <v>289</v>
      </c>
      <c r="I632">
        <v>3</v>
      </c>
      <c r="J632" s="4">
        <v>867</v>
      </c>
    </row>
    <row r="633" spans="1:10" x14ac:dyDescent="0.25">
      <c r="A633" s="1" t="s">
        <v>675</v>
      </c>
      <c r="B633" s="2">
        <v>43452</v>
      </c>
      <c r="C633">
        <v>20</v>
      </c>
      <c r="D633" t="s">
        <v>11</v>
      </c>
      <c r="E633" t="s">
        <v>39</v>
      </c>
      <c r="F633" t="s">
        <v>13</v>
      </c>
      <c r="G633" t="s">
        <v>450</v>
      </c>
      <c r="H633" s="3">
        <v>289</v>
      </c>
      <c r="I633">
        <v>4</v>
      </c>
      <c r="J633" s="4">
        <v>1156</v>
      </c>
    </row>
    <row r="634" spans="1:10" x14ac:dyDescent="0.25">
      <c r="A634" s="1" t="s">
        <v>676</v>
      </c>
      <c r="B634" s="2">
        <v>43454</v>
      </c>
      <c r="C634">
        <v>9</v>
      </c>
      <c r="D634" t="s">
        <v>41</v>
      </c>
      <c r="E634" t="s">
        <v>42</v>
      </c>
      <c r="F634" t="s">
        <v>18</v>
      </c>
      <c r="G634" t="s">
        <v>450</v>
      </c>
      <c r="H634" s="3">
        <v>289</v>
      </c>
      <c r="I634">
        <v>5</v>
      </c>
      <c r="J634" s="4">
        <v>1445</v>
      </c>
    </row>
    <row r="635" spans="1:10" x14ac:dyDescent="0.25">
      <c r="A635" s="1" t="s">
        <v>677</v>
      </c>
      <c r="B635" s="2">
        <v>43457</v>
      </c>
      <c r="C635">
        <v>11</v>
      </c>
      <c r="D635" t="s">
        <v>116</v>
      </c>
      <c r="E635" t="s">
        <v>27</v>
      </c>
      <c r="F635" t="s">
        <v>28</v>
      </c>
      <c r="G635" t="s">
        <v>450</v>
      </c>
      <c r="H635" s="3">
        <v>289</v>
      </c>
      <c r="I635">
        <v>9</v>
      </c>
      <c r="J635" s="4">
        <v>2601</v>
      </c>
    </row>
    <row r="636" spans="1:10" x14ac:dyDescent="0.25">
      <c r="A636" s="1" t="s">
        <v>678</v>
      </c>
      <c r="B636" s="2">
        <v>43459</v>
      </c>
      <c r="C636">
        <v>5</v>
      </c>
      <c r="D636" t="s">
        <v>24</v>
      </c>
      <c r="E636" t="s">
        <v>21</v>
      </c>
      <c r="F636" t="s">
        <v>22</v>
      </c>
      <c r="G636" t="s">
        <v>450</v>
      </c>
      <c r="H636" s="3">
        <v>289</v>
      </c>
      <c r="I636">
        <v>4</v>
      </c>
      <c r="J636" s="4">
        <v>1156</v>
      </c>
    </row>
    <row r="637" spans="1:10" x14ac:dyDescent="0.25">
      <c r="A637" s="1" t="s">
        <v>679</v>
      </c>
      <c r="B637" s="2">
        <v>43459</v>
      </c>
      <c r="C637">
        <v>3</v>
      </c>
      <c r="D637" t="s">
        <v>30</v>
      </c>
      <c r="E637" t="s">
        <v>31</v>
      </c>
      <c r="F637" t="s">
        <v>22</v>
      </c>
      <c r="G637" t="s">
        <v>450</v>
      </c>
      <c r="H637" s="3">
        <v>289</v>
      </c>
      <c r="I637">
        <v>6</v>
      </c>
      <c r="J637" s="4">
        <v>1734</v>
      </c>
    </row>
    <row r="638" spans="1:10" x14ac:dyDescent="0.25">
      <c r="A638" s="1" t="s">
        <v>680</v>
      </c>
      <c r="B638" s="2">
        <v>43460</v>
      </c>
      <c r="C638">
        <v>11</v>
      </c>
      <c r="D638" t="s">
        <v>116</v>
      </c>
      <c r="E638" t="s">
        <v>27</v>
      </c>
      <c r="F638" t="s">
        <v>28</v>
      </c>
      <c r="G638" t="s">
        <v>450</v>
      </c>
      <c r="H638" s="3">
        <v>289</v>
      </c>
      <c r="I638">
        <v>2</v>
      </c>
      <c r="J638" s="4">
        <v>578</v>
      </c>
    </row>
    <row r="639" spans="1:10" x14ac:dyDescent="0.25">
      <c r="A639" s="1" t="s">
        <v>681</v>
      </c>
      <c r="B639" s="2">
        <v>43468</v>
      </c>
      <c r="C639">
        <v>1</v>
      </c>
      <c r="D639" t="s">
        <v>62</v>
      </c>
      <c r="E639" t="s">
        <v>31</v>
      </c>
      <c r="F639" t="s">
        <v>22</v>
      </c>
      <c r="G639" t="s">
        <v>450</v>
      </c>
      <c r="H639" s="3">
        <v>289</v>
      </c>
      <c r="I639">
        <v>4</v>
      </c>
      <c r="J639" s="4">
        <v>1156</v>
      </c>
    </row>
    <row r="640" spans="1:10" x14ac:dyDescent="0.25">
      <c r="A640" s="1" t="s">
        <v>682</v>
      </c>
      <c r="B640" s="2">
        <v>43470</v>
      </c>
      <c r="C640">
        <v>15</v>
      </c>
      <c r="D640" t="s">
        <v>50</v>
      </c>
      <c r="E640" t="s">
        <v>37</v>
      </c>
      <c r="F640" t="s">
        <v>28</v>
      </c>
      <c r="G640" t="s">
        <v>450</v>
      </c>
      <c r="H640" s="3">
        <v>289</v>
      </c>
      <c r="I640">
        <v>0</v>
      </c>
      <c r="J640" s="4">
        <v>0</v>
      </c>
    </row>
    <row r="641" spans="1:10" x14ac:dyDescent="0.25">
      <c r="A641" s="1" t="s">
        <v>683</v>
      </c>
      <c r="B641" s="2">
        <v>43471</v>
      </c>
      <c r="C641">
        <v>10</v>
      </c>
      <c r="D641" t="s">
        <v>69</v>
      </c>
      <c r="E641" t="s">
        <v>17</v>
      </c>
      <c r="F641" t="s">
        <v>18</v>
      </c>
      <c r="G641" t="s">
        <v>450</v>
      </c>
      <c r="H641" s="3">
        <v>289</v>
      </c>
      <c r="I641">
        <v>3</v>
      </c>
      <c r="J641" s="4">
        <v>867</v>
      </c>
    </row>
    <row r="642" spans="1:10" x14ac:dyDescent="0.25">
      <c r="A642" s="1" t="s">
        <v>684</v>
      </c>
      <c r="B642" s="2">
        <v>43472</v>
      </c>
      <c r="C642">
        <v>13</v>
      </c>
      <c r="D642" t="s">
        <v>36</v>
      </c>
      <c r="E642" t="s">
        <v>37</v>
      </c>
      <c r="F642" t="s">
        <v>28</v>
      </c>
      <c r="G642" t="s">
        <v>450</v>
      </c>
      <c r="H642" s="3">
        <v>289</v>
      </c>
      <c r="I642">
        <v>9</v>
      </c>
      <c r="J642" s="4">
        <v>2601</v>
      </c>
    </row>
    <row r="643" spans="1:10" x14ac:dyDescent="0.25">
      <c r="A643" s="1" t="s">
        <v>685</v>
      </c>
      <c r="B643" s="2">
        <v>43478</v>
      </c>
      <c r="C643">
        <v>15</v>
      </c>
      <c r="D643" t="s">
        <v>50</v>
      </c>
      <c r="E643" t="s">
        <v>37</v>
      </c>
      <c r="F643" t="s">
        <v>28</v>
      </c>
      <c r="G643" t="s">
        <v>450</v>
      </c>
      <c r="H643" s="3">
        <v>289</v>
      </c>
      <c r="I643">
        <v>2</v>
      </c>
      <c r="J643" s="4">
        <v>578</v>
      </c>
    </row>
    <row r="644" spans="1:10" x14ac:dyDescent="0.25">
      <c r="A644" s="1" t="s">
        <v>686</v>
      </c>
      <c r="B644" s="2">
        <v>43479</v>
      </c>
      <c r="C644">
        <v>12</v>
      </c>
      <c r="D644" t="s">
        <v>26</v>
      </c>
      <c r="E644" t="s">
        <v>37</v>
      </c>
      <c r="F644" t="s">
        <v>28</v>
      </c>
      <c r="G644" t="s">
        <v>450</v>
      </c>
      <c r="H644" s="3">
        <v>289</v>
      </c>
      <c r="I644">
        <v>7</v>
      </c>
      <c r="J644" s="4">
        <v>2023</v>
      </c>
    </row>
    <row r="645" spans="1:10" x14ac:dyDescent="0.25">
      <c r="A645" s="1" t="s">
        <v>687</v>
      </c>
      <c r="B645" s="2">
        <v>43480</v>
      </c>
      <c r="C645">
        <v>16</v>
      </c>
      <c r="D645" t="s">
        <v>93</v>
      </c>
      <c r="E645" t="s">
        <v>12</v>
      </c>
      <c r="F645" t="s">
        <v>13</v>
      </c>
      <c r="G645" t="s">
        <v>450</v>
      </c>
      <c r="H645" s="3">
        <v>289</v>
      </c>
      <c r="I645">
        <v>9</v>
      </c>
      <c r="J645" s="4">
        <v>2601</v>
      </c>
    </row>
    <row r="646" spans="1:10" x14ac:dyDescent="0.25">
      <c r="A646" s="1" t="s">
        <v>688</v>
      </c>
      <c r="B646" s="2">
        <v>43482</v>
      </c>
      <c r="C646">
        <v>18</v>
      </c>
      <c r="D646" t="s">
        <v>53</v>
      </c>
      <c r="E646" t="s">
        <v>12</v>
      </c>
      <c r="F646" t="s">
        <v>13</v>
      </c>
      <c r="G646" t="s">
        <v>450</v>
      </c>
      <c r="H646" s="3">
        <v>289</v>
      </c>
      <c r="I646">
        <v>2</v>
      </c>
      <c r="J646" s="4">
        <v>578</v>
      </c>
    </row>
    <row r="647" spans="1:10" x14ac:dyDescent="0.25">
      <c r="A647" s="1" t="s">
        <v>689</v>
      </c>
      <c r="B647" s="2">
        <v>43482</v>
      </c>
      <c r="C647">
        <v>7</v>
      </c>
      <c r="D647" t="s">
        <v>44</v>
      </c>
      <c r="E647" t="s">
        <v>42</v>
      </c>
      <c r="F647" t="s">
        <v>18</v>
      </c>
      <c r="G647" t="s">
        <v>450</v>
      </c>
      <c r="H647" s="3">
        <v>289</v>
      </c>
      <c r="I647">
        <v>5</v>
      </c>
      <c r="J647" s="4">
        <v>1445</v>
      </c>
    </row>
    <row r="648" spans="1:10" x14ac:dyDescent="0.25">
      <c r="A648" s="1" t="s">
        <v>690</v>
      </c>
      <c r="B648" s="2">
        <v>43486</v>
      </c>
      <c r="C648">
        <v>8</v>
      </c>
      <c r="D648" t="s">
        <v>77</v>
      </c>
      <c r="E648" t="s">
        <v>17</v>
      </c>
      <c r="F648" t="s">
        <v>18</v>
      </c>
      <c r="G648" t="s">
        <v>450</v>
      </c>
      <c r="H648" s="3">
        <v>289</v>
      </c>
      <c r="I648">
        <v>4</v>
      </c>
      <c r="J648" s="4">
        <v>1156</v>
      </c>
    </row>
    <row r="649" spans="1:10" x14ac:dyDescent="0.25">
      <c r="A649" s="1" t="s">
        <v>691</v>
      </c>
      <c r="B649" s="2">
        <v>43487</v>
      </c>
      <c r="C649">
        <v>2</v>
      </c>
      <c r="D649" t="s">
        <v>75</v>
      </c>
      <c r="E649" t="s">
        <v>31</v>
      </c>
      <c r="F649" t="s">
        <v>22</v>
      </c>
      <c r="G649" t="s">
        <v>450</v>
      </c>
      <c r="H649" s="3">
        <v>289</v>
      </c>
      <c r="I649">
        <v>5</v>
      </c>
      <c r="J649" s="4">
        <v>1445</v>
      </c>
    </row>
    <row r="650" spans="1:10" x14ac:dyDescent="0.25">
      <c r="A650" s="1" t="s">
        <v>692</v>
      </c>
      <c r="B650" s="2">
        <v>43487</v>
      </c>
      <c r="C650">
        <v>7</v>
      </c>
      <c r="D650" t="s">
        <v>44</v>
      </c>
      <c r="E650" t="s">
        <v>42</v>
      </c>
      <c r="F650" t="s">
        <v>18</v>
      </c>
      <c r="G650" t="s">
        <v>450</v>
      </c>
      <c r="H650" s="3">
        <v>289</v>
      </c>
      <c r="I650">
        <v>7</v>
      </c>
      <c r="J650" s="4">
        <v>2023</v>
      </c>
    </row>
    <row r="651" spans="1:10" x14ac:dyDescent="0.25">
      <c r="A651" s="1" t="s">
        <v>693</v>
      </c>
      <c r="B651" s="2">
        <v>43492</v>
      </c>
      <c r="C651">
        <v>17</v>
      </c>
      <c r="D651" t="s">
        <v>64</v>
      </c>
      <c r="E651" t="s">
        <v>39</v>
      </c>
      <c r="F651" t="s">
        <v>13</v>
      </c>
      <c r="G651" t="s">
        <v>450</v>
      </c>
      <c r="H651" s="3">
        <v>289</v>
      </c>
      <c r="I651">
        <v>2</v>
      </c>
      <c r="J651" s="4">
        <v>578</v>
      </c>
    </row>
    <row r="652" spans="1:10" x14ac:dyDescent="0.25">
      <c r="A652" s="1" t="s">
        <v>694</v>
      </c>
      <c r="B652" s="2">
        <v>43494</v>
      </c>
      <c r="C652">
        <v>9</v>
      </c>
      <c r="D652" t="s">
        <v>41</v>
      </c>
      <c r="E652" t="s">
        <v>17</v>
      </c>
      <c r="F652" t="s">
        <v>18</v>
      </c>
      <c r="G652" t="s">
        <v>450</v>
      </c>
      <c r="H652" s="3">
        <v>289</v>
      </c>
      <c r="I652">
        <v>1</v>
      </c>
      <c r="J652" s="4">
        <v>289</v>
      </c>
    </row>
    <row r="653" spans="1:10" x14ac:dyDescent="0.25">
      <c r="A653" s="1" t="s">
        <v>695</v>
      </c>
      <c r="B653" s="2">
        <v>43497</v>
      </c>
      <c r="C653">
        <v>13</v>
      </c>
      <c r="D653" t="s">
        <v>36</v>
      </c>
      <c r="E653" t="s">
        <v>37</v>
      </c>
      <c r="F653" t="s">
        <v>28</v>
      </c>
      <c r="G653" t="s">
        <v>450</v>
      </c>
      <c r="H653" s="3">
        <v>289</v>
      </c>
      <c r="I653">
        <v>9</v>
      </c>
      <c r="J653" s="4">
        <v>2601</v>
      </c>
    </row>
    <row r="654" spans="1:10" x14ac:dyDescent="0.25">
      <c r="A654" s="1" t="s">
        <v>696</v>
      </c>
      <c r="B654" s="2">
        <v>43498</v>
      </c>
      <c r="C654">
        <v>8</v>
      </c>
      <c r="D654" t="s">
        <v>77</v>
      </c>
      <c r="E654" t="s">
        <v>42</v>
      </c>
      <c r="F654" t="s">
        <v>18</v>
      </c>
      <c r="G654" t="s">
        <v>450</v>
      </c>
      <c r="H654" s="3">
        <v>289</v>
      </c>
      <c r="I654">
        <v>3</v>
      </c>
      <c r="J654" s="4">
        <v>867</v>
      </c>
    </row>
    <row r="655" spans="1:10" x14ac:dyDescent="0.25">
      <c r="A655" s="1" t="s">
        <v>697</v>
      </c>
      <c r="B655" s="2">
        <v>43500</v>
      </c>
      <c r="C655">
        <v>9</v>
      </c>
      <c r="D655" t="s">
        <v>41</v>
      </c>
      <c r="E655" t="s">
        <v>17</v>
      </c>
      <c r="F655" t="s">
        <v>18</v>
      </c>
      <c r="G655" t="s">
        <v>450</v>
      </c>
      <c r="H655" s="3">
        <v>289</v>
      </c>
      <c r="I655">
        <v>0</v>
      </c>
      <c r="J655" s="4">
        <v>0</v>
      </c>
    </row>
    <row r="656" spans="1:10" x14ac:dyDescent="0.25">
      <c r="A656" s="1" t="s">
        <v>698</v>
      </c>
      <c r="B656" s="2">
        <v>43501</v>
      </c>
      <c r="C656">
        <v>16</v>
      </c>
      <c r="D656" t="s">
        <v>93</v>
      </c>
      <c r="E656" t="s">
        <v>12</v>
      </c>
      <c r="F656" t="s">
        <v>13</v>
      </c>
      <c r="G656" t="s">
        <v>450</v>
      </c>
      <c r="H656" s="3">
        <v>289</v>
      </c>
      <c r="I656">
        <v>9</v>
      </c>
      <c r="J656" s="4">
        <v>2601</v>
      </c>
    </row>
    <row r="657" spans="1:10" x14ac:dyDescent="0.25">
      <c r="A657" s="1" t="s">
        <v>699</v>
      </c>
      <c r="B657" s="2">
        <v>43501</v>
      </c>
      <c r="C657">
        <v>16</v>
      </c>
      <c r="D657" t="s">
        <v>93</v>
      </c>
      <c r="E657" t="s">
        <v>39</v>
      </c>
      <c r="F657" t="s">
        <v>13</v>
      </c>
      <c r="G657" t="s">
        <v>450</v>
      </c>
      <c r="H657" s="3">
        <v>289</v>
      </c>
      <c r="I657">
        <v>9</v>
      </c>
      <c r="J657" s="4">
        <v>2601</v>
      </c>
    </row>
    <row r="658" spans="1:10" x14ac:dyDescent="0.25">
      <c r="A658" s="1" t="s">
        <v>700</v>
      </c>
      <c r="B658" s="2">
        <v>43501</v>
      </c>
      <c r="C658">
        <v>3</v>
      </c>
      <c r="D658" t="s">
        <v>30</v>
      </c>
      <c r="E658" t="s">
        <v>31</v>
      </c>
      <c r="F658" t="s">
        <v>22</v>
      </c>
      <c r="G658" t="s">
        <v>450</v>
      </c>
      <c r="H658" s="3">
        <v>289</v>
      </c>
      <c r="I658">
        <v>9</v>
      </c>
      <c r="J658" s="4">
        <v>2601</v>
      </c>
    </row>
    <row r="659" spans="1:10" x14ac:dyDescent="0.25">
      <c r="A659" s="1" t="s">
        <v>701</v>
      </c>
      <c r="B659" s="2">
        <v>43502</v>
      </c>
      <c r="C659">
        <v>9</v>
      </c>
      <c r="D659" t="s">
        <v>41</v>
      </c>
      <c r="E659" t="s">
        <v>42</v>
      </c>
      <c r="F659" t="s">
        <v>18</v>
      </c>
      <c r="G659" t="s">
        <v>450</v>
      </c>
      <c r="H659" s="3">
        <v>289</v>
      </c>
      <c r="I659">
        <v>4</v>
      </c>
      <c r="J659" s="4">
        <v>1156</v>
      </c>
    </row>
    <row r="660" spans="1:10" x14ac:dyDescent="0.25">
      <c r="A660" s="1" t="s">
        <v>702</v>
      </c>
      <c r="B660" s="2">
        <v>43511</v>
      </c>
      <c r="C660">
        <v>1</v>
      </c>
      <c r="D660" t="s">
        <v>62</v>
      </c>
      <c r="E660" t="s">
        <v>31</v>
      </c>
      <c r="F660" t="s">
        <v>22</v>
      </c>
      <c r="G660" t="s">
        <v>450</v>
      </c>
      <c r="H660" s="3">
        <v>289</v>
      </c>
      <c r="I660">
        <v>7</v>
      </c>
      <c r="J660" s="4">
        <v>2023</v>
      </c>
    </row>
    <row r="661" spans="1:10" x14ac:dyDescent="0.25">
      <c r="A661" s="1" t="s">
        <v>703</v>
      </c>
      <c r="B661" s="2">
        <v>43513</v>
      </c>
      <c r="C661">
        <v>11</v>
      </c>
      <c r="D661" t="s">
        <v>116</v>
      </c>
      <c r="E661" t="s">
        <v>37</v>
      </c>
      <c r="F661" t="s">
        <v>28</v>
      </c>
      <c r="G661" t="s">
        <v>450</v>
      </c>
      <c r="H661" s="3">
        <v>289</v>
      </c>
      <c r="I661">
        <v>4</v>
      </c>
      <c r="J661" s="4">
        <v>1156</v>
      </c>
    </row>
    <row r="662" spans="1:10" x14ac:dyDescent="0.25">
      <c r="A662" s="1" t="s">
        <v>704</v>
      </c>
      <c r="B662" s="2">
        <v>43514</v>
      </c>
      <c r="C662">
        <v>5</v>
      </c>
      <c r="D662" t="s">
        <v>24</v>
      </c>
      <c r="E662" t="s">
        <v>31</v>
      </c>
      <c r="F662" t="s">
        <v>22</v>
      </c>
      <c r="G662" t="s">
        <v>450</v>
      </c>
      <c r="H662" s="3">
        <v>289</v>
      </c>
      <c r="I662">
        <v>0</v>
      </c>
      <c r="J662" s="4">
        <v>0</v>
      </c>
    </row>
    <row r="663" spans="1:10" x14ac:dyDescent="0.25">
      <c r="A663" s="1" t="s">
        <v>705</v>
      </c>
      <c r="B663" s="2">
        <v>43515</v>
      </c>
      <c r="C663">
        <v>3</v>
      </c>
      <c r="D663" t="s">
        <v>30</v>
      </c>
      <c r="E663" t="s">
        <v>21</v>
      </c>
      <c r="F663" t="s">
        <v>22</v>
      </c>
      <c r="G663" t="s">
        <v>450</v>
      </c>
      <c r="H663" s="3">
        <v>289</v>
      </c>
      <c r="I663">
        <v>7</v>
      </c>
      <c r="J663" s="4">
        <v>2023</v>
      </c>
    </row>
    <row r="664" spans="1:10" x14ac:dyDescent="0.25">
      <c r="A664" s="1" t="s">
        <v>706</v>
      </c>
      <c r="B664" s="2">
        <v>43515</v>
      </c>
      <c r="C664">
        <v>3</v>
      </c>
      <c r="D664" t="s">
        <v>30</v>
      </c>
      <c r="E664" t="s">
        <v>21</v>
      </c>
      <c r="F664" t="s">
        <v>22</v>
      </c>
      <c r="G664" t="s">
        <v>450</v>
      </c>
      <c r="H664" s="3">
        <v>289</v>
      </c>
      <c r="I664">
        <v>7</v>
      </c>
      <c r="J664" s="4">
        <v>2023</v>
      </c>
    </row>
    <row r="665" spans="1:10" x14ac:dyDescent="0.25">
      <c r="A665" s="1" t="s">
        <v>707</v>
      </c>
      <c r="B665" s="2">
        <v>43515</v>
      </c>
      <c r="C665">
        <v>14</v>
      </c>
      <c r="D665" t="s">
        <v>66</v>
      </c>
      <c r="E665" t="s">
        <v>37</v>
      </c>
      <c r="F665" t="s">
        <v>28</v>
      </c>
      <c r="G665" t="s">
        <v>450</v>
      </c>
      <c r="H665" s="3">
        <v>289</v>
      </c>
      <c r="I665">
        <v>9</v>
      </c>
      <c r="J665" s="4">
        <v>2601</v>
      </c>
    </row>
    <row r="666" spans="1:10" x14ac:dyDescent="0.25">
      <c r="A666" s="1" t="s">
        <v>708</v>
      </c>
      <c r="B666" s="2">
        <v>43516</v>
      </c>
      <c r="C666">
        <v>8</v>
      </c>
      <c r="D666" t="s">
        <v>77</v>
      </c>
      <c r="E666" t="s">
        <v>17</v>
      </c>
      <c r="F666" t="s">
        <v>18</v>
      </c>
      <c r="G666" t="s">
        <v>450</v>
      </c>
      <c r="H666" s="3">
        <v>289</v>
      </c>
      <c r="I666">
        <v>5</v>
      </c>
      <c r="J666" s="4">
        <v>1445</v>
      </c>
    </row>
    <row r="667" spans="1:10" x14ac:dyDescent="0.25">
      <c r="A667" s="1" t="s">
        <v>709</v>
      </c>
      <c r="B667" s="2">
        <v>43517</v>
      </c>
      <c r="C667">
        <v>8</v>
      </c>
      <c r="D667" t="s">
        <v>77</v>
      </c>
      <c r="E667" t="s">
        <v>17</v>
      </c>
      <c r="F667" t="s">
        <v>18</v>
      </c>
      <c r="G667" t="s">
        <v>450</v>
      </c>
      <c r="H667" s="3">
        <v>289</v>
      </c>
      <c r="I667">
        <v>1</v>
      </c>
      <c r="J667" s="4">
        <v>289</v>
      </c>
    </row>
    <row r="668" spans="1:10" x14ac:dyDescent="0.25">
      <c r="A668" s="1" t="s">
        <v>710</v>
      </c>
      <c r="B668" s="2">
        <v>43518</v>
      </c>
      <c r="C668">
        <v>20</v>
      </c>
      <c r="D668" t="s">
        <v>11</v>
      </c>
      <c r="E668" t="s">
        <v>39</v>
      </c>
      <c r="F668" t="s">
        <v>13</v>
      </c>
      <c r="G668" t="s">
        <v>450</v>
      </c>
      <c r="H668" s="3">
        <v>289</v>
      </c>
      <c r="I668">
        <v>0</v>
      </c>
      <c r="J668" s="4">
        <v>0</v>
      </c>
    </row>
    <row r="669" spans="1:10" x14ac:dyDescent="0.25">
      <c r="A669" s="1" t="s">
        <v>711</v>
      </c>
      <c r="B669" s="2">
        <v>43518</v>
      </c>
      <c r="C669">
        <v>13</v>
      </c>
      <c r="D669" t="s">
        <v>36</v>
      </c>
      <c r="E669" t="s">
        <v>27</v>
      </c>
      <c r="F669" t="s">
        <v>28</v>
      </c>
      <c r="G669" t="s">
        <v>450</v>
      </c>
      <c r="H669" s="3">
        <v>289</v>
      </c>
      <c r="I669">
        <v>7</v>
      </c>
      <c r="J669" s="4">
        <v>2023</v>
      </c>
    </row>
    <row r="670" spans="1:10" x14ac:dyDescent="0.25">
      <c r="A670" s="1" t="s">
        <v>712</v>
      </c>
      <c r="B670" s="2">
        <v>43518</v>
      </c>
      <c r="C670">
        <v>16</v>
      </c>
      <c r="D670" t="s">
        <v>93</v>
      </c>
      <c r="E670" t="s">
        <v>39</v>
      </c>
      <c r="F670" t="s">
        <v>13</v>
      </c>
      <c r="G670" t="s">
        <v>450</v>
      </c>
      <c r="H670" s="3">
        <v>289</v>
      </c>
      <c r="I670">
        <v>3</v>
      </c>
      <c r="J670" s="4">
        <v>867</v>
      </c>
    </row>
    <row r="671" spans="1:10" x14ac:dyDescent="0.25">
      <c r="A671" s="1" t="s">
        <v>713</v>
      </c>
      <c r="B671" s="2">
        <v>43518</v>
      </c>
      <c r="C671">
        <v>20</v>
      </c>
      <c r="D671" t="s">
        <v>11</v>
      </c>
      <c r="E671" t="s">
        <v>12</v>
      </c>
      <c r="F671" t="s">
        <v>13</v>
      </c>
      <c r="G671" t="s">
        <v>450</v>
      </c>
      <c r="H671" s="3">
        <v>289</v>
      </c>
      <c r="I671">
        <v>0</v>
      </c>
      <c r="J671" s="4">
        <v>0</v>
      </c>
    </row>
    <row r="672" spans="1:10" x14ac:dyDescent="0.25">
      <c r="A672" s="1" t="s">
        <v>714</v>
      </c>
      <c r="B672" s="2">
        <v>43518</v>
      </c>
      <c r="C672">
        <v>3</v>
      </c>
      <c r="D672" t="s">
        <v>30</v>
      </c>
      <c r="E672" t="s">
        <v>21</v>
      </c>
      <c r="F672" t="s">
        <v>22</v>
      </c>
      <c r="G672" t="s">
        <v>450</v>
      </c>
      <c r="H672" s="3">
        <v>289</v>
      </c>
      <c r="I672">
        <v>7</v>
      </c>
      <c r="J672" s="4">
        <v>2023</v>
      </c>
    </row>
    <row r="673" spans="1:10" x14ac:dyDescent="0.25">
      <c r="A673" s="1" t="s">
        <v>715</v>
      </c>
      <c r="B673" s="2">
        <v>43520</v>
      </c>
      <c r="C673">
        <v>8</v>
      </c>
      <c r="D673" t="s">
        <v>77</v>
      </c>
      <c r="E673" t="s">
        <v>17</v>
      </c>
      <c r="F673" t="s">
        <v>18</v>
      </c>
      <c r="G673" t="s">
        <v>450</v>
      </c>
      <c r="H673" s="3">
        <v>289</v>
      </c>
      <c r="I673">
        <v>0</v>
      </c>
      <c r="J673" s="4">
        <v>0</v>
      </c>
    </row>
    <row r="674" spans="1:10" x14ac:dyDescent="0.25">
      <c r="A674" s="1" t="s">
        <v>716</v>
      </c>
      <c r="B674" s="2">
        <v>43522</v>
      </c>
      <c r="C674">
        <v>3</v>
      </c>
      <c r="D674" t="s">
        <v>30</v>
      </c>
      <c r="E674" t="s">
        <v>21</v>
      </c>
      <c r="F674" t="s">
        <v>22</v>
      </c>
      <c r="G674" t="s">
        <v>450</v>
      </c>
      <c r="H674" s="3">
        <v>289</v>
      </c>
      <c r="I674">
        <v>3</v>
      </c>
      <c r="J674" s="4">
        <v>867</v>
      </c>
    </row>
    <row r="675" spans="1:10" x14ac:dyDescent="0.25">
      <c r="A675" s="1" t="s">
        <v>717</v>
      </c>
      <c r="B675" s="2">
        <v>43524</v>
      </c>
      <c r="C675">
        <v>12</v>
      </c>
      <c r="D675" t="s">
        <v>26</v>
      </c>
      <c r="E675" t="s">
        <v>27</v>
      </c>
      <c r="F675" t="s">
        <v>28</v>
      </c>
      <c r="G675" t="s">
        <v>450</v>
      </c>
      <c r="H675" s="3">
        <v>289</v>
      </c>
      <c r="I675">
        <v>1</v>
      </c>
      <c r="J675" s="4">
        <v>289</v>
      </c>
    </row>
    <row r="676" spans="1:10" x14ac:dyDescent="0.25">
      <c r="A676" s="1" t="s">
        <v>718</v>
      </c>
      <c r="B676" s="2">
        <v>43526</v>
      </c>
      <c r="C676">
        <v>19</v>
      </c>
      <c r="D676" t="s">
        <v>33</v>
      </c>
      <c r="E676" t="s">
        <v>12</v>
      </c>
      <c r="F676" t="s">
        <v>13</v>
      </c>
      <c r="G676" t="s">
        <v>450</v>
      </c>
      <c r="H676" s="3">
        <v>289</v>
      </c>
      <c r="I676">
        <v>7</v>
      </c>
      <c r="J676" s="4">
        <v>2023</v>
      </c>
    </row>
    <row r="677" spans="1:10" x14ac:dyDescent="0.25">
      <c r="A677" s="1" t="s">
        <v>719</v>
      </c>
      <c r="B677" s="2">
        <v>43527</v>
      </c>
      <c r="C677">
        <v>5</v>
      </c>
      <c r="D677" t="s">
        <v>24</v>
      </c>
      <c r="E677" t="s">
        <v>31</v>
      </c>
      <c r="F677" t="s">
        <v>22</v>
      </c>
      <c r="G677" t="s">
        <v>450</v>
      </c>
      <c r="H677" s="3">
        <v>289</v>
      </c>
      <c r="I677">
        <v>5</v>
      </c>
      <c r="J677" s="4">
        <v>1445</v>
      </c>
    </row>
    <row r="678" spans="1:10" x14ac:dyDescent="0.25">
      <c r="A678" s="1" t="s">
        <v>720</v>
      </c>
      <c r="B678" s="2">
        <v>43528</v>
      </c>
      <c r="C678">
        <v>2</v>
      </c>
      <c r="D678" t="s">
        <v>75</v>
      </c>
      <c r="E678" t="s">
        <v>21</v>
      </c>
      <c r="F678" t="s">
        <v>22</v>
      </c>
      <c r="G678" t="s">
        <v>450</v>
      </c>
      <c r="H678" s="3">
        <v>289</v>
      </c>
      <c r="I678">
        <v>0</v>
      </c>
      <c r="J678" s="4">
        <v>0</v>
      </c>
    </row>
    <row r="679" spans="1:10" x14ac:dyDescent="0.25">
      <c r="A679" s="1" t="s">
        <v>721</v>
      </c>
      <c r="B679" s="2">
        <v>43534</v>
      </c>
      <c r="C679">
        <v>8</v>
      </c>
      <c r="D679" t="s">
        <v>77</v>
      </c>
      <c r="E679" t="s">
        <v>17</v>
      </c>
      <c r="F679" t="s">
        <v>18</v>
      </c>
      <c r="G679" t="s">
        <v>450</v>
      </c>
      <c r="H679" s="3">
        <v>289</v>
      </c>
      <c r="I679">
        <v>9</v>
      </c>
      <c r="J679" s="4">
        <v>2601</v>
      </c>
    </row>
    <row r="680" spans="1:10" x14ac:dyDescent="0.25">
      <c r="A680" s="1" t="s">
        <v>722</v>
      </c>
      <c r="B680" s="2">
        <v>43535</v>
      </c>
      <c r="C680">
        <v>16</v>
      </c>
      <c r="D680" t="s">
        <v>93</v>
      </c>
      <c r="E680" t="s">
        <v>39</v>
      </c>
      <c r="F680" t="s">
        <v>13</v>
      </c>
      <c r="G680" t="s">
        <v>450</v>
      </c>
      <c r="H680" s="3">
        <v>289</v>
      </c>
      <c r="I680">
        <v>6</v>
      </c>
      <c r="J680" s="4">
        <v>1734</v>
      </c>
    </row>
    <row r="681" spans="1:10" x14ac:dyDescent="0.25">
      <c r="A681" s="1" t="s">
        <v>723</v>
      </c>
      <c r="B681" s="2">
        <v>43535</v>
      </c>
      <c r="C681">
        <v>4</v>
      </c>
      <c r="D681" t="s">
        <v>20</v>
      </c>
      <c r="E681" t="s">
        <v>21</v>
      </c>
      <c r="F681" t="s">
        <v>22</v>
      </c>
      <c r="G681" t="s">
        <v>450</v>
      </c>
      <c r="H681" s="3">
        <v>289</v>
      </c>
      <c r="I681">
        <v>6</v>
      </c>
      <c r="J681" s="4">
        <v>1734</v>
      </c>
    </row>
    <row r="682" spans="1:10" x14ac:dyDescent="0.25">
      <c r="A682" s="1" t="s">
        <v>724</v>
      </c>
      <c r="B682" s="2">
        <v>43535</v>
      </c>
      <c r="C682">
        <v>4</v>
      </c>
      <c r="D682" t="s">
        <v>20</v>
      </c>
      <c r="E682" t="s">
        <v>21</v>
      </c>
      <c r="F682" t="s">
        <v>22</v>
      </c>
      <c r="G682" t="s">
        <v>450</v>
      </c>
      <c r="H682" s="3">
        <v>289</v>
      </c>
      <c r="I682">
        <v>2</v>
      </c>
      <c r="J682" s="4">
        <v>578</v>
      </c>
    </row>
    <row r="683" spans="1:10" x14ac:dyDescent="0.25">
      <c r="A683" s="1" t="s">
        <v>725</v>
      </c>
      <c r="B683" s="2">
        <v>43535</v>
      </c>
      <c r="C683">
        <v>3</v>
      </c>
      <c r="D683" t="s">
        <v>30</v>
      </c>
      <c r="E683" t="s">
        <v>21</v>
      </c>
      <c r="F683" t="s">
        <v>22</v>
      </c>
      <c r="G683" t="s">
        <v>450</v>
      </c>
      <c r="H683" s="3">
        <v>289</v>
      </c>
      <c r="I683">
        <v>5</v>
      </c>
      <c r="J683" s="4">
        <v>1445</v>
      </c>
    </row>
    <row r="684" spans="1:10" x14ac:dyDescent="0.25">
      <c r="A684" s="1" t="s">
        <v>726</v>
      </c>
      <c r="B684" s="2">
        <v>43541</v>
      </c>
      <c r="C684">
        <v>14</v>
      </c>
      <c r="D684" t="s">
        <v>66</v>
      </c>
      <c r="E684" t="s">
        <v>27</v>
      </c>
      <c r="F684" t="s">
        <v>28</v>
      </c>
      <c r="G684" t="s">
        <v>450</v>
      </c>
      <c r="H684" s="3">
        <v>289</v>
      </c>
      <c r="I684">
        <v>6</v>
      </c>
      <c r="J684" s="4">
        <v>1734</v>
      </c>
    </row>
    <row r="685" spans="1:10" x14ac:dyDescent="0.25">
      <c r="A685" s="1" t="s">
        <v>727</v>
      </c>
      <c r="B685" s="2">
        <v>43544</v>
      </c>
      <c r="C685">
        <v>1</v>
      </c>
      <c r="D685" t="s">
        <v>62</v>
      </c>
      <c r="E685" t="s">
        <v>31</v>
      </c>
      <c r="F685" t="s">
        <v>22</v>
      </c>
      <c r="G685" t="s">
        <v>450</v>
      </c>
      <c r="H685" s="3">
        <v>289</v>
      </c>
      <c r="I685">
        <v>3</v>
      </c>
      <c r="J685" s="4">
        <v>867</v>
      </c>
    </row>
    <row r="686" spans="1:10" x14ac:dyDescent="0.25">
      <c r="A686" s="1" t="s">
        <v>728</v>
      </c>
      <c r="B686" s="2">
        <v>43547</v>
      </c>
      <c r="C686">
        <v>17</v>
      </c>
      <c r="D686" t="s">
        <v>64</v>
      </c>
      <c r="E686" t="s">
        <v>39</v>
      </c>
      <c r="F686" t="s">
        <v>13</v>
      </c>
      <c r="G686" t="s">
        <v>450</v>
      </c>
      <c r="H686" s="3">
        <v>289</v>
      </c>
      <c r="I686">
        <v>2</v>
      </c>
      <c r="J686" s="4">
        <v>578</v>
      </c>
    </row>
    <row r="687" spans="1:10" x14ac:dyDescent="0.25">
      <c r="A687" s="1" t="s">
        <v>729</v>
      </c>
      <c r="B687" s="2">
        <v>43547</v>
      </c>
      <c r="C687">
        <v>15</v>
      </c>
      <c r="D687" t="s">
        <v>50</v>
      </c>
      <c r="E687" t="s">
        <v>37</v>
      </c>
      <c r="F687" t="s">
        <v>28</v>
      </c>
      <c r="G687" t="s">
        <v>450</v>
      </c>
      <c r="H687" s="3">
        <v>289</v>
      </c>
      <c r="I687">
        <v>6</v>
      </c>
      <c r="J687" s="4">
        <v>1734</v>
      </c>
    </row>
    <row r="688" spans="1:10" x14ac:dyDescent="0.25">
      <c r="A688" s="1" t="s">
        <v>730</v>
      </c>
      <c r="B688" s="2">
        <v>43547</v>
      </c>
      <c r="C688">
        <v>5</v>
      </c>
      <c r="D688" t="s">
        <v>24</v>
      </c>
      <c r="E688" t="s">
        <v>21</v>
      </c>
      <c r="F688" t="s">
        <v>22</v>
      </c>
      <c r="G688" t="s">
        <v>450</v>
      </c>
      <c r="H688" s="3">
        <v>289</v>
      </c>
      <c r="I688">
        <v>6</v>
      </c>
      <c r="J688" s="4">
        <v>1734</v>
      </c>
    </row>
    <row r="689" spans="1:10" x14ac:dyDescent="0.25">
      <c r="A689" s="1" t="s">
        <v>731</v>
      </c>
      <c r="B689" s="2">
        <v>43549</v>
      </c>
      <c r="C689">
        <v>12</v>
      </c>
      <c r="D689" t="s">
        <v>26</v>
      </c>
      <c r="E689" t="s">
        <v>37</v>
      </c>
      <c r="F689" t="s">
        <v>28</v>
      </c>
      <c r="G689" t="s">
        <v>450</v>
      </c>
      <c r="H689" s="3">
        <v>289</v>
      </c>
      <c r="I689">
        <v>6</v>
      </c>
      <c r="J689" s="4">
        <v>1734</v>
      </c>
    </row>
    <row r="690" spans="1:10" x14ac:dyDescent="0.25">
      <c r="A690" s="1" t="s">
        <v>732</v>
      </c>
      <c r="B690" s="2">
        <v>43550</v>
      </c>
      <c r="C690">
        <v>19</v>
      </c>
      <c r="D690" t="s">
        <v>33</v>
      </c>
      <c r="E690" t="s">
        <v>12</v>
      </c>
      <c r="F690" t="s">
        <v>13</v>
      </c>
      <c r="G690" t="s">
        <v>450</v>
      </c>
      <c r="H690" s="3">
        <v>289</v>
      </c>
      <c r="I690">
        <v>3</v>
      </c>
      <c r="J690" s="4">
        <v>867</v>
      </c>
    </row>
    <row r="691" spans="1:10" x14ac:dyDescent="0.25">
      <c r="A691" s="1" t="s">
        <v>733</v>
      </c>
      <c r="B691" s="2">
        <v>43551</v>
      </c>
      <c r="C691">
        <v>6</v>
      </c>
      <c r="D691" t="s">
        <v>16</v>
      </c>
      <c r="E691" t="s">
        <v>17</v>
      </c>
      <c r="F691" t="s">
        <v>18</v>
      </c>
      <c r="G691" t="s">
        <v>450</v>
      </c>
      <c r="H691" s="3">
        <v>289</v>
      </c>
      <c r="I691">
        <v>7</v>
      </c>
      <c r="J691" s="4">
        <v>2023</v>
      </c>
    </row>
    <row r="692" spans="1:10" x14ac:dyDescent="0.25">
      <c r="A692" s="1" t="s">
        <v>734</v>
      </c>
      <c r="B692" s="2">
        <v>43551</v>
      </c>
      <c r="C692">
        <v>13</v>
      </c>
      <c r="D692" t="s">
        <v>36</v>
      </c>
      <c r="E692" t="s">
        <v>37</v>
      </c>
      <c r="F692" t="s">
        <v>28</v>
      </c>
      <c r="G692" t="s">
        <v>450</v>
      </c>
      <c r="H692" s="3">
        <v>289</v>
      </c>
      <c r="I692">
        <v>9</v>
      </c>
      <c r="J692" s="4">
        <v>2601</v>
      </c>
    </row>
    <row r="693" spans="1:10" x14ac:dyDescent="0.25">
      <c r="A693" s="1" t="s">
        <v>735</v>
      </c>
      <c r="B693" s="2">
        <v>43552</v>
      </c>
      <c r="C693">
        <v>1</v>
      </c>
      <c r="D693" t="s">
        <v>62</v>
      </c>
      <c r="E693" t="s">
        <v>31</v>
      </c>
      <c r="F693" t="s">
        <v>22</v>
      </c>
      <c r="G693" t="s">
        <v>450</v>
      </c>
      <c r="H693" s="3">
        <v>289</v>
      </c>
      <c r="I693">
        <v>9</v>
      </c>
      <c r="J693" s="4">
        <v>2601</v>
      </c>
    </row>
    <row r="694" spans="1:10" x14ac:dyDescent="0.25">
      <c r="A694" s="1" t="s">
        <v>736</v>
      </c>
      <c r="B694" s="2">
        <v>43555</v>
      </c>
      <c r="C694">
        <v>19</v>
      </c>
      <c r="D694" t="s">
        <v>33</v>
      </c>
      <c r="E694" t="s">
        <v>12</v>
      </c>
      <c r="F694" t="s">
        <v>13</v>
      </c>
      <c r="G694" t="s">
        <v>450</v>
      </c>
      <c r="H694" s="3">
        <v>289</v>
      </c>
      <c r="I694">
        <v>8</v>
      </c>
      <c r="J694" s="4">
        <v>2312</v>
      </c>
    </row>
    <row r="695" spans="1:10" x14ac:dyDescent="0.25">
      <c r="A695" s="1" t="s">
        <v>737</v>
      </c>
      <c r="B695" s="2">
        <v>43559</v>
      </c>
      <c r="C695">
        <v>19</v>
      </c>
      <c r="D695" t="s">
        <v>33</v>
      </c>
      <c r="E695" t="s">
        <v>39</v>
      </c>
      <c r="F695" t="s">
        <v>13</v>
      </c>
      <c r="G695" t="s">
        <v>450</v>
      </c>
      <c r="H695" s="3">
        <v>289</v>
      </c>
      <c r="I695">
        <v>2</v>
      </c>
      <c r="J695" s="4">
        <v>578</v>
      </c>
    </row>
    <row r="696" spans="1:10" x14ac:dyDescent="0.25">
      <c r="A696" s="1" t="s">
        <v>738</v>
      </c>
      <c r="B696" s="2">
        <v>43560</v>
      </c>
      <c r="C696">
        <v>15</v>
      </c>
      <c r="D696" t="s">
        <v>50</v>
      </c>
      <c r="E696" t="s">
        <v>37</v>
      </c>
      <c r="F696" t="s">
        <v>28</v>
      </c>
      <c r="G696" t="s">
        <v>450</v>
      </c>
      <c r="H696" s="3">
        <v>289</v>
      </c>
      <c r="I696">
        <v>8</v>
      </c>
      <c r="J696" s="4">
        <v>2312</v>
      </c>
    </row>
    <row r="697" spans="1:10" x14ac:dyDescent="0.25">
      <c r="A697" s="1" t="s">
        <v>739</v>
      </c>
      <c r="B697" s="2">
        <v>43561</v>
      </c>
      <c r="C697">
        <v>3</v>
      </c>
      <c r="D697" t="s">
        <v>30</v>
      </c>
      <c r="E697" t="s">
        <v>21</v>
      </c>
      <c r="F697" t="s">
        <v>22</v>
      </c>
      <c r="G697" t="s">
        <v>450</v>
      </c>
      <c r="H697" s="3">
        <v>289</v>
      </c>
      <c r="I697">
        <v>2</v>
      </c>
      <c r="J697" s="4">
        <v>578</v>
      </c>
    </row>
    <row r="698" spans="1:10" x14ac:dyDescent="0.25">
      <c r="A698" s="1" t="s">
        <v>740</v>
      </c>
      <c r="B698" s="2">
        <v>43564</v>
      </c>
      <c r="C698">
        <v>7</v>
      </c>
      <c r="D698" t="s">
        <v>44</v>
      </c>
      <c r="E698" t="s">
        <v>17</v>
      </c>
      <c r="F698" t="s">
        <v>18</v>
      </c>
      <c r="G698" t="s">
        <v>450</v>
      </c>
      <c r="H698" s="3">
        <v>289</v>
      </c>
      <c r="I698">
        <v>3</v>
      </c>
      <c r="J698" s="4">
        <v>867</v>
      </c>
    </row>
    <row r="699" spans="1:10" x14ac:dyDescent="0.25">
      <c r="A699" s="1" t="s">
        <v>741</v>
      </c>
      <c r="B699" s="2">
        <v>43567</v>
      </c>
      <c r="C699">
        <v>19</v>
      </c>
      <c r="D699" t="s">
        <v>33</v>
      </c>
      <c r="E699" t="s">
        <v>12</v>
      </c>
      <c r="F699" t="s">
        <v>13</v>
      </c>
      <c r="G699" t="s">
        <v>450</v>
      </c>
      <c r="H699" s="3">
        <v>289</v>
      </c>
      <c r="I699">
        <v>3</v>
      </c>
      <c r="J699" s="4">
        <v>867</v>
      </c>
    </row>
    <row r="700" spans="1:10" x14ac:dyDescent="0.25">
      <c r="A700" s="1" t="s">
        <v>742</v>
      </c>
      <c r="B700" s="2">
        <v>43567</v>
      </c>
      <c r="C700">
        <v>5</v>
      </c>
      <c r="D700" t="s">
        <v>24</v>
      </c>
      <c r="E700" t="s">
        <v>31</v>
      </c>
      <c r="F700" t="s">
        <v>22</v>
      </c>
      <c r="G700" t="s">
        <v>450</v>
      </c>
      <c r="H700" s="3">
        <v>289</v>
      </c>
      <c r="I700">
        <v>5</v>
      </c>
      <c r="J700" s="4">
        <v>1445</v>
      </c>
    </row>
    <row r="701" spans="1:10" x14ac:dyDescent="0.25">
      <c r="A701" s="1" t="s">
        <v>743</v>
      </c>
      <c r="B701" s="2">
        <v>43573</v>
      </c>
      <c r="C701">
        <v>12</v>
      </c>
      <c r="D701" t="s">
        <v>26</v>
      </c>
      <c r="E701" t="s">
        <v>27</v>
      </c>
      <c r="F701" t="s">
        <v>28</v>
      </c>
      <c r="G701" t="s">
        <v>450</v>
      </c>
      <c r="H701" s="3">
        <v>289</v>
      </c>
      <c r="I701">
        <v>5</v>
      </c>
      <c r="J701" s="4">
        <v>1445</v>
      </c>
    </row>
    <row r="702" spans="1:10" x14ac:dyDescent="0.25">
      <c r="A702" s="1" t="s">
        <v>744</v>
      </c>
      <c r="B702" s="2">
        <v>43576</v>
      </c>
      <c r="C702">
        <v>6</v>
      </c>
      <c r="D702" t="s">
        <v>16</v>
      </c>
      <c r="E702" t="s">
        <v>17</v>
      </c>
      <c r="F702" t="s">
        <v>18</v>
      </c>
      <c r="G702" t="s">
        <v>450</v>
      </c>
      <c r="H702" s="3">
        <v>289</v>
      </c>
      <c r="I702">
        <v>5</v>
      </c>
      <c r="J702" s="4">
        <v>1445</v>
      </c>
    </row>
    <row r="703" spans="1:10" x14ac:dyDescent="0.25">
      <c r="A703" s="1" t="s">
        <v>745</v>
      </c>
      <c r="B703" s="2">
        <v>43579</v>
      </c>
      <c r="C703">
        <v>3</v>
      </c>
      <c r="D703" t="s">
        <v>30</v>
      </c>
      <c r="E703" t="s">
        <v>31</v>
      </c>
      <c r="F703" t="s">
        <v>22</v>
      </c>
      <c r="G703" t="s">
        <v>450</v>
      </c>
      <c r="H703" s="3">
        <v>289</v>
      </c>
      <c r="I703">
        <v>6</v>
      </c>
      <c r="J703" s="4">
        <v>1734</v>
      </c>
    </row>
    <row r="704" spans="1:10" x14ac:dyDescent="0.25">
      <c r="A704" s="1" t="s">
        <v>746</v>
      </c>
      <c r="B704" s="2">
        <v>43581</v>
      </c>
      <c r="C704">
        <v>1</v>
      </c>
      <c r="D704" t="s">
        <v>62</v>
      </c>
      <c r="E704" t="s">
        <v>31</v>
      </c>
      <c r="F704" t="s">
        <v>22</v>
      </c>
      <c r="G704" t="s">
        <v>450</v>
      </c>
      <c r="H704" s="3">
        <v>289</v>
      </c>
      <c r="I704">
        <v>4</v>
      </c>
      <c r="J704" s="4">
        <v>1156</v>
      </c>
    </row>
    <row r="705" spans="1:10" x14ac:dyDescent="0.25">
      <c r="A705" s="1" t="s">
        <v>747</v>
      </c>
      <c r="B705" s="2">
        <v>43582</v>
      </c>
      <c r="C705">
        <v>18</v>
      </c>
      <c r="D705" t="s">
        <v>53</v>
      </c>
      <c r="E705" t="s">
        <v>12</v>
      </c>
      <c r="F705" t="s">
        <v>13</v>
      </c>
      <c r="G705" t="s">
        <v>450</v>
      </c>
      <c r="H705" s="3">
        <v>289</v>
      </c>
      <c r="I705">
        <v>8</v>
      </c>
      <c r="J705" s="4">
        <v>2312</v>
      </c>
    </row>
    <row r="706" spans="1:10" x14ac:dyDescent="0.25">
      <c r="A706" s="1" t="s">
        <v>748</v>
      </c>
      <c r="B706" s="2">
        <v>43585</v>
      </c>
      <c r="C706">
        <v>6</v>
      </c>
      <c r="D706" t="s">
        <v>16</v>
      </c>
      <c r="E706" t="s">
        <v>17</v>
      </c>
      <c r="F706" t="s">
        <v>18</v>
      </c>
      <c r="G706" t="s">
        <v>450</v>
      </c>
      <c r="H706" s="3">
        <v>289</v>
      </c>
      <c r="I706">
        <v>7</v>
      </c>
      <c r="J706" s="4">
        <v>2023</v>
      </c>
    </row>
    <row r="707" spans="1:10" x14ac:dyDescent="0.25">
      <c r="A707" s="1" t="s">
        <v>749</v>
      </c>
      <c r="B707" s="2">
        <v>43585</v>
      </c>
      <c r="C707">
        <v>9</v>
      </c>
      <c r="D707" t="s">
        <v>41</v>
      </c>
      <c r="E707" t="s">
        <v>42</v>
      </c>
      <c r="F707" t="s">
        <v>18</v>
      </c>
      <c r="G707" t="s">
        <v>450</v>
      </c>
      <c r="H707" s="3">
        <v>289</v>
      </c>
      <c r="I707">
        <v>6</v>
      </c>
      <c r="J707" s="4">
        <v>1734</v>
      </c>
    </row>
    <row r="708" spans="1:10" x14ac:dyDescent="0.25">
      <c r="A708" s="1" t="s">
        <v>750</v>
      </c>
      <c r="B708" s="2">
        <v>43586</v>
      </c>
      <c r="C708">
        <v>1</v>
      </c>
      <c r="D708" t="s">
        <v>62</v>
      </c>
      <c r="E708" t="s">
        <v>31</v>
      </c>
      <c r="F708" t="s">
        <v>22</v>
      </c>
      <c r="G708" t="s">
        <v>450</v>
      </c>
      <c r="H708" s="3">
        <v>289</v>
      </c>
      <c r="I708">
        <v>6</v>
      </c>
      <c r="J708" s="4">
        <v>1734</v>
      </c>
    </row>
    <row r="709" spans="1:10" x14ac:dyDescent="0.25">
      <c r="A709" s="1" t="s">
        <v>751</v>
      </c>
      <c r="B709" s="2">
        <v>43587</v>
      </c>
      <c r="C709">
        <v>17</v>
      </c>
      <c r="D709" t="s">
        <v>64</v>
      </c>
      <c r="E709" t="s">
        <v>39</v>
      </c>
      <c r="F709" t="s">
        <v>13</v>
      </c>
      <c r="G709" t="s">
        <v>450</v>
      </c>
      <c r="H709" s="3">
        <v>289</v>
      </c>
      <c r="I709">
        <v>7</v>
      </c>
      <c r="J709" s="4">
        <v>2023</v>
      </c>
    </row>
    <row r="710" spans="1:10" x14ac:dyDescent="0.25">
      <c r="A710" s="1" t="s">
        <v>752</v>
      </c>
      <c r="B710" s="2">
        <v>43588</v>
      </c>
      <c r="C710">
        <v>12</v>
      </c>
      <c r="D710" t="s">
        <v>26</v>
      </c>
      <c r="E710" t="s">
        <v>37</v>
      </c>
      <c r="F710" t="s">
        <v>28</v>
      </c>
      <c r="G710" t="s">
        <v>450</v>
      </c>
      <c r="H710" s="3">
        <v>289</v>
      </c>
      <c r="I710">
        <v>1</v>
      </c>
      <c r="J710" s="4">
        <v>289</v>
      </c>
    </row>
    <row r="711" spans="1:10" x14ac:dyDescent="0.25">
      <c r="A711" s="1" t="s">
        <v>753</v>
      </c>
      <c r="B711" s="2">
        <v>43592</v>
      </c>
      <c r="C711">
        <v>4</v>
      </c>
      <c r="D711" t="s">
        <v>20</v>
      </c>
      <c r="E711" t="s">
        <v>31</v>
      </c>
      <c r="F711" t="s">
        <v>22</v>
      </c>
      <c r="G711" t="s">
        <v>450</v>
      </c>
      <c r="H711" s="3">
        <v>289</v>
      </c>
      <c r="I711">
        <v>5</v>
      </c>
      <c r="J711" s="4">
        <v>1445</v>
      </c>
    </row>
    <row r="712" spans="1:10" x14ac:dyDescent="0.25">
      <c r="A712" s="1" t="s">
        <v>754</v>
      </c>
      <c r="B712" s="2">
        <v>43594</v>
      </c>
      <c r="C712">
        <v>11</v>
      </c>
      <c r="D712" t="s">
        <v>116</v>
      </c>
      <c r="E712" t="s">
        <v>37</v>
      </c>
      <c r="F712" t="s">
        <v>28</v>
      </c>
      <c r="G712" t="s">
        <v>450</v>
      </c>
      <c r="H712" s="3">
        <v>289</v>
      </c>
      <c r="I712">
        <v>1</v>
      </c>
      <c r="J712" s="4">
        <v>289</v>
      </c>
    </row>
    <row r="713" spans="1:10" x14ac:dyDescent="0.25">
      <c r="A713" s="1" t="s">
        <v>755</v>
      </c>
      <c r="B713" s="2">
        <v>43597</v>
      </c>
      <c r="C713">
        <v>3</v>
      </c>
      <c r="D713" t="s">
        <v>30</v>
      </c>
      <c r="E713" t="s">
        <v>21</v>
      </c>
      <c r="F713" t="s">
        <v>22</v>
      </c>
      <c r="G713" t="s">
        <v>450</v>
      </c>
      <c r="H713" s="3">
        <v>289</v>
      </c>
      <c r="I713">
        <v>9</v>
      </c>
      <c r="J713" s="4">
        <v>2601</v>
      </c>
    </row>
    <row r="714" spans="1:10" x14ac:dyDescent="0.25">
      <c r="A714" s="1" t="s">
        <v>756</v>
      </c>
      <c r="B714" s="2">
        <v>43601</v>
      </c>
      <c r="C714">
        <v>3</v>
      </c>
      <c r="D714" t="s">
        <v>30</v>
      </c>
      <c r="E714" t="s">
        <v>21</v>
      </c>
      <c r="F714" t="s">
        <v>22</v>
      </c>
      <c r="G714" t="s">
        <v>450</v>
      </c>
      <c r="H714" s="3">
        <v>289</v>
      </c>
      <c r="I714">
        <v>4</v>
      </c>
      <c r="J714" s="4">
        <v>1156</v>
      </c>
    </row>
    <row r="715" spans="1:10" x14ac:dyDescent="0.25">
      <c r="A715" s="1" t="s">
        <v>757</v>
      </c>
      <c r="B715" s="2">
        <v>43602</v>
      </c>
      <c r="C715">
        <v>1</v>
      </c>
      <c r="D715" t="s">
        <v>62</v>
      </c>
      <c r="E715" t="s">
        <v>21</v>
      </c>
      <c r="F715" t="s">
        <v>22</v>
      </c>
      <c r="G715" t="s">
        <v>450</v>
      </c>
      <c r="H715" s="3">
        <v>289</v>
      </c>
      <c r="I715">
        <v>9</v>
      </c>
      <c r="J715" s="4">
        <v>2601</v>
      </c>
    </row>
    <row r="716" spans="1:10" x14ac:dyDescent="0.25">
      <c r="A716" s="1" t="s">
        <v>758</v>
      </c>
      <c r="B716" s="2">
        <v>43602</v>
      </c>
      <c r="C716">
        <v>10</v>
      </c>
      <c r="D716" t="s">
        <v>69</v>
      </c>
      <c r="E716" t="s">
        <v>17</v>
      </c>
      <c r="F716" t="s">
        <v>18</v>
      </c>
      <c r="G716" t="s">
        <v>450</v>
      </c>
      <c r="H716" s="3">
        <v>289</v>
      </c>
      <c r="I716">
        <v>2</v>
      </c>
      <c r="J716" s="4">
        <v>578</v>
      </c>
    </row>
    <row r="717" spans="1:10" x14ac:dyDescent="0.25">
      <c r="A717" s="1" t="s">
        <v>759</v>
      </c>
      <c r="B717" s="2">
        <v>43602</v>
      </c>
      <c r="C717">
        <v>14</v>
      </c>
      <c r="D717" t="s">
        <v>66</v>
      </c>
      <c r="E717" t="s">
        <v>27</v>
      </c>
      <c r="F717" t="s">
        <v>28</v>
      </c>
      <c r="G717" t="s">
        <v>450</v>
      </c>
      <c r="H717" s="3">
        <v>289</v>
      </c>
      <c r="I717">
        <v>6</v>
      </c>
      <c r="J717" s="4">
        <v>1734</v>
      </c>
    </row>
    <row r="718" spans="1:10" x14ac:dyDescent="0.25">
      <c r="A718" s="1" t="s">
        <v>760</v>
      </c>
      <c r="B718" s="2">
        <v>43604</v>
      </c>
      <c r="C718">
        <v>1</v>
      </c>
      <c r="D718" t="s">
        <v>62</v>
      </c>
      <c r="E718" t="s">
        <v>21</v>
      </c>
      <c r="F718" t="s">
        <v>22</v>
      </c>
      <c r="G718" t="s">
        <v>450</v>
      </c>
      <c r="H718" s="3">
        <v>289</v>
      </c>
      <c r="I718">
        <v>1</v>
      </c>
      <c r="J718" s="4">
        <v>289</v>
      </c>
    </row>
    <row r="719" spans="1:10" x14ac:dyDescent="0.25">
      <c r="A719" s="1" t="s">
        <v>761</v>
      </c>
      <c r="B719" s="2">
        <v>43605</v>
      </c>
      <c r="C719">
        <v>7</v>
      </c>
      <c r="D719" t="s">
        <v>44</v>
      </c>
      <c r="E719" t="s">
        <v>42</v>
      </c>
      <c r="F719" t="s">
        <v>18</v>
      </c>
      <c r="G719" t="s">
        <v>450</v>
      </c>
      <c r="H719" s="3">
        <v>289</v>
      </c>
      <c r="I719">
        <v>8</v>
      </c>
      <c r="J719" s="4">
        <v>2312</v>
      </c>
    </row>
    <row r="720" spans="1:10" x14ac:dyDescent="0.25">
      <c r="A720" s="1" t="s">
        <v>762</v>
      </c>
      <c r="B720" s="2">
        <v>43606</v>
      </c>
      <c r="C720">
        <v>5</v>
      </c>
      <c r="D720" t="s">
        <v>24</v>
      </c>
      <c r="E720" t="s">
        <v>21</v>
      </c>
      <c r="F720" t="s">
        <v>22</v>
      </c>
      <c r="G720" t="s">
        <v>450</v>
      </c>
      <c r="H720" s="3">
        <v>289</v>
      </c>
      <c r="I720">
        <v>2</v>
      </c>
      <c r="J720" s="4">
        <v>578</v>
      </c>
    </row>
    <row r="721" spans="1:10" x14ac:dyDescent="0.25">
      <c r="A721" s="1" t="s">
        <v>763</v>
      </c>
      <c r="B721" s="2">
        <v>43607</v>
      </c>
      <c r="C721">
        <v>10</v>
      </c>
      <c r="D721" t="s">
        <v>69</v>
      </c>
      <c r="E721" t="s">
        <v>42</v>
      </c>
      <c r="F721" t="s">
        <v>18</v>
      </c>
      <c r="G721" t="s">
        <v>450</v>
      </c>
      <c r="H721" s="3">
        <v>289</v>
      </c>
      <c r="I721">
        <v>7</v>
      </c>
      <c r="J721" s="4">
        <v>2023</v>
      </c>
    </row>
    <row r="722" spans="1:10" x14ac:dyDescent="0.25">
      <c r="A722" s="1" t="s">
        <v>764</v>
      </c>
      <c r="B722" s="2">
        <v>43610</v>
      </c>
      <c r="C722">
        <v>17</v>
      </c>
      <c r="D722" t="s">
        <v>64</v>
      </c>
      <c r="E722" t="s">
        <v>39</v>
      </c>
      <c r="F722" t="s">
        <v>13</v>
      </c>
      <c r="G722" t="s">
        <v>450</v>
      </c>
      <c r="H722" s="3">
        <v>289</v>
      </c>
      <c r="I722">
        <v>3</v>
      </c>
      <c r="J722" s="4">
        <v>867</v>
      </c>
    </row>
    <row r="723" spans="1:10" x14ac:dyDescent="0.25">
      <c r="A723" s="1" t="s">
        <v>765</v>
      </c>
      <c r="B723" s="2">
        <v>43610</v>
      </c>
      <c r="C723">
        <v>16</v>
      </c>
      <c r="D723" t="s">
        <v>93</v>
      </c>
      <c r="E723" t="s">
        <v>39</v>
      </c>
      <c r="F723" t="s">
        <v>13</v>
      </c>
      <c r="G723" t="s">
        <v>450</v>
      </c>
      <c r="H723" s="3">
        <v>289</v>
      </c>
      <c r="I723">
        <v>1</v>
      </c>
      <c r="J723" s="4">
        <v>289</v>
      </c>
    </row>
    <row r="724" spans="1:10" x14ac:dyDescent="0.25">
      <c r="A724" s="1" t="s">
        <v>766</v>
      </c>
      <c r="B724" s="2">
        <v>43610</v>
      </c>
      <c r="C724">
        <v>1</v>
      </c>
      <c r="D724" t="s">
        <v>62</v>
      </c>
      <c r="E724" t="s">
        <v>31</v>
      </c>
      <c r="F724" t="s">
        <v>22</v>
      </c>
      <c r="G724" t="s">
        <v>450</v>
      </c>
      <c r="H724" s="3">
        <v>289</v>
      </c>
      <c r="I724">
        <v>9</v>
      </c>
      <c r="J724" s="4">
        <v>2601</v>
      </c>
    </row>
    <row r="725" spans="1:10" x14ac:dyDescent="0.25">
      <c r="A725" s="1" t="s">
        <v>767</v>
      </c>
      <c r="B725" s="2">
        <v>43611</v>
      </c>
      <c r="C725">
        <v>4</v>
      </c>
      <c r="D725" t="s">
        <v>20</v>
      </c>
      <c r="E725" t="s">
        <v>21</v>
      </c>
      <c r="F725" t="s">
        <v>22</v>
      </c>
      <c r="G725" t="s">
        <v>450</v>
      </c>
      <c r="H725" s="3">
        <v>289</v>
      </c>
      <c r="I725">
        <v>2</v>
      </c>
      <c r="J725" s="4">
        <v>578</v>
      </c>
    </row>
    <row r="726" spans="1:10" x14ac:dyDescent="0.25">
      <c r="A726" s="1" t="s">
        <v>768</v>
      </c>
      <c r="B726" s="2">
        <v>43611</v>
      </c>
      <c r="C726">
        <v>16</v>
      </c>
      <c r="D726" t="s">
        <v>93</v>
      </c>
      <c r="E726" t="s">
        <v>12</v>
      </c>
      <c r="F726" t="s">
        <v>13</v>
      </c>
      <c r="G726" t="s">
        <v>450</v>
      </c>
      <c r="H726" s="3">
        <v>289</v>
      </c>
      <c r="I726">
        <v>9</v>
      </c>
      <c r="J726" s="4">
        <v>2601</v>
      </c>
    </row>
    <row r="727" spans="1:10" x14ac:dyDescent="0.25">
      <c r="A727" s="1" t="s">
        <v>769</v>
      </c>
      <c r="B727" s="2">
        <v>43615</v>
      </c>
      <c r="C727">
        <v>5</v>
      </c>
      <c r="D727" t="s">
        <v>24</v>
      </c>
      <c r="E727" t="s">
        <v>21</v>
      </c>
      <c r="F727" t="s">
        <v>22</v>
      </c>
      <c r="G727" t="s">
        <v>450</v>
      </c>
      <c r="H727" s="3">
        <v>289</v>
      </c>
      <c r="I727">
        <v>3</v>
      </c>
      <c r="J727" s="4">
        <v>867</v>
      </c>
    </row>
    <row r="728" spans="1:10" x14ac:dyDescent="0.25">
      <c r="A728" s="1" t="s">
        <v>770</v>
      </c>
      <c r="B728" s="2">
        <v>43617</v>
      </c>
      <c r="C728">
        <v>17</v>
      </c>
      <c r="D728" t="s">
        <v>64</v>
      </c>
      <c r="E728" t="s">
        <v>12</v>
      </c>
      <c r="F728" t="s">
        <v>13</v>
      </c>
      <c r="G728" t="s">
        <v>450</v>
      </c>
      <c r="H728" s="3">
        <v>289</v>
      </c>
      <c r="I728">
        <v>0</v>
      </c>
      <c r="J728" s="4">
        <v>0</v>
      </c>
    </row>
    <row r="729" spans="1:10" x14ac:dyDescent="0.25">
      <c r="A729" s="1" t="s">
        <v>771</v>
      </c>
      <c r="B729" s="2">
        <v>43618</v>
      </c>
      <c r="C729">
        <v>8</v>
      </c>
      <c r="D729" t="s">
        <v>77</v>
      </c>
      <c r="E729" t="s">
        <v>17</v>
      </c>
      <c r="F729" t="s">
        <v>18</v>
      </c>
      <c r="G729" t="s">
        <v>450</v>
      </c>
      <c r="H729" s="3">
        <v>289</v>
      </c>
      <c r="I729">
        <v>4</v>
      </c>
      <c r="J729" s="4">
        <v>1156</v>
      </c>
    </row>
    <row r="730" spans="1:10" x14ac:dyDescent="0.25">
      <c r="A730" s="1" t="s">
        <v>772</v>
      </c>
      <c r="B730" s="2">
        <v>43621</v>
      </c>
      <c r="C730">
        <v>11</v>
      </c>
      <c r="D730" t="s">
        <v>116</v>
      </c>
      <c r="E730" t="s">
        <v>27</v>
      </c>
      <c r="F730" t="s">
        <v>28</v>
      </c>
      <c r="G730" t="s">
        <v>450</v>
      </c>
      <c r="H730" s="3">
        <v>289</v>
      </c>
      <c r="I730">
        <v>2</v>
      </c>
      <c r="J730" s="4">
        <v>578</v>
      </c>
    </row>
    <row r="731" spans="1:10" x14ac:dyDescent="0.25">
      <c r="A731" s="1" t="s">
        <v>773</v>
      </c>
      <c r="B731" s="2">
        <v>43622</v>
      </c>
      <c r="C731">
        <v>6</v>
      </c>
      <c r="D731" t="s">
        <v>16</v>
      </c>
      <c r="E731" t="s">
        <v>17</v>
      </c>
      <c r="F731" t="s">
        <v>18</v>
      </c>
      <c r="G731" t="s">
        <v>450</v>
      </c>
      <c r="H731" s="3">
        <v>289</v>
      </c>
      <c r="I731">
        <v>1</v>
      </c>
      <c r="J731" s="4">
        <v>289</v>
      </c>
    </row>
    <row r="732" spans="1:10" x14ac:dyDescent="0.25">
      <c r="A732" s="1" t="s">
        <v>774</v>
      </c>
      <c r="B732" s="2">
        <v>43622</v>
      </c>
      <c r="C732">
        <v>3</v>
      </c>
      <c r="D732" t="s">
        <v>30</v>
      </c>
      <c r="E732" t="s">
        <v>21</v>
      </c>
      <c r="F732" t="s">
        <v>22</v>
      </c>
      <c r="G732" t="s">
        <v>450</v>
      </c>
      <c r="H732" s="3">
        <v>289</v>
      </c>
      <c r="I732">
        <v>9</v>
      </c>
      <c r="J732" s="4">
        <v>2601</v>
      </c>
    </row>
    <row r="733" spans="1:10" x14ac:dyDescent="0.25">
      <c r="A733" s="1" t="s">
        <v>775</v>
      </c>
      <c r="B733" s="2">
        <v>43630</v>
      </c>
      <c r="C733">
        <v>16</v>
      </c>
      <c r="D733" t="s">
        <v>93</v>
      </c>
      <c r="E733" t="s">
        <v>12</v>
      </c>
      <c r="F733" t="s">
        <v>13</v>
      </c>
      <c r="G733" t="s">
        <v>450</v>
      </c>
      <c r="H733" s="3">
        <v>289</v>
      </c>
      <c r="I733">
        <v>9</v>
      </c>
      <c r="J733" s="4">
        <v>2601</v>
      </c>
    </row>
    <row r="734" spans="1:10" x14ac:dyDescent="0.25">
      <c r="A734" s="1" t="s">
        <v>776</v>
      </c>
      <c r="B734" s="2">
        <v>43631</v>
      </c>
      <c r="C734">
        <v>13</v>
      </c>
      <c r="D734" t="s">
        <v>36</v>
      </c>
      <c r="E734" t="s">
        <v>27</v>
      </c>
      <c r="F734" t="s">
        <v>28</v>
      </c>
      <c r="G734" t="s">
        <v>450</v>
      </c>
      <c r="H734" s="3">
        <v>289</v>
      </c>
      <c r="I734">
        <v>4</v>
      </c>
      <c r="J734" s="4">
        <v>1156</v>
      </c>
    </row>
    <row r="735" spans="1:10" x14ac:dyDescent="0.25">
      <c r="A735" s="1" t="s">
        <v>777</v>
      </c>
      <c r="B735" s="2">
        <v>43631</v>
      </c>
      <c r="C735">
        <v>2</v>
      </c>
      <c r="D735" t="s">
        <v>75</v>
      </c>
      <c r="E735" t="s">
        <v>21</v>
      </c>
      <c r="F735" t="s">
        <v>22</v>
      </c>
      <c r="G735" t="s">
        <v>450</v>
      </c>
      <c r="H735" s="3">
        <v>289</v>
      </c>
      <c r="I735">
        <v>5</v>
      </c>
      <c r="J735" s="4">
        <v>1445</v>
      </c>
    </row>
    <row r="736" spans="1:10" x14ac:dyDescent="0.25">
      <c r="A736" s="1" t="s">
        <v>778</v>
      </c>
      <c r="B736" s="2">
        <v>43633</v>
      </c>
      <c r="C736">
        <v>1</v>
      </c>
      <c r="D736" t="s">
        <v>62</v>
      </c>
      <c r="E736" t="s">
        <v>21</v>
      </c>
      <c r="F736" t="s">
        <v>22</v>
      </c>
      <c r="G736" t="s">
        <v>450</v>
      </c>
      <c r="H736" s="3">
        <v>289</v>
      </c>
      <c r="I736">
        <v>5</v>
      </c>
      <c r="J736" s="4">
        <v>1445</v>
      </c>
    </row>
    <row r="737" spans="1:10" x14ac:dyDescent="0.25">
      <c r="A737" s="1" t="s">
        <v>779</v>
      </c>
      <c r="B737" s="2">
        <v>43633</v>
      </c>
      <c r="C737">
        <v>17</v>
      </c>
      <c r="D737" t="s">
        <v>64</v>
      </c>
      <c r="E737" t="s">
        <v>12</v>
      </c>
      <c r="F737" t="s">
        <v>13</v>
      </c>
      <c r="G737" t="s">
        <v>450</v>
      </c>
      <c r="H737" s="3">
        <v>289</v>
      </c>
      <c r="I737">
        <v>1</v>
      </c>
      <c r="J737" s="4">
        <v>289</v>
      </c>
    </row>
    <row r="738" spans="1:10" x14ac:dyDescent="0.25">
      <c r="A738" s="1" t="s">
        <v>780</v>
      </c>
      <c r="B738" s="2">
        <v>43642</v>
      </c>
      <c r="C738">
        <v>2</v>
      </c>
      <c r="D738" t="s">
        <v>75</v>
      </c>
      <c r="E738" t="s">
        <v>31</v>
      </c>
      <c r="F738" t="s">
        <v>22</v>
      </c>
      <c r="G738" t="s">
        <v>450</v>
      </c>
      <c r="H738" s="3">
        <v>289</v>
      </c>
      <c r="I738">
        <v>7</v>
      </c>
      <c r="J738" s="4">
        <v>2023</v>
      </c>
    </row>
    <row r="739" spans="1:10" x14ac:dyDescent="0.25">
      <c r="A739" s="1" t="s">
        <v>781</v>
      </c>
      <c r="B739" s="2">
        <v>43644</v>
      </c>
      <c r="C739">
        <v>20</v>
      </c>
      <c r="D739" t="s">
        <v>11</v>
      </c>
      <c r="E739" t="s">
        <v>12</v>
      </c>
      <c r="F739" t="s">
        <v>13</v>
      </c>
      <c r="G739" t="s">
        <v>450</v>
      </c>
      <c r="H739" s="3">
        <v>289</v>
      </c>
      <c r="I739">
        <v>8</v>
      </c>
      <c r="J739" s="4">
        <v>2312</v>
      </c>
    </row>
    <row r="740" spans="1:10" x14ac:dyDescent="0.25">
      <c r="A740" s="1" t="s">
        <v>782</v>
      </c>
      <c r="B740" s="2">
        <v>43649</v>
      </c>
      <c r="C740">
        <v>12</v>
      </c>
      <c r="D740" t="s">
        <v>26</v>
      </c>
      <c r="E740" t="s">
        <v>27</v>
      </c>
      <c r="F740" t="s">
        <v>28</v>
      </c>
      <c r="G740" t="s">
        <v>450</v>
      </c>
      <c r="H740" s="3">
        <v>289</v>
      </c>
      <c r="I740">
        <v>5</v>
      </c>
      <c r="J740" s="4">
        <v>1445</v>
      </c>
    </row>
    <row r="741" spans="1:10" x14ac:dyDescent="0.25">
      <c r="A741" s="1" t="s">
        <v>783</v>
      </c>
      <c r="B741" s="2">
        <v>43658</v>
      </c>
      <c r="C741">
        <v>5</v>
      </c>
      <c r="D741" t="s">
        <v>24</v>
      </c>
      <c r="E741" t="s">
        <v>31</v>
      </c>
      <c r="F741" t="s">
        <v>22</v>
      </c>
      <c r="G741" t="s">
        <v>450</v>
      </c>
      <c r="H741" s="3">
        <v>289</v>
      </c>
      <c r="I741">
        <v>0</v>
      </c>
      <c r="J741" s="4">
        <v>0</v>
      </c>
    </row>
    <row r="742" spans="1:10" x14ac:dyDescent="0.25">
      <c r="A742" s="1" t="s">
        <v>784</v>
      </c>
      <c r="B742" s="2">
        <v>43658</v>
      </c>
      <c r="C742">
        <v>1</v>
      </c>
      <c r="D742" t="s">
        <v>62</v>
      </c>
      <c r="E742" t="s">
        <v>31</v>
      </c>
      <c r="F742" t="s">
        <v>22</v>
      </c>
      <c r="G742" t="s">
        <v>450</v>
      </c>
      <c r="H742" s="3">
        <v>289</v>
      </c>
      <c r="I742">
        <v>3</v>
      </c>
      <c r="J742" s="4">
        <v>867</v>
      </c>
    </row>
    <row r="743" spans="1:10" x14ac:dyDescent="0.25">
      <c r="A743" s="1" t="s">
        <v>785</v>
      </c>
      <c r="B743" s="2">
        <v>43660</v>
      </c>
      <c r="C743">
        <v>4</v>
      </c>
      <c r="D743" t="s">
        <v>20</v>
      </c>
      <c r="E743" t="s">
        <v>21</v>
      </c>
      <c r="F743" t="s">
        <v>22</v>
      </c>
      <c r="G743" t="s">
        <v>450</v>
      </c>
      <c r="H743" s="3">
        <v>289</v>
      </c>
      <c r="I743">
        <v>8</v>
      </c>
      <c r="J743" s="4">
        <v>2312</v>
      </c>
    </row>
    <row r="744" spans="1:10" x14ac:dyDescent="0.25">
      <c r="A744" s="1" t="s">
        <v>786</v>
      </c>
      <c r="B744" s="2">
        <v>43664</v>
      </c>
      <c r="C744">
        <v>7</v>
      </c>
      <c r="D744" t="s">
        <v>44</v>
      </c>
      <c r="E744" t="s">
        <v>17</v>
      </c>
      <c r="F744" t="s">
        <v>18</v>
      </c>
      <c r="G744" t="s">
        <v>450</v>
      </c>
      <c r="H744" s="3">
        <v>289</v>
      </c>
      <c r="I744">
        <v>7</v>
      </c>
      <c r="J744" s="4">
        <v>2023</v>
      </c>
    </row>
    <row r="745" spans="1:10" x14ac:dyDescent="0.25">
      <c r="A745" s="1" t="s">
        <v>787</v>
      </c>
      <c r="B745" s="2">
        <v>43666</v>
      </c>
      <c r="C745">
        <v>17</v>
      </c>
      <c r="D745" t="s">
        <v>64</v>
      </c>
      <c r="E745" t="s">
        <v>39</v>
      </c>
      <c r="F745" t="s">
        <v>13</v>
      </c>
      <c r="G745" t="s">
        <v>450</v>
      </c>
      <c r="H745" s="3">
        <v>289</v>
      </c>
      <c r="I745">
        <v>2</v>
      </c>
      <c r="J745" s="4">
        <v>578</v>
      </c>
    </row>
    <row r="746" spans="1:10" x14ac:dyDescent="0.25">
      <c r="A746" s="1" t="s">
        <v>788</v>
      </c>
      <c r="B746" s="2">
        <v>43667</v>
      </c>
      <c r="C746">
        <v>14</v>
      </c>
      <c r="D746" t="s">
        <v>66</v>
      </c>
      <c r="E746" t="s">
        <v>37</v>
      </c>
      <c r="F746" t="s">
        <v>28</v>
      </c>
      <c r="G746" t="s">
        <v>450</v>
      </c>
      <c r="H746" s="3">
        <v>289</v>
      </c>
      <c r="I746">
        <v>9</v>
      </c>
      <c r="J746" s="4">
        <v>2601</v>
      </c>
    </row>
    <row r="747" spans="1:10" x14ac:dyDescent="0.25">
      <c r="A747" s="1" t="s">
        <v>789</v>
      </c>
      <c r="B747" s="2">
        <v>43671</v>
      </c>
      <c r="C747">
        <v>6</v>
      </c>
      <c r="D747" t="s">
        <v>16</v>
      </c>
      <c r="E747" t="s">
        <v>42</v>
      </c>
      <c r="F747" t="s">
        <v>18</v>
      </c>
      <c r="G747" t="s">
        <v>450</v>
      </c>
      <c r="H747" s="3">
        <v>289</v>
      </c>
      <c r="I747">
        <v>7</v>
      </c>
      <c r="J747" s="4">
        <v>2023</v>
      </c>
    </row>
    <row r="748" spans="1:10" x14ac:dyDescent="0.25">
      <c r="A748" s="1" t="s">
        <v>790</v>
      </c>
      <c r="B748" s="2">
        <v>43671</v>
      </c>
      <c r="C748">
        <v>15</v>
      </c>
      <c r="D748" t="s">
        <v>50</v>
      </c>
      <c r="E748" t="s">
        <v>37</v>
      </c>
      <c r="F748" t="s">
        <v>28</v>
      </c>
      <c r="G748" t="s">
        <v>450</v>
      </c>
      <c r="H748" s="3">
        <v>289</v>
      </c>
      <c r="I748">
        <v>4</v>
      </c>
      <c r="J748" s="4">
        <v>1156</v>
      </c>
    </row>
    <row r="749" spans="1:10" x14ac:dyDescent="0.25">
      <c r="A749" s="1" t="s">
        <v>791</v>
      </c>
      <c r="B749" s="2">
        <v>43671</v>
      </c>
      <c r="C749">
        <v>4</v>
      </c>
      <c r="D749" t="s">
        <v>20</v>
      </c>
      <c r="E749" t="s">
        <v>21</v>
      </c>
      <c r="F749" t="s">
        <v>22</v>
      </c>
      <c r="G749" t="s">
        <v>450</v>
      </c>
      <c r="H749" s="3">
        <v>289</v>
      </c>
      <c r="I749">
        <v>2</v>
      </c>
      <c r="J749" s="4">
        <v>578</v>
      </c>
    </row>
    <row r="750" spans="1:10" x14ac:dyDescent="0.25">
      <c r="A750" s="1" t="s">
        <v>792</v>
      </c>
      <c r="B750" s="2">
        <v>43682</v>
      </c>
      <c r="C750">
        <v>2</v>
      </c>
      <c r="D750" t="s">
        <v>75</v>
      </c>
      <c r="E750" t="s">
        <v>21</v>
      </c>
      <c r="F750" t="s">
        <v>22</v>
      </c>
      <c r="G750" t="s">
        <v>450</v>
      </c>
      <c r="H750" s="3">
        <v>289</v>
      </c>
      <c r="I750">
        <v>8</v>
      </c>
      <c r="J750" s="4">
        <v>2312</v>
      </c>
    </row>
    <row r="751" spans="1:10" x14ac:dyDescent="0.25">
      <c r="A751" s="1" t="s">
        <v>793</v>
      </c>
      <c r="B751" s="2">
        <v>43684</v>
      </c>
      <c r="C751">
        <v>18</v>
      </c>
      <c r="D751" t="s">
        <v>53</v>
      </c>
      <c r="E751" t="s">
        <v>12</v>
      </c>
      <c r="F751" t="s">
        <v>13</v>
      </c>
      <c r="G751" t="s">
        <v>450</v>
      </c>
      <c r="H751" s="3">
        <v>289</v>
      </c>
      <c r="I751">
        <v>0</v>
      </c>
      <c r="J751" s="4">
        <v>0</v>
      </c>
    </row>
    <row r="752" spans="1:10" x14ac:dyDescent="0.25">
      <c r="A752" s="1" t="s">
        <v>794</v>
      </c>
      <c r="B752" s="2">
        <v>43684</v>
      </c>
      <c r="C752">
        <v>19</v>
      </c>
      <c r="D752" t="s">
        <v>33</v>
      </c>
      <c r="E752" t="s">
        <v>39</v>
      </c>
      <c r="F752" t="s">
        <v>13</v>
      </c>
      <c r="G752" t="s">
        <v>450</v>
      </c>
      <c r="H752" s="3">
        <v>289</v>
      </c>
      <c r="I752">
        <v>8</v>
      </c>
      <c r="J752" s="4">
        <v>2312</v>
      </c>
    </row>
    <row r="753" spans="1:10" x14ac:dyDescent="0.25">
      <c r="A753" s="1" t="s">
        <v>795</v>
      </c>
      <c r="B753" s="2">
        <v>43686</v>
      </c>
      <c r="C753">
        <v>15</v>
      </c>
      <c r="D753" t="s">
        <v>50</v>
      </c>
      <c r="E753" t="s">
        <v>37</v>
      </c>
      <c r="F753" t="s">
        <v>28</v>
      </c>
      <c r="G753" t="s">
        <v>450</v>
      </c>
      <c r="H753" s="3">
        <v>289</v>
      </c>
      <c r="I753">
        <v>8</v>
      </c>
      <c r="J753" s="4">
        <v>2312</v>
      </c>
    </row>
    <row r="754" spans="1:10" x14ac:dyDescent="0.25">
      <c r="A754" s="1" t="s">
        <v>796</v>
      </c>
      <c r="B754" s="2">
        <v>43689</v>
      </c>
      <c r="C754">
        <v>2</v>
      </c>
      <c r="D754" t="s">
        <v>75</v>
      </c>
      <c r="E754" t="s">
        <v>31</v>
      </c>
      <c r="F754" t="s">
        <v>22</v>
      </c>
      <c r="G754" t="s">
        <v>450</v>
      </c>
      <c r="H754" s="3">
        <v>289</v>
      </c>
      <c r="I754">
        <v>5</v>
      </c>
      <c r="J754" s="4">
        <v>1445</v>
      </c>
    </row>
    <row r="755" spans="1:10" x14ac:dyDescent="0.25">
      <c r="A755" s="1" t="s">
        <v>797</v>
      </c>
      <c r="B755" s="2">
        <v>43689</v>
      </c>
      <c r="C755">
        <v>13</v>
      </c>
      <c r="D755" t="s">
        <v>36</v>
      </c>
      <c r="E755" t="s">
        <v>37</v>
      </c>
      <c r="F755" t="s">
        <v>28</v>
      </c>
      <c r="G755" t="s">
        <v>450</v>
      </c>
      <c r="H755" s="3">
        <v>289</v>
      </c>
      <c r="I755">
        <v>4</v>
      </c>
      <c r="J755" s="4">
        <v>1156</v>
      </c>
    </row>
    <row r="756" spans="1:10" x14ac:dyDescent="0.25">
      <c r="A756" s="1" t="s">
        <v>798</v>
      </c>
      <c r="B756" s="2">
        <v>43691</v>
      </c>
      <c r="C756">
        <v>3</v>
      </c>
      <c r="D756" t="s">
        <v>30</v>
      </c>
      <c r="E756" t="s">
        <v>31</v>
      </c>
      <c r="F756" t="s">
        <v>22</v>
      </c>
      <c r="G756" t="s">
        <v>450</v>
      </c>
      <c r="H756" s="3">
        <v>289</v>
      </c>
      <c r="I756">
        <v>3</v>
      </c>
      <c r="J756" s="4">
        <v>867</v>
      </c>
    </row>
    <row r="757" spans="1:10" x14ac:dyDescent="0.25">
      <c r="A757" s="1" t="s">
        <v>799</v>
      </c>
      <c r="B757" s="2">
        <v>43695</v>
      </c>
      <c r="C757">
        <v>17</v>
      </c>
      <c r="D757" t="s">
        <v>64</v>
      </c>
      <c r="E757" t="s">
        <v>39</v>
      </c>
      <c r="F757" t="s">
        <v>13</v>
      </c>
      <c r="G757" t="s">
        <v>450</v>
      </c>
      <c r="H757" s="3">
        <v>289</v>
      </c>
      <c r="I757">
        <v>7</v>
      </c>
      <c r="J757" s="4">
        <v>2023</v>
      </c>
    </row>
    <row r="758" spans="1:10" x14ac:dyDescent="0.25">
      <c r="A758" s="1" t="s">
        <v>800</v>
      </c>
      <c r="B758" s="2">
        <v>43696</v>
      </c>
      <c r="C758">
        <v>18</v>
      </c>
      <c r="D758" t="s">
        <v>53</v>
      </c>
      <c r="E758" t="s">
        <v>12</v>
      </c>
      <c r="F758" t="s">
        <v>13</v>
      </c>
      <c r="G758" t="s">
        <v>450</v>
      </c>
      <c r="H758" s="3">
        <v>289</v>
      </c>
      <c r="I758">
        <v>4</v>
      </c>
      <c r="J758" s="4">
        <v>1156</v>
      </c>
    </row>
    <row r="759" spans="1:10" x14ac:dyDescent="0.25">
      <c r="A759" s="1" t="s">
        <v>801</v>
      </c>
      <c r="B759" s="2">
        <v>43696</v>
      </c>
      <c r="C759">
        <v>2</v>
      </c>
      <c r="D759" t="s">
        <v>75</v>
      </c>
      <c r="E759" t="s">
        <v>21</v>
      </c>
      <c r="F759" t="s">
        <v>22</v>
      </c>
      <c r="G759" t="s">
        <v>450</v>
      </c>
      <c r="H759" s="3">
        <v>289</v>
      </c>
      <c r="I759">
        <v>2</v>
      </c>
      <c r="J759" s="4">
        <v>578</v>
      </c>
    </row>
    <row r="760" spans="1:10" x14ac:dyDescent="0.25">
      <c r="A760" s="1" t="s">
        <v>802</v>
      </c>
      <c r="B760" s="2">
        <v>43697</v>
      </c>
      <c r="C760">
        <v>5</v>
      </c>
      <c r="D760" t="s">
        <v>24</v>
      </c>
      <c r="E760" t="s">
        <v>21</v>
      </c>
      <c r="F760" t="s">
        <v>22</v>
      </c>
      <c r="G760" t="s">
        <v>450</v>
      </c>
      <c r="H760" s="3">
        <v>289</v>
      </c>
      <c r="I760">
        <v>2</v>
      </c>
      <c r="J760" s="4">
        <v>578</v>
      </c>
    </row>
    <row r="761" spans="1:10" x14ac:dyDescent="0.25">
      <c r="A761" s="1" t="s">
        <v>803</v>
      </c>
      <c r="B761" s="2">
        <v>43698</v>
      </c>
      <c r="C761">
        <v>5</v>
      </c>
      <c r="D761" t="s">
        <v>24</v>
      </c>
      <c r="E761" t="s">
        <v>31</v>
      </c>
      <c r="F761" t="s">
        <v>22</v>
      </c>
      <c r="G761" t="s">
        <v>450</v>
      </c>
      <c r="H761" s="3">
        <v>289</v>
      </c>
      <c r="I761">
        <v>3</v>
      </c>
      <c r="J761" s="4">
        <v>867</v>
      </c>
    </row>
    <row r="762" spans="1:10" x14ac:dyDescent="0.25">
      <c r="A762" s="1" t="s">
        <v>804</v>
      </c>
      <c r="B762" s="2">
        <v>43699</v>
      </c>
      <c r="C762">
        <v>19</v>
      </c>
      <c r="D762" t="s">
        <v>33</v>
      </c>
      <c r="E762" t="s">
        <v>39</v>
      </c>
      <c r="F762" t="s">
        <v>13</v>
      </c>
      <c r="G762" t="s">
        <v>450</v>
      </c>
      <c r="H762" s="3">
        <v>289</v>
      </c>
      <c r="I762">
        <v>5</v>
      </c>
      <c r="J762" s="4">
        <v>1445</v>
      </c>
    </row>
    <row r="763" spans="1:10" x14ac:dyDescent="0.25">
      <c r="A763" s="1" t="s">
        <v>805</v>
      </c>
      <c r="B763" s="2">
        <v>43707</v>
      </c>
      <c r="C763">
        <v>10</v>
      </c>
      <c r="D763" t="s">
        <v>69</v>
      </c>
      <c r="E763" t="s">
        <v>42</v>
      </c>
      <c r="F763" t="s">
        <v>18</v>
      </c>
      <c r="G763" t="s">
        <v>450</v>
      </c>
      <c r="H763" s="3">
        <v>289</v>
      </c>
      <c r="I763">
        <v>3</v>
      </c>
      <c r="J763" s="4">
        <v>867</v>
      </c>
    </row>
    <row r="764" spans="1:10" x14ac:dyDescent="0.25">
      <c r="A764" s="1" t="s">
        <v>806</v>
      </c>
      <c r="B764" s="2">
        <v>43709</v>
      </c>
      <c r="C764">
        <v>16</v>
      </c>
      <c r="D764" t="s">
        <v>93</v>
      </c>
      <c r="E764" t="s">
        <v>39</v>
      </c>
      <c r="F764" t="s">
        <v>13</v>
      </c>
      <c r="G764" t="s">
        <v>450</v>
      </c>
      <c r="H764" s="3">
        <v>289</v>
      </c>
      <c r="I764">
        <v>3</v>
      </c>
      <c r="J764" s="4">
        <v>867</v>
      </c>
    </row>
    <row r="765" spans="1:10" x14ac:dyDescent="0.25">
      <c r="A765" s="1" t="s">
        <v>807</v>
      </c>
      <c r="B765" s="2">
        <v>43710</v>
      </c>
      <c r="C765">
        <v>3</v>
      </c>
      <c r="D765" t="s">
        <v>30</v>
      </c>
      <c r="E765" t="s">
        <v>21</v>
      </c>
      <c r="F765" t="s">
        <v>22</v>
      </c>
      <c r="G765" t="s">
        <v>450</v>
      </c>
      <c r="H765" s="3">
        <v>289</v>
      </c>
      <c r="I765">
        <v>6</v>
      </c>
      <c r="J765" s="4">
        <v>1734</v>
      </c>
    </row>
    <row r="766" spans="1:10" x14ac:dyDescent="0.25">
      <c r="A766" s="1" t="s">
        <v>808</v>
      </c>
      <c r="B766" s="2">
        <v>43714</v>
      </c>
      <c r="C766">
        <v>9</v>
      </c>
      <c r="D766" t="s">
        <v>41</v>
      </c>
      <c r="E766" t="s">
        <v>42</v>
      </c>
      <c r="F766" t="s">
        <v>18</v>
      </c>
      <c r="G766" t="s">
        <v>450</v>
      </c>
      <c r="H766" s="3">
        <v>289</v>
      </c>
      <c r="I766">
        <v>2</v>
      </c>
      <c r="J766" s="4">
        <v>578</v>
      </c>
    </row>
    <row r="767" spans="1:10" x14ac:dyDescent="0.25">
      <c r="A767" s="1" t="s">
        <v>809</v>
      </c>
      <c r="B767" s="2">
        <v>43716</v>
      </c>
      <c r="C767">
        <v>10</v>
      </c>
      <c r="D767" t="s">
        <v>69</v>
      </c>
      <c r="E767" t="s">
        <v>17</v>
      </c>
      <c r="F767" t="s">
        <v>18</v>
      </c>
      <c r="G767" t="s">
        <v>450</v>
      </c>
      <c r="H767" s="3">
        <v>289</v>
      </c>
      <c r="I767">
        <v>2</v>
      </c>
      <c r="J767" s="4">
        <v>578</v>
      </c>
    </row>
    <row r="768" spans="1:10" x14ac:dyDescent="0.25">
      <c r="A768" s="1" t="s">
        <v>810</v>
      </c>
      <c r="B768" s="2">
        <v>43720</v>
      </c>
      <c r="C768">
        <v>20</v>
      </c>
      <c r="D768" t="s">
        <v>11</v>
      </c>
      <c r="E768" t="s">
        <v>12</v>
      </c>
      <c r="F768" t="s">
        <v>13</v>
      </c>
      <c r="G768" t="s">
        <v>450</v>
      </c>
      <c r="H768" s="3">
        <v>289</v>
      </c>
      <c r="I768">
        <v>0</v>
      </c>
      <c r="J768" s="4">
        <v>0</v>
      </c>
    </row>
    <row r="769" spans="1:10" x14ac:dyDescent="0.25">
      <c r="A769" s="1" t="s">
        <v>811</v>
      </c>
      <c r="B769" s="2">
        <v>43727</v>
      </c>
      <c r="C769">
        <v>6</v>
      </c>
      <c r="D769" t="s">
        <v>16</v>
      </c>
      <c r="E769" t="s">
        <v>42</v>
      </c>
      <c r="F769" t="s">
        <v>18</v>
      </c>
      <c r="G769" t="s">
        <v>450</v>
      </c>
      <c r="H769" s="3">
        <v>289</v>
      </c>
      <c r="I769">
        <v>7</v>
      </c>
      <c r="J769" s="4">
        <v>2023</v>
      </c>
    </row>
    <row r="770" spans="1:10" x14ac:dyDescent="0.25">
      <c r="A770" s="1" t="s">
        <v>812</v>
      </c>
      <c r="B770" s="2">
        <v>43728</v>
      </c>
      <c r="C770">
        <v>4</v>
      </c>
      <c r="D770" t="s">
        <v>20</v>
      </c>
      <c r="E770" t="s">
        <v>21</v>
      </c>
      <c r="F770" t="s">
        <v>22</v>
      </c>
      <c r="G770" t="s">
        <v>450</v>
      </c>
      <c r="H770" s="3">
        <v>289</v>
      </c>
      <c r="I770">
        <v>8</v>
      </c>
      <c r="J770" s="4">
        <v>2312</v>
      </c>
    </row>
    <row r="771" spans="1:10" x14ac:dyDescent="0.25">
      <c r="A771" s="1" t="s">
        <v>813</v>
      </c>
      <c r="B771" s="2">
        <v>43729</v>
      </c>
      <c r="C771">
        <v>19</v>
      </c>
      <c r="D771" t="s">
        <v>33</v>
      </c>
      <c r="E771" t="s">
        <v>39</v>
      </c>
      <c r="F771" t="s">
        <v>13</v>
      </c>
      <c r="G771" t="s">
        <v>450</v>
      </c>
      <c r="H771" s="3">
        <v>289</v>
      </c>
      <c r="I771">
        <v>1</v>
      </c>
      <c r="J771" s="4">
        <v>289</v>
      </c>
    </row>
    <row r="772" spans="1:10" x14ac:dyDescent="0.25">
      <c r="A772" s="1" t="s">
        <v>814</v>
      </c>
      <c r="B772" s="2">
        <v>43730</v>
      </c>
      <c r="C772">
        <v>6</v>
      </c>
      <c r="D772" t="s">
        <v>16</v>
      </c>
      <c r="E772" t="s">
        <v>17</v>
      </c>
      <c r="F772" t="s">
        <v>18</v>
      </c>
      <c r="G772" t="s">
        <v>450</v>
      </c>
      <c r="H772" s="3">
        <v>289</v>
      </c>
      <c r="I772">
        <v>2</v>
      </c>
      <c r="J772" s="4">
        <v>578</v>
      </c>
    </row>
    <row r="773" spans="1:10" x14ac:dyDescent="0.25">
      <c r="A773" s="1" t="s">
        <v>815</v>
      </c>
      <c r="B773" s="2">
        <v>43733</v>
      </c>
      <c r="C773">
        <v>6</v>
      </c>
      <c r="D773" t="s">
        <v>16</v>
      </c>
      <c r="E773" t="s">
        <v>17</v>
      </c>
      <c r="F773" t="s">
        <v>18</v>
      </c>
      <c r="G773" t="s">
        <v>450</v>
      </c>
      <c r="H773" s="3">
        <v>289</v>
      </c>
      <c r="I773">
        <v>8</v>
      </c>
      <c r="J773" s="4">
        <v>2312</v>
      </c>
    </row>
    <row r="774" spans="1:10" x14ac:dyDescent="0.25">
      <c r="A774" s="1" t="s">
        <v>816</v>
      </c>
      <c r="B774" s="2">
        <v>43733</v>
      </c>
      <c r="C774">
        <v>12</v>
      </c>
      <c r="D774" t="s">
        <v>26</v>
      </c>
      <c r="E774" t="s">
        <v>27</v>
      </c>
      <c r="F774" t="s">
        <v>28</v>
      </c>
      <c r="G774" t="s">
        <v>450</v>
      </c>
      <c r="H774" s="3">
        <v>289</v>
      </c>
      <c r="I774">
        <v>5</v>
      </c>
      <c r="J774" s="4">
        <v>1445</v>
      </c>
    </row>
    <row r="775" spans="1:10" x14ac:dyDescent="0.25">
      <c r="A775" s="1" t="s">
        <v>817</v>
      </c>
      <c r="B775" s="2">
        <v>43734</v>
      </c>
      <c r="C775">
        <v>17</v>
      </c>
      <c r="D775" t="s">
        <v>64</v>
      </c>
      <c r="E775" t="s">
        <v>12</v>
      </c>
      <c r="F775" t="s">
        <v>13</v>
      </c>
      <c r="G775" t="s">
        <v>450</v>
      </c>
      <c r="H775" s="3">
        <v>289</v>
      </c>
      <c r="I775">
        <v>6</v>
      </c>
      <c r="J775" s="4">
        <v>1734</v>
      </c>
    </row>
    <row r="776" spans="1:10" x14ac:dyDescent="0.25">
      <c r="A776" s="1" t="s">
        <v>818</v>
      </c>
      <c r="B776" s="2">
        <v>43735</v>
      </c>
      <c r="C776">
        <v>15</v>
      </c>
      <c r="D776" t="s">
        <v>50</v>
      </c>
      <c r="E776" t="s">
        <v>27</v>
      </c>
      <c r="F776" t="s">
        <v>28</v>
      </c>
      <c r="G776" t="s">
        <v>450</v>
      </c>
      <c r="H776" s="3">
        <v>289</v>
      </c>
      <c r="I776">
        <v>2</v>
      </c>
      <c r="J776" s="4">
        <v>578</v>
      </c>
    </row>
    <row r="777" spans="1:10" x14ac:dyDescent="0.25">
      <c r="A777" s="1" t="s">
        <v>819</v>
      </c>
      <c r="B777" s="2">
        <v>43735</v>
      </c>
      <c r="C777">
        <v>13</v>
      </c>
      <c r="D777" t="s">
        <v>36</v>
      </c>
      <c r="E777" t="s">
        <v>37</v>
      </c>
      <c r="F777" t="s">
        <v>28</v>
      </c>
      <c r="G777" t="s">
        <v>450</v>
      </c>
      <c r="H777" s="3">
        <v>289</v>
      </c>
      <c r="I777">
        <v>5</v>
      </c>
      <c r="J777" s="4">
        <v>1445</v>
      </c>
    </row>
    <row r="778" spans="1:10" x14ac:dyDescent="0.25">
      <c r="A778" s="1" t="s">
        <v>820</v>
      </c>
      <c r="B778" s="2">
        <v>43737</v>
      </c>
      <c r="C778">
        <v>19</v>
      </c>
      <c r="D778" t="s">
        <v>33</v>
      </c>
      <c r="E778" t="s">
        <v>39</v>
      </c>
      <c r="F778" t="s">
        <v>13</v>
      </c>
      <c r="G778" t="s">
        <v>450</v>
      </c>
      <c r="H778" s="3">
        <v>289</v>
      </c>
      <c r="I778">
        <v>0</v>
      </c>
      <c r="J778" s="4">
        <v>0</v>
      </c>
    </row>
    <row r="779" spans="1:10" x14ac:dyDescent="0.25">
      <c r="A779" s="1" t="s">
        <v>821</v>
      </c>
      <c r="B779" s="2">
        <v>43737</v>
      </c>
      <c r="C779">
        <v>1</v>
      </c>
      <c r="D779" t="s">
        <v>62</v>
      </c>
      <c r="E779" t="s">
        <v>21</v>
      </c>
      <c r="F779" t="s">
        <v>22</v>
      </c>
      <c r="G779" t="s">
        <v>450</v>
      </c>
      <c r="H779" s="3">
        <v>289</v>
      </c>
      <c r="I779">
        <v>8</v>
      </c>
      <c r="J779" s="4">
        <v>2312</v>
      </c>
    </row>
    <row r="780" spans="1:10" x14ac:dyDescent="0.25">
      <c r="A780" s="1" t="s">
        <v>822</v>
      </c>
      <c r="B780" s="2">
        <v>43739</v>
      </c>
      <c r="C780">
        <v>8</v>
      </c>
      <c r="D780" t="s">
        <v>77</v>
      </c>
      <c r="E780" t="s">
        <v>42</v>
      </c>
      <c r="F780" t="s">
        <v>18</v>
      </c>
      <c r="G780" t="s">
        <v>450</v>
      </c>
      <c r="H780" s="3">
        <v>289</v>
      </c>
      <c r="I780">
        <v>5</v>
      </c>
      <c r="J780" s="4">
        <v>1445</v>
      </c>
    </row>
    <row r="781" spans="1:10" x14ac:dyDescent="0.25">
      <c r="A781" s="1" t="s">
        <v>823</v>
      </c>
      <c r="B781" s="2">
        <v>43740</v>
      </c>
      <c r="C781">
        <v>17</v>
      </c>
      <c r="D781" t="s">
        <v>64</v>
      </c>
      <c r="E781" t="s">
        <v>39</v>
      </c>
      <c r="F781" t="s">
        <v>13</v>
      </c>
      <c r="G781" t="s">
        <v>450</v>
      </c>
      <c r="H781" s="3">
        <v>289</v>
      </c>
      <c r="I781">
        <v>6</v>
      </c>
      <c r="J781" s="4">
        <v>1734</v>
      </c>
    </row>
    <row r="782" spans="1:10" x14ac:dyDescent="0.25">
      <c r="A782" s="1" t="s">
        <v>824</v>
      </c>
      <c r="B782" s="2">
        <v>43742</v>
      </c>
      <c r="C782">
        <v>9</v>
      </c>
      <c r="D782" t="s">
        <v>41</v>
      </c>
      <c r="E782" t="s">
        <v>42</v>
      </c>
      <c r="F782" t="s">
        <v>18</v>
      </c>
      <c r="G782" t="s">
        <v>450</v>
      </c>
      <c r="H782" s="3">
        <v>289</v>
      </c>
      <c r="I782">
        <v>8</v>
      </c>
      <c r="J782" s="4">
        <v>2312</v>
      </c>
    </row>
    <row r="783" spans="1:10" x14ac:dyDescent="0.25">
      <c r="A783" s="1" t="s">
        <v>825</v>
      </c>
      <c r="B783" s="2">
        <v>43743</v>
      </c>
      <c r="C783">
        <v>20</v>
      </c>
      <c r="D783" t="s">
        <v>11</v>
      </c>
      <c r="E783" t="s">
        <v>12</v>
      </c>
      <c r="F783" t="s">
        <v>13</v>
      </c>
      <c r="G783" t="s">
        <v>450</v>
      </c>
      <c r="H783" s="3">
        <v>289</v>
      </c>
      <c r="I783">
        <v>1</v>
      </c>
      <c r="J783" s="4">
        <v>289</v>
      </c>
    </row>
    <row r="784" spans="1:10" x14ac:dyDescent="0.25">
      <c r="A784" s="1" t="s">
        <v>826</v>
      </c>
      <c r="B784" s="2">
        <v>43743</v>
      </c>
      <c r="C784">
        <v>4</v>
      </c>
      <c r="D784" t="s">
        <v>20</v>
      </c>
      <c r="E784" t="s">
        <v>21</v>
      </c>
      <c r="F784" t="s">
        <v>22</v>
      </c>
      <c r="G784" t="s">
        <v>450</v>
      </c>
      <c r="H784" s="3">
        <v>289</v>
      </c>
      <c r="I784">
        <v>3</v>
      </c>
      <c r="J784" s="4">
        <v>867</v>
      </c>
    </row>
    <row r="785" spans="1:10" x14ac:dyDescent="0.25">
      <c r="A785" s="1" t="s">
        <v>827</v>
      </c>
      <c r="B785" s="2">
        <v>43744</v>
      </c>
      <c r="C785">
        <v>19</v>
      </c>
      <c r="D785" t="s">
        <v>33</v>
      </c>
      <c r="E785" t="s">
        <v>39</v>
      </c>
      <c r="F785" t="s">
        <v>13</v>
      </c>
      <c r="G785" t="s">
        <v>450</v>
      </c>
      <c r="H785" s="3">
        <v>289</v>
      </c>
      <c r="I785">
        <v>1</v>
      </c>
      <c r="J785" s="4">
        <v>289</v>
      </c>
    </row>
    <row r="786" spans="1:10" x14ac:dyDescent="0.25">
      <c r="A786" s="1" t="s">
        <v>828</v>
      </c>
      <c r="B786" s="2">
        <v>43747</v>
      </c>
      <c r="C786">
        <v>12</v>
      </c>
      <c r="D786" t="s">
        <v>26</v>
      </c>
      <c r="E786" t="s">
        <v>27</v>
      </c>
      <c r="F786" t="s">
        <v>28</v>
      </c>
      <c r="G786" t="s">
        <v>450</v>
      </c>
      <c r="H786" s="3">
        <v>289</v>
      </c>
      <c r="I786">
        <v>0</v>
      </c>
      <c r="J786" s="4">
        <v>0</v>
      </c>
    </row>
    <row r="787" spans="1:10" x14ac:dyDescent="0.25">
      <c r="A787" s="1" t="s">
        <v>829</v>
      </c>
      <c r="B787" s="2">
        <v>43751</v>
      </c>
      <c r="C787">
        <v>9</v>
      </c>
      <c r="D787" t="s">
        <v>41</v>
      </c>
      <c r="E787" t="s">
        <v>42</v>
      </c>
      <c r="F787" t="s">
        <v>18</v>
      </c>
      <c r="G787" t="s">
        <v>450</v>
      </c>
      <c r="H787" s="3">
        <v>289</v>
      </c>
      <c r="I787">
        <v>0</v>
      </c>
      <c r="J787" s="4">
        <v>0</v>
      </c>
    </row>
    <row r="788" spans="1:10" x14ac:dyDescent="0.25">
      <c r="A788" s="1" t="s">
        <v>830</v>
      </c>
      <c r="B788" s="2">
        <v>43751</v>
      </c>
      <c r="C788">
        <v>12</v>
      </c>
      <c r="D788" t="s">
        <v>26</v>
      </c>
      <c r="E788" t="s">
        <v>37</v>
      </c>
      <c r="F788" t="s">
        <v>28</v>
      </c>
      <c r="G788" t="s">
        <v>450</v>
      </c>
      <c r="H788" s="3">
        <v>289</v>
      </c>
      <c r="I788">
        <v>3</v>
      </c>
      <c r="J788" s="4">
        <v>867</v>
      </c>
    </row>
    <row r="789" spans="1:10" x14ac:dyDescent="0.25">
      <c r="A789" s="1" t="s">
        <v>831</v>
      </c>
      <c r="B789" s="2">
        <v>43754</v>
      </c>
      <c r="C789">
        <v>6</v>
      </c>
      <c r="D789" t="s">
        <v>16</v>
      </c>
      <c r="E789" t="s">
        <v>17</v>
      </c>
      <c r="F789" t="s">
        <v>18</v>
      </c>
      <c r="G789" t="s">
        <v>450</v>
      </c>
      <c r="H789" s="3">
        <v>289</v>
      </c>
      <c r="I789">
        <v>1</v>
      </c>
      <c r="J789" s="4">
        <v>289</v>
      </c>
    </row>
    <row r="790" spans="1:10" x14ac:dyDescent="0.25">
      <c r="A790" s="1" t="s">
        <v>832</v>
      </c>
      <c r="B790" s="2">
        <v>43101</v>
      </c>
      <c r="C790">
        <v>11</v>
      </c>
      <c r="D790" t="s">
        <v>116</v>
      </c>
      <c r="E790" t="s">
        <v>27</v>
      </c>
      <c r="F790" t="s">
        <v>28</v>
      </c>
      <c r="G790" t="s">
        <v>833</v>
      </c>
      <c r="H790" s="3">
        <v>199</v>
      </c>
      <c r="I790">
        <v>3</v>
      </c>
      <c r="J790" s="4">
        <v>597</v>
      </c>
    </row>
    <row r="791" spans="1:10" x14ac:dyDescent="0.25">
      <c r="A791" s="1" t="s">
        <v>834</v>
      </c>
      <c r="B791" s="2">
        <v>43104</v>
      </c>
      <c r="C791">
        <v>13</v>
      </c>
      <c r="D791" t="s">
        <v>36</v>
      </c>
      <c r="E791" t="s">
        <v>27</v>
      </c>
      <c r="F791" t="s">
        <v>28</v>
      </c>
      <c r="G791" t="s">
        <v>833</v>
      </c>
      <c r="H791" s="3">
        <v>199</v>
      </c>
      <c r="I791">
        <v>2</v>
      </c>
      <c r="J791" s="4">
        <v>398</v>
      </c>
    </row>
    <row r="792" spans="1:10" x14ac:dyDescent="0.25">
      <c r="A792" s="1" t="s">
        <v>835</v>
      </c>
      <c r="B792" s="2">
        <v>43105</v>
      </c>
      <c r="C792">
        <v>14</v>
      </c>
      <c r="D792" t="s">
        <v>66</v>
      </c>
      <c r="E792" t="s">
        <v>27</v>
      </c>
      <c r="F792" t="s">
        <v>28</v>
      </c>
      <c r="G792" t="s">
        <v>833</v>
      </c>
      <c r="H792" s="3">
        <v>199</v>
      </c>
      <c r="I792">
        <v>5</v>
      </c>
      <c r="J792" s="4">
        <v>995</v>
      </c>
    </row>
    <row r="793" spans="1:10" x14ac:dyDescent="0.25">
      <c r="A793" s="1" t="s">
        <v>836</v>
      </c>
      <c r="B793" s="2">
        <v>43105</v>
      </c>
      <c r="C793">
        <v>3</v>
      </c>
      <c r="D793" t="s">
        <v>30</v>
      </c>
      <c r="E793" t="s">
        <v>21</v>
      </c>
      <c r="F793" t="s">
        <v>22</v>
      </c>
      <c r="G793" t="s">
        <v>833</v>
      </c>
      <c r="H793" s="3">
        <v>199</v>
      </c>
      <c r="I793">
        <v>0</v>
      </c>
      <c r="J793" s="4">
        <v>0</v>
      </c>
    </row>
    <row r="794" spans="1:10" x14ac:dyDescent="0.25">
      <c r="A794" s="1" t="s">
        <v>837</v>
      </c>
      <c r="B794" s="2">
        <v>43105</v>
      </c>
      <c r="C794">
        <v>9</v>
      </c>
      <c r="D794" t="s">
        <v>41</v>
      </c>
      <c r="E794" t="s">
        <v>42</v>
      </c>
      <c r="F794" t="s">
        <v>18</v>
      </c>
      <c r="G794" t="s">
        <v>833</v>
      </c>
      <c r="H794" s="3">
        <v>199</v>
      </c>
      <c r="I794">
        <v>6</v>
      </c>
      <c r="J794" s="4">
        <v>1194</v>
      </c>
    </row>
    <row r="795" spans="1:10" x14ac:dyDescent="0.25">
      <c r="A795" s="1" t="s">
        <v>838</v>
      </c>
      <c r="B795" s="2">
        <v>43105</v>
      </c>
      <c r="C795">
        <v>6</v>
      </c>
      <c r="D795" t="s">
        <v>16</v>
      </c>
      <c r="E795" t="s">
        <v>42</v>
      </c>
      <c r="F795" t="s">
        <v>18</v>
      </c>
      <c r="G795" t="s">
        <v>833</v>
      </c>
      <c r="H795" s="3">
        <v>199</v>
      </c>
      <c r="I795">
        <v>2</v>
      </c>
      <c r="J795" s="4">
        <v>398</v>
      </c>
    </row>
    <row r="796" spans="1:10" x14ac:dyDescent="0.25">
      <c r="A796" s="1" t="s">
        <v>839</v>
      </c>
      <c r="B796" s="2">
        <v>43108</v>
      </c>
      <c r="C796">
        <v>14</v>
      </c>
      <c r="D796" t="s">
        <v>66</v>
      </c>
      <c r="E796" t="s">
        <v>37</v>
      </c>
      <c r="F796" t="s">
        <v>28</v>
      </c>
      <c r="G796" t="s">
        <v>833</v>
      </c>
      <c r="H796" s="3">
        <v>199</v>
      </c>
      <c r="I796">
        <v>1</v>
      </c>
      <c r="J796" s="4">
        <v>199</v>
      </c>
    </row>
    <row r="797" spans="1:10" x14ac:dyDescent="0.25">
      <c r="A797" s="1" t="s">
        <v>840</v>
      </c>
      <c r="B797" s="2">
        <v>43109</v>
      </c>
      <c r="C797">
        <v>10</v>
      </c>
      <c r="D797" t="s">
        <v>69</v>
      </c>
      <c r="E797" t="s">
        <v>17</v>
      </c>
      <c r="F797" t="s">
        <v>18</v>
      </c>
      <c r="G797" t="s">
        <v>833</v>
      </c>
      <c r="H797" s="3">
        <v>199</v>
      </c>
      <c r="I797">
        <v>3</v>
      </c>
      <c r="J797" s="4">
        <v>597</v>
      </c>
    </row>
    <row r="798" spans="1:10" x14ac:dyDescent="0.25">
      <c r="A798" s="1" t="s">
        <v>841</v>
      </c>
      <c r="B798" s="2">
        <v>43111</v>
      </c>
      <c r="C798">
        <v>1</v>
      </c>
      <c r="D798" t="s">
        <v>62</v>
      </c>
      <c r="E798" t="s">
        <v>31</v>
      </c>
      <c r="F798" t="s">
        <v>22</v>
      </c>
      <c r="G798" t="s">
        <v>833</v>
      </c>
      <c r="H798" s="3">
        <v>199</v>
      </c>
      <c r="I798">
        <v>8</v>
      </c>
      <c r="J798" s="4">
        <v>1592</v>
      </c>
    </row>
    <row r="799" spans="1:10" x14ac:dyDescent="0.25">
      <c r="A799" s="1" t="s">
        <v>842</v>
      </c>
      <c r="B799" s="2">
        <v>43111</v>
      </c>
      <c r="C799">
        <v>16</v>
      </c>
      <c r="D799" t="s">
        <v>93</v>
      </c>
      <c r="E799" t="s">
        <v>12</v>
      </c>
      <c r="F799" t="s">
        <v>13</v>
      </c>
      <c r="G799" t="s">
        <v>833</v>
      </c>
      <c r="H799" s="3">
        <v>199</v>
      </c>
      <c r="I799">
        <v>5</v>
      </c>
      <c r="J799" s="4">
        <v>995</v>
      </c>
    </row>
    <row r="800" spans="1:10" x14ac:dyDescent="0.25">
      <c r="A800" s="1" t="s">
        <v>843</v>
      </c>
      <c r="B800" s="2">
        <v>43115</v>
      </c>
      <c r="C800">
        <v>8</v>
      </c>
      <c r="D800" t="s">
        <v>77</v>
      </c>
      <c r="E800" t="s">
        <v>17</v>
      </c>
      <c r="F800" t="s">
        <v>18</v>
      </c>
      <c r="G800" t="s">
        <v>833</v>
      </c>
      <c r="H800" s="3">
        <v>199</v>
      </c>
      <c r="I800">
        <v>5</v>
      </c>
      <c r="J800" s="4">
        <v>995</v>
      </c>
    </row>
    <row r="801" spans="1:10" x14ac:dyDescent="0.25">
      <c r="A801" s="1" t="s">
        <v>844</v>
      </c>
      <c r="B801" s="2">
        <v>43115</v>
      </c>
      <c r="C801">
        <v>10</v>
      </c>
      <c r="D801" t="s">
        <v>69</v>
      </c>
      <c r="E801" t="s">
        <v>17</v>
      </c>
      <c r="F801" t="s">
        <v>18</v>
      </c>
      <c r="G801" t="s">
        <v>833</v>
      </c>
      <c r="H801" s="3">
        <v>199</v>
      </c>
      <c r="I801">
        <v>3</v>
      </c>
      <c r="J801" s="4">
        <v>597</v>
      </c>
    </row>
    <row r="802" spans="1:10" x14ac:dyDescent="0.25">
      <c r="A802" s="1" t="s">
        <v>845</v>
      </c>
      <c r="B802" s="2">
        <v>43119</v>
      </c>
      <c r="C802">
        <v>9</v>
      </c>
      <c r="D802" t="s">
        <v>41</v>
      </c>
      <c r="E802" t="s">
        <v>17</v>
      </c>
      <c r="F802" t="s">
        <v>18</v>
      </c>
      <c r="G802" t="s">
        <v>833</v>
      </c>
      <c r="H802" s="3">
        <v>199</v>
      </c>
      <c r="I802">
        <v>6</v>
      </c>
      <c r="J802" s="4">
        <v>1194</v>
      </c>
    </row>
    <row r="803" spans="1:10" x14ac:dyDescent="0.25">
      <c r="A803" s="1" t="s">
        <v>846</v>
      </c>
      <c r="B803" s="2">
        <v>43120</v>
      </c>
      <c r="C803">
        <v>13</v>
      </c>
      <c r="D803" t="s">
        <v>36</v>
      </c>
      <c r="E803" t="s">
        <v>37</v>
      </c>
      <c r="F803" t="s">
        <v>28</v>
      </c>
      <c r="G803" t="s">
        <v>833</v>
      </c>
      <c r="H803" s="3">
        <v>199</v>
      </c>
      <c r="I803">
        <v>8</v>
      </c>
      <c r="J803" s="4">
        <v>1592</v>
      </c>
    </row>
    <row r="804" spans="1:10" x14ac:dyDescent="0.25">
      <c r="A804" s="1" t="s">
        <v>847</v>
      </c>
      <c r="B804" s="2">
        <v>43121</v>
      </c>
      <c r="C804">
        <v>19</v>
      </c>
      <c r="D804" t="s">
        <v>33</v>
      </c>
      <c r="E804" t="s">
        <v>12</v>
      </c>
      <c r="F804" t="s">
        <v>13</v>
      </c>
      <c r="G804" t="s">
        <v>833</v>
      </c>
      <c r="H804" s="3">
        <v>199</v>
      </c>
      <c r="I804">
        <v>8</v>
      </c>
      <c r="J804" s="4">
        <v>1592</v>
      </c>
    </row>
    <row r="805" spans="1:10" x14ac:dyDescent="0.25">
      <c r="A805" s="1" t="s">
        <v>848</v>
      </c>
      <c r="B805" s="2">
        <v>43121</v>
      </c>
      <c r="C805">
        <v>6</v>
      </c>
      <c r="D805" t="s">
        <v>16</v>
      </c>
      <c r="E805" t="s">
        <v>17</v>
      </c>
      <c r="F805" t="s">
        <v>18</v>
      </c>
      <c r="G805" t="s">
        <v>833</v>
      </c>
      <c r="H805" s="3">
        <v>199</v>
      </c>
      <c r="I805">
        <v>0</v>
      </c>
      <c r="J805" s="4">
        <v>0</v>
      </c>
    </row>
    <row r="806" spans="1:10" x14ac:dyDescent="0.25">
      <c r="A806" s="1" t="s">
        <v>849</v>
      </c>
      <c r="B806" s="2">
        <v>43127</v>
      </c>
      <c r="C806">
        <v>8</v>
      </c>
      <c r="D806" t="s">
        <v>77</v>
      </c>
      <c r="E806" t="s">
        <v>42</v>
      </c>
      <c r="F806" t="s">
        <v>18</v>
      </c>
      <c r="G806" t="s">
        <v>833</v>
      </c>
      <c r="H806" s="3">
        <v>199</v>
      </c>
      <c r="I806">
        <v>5</v>
      </c>
      <c r="J806" s="4">
        <v>995</v>
      </c>
    </row>
    <row r="807" spans="1:10" x14ac:dyDescent="0.25">
      <c r="A807" s="1" t="s">
        <v>850</v>
      </c>
      <c r="B807" s="2">
        <v>43129</v>
      </c>
      <c r="C807">
        <v>8</v>
      </c>
      <c r="D807" t="s">
        <v>77</v>
      </c>
      <c r="E807" t="s">
        <v>42</v>
      </c>
      <c r="F807" t="s">
        <v>18</v>
      </c>
      <c r="G807" t="s">
        <v>833</v>
      </c>
      <c r="H807" s="3">
        <v>199</v>
      </c>
      <c r="I807">
        <v>2</v>
      </c>
      <c r="J807" s="4">
        <v>398</v>
      </c>
    </row>
    <row r="808" spans="1:10" x14ac:dyDescent="0.25">
      <c r="A808" s="1" t="s">
        <v>851</v>
      </c>
      <c r="B808" s="2">
        <v>43130</v>
      </c>
      <c r="C808">
        <v>8</v>
      </c>
      <c r="D808" t="s">
        <v>77</v>
      </c>
      <c r="E808" t="s">
        <v>17</v>
      </c>
      <c r="F808" t="s">
        <v>18</v>
      </c>
      <c r="G808" t="s">
        <v>833</v>
      </c>
      <c r="H808" s="3">
        <v>199</v>
      </c>
      <c r="I808">
        <v>9</v>
      </c>
      <c r="J808" s="4">
        <v>1791</v>
      </c>
    </row>
    <row r="809" spans="1:10" x14ac:dyDescent="0.25">
      <c r="A809" s="1" t="s">
        <v>852</v>
      </c>
      <c r="B809" s="2">
        <v>43130</v>
      </c>
      <c r="C809">
        <v>12</v>
      </c>
      <c r="D809" t="s">
        <v>26</v>
      </c>
      <c r="E809" t="s">
        <v>27</v>
      </c>
      <c r="F809" t="s">
        <v>28</v>
      </c>
      <c r="G809" t="s">
        <v>833</v>
      </c>
      <c r="H809" s="3">
        <v>199</v>
      </c>
      <c r="I809">
        <v>5</v>
      </c>
      <c r="J809" s="4">
        <v>995</v>
      </c>
    </row>
    <row r="810" spans="1:10" x14ac:dyDescent="0.25">
      <c r="A810" s="1" t="s">
        <v>853</v>
      </c>
      <c r="B810" s="2">
        <v>43134</v>
      </c>
      <c r="C810">
        <v>16</v>
      </c>
      <c r="D810" t="s">
        <v>93</v>
      </c>
      <c r="E810" t="s">
        <v>39</v>
      </c>
      <c r="F810" t="s">
        <v>13</v>
      </c>
      <c r="G810" t="s">
        <v>833</v>
      </c>
      <c r="H810" s="3">
        <v>199</v>
      </c>
      <c r="I810">
        <v>6</v>
      </c>
      <c r="J810" s="4">
        <v>1194</v>
      </c>
    </row>
    <row r="811" spans="1:10" x14ac:dyDescent="0.25">
      <c r="A811" s="1" t="s">
        <v>854</v>
      </c>
      <c r="B811" s="2">
        <v>43137</v>
      </c>
      <c r="C811">
        <v>5</v>
      </c>
      <c r="D811" t="s">
        <v>24</v>
      </c>
      <c r="E811" t="s">
        <v>21</v>
      </c>
      <c r="F811" t="s">
        <v>22</v>
      </c>
      <c r="G811" t="s">
        <v>833</v>
      </c>
      <c r="H811" s="3">
        <v>199</v>
      </c>
      <c r="I811">
        <v>2</v>
      </c>
      <c r="J811" s="4">
        <v>398</v>
      </c>
    </row>
    <row r="812" spans="1:10" x14ac:dyDescent="0.25">
      <c r="A812" s="1" t="s">
        <v>855</v>
      </c>
      <c r="B812" s="2">
        <v>43138</v>
      </c>
      <c r="C812">
        <v>15</v>
      </c>
      <c r="D812" t="s">
        <v>50</v>
      </c>
      <c r="E812" t="s">
        <v>27</v>
      </c>
      <c r="F812" t="s">
        <v>28</v>
      </c>
      <c r="G812" t="s">
        <v>833</v>
      </c>
      <c r="H812" s="3">
        <v>199</v>
      </c>
      <c r="I812">
        <v>3</v>
      </c>
      <c r="J812" s="4">
        <v>597</v>
      </c>
    </row>
    <row r="813" spans="1:10" x14ac:dyDescent="0.25">
      <c r="A813" s="1" t="s">
        <v>856</v>
      </c>
      <c r="B813" s="2">
        <v>43140</v>
      </c>
      <c r="C813">
        <v>11</v>
      </c>
      <c r="D813" t="s">
        <v>116</v>
      </c>
      <c r="E813" t="s">
        <v>37</v>
      </c>
      <c r="F813" t="s">
        <v>28</v>
      </c>
      <c r="G813" t="s">
        <v>833</v>
      </c>
      <c r="H813" s="3">
        <v>199</v>
      </c>
      <c r="I813">
        <v>0</v>
      </c>
      <c r="J813" s="4">
        <v>0</v>
      </c>
    </row>
    <row r="814" spans="1:10" x14ac:dyDescent="0.25">
      <c r="A814" s="1" t="s">
        <v>857</v>
      </c>
      <c r="B814" s="2">
        <v>43141</v>
      </c>
      <c r="C814">
        <v>6</v>
      </c>
      <c r="D814" t="s">
        <v>16</v>
      </c>
      <c r="E814" t="s">
        <v>42</v>
      </c>
      <c r="F814" t="s">
        <v>18</v>
      </c>
      <c r="G814" t="s">
        <v>833</v>
      </c>
      <c r="H814" s="3">
        <v>199</v>
      </c>
      <c r="I814">
        <v>8</v>
      </c>
      <c r="J814" s="4">
        <v>1592</v>
      </c>
    </row>
    <row r="815" spans="1:10" x14ac:dyDescent="0.25">
      <c r="A815" s="1" t="s">
        <v>858</v>
      </c>
      <c r="B815" s="2">
        <v>43142</v>
      </c>
      <c r="C815">
        <v>16</v>
      </c>
      <c r="D815" t="s">
        <v>93</v>
      </c>
      <c r="E815" t="s">
        <v>39</v>
      </c>
      <c r="F815" t="s">
        <v>13</v>
      </c>
      <c r="G815" t="s">
        <v>833</v>
      </c>
      <c r="H815" s="3">
        <v>199</v>
      </c>
      <c r="I815">
        <v>0</v>
      </c>
      <c r="J815" s="4">
        <v>0</v>
      </c>
    </row>
    <row r="816" spans="1:10" x14ac:dyDescent="0.25">
      <c r="A816" s="1" t="s">
        <v>859</v>
      </c>
      <c r="B816" s="2">
        <v>43144</v>
      </c>
      <c r="C816">
        <v>6</v>
      </c>
      <c r="D816" t="s">
        <v>16</v>
      </c>
      <c r="E816" t="s">
        <v>17</v>
      </c>
      <c r="F816" t="s">
        <v>18</v>
      </c>
      <c r="G816" t="s">
        <v>833</v>
      </c>
      <c r="H816" s="3">
        <v>199</v>
      </c>
      <c r="I816">
        <v>9</v>
      </c>
      <c r="J816" s="4">
        <v>1791</v>
      </c>
    </row>
    <row r="817" spans="1:10" x14ac:dyDescent="0.25">
      <c r="A817" s="1" t="s">
        <v>860</v>
      </c>
      <c r="B817" s="2">
        <v>43144</v>
      </c>
      <c r="C817">
        <v>6</v>
      </c>
      <c r="D817" t="s">
        <v>16</v>
      </c>
      <c r="E817" t="s">
        <v>42</v>
      </c>
      <c r="F817" t="s">
        <v>18</v>
      </c>
      <c r="G817" t="s">
        <v>833</v>
      </c>
      <c r="H817" s="3">
        <v>199</v>
      </c>
      <c r="I817">
        <v>6</v>
      </c>
      <c r="J817" s="4">
        <v>1194</v>
      </c>
    </row>
    <row r="818" spans="1:10" x14ac:dyDescent="0.25">
      <c r="A818" s="1" t="s">
        <v>861</v>
      </c>
      <c r="B818" s="2">
        <v>43144</v>
      </c>
      <c r="C818">
        <v>8</v>
      </c>
      <c r="D818" t="s">
        <v>77</v>
      </c>
      <c r="E818" t="s">
        <v>17</v>
      </c>
      <c r="F818" t="s">
        <v>18</v>
      </c>
      <c r="G818" t="s">
        <v>833</v>
      </c>
      <c r="H818" s="3">
        <v>199</v>
      </c>
      <c r="I818">
        <v>2</v>
      </c>
      <c r="J818" s="4">
        <v>398</v>
      </c>
    </row>
    <row r="819" spans="1:10" x14ac:dyDescent="0.25">
      <c r="A819" s="1" t="s">
        <v>862</v>
      </c>
      <c r="B819" s="2">
        <v>43144</v>
      </c>
      <c r="C819">
        <v>8</v>
      </c>
      <c r="D819" t="s">
        <v>77</v>
      </c>
      <c r="E819" t="s">
        <v>17</v>
      </c>
      <c r="F819" t="s">
        <v>18</v>
      </c>
      <c r="G819" t="s">
        <v>833</v>
      </c>
      <c r="H819" s="3">
        <v>199</v>
      </c>
      <c r="I819">
        <v>1</v>
      </c>
      <c r="J819" s="4">
        <v>199</v>
      </c>
    </row>
    <row r="820" spans="1:10" x14ac:dyDescent="0.25">
      <c r="A820" s="1" t="s">
        <v>863</v>
      </c>
      <c r="B820" s="2">
        <v>43144</v>
      </c>
      <c r="C820">
        <v>20</v>
      </c>
      <c r="D820" t="s">
        <v>11</v>
      </c>
      <c r="E820" t="s">
        <v>39</v>
      </c>
      <c r="F820" t="s">
        <v>13</v>
      </c>
      <c r="G820" t="s">
        <v>833</v>
      </c>
      <c r="H820" s="3">
        <v>199</v>
      </c>
      <c r="I820">
        <v>8</v>
      </c>
      <c r="J820" s="4">
        <v>1592</v>
      </c>
    </row>
    <row r="821" spans="1:10" x14ac:dyDescent="0.25">
      <c r="A821" s="1" t="s">
        <v>864</v>
      </c>
      <c r="B821" s="2">
        <v>43146</v>
      </c>
      <c r="C821">
        <v>15</v>
      </c>
      <c r="D821" t="s">
        <v>50</v>
      </c>
      <c r="E821" t="s">
        <v>27</v>
      </c>
      <c r="F821" t="s">
        <v>28</v>
      </c>
      <c r="G821" t="s">
        <v>833</v>
      </c>
      <c r="H821" s="3">
        <v>199</v>
      </c>
      <c r="I821">
        <v>9</v>
      </c>
      <c r="J821" s="4">
        <v>1791</v>
      </c>
    </row>
    <row r="822" spans="1:10" x14ac:dyDescent="0.25">
      <c r="A822" s="1" t="s">
        <v>865</v>
      </c>
      <c r="B822" s="2">
        <v>43147</v>
      </c>
      <c r="C822">
        <v>11</v>
      </c>
      <c r="D822" t="s">
        <v>116</v>
      </c>
      <c r="E822" t="s">
        <v>37</v>
      </c>
      <c r="F822" t="s">
        <v>28</v>
      </c>
      <c r="G822" t="s">
        <v>833</v>
      </c>
      <c r="H822" s="3">
        <v>199</v>
      </c>
      <c r="I822">
        <v>4</v>
      </c>
      <c r="J822" s="4">
        <v>796</v>
      </c>
    </row>
    <row r="823" spans="1:10" x14ac:dyDescent="0.25">
      <c r="A823" s="1" t="s">
        <v>866</v>
      </c>
      <c r="B823" s="2">
        <v>43147</v>
      </c>
      <c r="C823">
        <v>1</v>
      </c>
      <c r="D823" t="s">
        <v>62</v>
      </c>
      <c r="E823" t="s">
        <v>21</v>
      </c>
      <c r="F823" t="s">
        <v>22</v>
      </c>
      <c r="G823" t="s">
        <v>833</v>
      </c>
      <c r="H823" s="3">
        <v>199</v>
      </c>
      <c r="I823">
        <v>9</v>
      </c>
      <c r="J823" s="4">
        <v>1791</v>
      </c>
    </row>
    <row r="824" spans="1:10" x14ac:dyDescent="0.25">
      <c r="A824" s="1" t="s">
        <v>867</v>
      </c>
      <c r="B824" s="2">
        <v>43147</v>
      </c>
      <c r="C824">
        <v>8</v>
      </c>
      <c r="D824" t="s">
        <v>77</v>
      </c>
      <c r="E824" t="s">
        <v>17</v>
      </c>
      <c r="F824" t="s">
        <v>18</v>
      </c>
      <c r="G824" t="s">
        <v>833</v>
      </c>
      <c r="H824" s="3">
        <v>199</v>
      </c>
      <c r="I824">
        <v>2</v>
      </c>
      <c r="J824" s="4">
        <v>398</v>
      </c>
    </row>
    <row r="825" spans="1:10" x14ac:dyDescent="0.25">
      <c r="A825" s="1" t="s">
        <v>868</v>
      </c>
      <c r="B825" s="2">
        <v>43152</v>
      </c>
      <c r="C825">
        <v>13</v>
      </c>
      <c r="D825" t="s">
        <v>36</v>
      </c>
      <c r="E825" t="s">
        <v>37</v>
      </c>
      <c r="F825" t="s">
        <v>28</v>
      </c>
      <c r="G825" t="s">
        <v>833</v>
      </c>
      <c r="H825" s="3">
        <v>199</v>
      </c>
      <c r="I825">
        <v>6</v>
      </c>
      <c r="J825" s="4">
        <v>1194</v>
      </c>
    </row>
    <row r="826" spans="1:10" x14ac:dyDescent="0.25">
      <c r="A826" s="1" t="s">
        <v>869</v>
      </c>
      <c r="B826" s="2">
        <v>43153</v>
      </c>
      <c r="C826">
        <v>10</v>
      </c>
      <c r="D826" t="s">
        <v>69</v>
      </c>
      <c r="E826" t="s">
        <v>42</v>
      </c>
      <c r="F826" t="s">
        <v>18</v>
      </c>
      <c r="G826" t="s">
        <v>833</v>
      </c>
      <c r="H826" s="3">
        <v>199</v>
      </c>
      <c r="I826">
        <v>2</v>
      </c>
      <c r="J826" s="4">
        <v>398</v>
      </c>
    </row>
    <row r="827" spans="1:10" x14ac:dyDescent="0.25">
      <c r="A827" s="1" t="s">
        <v>870</v>
      </c>
      <c r="B827" s="2">
        <v>43155</v>
      </c>
      <c r="C827">
        <v>17</v>
      </c>
      <c r="D827" t="s">
        <v>64</v>
      </c>
      <c r="E827" t="s">
        <v>12</v>
      </c>
      <c r="F827" t="s">
        <v>13</v>
      </c>
      <c r="G827" t="s">
        <v>833</v>
      </c>
      <c r="H827" s="3">
        <v>199</v>
      </c>
      <c r="I827">
        <v>6</v>
      </c>
      <c r="J827" s="4">
        <v>1194</v>
      </c>
    </row>
    <row r="828" spans="1:10" x14ac:dyDescent="0.25">
      <c r="A828" s="1" t="s">
        <v>871</v>
      </c>
      <c r="B828" s="2">
        <v>43156</v>
      </c>
      <c r="C828">
        <v>5</v>
      </c>
      <c r="D828" t="s">
        <v>24</v>
      </c>
      <c r="E828" t="s">
        <v>21</v>
      </c>
      <c r="F828" t="s">
        <v>22</v>
      </c>
      <c r="G828" t="s">
        <v>833</v>
      </c>
      <c r="H828" s="3">
        <v>199</v>
      </c>
      <c r="I828">
        <v>5</v>
      </c>
      <c r="J828" s="4">
        <v>995</v>
      </c>
    </row>
    <row r="829" spans="1:10" x14ac:dyDescent="0.25">
      <c r="A829" s="1" t="s">
        <v>872</v>
      </c>
      <c r="B829" s="2">
        <v>43158</v>
      </c>
      <c r="C829">
        <v>4</v>
      </c>
      <c r="D829" t="s">
        <v>20</v>
      </c>
      <c r="E829" t="s">
        <v>21</v>
      </c>
      <c r="F829" t="s">
        <v>22</v>
      </c>
      <c r="G829" t="s">
        <v>833</v>
      </c>
      <c r="H829" s="3">
        <v>199</v>
      </c>
      <c r="I829">
        <v>0</v>
      </c>
      <c r="J829" s="4">
        <v>0</v>
      </c>
    </row>
    <row r="830" spans="1:10" x14ac:dyDescent="0.25">
      <c r="A830" s="1" t="s">
        <v>873</v>
      </c>
      <c r="B830" s="2">
        <v>43162</v>
      </c>
      <c r="C830">
        <v>12</v>
      </c>
      <c r="D830" t="s">
        <v>26</v>
      </c>
      <c r="E830" t="s">
        <v>37</v>
      </c>
      <c r="F830" t="s">
        <v>28</v>
      </c>
      <c r="G830" t="s">
        <v>833</v>
      </c>
      <c r="H830" s="3">
        <v>199</v>
      </c>
      <c r="I830">
        <v>4</v>
      </c>
      <c r="J830" s="4">
        <v>796</v>
      </c>
    </row>
    <row r="831" spans="1:10" x14ac:dyDescent="0.25">
      <c r="A831" s="1" t="s">
        <v>874</v>
      </c>
      <c r="B831" s="2">
        <v>43164</v>
      </c>
      <c r="C831">
        <v>9</v>
      </c>
      <c r="D831" t="s">
        <v>41</v>
      </c>
      <c r="E831" t="s">
        <v>42</v>
      </c>
      <c r="F831" t="s">
        <v>18</v>
      </c>
      <c r="G831" t="s">
        <v>833</v>
      </c>
      <c r="H831" s="3">
        <v>199</v>
      </c>
      <c r="I831">
        <v>0</v>
      </c>
      <c r="J831" s="4">
        <v>0</v>
      </c>
    </row>
    <row r="832" spans="1:10" x14ac:dyDescent="0.25">
      <c r="A832" s="1" t="s">
        <v>875</v>
      </c>
      <c r="B832" s="2">
        <v>43166</v>
      </c>
      <c r="C832">
        <v>2</v>
      </c>
      <c r="D832" t="s">
        <v>75</v>
      </c>
      <c r="E832" t="s">
        <v>21</v>
      </c>
      <c r="F832" t="s">
        <v>22</v>
      </c>
      <c r="G832" t="s">
        <v>833</v>
      </c>
      <c r="H832" s="3">
        <v>199</v>
      </c>
      <c r="I832">
        <v>2</v>
      </c>
      <c r="J832" s="4">
        <v>398</v>
      </c>
    </row>
    <row r="833" spans="1:10" x14ac:dyDescent="0.25">
      <c r="A833" s="1" t="s">
        <v>876</v>
      </c>
      <c r="B833" s="2">
        <v>43167</v>
      </c>
      <c r="C833">
        <v>19</v>
      </c>
      <c r="D833" t="s">
        <v>33</v>
      </c>
      <c r="E833" t="s">
        <v>12</v>
      </c>
      <c r="F833" t="s">
        <v>13</v>
      </c>
      <c r="G833" t="s">
        <v>833</v>
      </c>
      <c r="H833" s="3">
        <v>199</v>
      </c>
      <c r="I833">
        <v>5</v>
      </c>
      <c r="J833" s="4">
        <v>995</v>
      </c>
    </row>
    <row r="834" spans="1:10" x14ac:dyDescent="0.25">
      <c r="A834" s="1" t="s">
        <v>877</v>
      </c>
      <c r="B834" s="2">
        <v>43167</v>
      </c>
      <c r="C834">
        <v>18</v>
      </c>
      <c r="D834" t="s">
        <v>53</v>
      </c>
      <c r="E834" t="s">
        <v>39</v>
      </c>
      <c r="F834" t="s">
        <v>13</v>
      </c>
      <c r="G834" t="s">
        <v>833</v>
      </c>
      <c r="H834" s="3">
        <v>199</v>
      </c>
      <c r="I834">
        <v>6</v>
      </c>
      <c r="J834" s="4">
        <v>1194</v>
      </c>
    </row>
    <row r="835" spans="1:10" x14ac:dyDescent="0.25">
      <c r="A835" s="1" t="s">
        <v>878</v>
      </c>
      <c r="B835" s="2">
        <v>43167</v>
      </c>
      <c r="C835">
        <v>6</v>
      </c>
      <c r="D835" t="s">
        <v>16</v>
      </c>
      <c r="E835" t="s">
        <v>42</v>
      </c>
      <c r="F835" t="s">
        <v>18</v>
      </c>
      <c r="G835" t="s">
        <v>833</v>
      </c>
      <c r="H835" s="3">
        <v>199</v>
      </c>
      <c r="I835">
        <v>9</v>
      </c>
      <c r="J835" s="4">
        <v>1791</v>
      </c>
    </row>
    <row r="836" spans="1:10" x14ac:dyDescent="0.25">
      <c r="A836" s="1" t="s">
        <v>879</v>
      </c>
      <c r="B836" s="2">
        <v>43167</v>
      </c>
      <c r="C836">
        <v>2</v>
      </c>
      <c r="D836" t="s">
        <v>75</v>
      </c>
      <c r="E836" t="s">
        <v>21</v>
      </c>
      <c r="F836" t="s">
        <v>22</v>
      </c>
      <c r="G836" t="s">
        <v>833</v>
      </c>
      <c r="H836" s="3">
        <v>199</v>
      </c>
      <c r="I836">
        <v>0</v>
      </c>
      <c r="J836" s="4">
        <v>0</v>
      </c>
    </row>
    <row r="837" spans="1:10" x14ac:dyDescent="0.25">
      <c r="A837" s="1" t="s">
        <v>880</v>
      </c>
      <c r="B837" s="2">
        <v>43170</v>
      </c>
      <c r="C837">
        <v>3</v>
      </c>
      <c r="D837" t="s">
        <v>30</v>
      </c>
      <c r="E837" t="s">
        <v>21</v>
      </c>
      <c r="F837" t="s">
        <v>22</v>
      </c>
      <c r="G837" t="s">
        <v>833</v>
      </c>
      <c r="H837" s="3">
        <v>199</v>
      </c>
      <c r="I837">
        <v>3</v>
      </c>
      <c r="J837" s="4">
        <v>597</v>
      </c>
    </row>
    <row r="838" spans="1:10" x14ac:dyDescent="0.25">
      <c r="A838" s="1" t="s">
        <v>881</v>
      </c>
      <c r="B838" s="2">
        <v>43170</v>
      </c>
      <c r="C838">
        <v>4</v>
      </c>
      <c r="D838" t="s">
        <v>20</v>
      </c>
      <c r="E838" t="s">
        <v>21</v>
      </c>
      <c r="F838" t="s">
        <v>22</v>
      </c>
      <c r="G838" t="s">
        <v>833</v>
      </c>
      <c r="H838" s="3">
        <v>199</v>
      </c>
      <c r="I838">
        <v>8</v>
      </c>
      <c r="J838" s="4">
        <v>1592</v>
      </c>
    </row>
    <row r="839" spans="1:10" x14ac:dyDescent="0.25">
      <c r="A839" s="1" t="s">
        <v>882</v>
      </c>
      <c r="B839" s="2">
        <v>43174</v>
      </c>
      <c r="C839">
        <v>19</v>
      </c>
      <c r="D839" t="s">
        <v>33</v>
      </c>
      <c r="E839" t="s">
        <v>39</v>
      </c>
      <c r="F839" t="s">
        <v>13</v>
      </c>
      <c r="G839" t="s">
        <v>833</v>
      </c>
      <c r="H839" s="3">
        <v>199</v>
      </c>
      <c r="I839">
        <v>6</v>
      </c>
      <c r="J839" s="4">
        <v>1194</v>
      </c>
    </row>
    <row r="840" spans="1:10" x14ac:dyDescent="0.25">
      <c r="A840" s="1" t="s">
        <v>883</v>
      </c>
      <c r="B840" s="2">
        <v>43175</v>
      </c>
      <c r="C840">
        <v>15</v>
      </c>
      <c r="D840" t="s">
        <v>50</v>
      </c>
      <c r="E840" t="s">
        <v>37</v>
      </c>
      <c r="F840" t="s">
        <v>28</v>
      </c>
      <c r="G840" t="s">
        <v>833</v>
      </c>
      <c r="H840" s="3">
        <v>199</v>
      </c>
      <c r="I840">
        <v>2</v>
      </c>
      <c r="J840" s="4">
        <v>398</v>
      </c>
    </row>
    <row r="841" spans="1:10" x14ac:dyDescent="0.25">
      <c r="A841" s="1" t="s">
        <v>884</v>
      </c>
      <c r="B841" s="2">
        <v>43175</v>
      </c>
      <c r="C841">
        <v>7</v>
      </c>
      <c r="D841" t="s">
        <v>44</v>
      </c>
      <c r="E841" t="s">
        <v>42</v>
      </c>
      <c r="F841" t="s">
        <v>18</v>
      </c>
      <c r="G841" t="s">
        <v>833</v>
      </c>
      <c r="H841" s="3">
        <v>199</v>
      </c>
      <c r="I841">
        <v>3</v>
      </c>
      <c r="J841" s="4">
        <v>597</v>
      </c>
    </row>
    <row r="842" spans="1:10" x14ac:dyDescent="0.25">
      <c r="A842" s="1" t="s">
        <v>885</v>
      </c>
      <c r="B842" s="2">
        <v>43175</v>
      </c>
      <c r="C842">
        <v>18</v>
      </c>
      <c r="D842" t="s">
        <v>53</v>
      </c>
      <c r="E842" t="s">
        <v>12</v>
      </c>
      <c r="F842" t="s">
        <v>13</v>
      </c>
      <c r="G842" t="s">
        <v>833</v>
      </c>
      <c r="H842" s="3">
        <v>199</v>
      </c>
      <c r="I842">
        <v>5</v>
      </c>
      <c r="J842" s="4">
        <v>995</v>
      </c>
    </row>
    <row r="843" spans="1:10" x14ac:dyDescent="0.25">
      <c r="A843" s="1" t="s">
        <v>886</v>
      </c>
      <c r="B843" s="2">
        <v>43176</v>
      </c>
      <c r="C843">
        <v>20</v>
      </c>
      <c r="D843" t="s">
        <v>11</v>
      </c>
      <c r="E843" t="s">
        <v>39</v>
      </c>
      <c r="F843" t="s">
        <v>13</v>
      </c>
      <c r="G843" t="s">
        <v>833</v>
      </c>
      <c r="H843" s="3">
        <v>199</v>
      </c>
      <c r="I843">
        <v>4</v>
      </c>
      <c r="J843" s="4">
        <v>796</v>
      </c>
    </row>
    <row r="844" spans="1:10" x14ac:dyDescent="0.25">
      <c r="A844" s="1" t="s">
        <v>887</v>
      </c>
      <c r="B844" s="2">
        <v>43177</v>
      </c>
      <c r="C844">
        <v>14</v>
      </c>
      <c r="D844" t="s">
        <v>66</v>
      </c>
      <c r="E844" t="s">
        <v>27</v>
      </c>
      <c r="F844" t="s">
        <v>28</v>
      </c>
      <c r="G844" t="s">
        <v>833</v>
      </c>
      <c r="H844" s="3">
        <v>199</v>
      </c>
      <c r="I844">
        <v>2</v>
      </c>
      <c r="J844" s="4">
        <v>398</v>
      </c>
    </row>
    <row r="845" spans="1:10" x14ac:dyDescent="0.25">
      <c r="A845" s="1" t="s">
        <v>888</v>
      </c>
      <c r="B845" s="2">
        <v>43178</v>
      </c>
      <c r="C845">
        <v>5</v>
      </c>
      <c r="D845" t="s">
        <v>24</v>
      </c>
      <c r="E845" t="s">
        <v>31</v>
      </c>
      <c r="F845" t="s">
        <v>22</v>
      </c>
      <c r="G845" t="s">
        <v>833</v>
      </c>
      <c r="H845" s="3">
        <v>199</v>
      </c>
      <c r="I845">
        <v>9</v>
      </c>
      <c r="J845" s="4">
        <v>1791</v>
      </c>
    </row>
    <row r="846" spans="1:10" x14ac:dyDescent="0.25">
      <c r="A846" s="1" t="s">
        <v>889</v>
      </c>
      <c r="B846" s="2">
        <v>43180</v>
      </c>
      <c r="C846">
        <v>4</v>
      </c>
      <c r="D846" t="s">
        <v>20</v>
      </c>
      <c r="E846" t="s">
        <v>21</v>
      </c>
      <c r="F846" t="s">
        <v>22</v>
      </c>
      <c r="G846" t="s">
        <v>833</v>
      </c>
      <c r="H846" s="3">
        <v>199</v>
      </c>
      <c r="I846">
        <v>8</v>
      </c>
      <c r="J846" s="4">
        <v>1592</v>
      </c>
    </row>
    <row r="847" spans="1:10" x14ac:dyDescent="0.25">
      <c r="A847" s="1" t="s">
        <v>890</v>
      </c>
      <c r="B847" s="2">
        <v>43183</v>
      </c>
      <c r="C847">
        <v>17</v>
      </c>
      <c r="D847" t="s">
        <v>64</v>
      </c>
      <c r="E847" t="s">
        <v>12</v>
      </c>
      <c r="F847" t="s">
        <v>13</v>
      </c>
      <c r="G847" t="s">
        <v>833</v>
      </c>
      <c r="H847" s="3">
        <v>199</v>
      </c>
      <c r="I847">
        <v>1</v>
      </c>
      <c r="J847" s="4">
        <v>199</v>
      </c>
    </row>
    <row r="848" spans="1:10" x14ac:dyDescent="0.25">
      <c r="A848" s="1" t="s">
        <v>891</v>
      </c>
      <c r="B848" s="2">
        <v>43184</v>
      </c>
      <c r="C848">
        <v>16</v>
      </c>
      <c r="D848" t="s">
        <v>93</v>
      </c>
      <c r="E848" t="s">
        <v>39</v>
      </c>
      <c r="F848" t="s">
        <v>13</v>
      </c>
      <c r="G848" t="s">
        <v>833</v>
      </c>
      <c r="H848" s="3">
        <v>199</v>
      </c>
      <c r="I848">
        <v>8</v>
      </c>
      <c r="J848" s="4">
        <v>1592</v>
      </c>
    </row>
    <row r="849" spans="1:10" x14ac:dyDescent="0.25">
      <c r="A849" s="1" t="s">
        <v>892</v>
      </c>
      <c r="B849" s="2">
        <v>43184</v>
      </c>
      <c r="C849">
        <v>4</v>
      </c>
      <c r="D849" t="s">
        <v>20</v>
      </c>
      <c r="E849" t="s">
        <v>31</v>
      </c>
      <c r="F849" t="s">
        <v>22</v>
      </c>
      <c r="G849" t="s">
        <v>833</v>
      </c>
      <c r="H849" s="3">
        <v>199</v>
      </c>
      <c r="I849">
        <v>1</v>
      </c>
      <c r="J849" s="4">
        <v>199</v>
      </c>
    </row>
    <row r="850" spans="1:10" x14ac:dyDescent="0.25">
      <c r="A850" s="1" t="s">
        <v>893</v>
      </c>
      <c r="B850" s="2">
        <v>43184</v>
      </c>
      <c r="C850">
        <v>20</v>
      </c>
      <c r="D850" t="s">
        <v>11</v>
      </c>
      <c r="E850" t="s">
        <v>39</v>
      </c>
      <c r="F850" t="s">
        <v>13</v>
      </c>
      <c r="G850" t="s">
        <v>833</v>
      </c>
      <c r="H850" s="3">
        <v>199</v>
      </c>
      <c r="I850">
        <v>6</v>
      </c>
      <c r="J850" s="4">
        <v>1194</v>
      </c>
    </row>
    <row r="851" spans="1:10" x14ac:dyDescent="0.25">
      <c r="A851" s="1" t="s">
        <v>894</v>
      </c>
      <c r="B851" s="2">
        <v>43184</v>
      </c>
      <c r="C851">
        <v>14</v>
      </c>
      <c r="D851" t="s">
        <v>66</v>
      </c>
      <c r="E851" t="s">
        <v>27</v>
      </c>
      <c r="F851" t="s">
        <v>28</v>
      </c>
      <c r="G851" t="s">
        <v>833</v>
      </c>
      <c r="H851" s="3">
        <v>199</v>
      </c>
      <c r="I851">
        <v>3</v>
      </c>
      <c r="J851" s="4">
        <v>597</v>
      </c>
    </row>
    <row r="852" spans="1:10" x14ac:dyDescent="0.25">
      <c r="A852" s="1" t="s">
        <v>895</v>
      </c>
      <c r="B852" s="2">
        <v>43184</v>
      </c>
      <c r="C852">
        <v>3</v>
      </c>
      <c r="D852" t="s">
        <v>30</v>
      </c>
      <c r="E852" t="s">
        <v>31</v>
      </c>
      <c r="F852" t="s">
        <v>22</v>
      </c>
      <c r="G852" t="s">
        <v>833</v>
      </c>
      <c r="H852" s="3">
        <v>199</v>
      </c>
      <c r="I852">
        <v>9</v>
      </c>
      <c r="J852" s="4">
        <v>1791</v>
      </c>
    </row>
    <row r="853" spans="1:10" x14ac:dyDescent="0.25">
      <c r="A853" s="1" t="s">
        <v>896</v>
      </c>
      <c r="B853" s="2">
        <v>43184</v>
      </c>
      <c r="C853">
        <v>7</v>
      </c>
      <c r="D853" t="s">
        <v>44</v>
      </c>
      <c r="E853" t="s">
        <v>42</v>
      </c>
      <c r="F853" t="s">
        <v>18</v>
      </c>
      <c r="G853" t="s">
        <v>833</v>
      </c>
      <c r="H853" s="3">
        <v>199</v>
      </c>
      <c r="I853">
        <v>3</v>
      </c>
      <c r="J853" s="4">
        <v>597</v>
      </c>
    </row>
    <row r="854" spans="1:10" x14ac:dyDescent="0.25">
      <c r="A854" s="1" t="s">
        <v>897</v>
      </c>
      <c r="B854" s="2">
        <v>43185</v>
      </c>
      <c r="C854">
        <v>16</v>
      </c>
      <c r="D854" t="s">
        <v>93</v>
      </c>
      <c r="E854" t="s">
        <v>12</v>
      </c>
      <c r="F854" t="s">
        <v>13</v>
      </c>
      <c r="G854" t="s">
        <v>833</v>
      </c>
      <c r="H854" s="3">
        <v>199</v>
      </c>
      <c r="I854">
        <v>1</v>
      </c>
      <c r="J854" s="4">
        <v>199</v>
      </c>
    </row>
    <row r="855" spans="1:10" x14ac:dyDescent="0.25">
      <c r="A855" s="1" t="s">
        <v>898</v>
      </c>
      <c r="B855" s="2">
        <v>43189</v>
      </c>
      <c r="C855">
        <v>2</v>
      </c>
      <c r="D855" t="s">
        <v>75</v>
      </c>
      <c r="E855" t="s">
        <v>21</v>
      </c>
      <c r="F855" t="s">
        <v>22</v>
      </c>
      <c r="G855" t="s">
        <v>833</v>
      </c>
      <c r="H855" s="3">
        <v>199</v>
      </c>
      <c r="I855">
        <v>7</v>
      </c>
      <c r="J855" s="4">
        <v>1393</v>
      </c>
    </row>
    <row r="856" spans="1:10" x14ac:dyDescent="0.25">
      <c r="A856" s="1" t="s">
        <v>899</v>
      </c>
      <c r="B856" s="2">
        <v>43190</v>
      </c>
      <c r="C856">
        <v>12</v>
      </c>
      <c r="D856" t="s">
        <v>26</v>
      </c>
      <c r="E856" t="s">
        <v>27</v>
      </c>
      <c r="F856" t="s">
        <v>28</v>
      </c>
      <c r="G856" t="s">
        <v>833</v>
      </c>
      <c r="H856" s="3">
        <v>199</v>
      </c>
      <c r="I856">
        <v>8</v>
      </c>
      <c r="J856" s="4">
        <v>1592</v>
      </c>
    </row>
    <row r="857" spans="1:10" x14ac:dyDescent="0.25">
      <c r="A857" s="1" t="s">
        <v>900</v>
      </c>
      <c r="B857" s="2">
        <v>43195</v>
      </c>
      <c r="C857">
        <v>4</v>
      </c>
      <c r="D857" t="s">
        <v>20</v>
      </c>
      <c r="E857" t="s">
        <v>21</v>
      </c>
      <c r="F857" t="s">
        <v>22</v>
      </c>
      <c r="G857" t="s">
        <v>833</v>
      </c>
      <c r="H857" s="3">
        <v>199</v>
      </c>
      <c r="I857">
        <v>5</v>
      </c>
      <c r="J857" s="4">
        <v>995</v>
      </c>
    </row>
    <row r="858" spans="1:10" x14ac:dyDescent="0.25">
      <c r="A858" s="1" t="s">
        <v>901</v>
      </c>
      <c r="B858" s="2">
        <v>43195</v>
      </c>
      <c r="C858">
        <v>12</v>
      </c>
      <c r="D858" t="s">
        <v>26</v>
      </c>
      <c r="E858" t="s">
        <v>27</v>
      </c>
      <c r="F858" t="s">
        <v>28</v>
      </c>
      <c r="G858" t="s">
        <v>833</v>
      </c>
      <c r="H858" s="3">
        <v>199</v>
      </c>
      <c r="I858">
        <v>6</v>
      </c>
      <c r="J858" s="4">
        <v>1194</v>
      </c>
    </row>
    <row r="859" spans="1:10" x14ac:dyDescent="0.25">
      <c r="A859" s="1" t="s">
        <v>902</v>
      </c>
      <c r="B859" s="2">
        <v>43197</v>
      </c>
      <c r="C859">
        <v>18</v>
      </c>
      <c r="D859" t="s">
        <v>53</v>
      </c>
      <c r="E859" t="s">
        <v>39</v>
      </c>
      <c r="F859" t="s">
        <v>13</v>
      </c>
      <c r="G859" t="s">
        <v>833</v>
      </c>
      <c r="H859" s="3">
        <v>199</v>
      </c>
      <c r="I859">
        <v>0</v>
      </c>
      <c r="J859" s="4">
        <v>0</v>
      </c>
    </row>
    <row r="860" spans="1:10" x14ac:dyDescent="0.25">
      <c r="A860" s="1" t="s">
        <v>903</v>
      </c>
      <c r="B860" s="2">
        <v>43197</v>
      </c>
      <c r="C860">
        <v>7</v>
      </c>
      <c r="D860" t="s">
        <v>44</v>
      </c>
      <c r="E860" t="s">
        <v>42</v>
      </c>
      <c r="F860" t="s">
        <v>18</v>
      </c>
      <c r="G860" t="s">
        <v>833</v>
      </c>
      <c r="H860" s="3">
        <v>199</v>
      </c>
      <c r="I860">
        <v>9</v>
      </c>
      <c r="J860" s="4">
        <v>1791</v>
      </c>
    </row>
    <row r="861" spans="1:10" x14ac:dyDescent="0.25">
      <c r="A861" s="1" t="s">
        <v>904</v>
      </c>
      <c r="B861" s="2">
        <v>43197</v>
      </c>
      <c r="C861">
        <v>2</v>
      </c>
      <c r="D861" t="s">
        <v>75</v>
      </c>
      <c r="E861" t="s">
        <v>31</v>
      </c>
      <c r="F861" t="s">
        <v>22</v>
      </c>
      <c r="G861" t="s">
        <v>833</v>
      </c>
      <c r="H861" s="3">
        <v>199</v>
      </c>
      <c r="I861">
        <v>5</v>
      </c>
      <c r="J861" s="4">
        <v>995</v>
      </c>
    </row>
    <row r="862" spans="1:10" x14ac:dyDescent="0.25">
      <c r="A862" s="1" t="s">
        <v>905</v>
      </c>
      <c r="B862" s="2">
        <v>43198</v>
      </c>
      <c r="C862">
        <v>19</v>
      </c>
      <c r="D862" t="s">
        <v>33</v>
      </c>
      <c r="E862" t="s">
        <v>39</v>
      </c>
      <c r="F862" t="s">
        <v>13</v>
      </c>
      <c r="G862" t="s">
        <v>833</v>
      </c>
      <c r="H862" s="3">
        <v>199</v>
      </c>
      <c r="I862">
        <v>9</v>
      </c>
      <c r="J862" s="4">
        <v>1791</v>
      </c>
    </row>
    <row r="863" spans="1:10" x14ac:dyDescent="0.25">
      <c r="A863" s="1" t="s">
        <v>906</v>
      </c>
      <c r="B863" s="2">
        <v>43198</v>
      </c>
      <c r="C863">
        <v>19</v>
      </c>
      <c r="D863" t="s">
        <v>33</v>
      </c>
      <c r="E863" t="s">
        <v>39</v>
      </c>
      <c r="F863" t="s">
        <v>13</v>
      </c>
      <c r="G863" t="s">
        <v>833</v>
      </c>
      <c r="H863" s="3">
        <v>199</v>
      </c>
      <c r="I863">
        <v>8</v>
      </c>
      <c r="J863" s="4">
        <v>1592</v>
      </c>
    </row>
    <row r="864" spans="1:10" x14ac:dyDescent="0.25">
      <c r="A864" s="1" t="s">
        <v>907</v>
      </c>
      <c r="B864" s="2">
        <v>43199</v>
      </c>
      <c r="C864">
        <v>2</v>
      </c>
      <c r="D864" t="s">
        <v>75</v>
      </c>
      <c r="E864" t="s">
        <v>21</v>
      </c>
      <c r="F864" t="s">
        <v>22</v>
      </c>
      <c r="G864" t="s">
        <v>833</v>
      </c>
      <c r="H864" s="3">
        <v>199</v>
      </c>
      <c r="I864">
        <v>3</v>
      </c>
      <c r="J864" s="4">
        <v>597</v>
      </c>
    </row>
    <row r="865" spans="1:10" x14ac:dyDescent="0.25">
      <c r="A865" s="1" t="s">
        <v>908</v>
      </c>
      <c r="B865" s="2">
        <v>43199</v>
      </c>
      <c r="C865">
        <v>5</v>
      </c>
      <c r="D865" t="s">
        <v>24</v>
      </c>
      <c r="E865" t="s">
        <v>31</v>
      </c>
      <c r="F865" t="s">
        <v>22</v>
      </c>
      <c r="G865" t="s">
        <v>833</v>
      </c>
      <c r="H865" s="3">
        <v>199</v>
      </c>
      <c r="I865">
        <v>4</v>
      </c>
      <c r="J865" s="4">
        <v>796</v>
      </c>
    </row>
    <row r="866" spans="1:10" x14ac:dyDescent="0.25">
      <c r="A866" s="1" t="s">
        <v>909</v>
      </c>
      <c r="B866" s="2">
        <v>43204</v>
      </c>
      <c r="C866">
        <v>9</v>
      </c>
      <c r="D866" t="s">
        <v>41</v>
      </c>
      <c r="E866" t="s">
        <v>17</v>
      </c>
      <c r="F866" t="s">
        <v>18</v>
      </c>
      <c r="G866" t="s">
        <v>833</v>
      </c>
      <c r="H866" s="3">
        <v>199</v>
      </c>
      <c r="I866">
        <v>9</v>
      </c>
      <c r="J866" s="4">
        <v>1791</v>
      </c>
    </row>
    <row r="867" spans="1:10" x14ac:dyDescent="0.25">
      <c r="A867" s="1" t="s">
        <v>910</v>
      </c>
      <c r="B867" s="2">
        <v>43204</v>
      </c>
      <c r="C867">
        <v>8</v>
      </c>
      <c r="D867" t="s">
        <v>77</v>
      </c>
      <c r="E867" t="s">
        <v>42</v>
      </c>
      <c r="F867" t="s">
        <v>18</v>
      </c>
      <c r="G867" t="s">
        <v>833</v>
      </c>
      <c r="H867" s="3">
        <v>199</v>
      </c>
      <c r="I867">
        <v>2</v>
      </c>
      <c r="J867" s="4">
        <v>398</v>
      </c>
    </row>
    <row r="868" spans="1:10" x14ac:dyDescent="0.25">
      <c r="A868" s="1" t="s">
        <v>911</v>
      </c>
      <c r="B868" s="2">
        <v>43204</v>
      </c>
      <c r="C868">
        <v>6</v>
      </c>
      <c r="D868" t="s">
        <v>16</v>
      </c>
      <c r="E868" t="s">
        <v>17</v>
      </c>
      <c r="F868" t="s">
        <v>18</v>
      </c>
      <c r="G868" t="s">
        <v>833</v>
      </c>
      <c r="H868" s="3">
        <v>199</v>
      </c>
      <c r="I868">
        <v>8</v>
      </c>
      <c r="J868" s="4">
        <v>1592</v>
      </c>
    </row>
    <row r="869" spans="1:10" x14ac:dyDescent="0.25">
      <c r="A869" s="1" t="s">
        <v>912</v>
      </c>
      <c r="B869" s="2">
        <v>43209</v>
      </c>
      <c r="C869">
        <v>9</v>
      </c>
      <c r="D869" t="s">
        <v>41</v>
      </c>
      <c r="E869" t="s">
        <v>42</v>
      </c>
      <c r="F869" t="s">
        <v>18</v>
      </c>
      <c r="G869" t="s">
        <v>833</v>
      </c>
      <c r="H869" s="3">
        <v>199</v>
      </c>
      <c r="I869">
        <v>6</v>
      </c>
      <c r="J869" s="4">
        <v>1194</v>
      </c>
    </row>
    <row r="870" spans="1:10" x14ac:dyDescent="0.25">
      <c r="A870" s="1" t="s">
        <v>913</v>
      </c>
      <c r="B870" s="2">
        <v>43209</v>
      </c>
      <c r="C870">
        <v>13</v>
      </c>
      <c r="D870" t="s">
        <v>36</v>
      </c>
      <c r="E870" t="s">
        <v>27</v>
      </c>
      <c r="F870" t="s">
        <v>28</v>
      </c>
      <c r="G870" t="s">
        <v>833</v>
      </c>
      <c r="H870" s="3">
        <v>199</v>
      </c>
      <c r="I870">
        <v>2</v>
      </c>
      <c r="J870" s="4">
        <v>398</v>
      </c>
    </row>
    <row r="871" spans="1:10" x14ac:dyDescent="0.25">
      <c r="A871" s="1" t="s">
        <v>914</v>
      </c>
      <c r="B871" s="2">
        <v>43209</v>
      </c>
      <c r="C871">
        <v>18</v>
      </c>
      <c r="D871" t="s">
        <v>53</v>
      </c>
      <c r="E871" t="s">
        <v>39</v>
      </c>
      <c r="F871" t="s">
        <v>13</v>
      </c>
      <c r="G871" t="s">
        <v>833</v>
      </c>
      <c r="H871" s="3">
        <v>199</v>
      </c>
      <c r="I871">
        <v>0</v>
      </c>
      <c r="J871" s="4">
        <v>0</v>
      </c>
    </row>
    <row r="872" spans="1:10" x14ac:dyDescent="0.25">
      <c r="A872" s="1" t="s">
        <v>915</v>
      </c>
      <c r="B872" s="2">
        <v>43211</v>
      </c>
      <c r="C872">
        <v>18</v>
      </c>
      <c r="D872" t="s">
        <v>53</v>
      </c>
      <c r="E872" t="s">
        <v>12</v>
      </c>
      <c r="F872" t="s">
        <v>13</v>
      </c>
      <c r="G872" t="s">
        <v>833</v>
      </c>
      <c r="H872" s="3">
        <v>199</v>
      </c>
      <c r="I872">
        <v>8</v>
      </c>
      <c r="J872" s="4">
        <v>1592</v>
      </c>
    </row>
    <row r="873" spans="1:10" x14ac:dyDescent="0.25">
      <c r="A873" s="1" t="s">
        <v>916</v>
      </c>
      <c r="B873" s="2">
        <v>43212</v>
      </c>
      <c r="C873">
        <v>19</v>
      </c>
      <c r="D873" t="s">
        <v>33</v>
      </c>
      <c r="E873" t="s">
        <v>39</v>
      </c>
      <c r="F873" t="s">
        <v>13</v>
      </c>
      <c r="G873" t="s">
        <v>833</v>
      </c>
      <c r="H873" s="3">
        <v>199</v>
      </c>
      <c r="I873">
        <v>9</v>
      </c>
      <c r="J873" s="4">
        <v>1791</v>
      </c>
    </row>
    <row r="874" spans="1:10" x14ac:dyDescent="0.25">
      <c r="A874" s="1" t="s">
        <v>917</v>
      </c>
      <c r="B874" s="2">
        <v>43214</v>
      </c>
      <c r="C874">
        <v>15</v>
      </c>
      <c r="D874" t="s">
        <v>50</v>
      </c>
      <c r="E874" t="s">
        <v>37</v>
      </c>
      <c r="F874" t="s">
        <v>28</v>
      </c>
      <c r="G874" t="s">
        <v>833</v>
      </c>
      <c r="H874" s="3">
        <v>199</v>
      </c>
      <c r="I874">
        <v>4</v>
      </c>
      <c r="J874" s="4">
        <v>796</v>
      </c>
    </row>
    <row r="875" spans="1:10" x14ac:dyDescent="0.25">
      <c r="A875" s="1" t="s">
        <v>918</v>
      </c>
      <c r="B875" s="2">
        <v>43214</v>
      </c>
      <c r="C875">
        <v>15</v>
      </c>
      <c r="D875" t="s">
        <v>50</v>
      </c>
      <c r="E875" t="s">
        <v>27</v>
      </c>
      <c r="F875" t="s">
        <v>28</v>
      </c>
      <c r="G875" t="s">
        <v>833</v>
      </c>
      <c r="H875" s="3">
        <v>199</v>
      </c>
      <c r="I875">
        <v>6</v>
      </c>
      <c r="J875" s="4">
        <v>1194</v>
      </c>
    </row>
    <row r="876" spans="1:10" x14ac:dyDescent="0.25">
      <c r="A876" s="1" t="s">
        <v>919</v>
      </c>
      <c r="B876" s="2">
        <v>43215</v>
      </c>
      <c r="C876">
        <v>12</v>
      </c>
      <c r="D876" t="s">
        <v>26</v>
      </c>
      <c r="E876" t="s">
        <v>37</v>
      </c>
      <c r="F876" t="s">
        <v>28</v>
      </c>
      <c r="G876" t="s">
        <v>833</v>
      </c>
      <c r="H876" s="3">
        <v>199</v>
      </c>
      <c r="I876">
        <v>6</v>
      </c>
      <c r="J876" s="4">
        <v>1194</v>
      </c>
    </row>
    <row r="877" spans="1:10" x14ac:dyDescent="0.25">
      <c r="A877" s="1" t="s">
        <v>920</v>
      </c>
      <c r="B877" s="2">
        <v>43218</v>
      </c>
      <c r="C877">
        <v>10</v>
      </c>
      <c r="D877" t="s">
        <v>69</v>
      </c>
      <c r="E877" t="s">
        <v>17</v>
      </c>
      <c r="F877" t="s">
        <v>18</v>
      </c>
      <c r="G877" t="s">
        <v>833</v>
      </c>
      <c r="H877" s="3">
        <v>199</v>
      </c>
      <c r="I877">
        <v>0</v>
      </c>
      <c r="J877" s="4">
        <v>0</v>
      </c>
    </row>
    <row r="878" spans="1:10" x14ac:dyDescent="0.25">
      <c r="A878" s="1" t="s">
        <v>921</v>
      </c>
      <c r="B878" s="2">
        <v>43220</v>
      </c>
      <c r="C878">
        <v>18</v>
      </c>
      <c r="D878" t="s">
        <v>53</v>
      </c>
      <c r="E878" t="s">
        <v>39</v>
      </c>
      <c r="F878" t="s">
        <v>13</v>
      </c>
      <c r="G878" t="s">
        <v>833</v>
      </c>
      <c r="H878" s="3">
        <v>199</v>
      </c>
      <c r="I878">
        <v>3</v>
      </c>
      <c r="J878" s="4">
        <v>597</v>
      </c>
    </row>
    <row r="879" spans="1:10" x14ac:dyDescent="0.25">
      <c r="A879" s="1" t="s">
        <v>922</v>
      </c>
      <c r="B879" s="2">
        <v>43226</v>
      </c>
      <c r="C879">
        <v>16</v>
      </c>
      <c r="D879" t="s">
        <v>93</v>
      </c>
      <c r="E879" t="s">
        <v>39</v>
      </c>
      <c r="F879" t="s">
        <v>13</v>
      </c>
      <c r="G879" t="s">
        <v>833</v>
      </c>
      <c r="H879" s="3">
        <v>199</v>
      </c>
      <c r="I879">
        <v>3</v>
      </c>
      <c r="J879" s="4">
        <v>597</v>
      </c>
    </row>
    <row r="880" spans="1:10" x14ac:dyDescent="0.25">
      <c r="A880" s="1" t="s">
        <v>923</v>
      </c>
      <c r="B880" s="2">
        <v>43226</v>
      </c>
      <c r="C880">
        <v>3</v>
      </c>
      <c r="D880" t="s">
        <v>30</v>
      </c>
      <c r="E880" t="s">
        <v>31</v>
      </c>
      <c r="F880" t="s">
        <v>22</v>
      </c>
      <c r="G880" t="s">
        <v>833</v>
      </c>
      <c r="H880" s="3">
        <v>199</v>
      </c>
      <c r="I880">
        <v>1</v>
      </c>
      <c r="J880" s="4">
        <v>199</v>
      </c>
    </row>
    <row r="881" spans="1:10" x14ac:dyDescent="0.25">
      <c r="A881" s="1" t="s">
        <v>924</v>
      </c>
      <c r="B881" s="2">
        <v>43228</v>
      </c>
      <c r="C881">
        <v>13</v>
      </c>
      <c r="D881" t="s">
        <v>36</v>
      </c>
      <c r="E881" t="s">
        <v>27</v>
      </c>
      <c r="F881" t="s">
        <v>28</v>
      </c>
      <c r="G881" t="s">
        <v>833</v>
      </c>
      <c r="H881" s="3">
        <v>199</v>
      </c>
      <c r="I881">
        <v>1</v>
      </c>
      <c r="J881" s="4">
        <v>199</v>
      </c>
    </row>
    <row r="882" spans="1:10" x14ac:dyDescent="0.25">
      <c r="A882" s="1" t="s">
        <v>925</v>
      </c>
      <c r="B882" s="2">
        <v>43230</v>
      </c>
      <c r="C882">
        <v>14</v>
      </c>
      <c r="D882" t="s">
        <v>66</v>
      </c>
      <c r="E882" t="s">
        <v>27</v>
      </c>
      <c r="F882" t="s">
        <v>28</v>
      </c>
      <c r="G882" t="s">
        <v>833</v>
      </c>
      <c r="H882" s="3">
        <v>199</v>
      </c>
      <c r="I882">
        <v>3</v>
      </c>
      <c r="J882" s="4">
        <v>597</v>
      </c>
    </row>
    <row r="883" spans="1:10" x14ac:dyDescent="0.25">
      <c r="A883" s="1" t="s">
        <v>926</v>
      </c>
      <c r="B883" s="2">
        <v>43232</v>
      </c>
      <c r="C883">
        <v>17</v>
      </c>
      <c r="D883" t="s">
        <v>64</v>
      </c>
      <c r="E883" t="s">
        <v>12</v>
      </c>
      <c r="F883" t="s">
        <v>13</v>
      </c>
      <c r="G883" t="s">
        <v>833</v>
      </c>
      <c r="H883" s="3">
        <v>199</v>
      </c>
      <c r="I883">
        <v>8</v>
      </c>
      <c r="J883" s="4">
        <v>1592</v>
      </c>
    </row>
    <row r="884" spans="1:10" x14ac:dyDescent="0.25">
      <c r="A884" s="1" t="s">
        <v>927</v>
      </c>
      <c r="B884" s="2">
        <v>43233</v>
      </c>
      <c r="C884">
        <v>5</v>
      </c>
      <c r="D884" t="s">
        <v>24</v>
      </c>
      <c r="E884" t="s">
        <v>21</v>
      </c>
      <c r="F884" t="s">
        <v>22</v>
      </c>
      <c r="G884" t="s">
        <v>833</v>
      </c>
      <c r="H884" s="3">
        <v>199</v>
      </c>
      <c r="I884">
        <v>6</v>
      </c>
      <c r="J884" s="4">
        <v>1194</v>
      </c>
    </row>
    <row r="885" spans="1:10" x14ac:dyDescent="0.25">
      <c r="A885" s="1" t="s">
        <v>928</v>
      </c>
      <c r="B885" s="2">
        <v>43235</v>
      </c>
      <c r="C885">
        <v>17</v>
      </c>
      <c r="D885" t="s">
        <v>64</v>
      </c>
      <c r="E885" t="s">
        <v>12</v>
      </c>
      <c r="F885" t="s">
        <v>13</v>
      </c>
      <c r="G885" t="s">
        <v>833</v>
      </c>
      <c r="H885" s="3">
        <v>199</v>
      </c>
      <c r="I885">
        <v>0</v>
      </c>
      <c r="J885" s="4">
        <v>0</v>
      </c>
    </row>
    <row r="886" spans="1:10" x14ac:dyDescent="0.25">
      <c r="A886" s="1" t="s">
        <v>929</v>
      </c>
      <c r="B886" s="2">
        <v>43235</v>
      </c>
      <c r="C886">
        <v>18</v>
      </c>
      <c r="D886" t="s">
        <v>53</v>
      </c>
      <c r="E886" t="s">
        <v>12</v>
      </c>
      <c r="F886" t="s">
        <v>13</v>
      </c>
      <c r="G886" t="s">
        <v>833</v>
      </c>
      <c r="H886" s="3">
        <v>199</v>
      </c>
      <c r="I886">
        <v>6</v>
      </c>
      <c r="J886" s="4">
        <v>1194</v>
      </c>
    </row>
    <row r="887" spans="1:10" x14ac:dyDescent="0.25">
      <c r="A887" s="1" t="s">
        <v>930</v>
      </c>
      <c r="B887" s="2">
        <v>43236</v>
      </c>
      <c r="C887">
        <v>9</v>
      </c>
      <c r="D887" t="s">
        <v>41</v>
      </c>
      <c r="E887" t="s">
        <v>17</v>
      </c>
      <c r="F887" t="s">
        <v>18</v>
      </c>
      <c r="G887" t="s">
        <v>833</v>
      </c>
      <c r="H887" s="3">
        <v>199</v>
      </c>
      <c r="I887">
        <v>2</v>
      </c>
      <c r="J887" s="4">
        <v>398</v>
      </c>
    </row>
    <row r="888" spans="1:10" x14ac:dyDescent="0.25">
      <c r="A888" s="1" t="s">
        <v>931</v>
      </c>
      <c r="B888" s="2">
        <v>43237</v>
      </c>
      <c r="C888">
        <v>12</v>
      </c>
      <c r="D888" t="s">
        <v>26</v>
      </c>
      <c r="E888" t="s">
        <v>37</v>
      </c>
      <c r="F888" t="s">
        <v>28</v>
      </c>
      <c r="G888" t="s">
        <v>833</v>
      </c>
      <c r="H888" s="3">
        <v>199</v>
      </c>
      <c r="I888">
        <v>3</v>
      </c>
      <c r="J888" s="4">
        <v>597</v>
      </c>
    </row>
    <row r="889" spans="1:10" x14ac:dyDescent="0.25">
      <c r="A889" s="1" t="s">
        <v>932</v>
      </c>
      <c r="B889" s="2">
        <v>43239</v>
      </c>
      <c r="C889">
        <v>4</v>
      </c>
      <c r="D889" t="s">
        <v>20</v>
      </c>
      <c r="E889" t="s">
        <v>21</v>
      </c>
      <c r="F889" t="s">
        <v>22</v>
      </c>
      <c r="G889" t="s">
        <v>833</v>
      </c>
      <c r="H889" s="3">
        <v>199</v>
      </c>
      <c r="I889">
        <v>0</v>
      </c>
      <c r="J889" s="4">
        <v>0</v>
      </c>
    </row>
    <row r="890" spans="1:10" x14ac:dyDescent="0.25">
      <c r="A890" s="1" t="s">
        <v>933</v>
      </c>
      <c r="B890" s="2">
        <v>43243</v>
      </c>
      <c r="C890">
        <v>13</v>
      </c>
      <c r="D890" t="s">
        <v>36</v>
      </c>
      <c r="E890" t="s">
        <v>27</v>
      </c>
      <c r="F890" t="s">
        <v>28</v>
      </c>
      <c r="G890" t="s">
        <v>833</v>
      </c>
      <c r="H890" s="3">
        <v>199</v>
      </c>
      <c r="I890">
        <v>2</v>
      </c>
      <c r="J890" s="4">
        <v>398</v>
      </c>
    </row>
    <row r="891" spans="1:10" x14ac:dyDescent="0.25">
      <c r="A891" s="1" t="s">
        <v>934</v>
      </c>
      <c r="B891" s="2">
        <v>43244</v>
      </c>
      <c r="C891">
        <v>4</v>
      </c>
      <c r="D891" t="s">
        <v>20</v>
      </c>
      <c r="E891" t="s">
        <v>31</v>
      </c>
      <c r="F891" t="s">
        <v>22</v>
      </c>
      <c r="G891" t="s">
        <v>833</v>
      </c>
      <c r="H891" s="3">
        <v>199</v>
      </c>
      <c r="I891">
        <v>4</v>
      </c>
      <c r="J891" s="4">
        <v>796</v>
      </c>
    </row>
    <row r="892" spans="1:10" x14ac:dyDescent="0.25">
      <c r="A892" s="1" t="s">
        <v>935</v>
      </c>
      <c r="B892" s="2">
        <v>43245</v>
      </c>
      <c r="C892">
        <v>16</v>
      </c>
      <c r="D892" t="s">
        <v>93</v>
      </c>
      <c r="E892" t="s">
        <v>39</v>
      </c>
      <c r="F892" t="s">
        <v>13</v>
      </c>
      <c r="G892" t="s">
        <v>833</v>
      </c>
      <c r="H892" s="3">
        <v>199</v>
      </c>
      <c r="I892">
        <v>7</v>
      </c>
      <c r="J892" s="4">
        <v>1393</v>
      </c>
    </row>
    <row r="893" spans="1:10" x14ac:dyDescent="0.25">
      <c r="A893" s="1" t="s">
        <v>936</v>
      </c>
      <c r="B893" s="2">
        <v>43246</v>
      </c>
      <c r="C893">
        <v>13</v>
      </c>
      <c r="D893" t="s">
        <v>36</v>
      </c>
      <c r="E893" t="s">
        <v>27</v>
      </c>
      <c r="F893" t="s">
        <v>28</v>
      </c>
      <c r="G893" t="s">
        <v>833</v>
      </c>
      <c r="H893" s="3">
        <v>199</v>
      </c>
      <c r="I893">
        <v>5</v>
      </c>
      <c r="J893" s="4">
        <v>995</v>
      </c>
    </row>
    <row r="894" spans="1:10" x14ac:dyDescent="0.25">
      <c r="A894" s="1" t="s">
        <v>937</v>
      </c>
      <c r="B894" s="2">
        <v>43246</v>
      </c>
      <c r="C894">
        <v>18</v>
      </c>
      <c r="D894" t="s">
        <v>53</v>
      </c>
      <c r="E894" t="s">
        <v>39</v>
      </c>
      <c r="F894" t="s">
        <v>13</v>
      </c>
      <c r="G894" t="s">
        <v>833</v>
      </c>
      <c r="H894" s="3">
        <v>199</v>
      </c>
      <c r="I894">
        <v>8</v>
      </c>
      <c r="J894" s="4">
        <v>1592</v>
      </c>
    </row>
    <row r="895" spans="1:10" x14ac:dyDescent="0.25">
      <c r="A895" s="1" t="s">
        <v>938</v>
      </c>
      <c r="B895" s="2">
        <v>43247</v>
      </c>
      <c r="C895">
        <v>2</v>
      </c>
      <c r="D895" t="s">
        <v>75</v>
      </c>
      <c r="E895" t="s">
        <v>21</v>
      </c>
      <c r="F895" t="s">
        <v>22</v>
      </c>
      <c r="G895" t="s">
        <v>833</v>
      </c>
      <c r="H895" s="3">
        <v>199</v>
      </c>
      <c r="I895">
        <v>5</v>
      </c>
      <c r="J895" s="4">
        <v>995</v>
      </c>
    </row>
    <row r="896" spans="1:10" x14ac:dyDescent="0.25">
      <c r="A896" s="1" t="s">
        <v>939</v>
      </c>
      <c r="B896" s="2">
        <v>43247</v>
      </c>
      <c r="C896">
        <v>2</v>
      </c>
      <c r="D896" t="s">
        <v>75</v>
      </c>
      <c r="E896" t="s">
        <v>21</v>
      </c>
      <c r="F896" t="s">
        <v>22</v>
      </c>
      <c r="G896" t="s">
        <v>833</v>
      </c>
      <c r="H896" s="3">
        <v>199</v>
      </c>
      <c r="I896">
        <v>0</v>
      </c>
      <c r="J896" s="4">
        <v>0</v>
      </c>
    </row>
    <row r="897" spans="1:10" x14ac:dyDescent="0.25">
      <c r="A897" s="1" t="s">
        <v>940</v>
      </c>
      <c r="B897" s="2">
        <v>43248</v>
      </c>
      <c r="C897">
        <v>9</v>
      </c>
      <c r="D897" t="s">
        <v>41</v>
      </c>
      <c r="E897" t="s">
        <v>42</v>
      </c>
      <c r="F897" t="s">
        <v>18</v>
      </c>
      <c r="G897" t="s">
        <v>833</v>
      </c>
      <c r="H897" s="3">
        <v>199</v>
      </c>
      <c r="I897">
        <v>6</v>
      </c>
      <c r="J897" s="4">
        <v>1194</v>
      </c>
    </row>
    <row r="898" spans="1:10" x14ac:dyDescent="0.25">
      <c r="A898" s="1" t="s">
        <v>941</v>
      </c>
      <c r="B898" s="2">
        <v>43249</v>
      </c>
      <c r="C898">
        <v>12</v>
      </c>
      <c r="D898" t="s">
        <v>26</v>
      </c>
      <c r="E898" t="s">
        <v>37</v>
      </c>
      <c r="F898" t="s">
        <v>28</v>
      </c>
      <c r="G898" t="s">
        <v>833</v>
      </c>
      <c r="H898" s="3">
        <v>199</v>
      </c>
      <c r="I898">
        <v>2</v>
      </c>
      <c r="J898" s="4">
        <v>398</v>
      </c>
    </row>
    <row r="899" spans="1:10" x14ac:dyDescent="0.25">
      <c r="A899" s="1" t="s">
        <v>942</v>
      </c>
      <c r="B899" s="2">
        <v>43253</v>
      </c>
      <c r="C899">
        <v>9</v>
      </c>
      <c r="D899" t="s">
        <v>41</v>
      </c>
      <c r="E899" t="s">
        <v>42</v>
      </c>
      <c r="F899" t="s">
        <v>18</v>
      </c>
      <c r="G899" t="s">
        <v>833</v>
      </c>
      <c r="H899" s="3">
        <v>199</v>
      </c>
      <c r="I899">
        <v>7</v>
      </c>
      <c r="J899" s="4">
        <v>1393</v>
      </c>
    </row>
    <row r="900" spans="1:10" x14ac:dyDescent="0.25">
      <c r="A900" s="1" t="s">
        <v>943</v>
      </c>
      <c r="B900" s="2">
        <v>43254</v>
      </c>
      <c r="C900">
        <v>5</v>
      </c>
      <c r="D900" t="s">
        <v>24</v>
      </c>
      <c r="E900" t="s">
        <v>31</v>
      </c>
      <c r="F900" t="s">
        <v>22</v>
      </c>
      <c r="G900" t="s">
        <v>833</v>
      </c>
      <c r="H900" s="3">
        <v>199</v>
      </c>
      <c r="I900">
        <v>9</v>
      </c>
      <c r="J900" s="4">
        <v>1791</v>
      </c>
    </row>
    <row r="901" spans="1:10" x14ac:dyDescent="0.25">
      <c r="A901" s="1" t="s">
        <v>944</v>
      </c>
      <c r="B901" s="2">
        <v>43254</v>
      </c>
      <c r="C901">
        <v>12</v>
      </c>
      <c r="D901" t="s">
        <v>26</v>
      </c>
      <c r="E901" t="s">
        <v>37</v>
      </c>
      <c r="F901" t="s">
        <v>28</v>
      </c>
      <c r="G901" t="s">
        <v>833</v>
      </c>
      <c r="H901" s="3">
        <v>199</v>
      </c>
      <c r="I901">
        <v>9</v>
      </c>
      <c r="J901" s="4">
        <v>1791</v>
      </c>
    </row>
    <row r="902" spans="1:10" x14ac:dyDescent="0.25">
      <c r="A902" s="1" t="s">
        <v>945</v>
      </c>
      <c r="B902" s="2">
        <v>43254</v>
      </c>
      <c r="C902">
        <v>13</v>
      </c>
      <c r="D902" t="s">
        <v>36</v>
      </c>
      <c r="E902" t="s">
        <v>37</v>
      </c>
      <c r="F902" t="s">
        <v>28</v>
      </c>
      <c r="G902" t="s">
        <v>833</v>
      </c>
      <c r="H902" s="3">
        <v>199</v>
      </c>
      <c r="I902">
        <v>8</v>
      </c>
      <c r="J902" s="4">
        <v>1592</v>
      </c>
    </row>
    <row r="903" spans="1:10" x14ac:dyDescent="0.25">
      <c r="A903" s="1" t="s">
        <v>946</v>
      </c>
      <c r="B903" s="2">
        <v>43255</v>
      </c>
      <c r="C903">
        <v>8</v>
      </c>
      <c r="D903" t="s">
        <v>77</v>
      </c>
      <c r="E903" t="s">
        <v>42</v>
      </c>
      <c r="F903" t="s">
        <v>18</v>
      </c>
      <c r="G903" t="s">
        <v>833</v>
      </c>
      <c r="H903" s="3">
        <v>199</v>
      </c>
      <c r="I903">
        <v>3</v>
      </c>
      <c r="J903" s="4">
        <v>597</v>
      </c>
    </row>
    <row r="904" spans="1:10" x14ac:dyDescent="0.25">
      <c r="A904" s="1" t="s">
        <v>947</v>
      </c>
      <c r="B904" s="2">
        <v>43256</v>
      </c>
      <c r="C904">
        <v>8</v>
      </c>
      <c r="D904" t="s">
        <v>77</v>
      </c>
      <c r="E904" t="s">
        <v>17</v>
      </c>
      <c r="F904" t="s">
        <v>18</v>
      </c>
      <c r="G904" t="s">
        <v>833</v>
      </c>
      <c r="H904" s="3">
        <v>199</v>
      </c>
      <c r="I904">
        <v>5</v>
      </c>
      <c r="J904" s="4">
        <v>995</v>
      </c>
    </row>
    <row r="905" spans="1:10" x14ac:dyDescent="0.25">
      <c r="A905" s="1" t="s">
        <v>948</v>
      </c>
      <c r="B905" s="2">
        <v>43256</v>
      </c>
      <c r="C905">
        <v>19</v>
      </c>
      <c r="D905" t="s">
        <v>33</v>
      </c>
      <c r="E905" t="s">
        <v>39</v>
      </c>
      <c r="F905" t="s">
        <v>13</v>
      </c>
      <c r="G905" t="s">
        <v>833</v>
      </c>
      <c r="H905" s="3">
        <v>199</v>
      </c>
      <c r="I905">
        <v>2</v>
      </c>
      <c r="J905" s="4">
        <v>398</v>
      </c>
    </row>
    <row r="906" spans="1:10" x14ac:dyDescent="0.25">
      <c r="A906" s="1" t="s">
        <v>949</v>
      </c>
      <c r="B906" s="2">
        <v>43257</v>
      </c>
      <c r="C906">
        <v>9</v>
      </c>
      <c r="D906" t="s">
        <v>41</v>
      </c>
      <c r="E906" t="s">
        <v>17</v>
      </c>
      <c r="F906" t="s">
        <v>18</v>
      </c>
      <c r="G906" t="s">
        <v>833</v>
      </c>
      <c r="H906" s="3">
        <v>199</v>
      </c>
      <c r="I906">
        <v>1</v>
      </c>
      <c r="J906" s="4">
        <v>199</v>
      </c>
    </row>
    <row r="907" spans="1:10" x14ac:dyDescent="0.25">
      <c r="A907" s="1" t="s">
        <v>950</v>
      </c>
      <c r="B907" s="2">
        <v>43257</v>
      </c>
      <c r="C907">
        <v>8</v>
      </c>
      <c r="D907" t="s">
        <v>77</v>
      </c>
      <c r="E907" t="s">
        <v>17</v>
      </c>
      <c r="F907" t="s">
        <v>18</v>
      </c>
      <c r="G907" t="s">
        <v>833</v>
      </c>
      <c r="H907" s="3">
        <v>199</v>
      </c>
      <c r="I907">
        <v>2</v>
      </c>
      <c r="J907" s="4">
        <v>398</v>
      </c>
    </row>
    <row r="908" spans="1:10" x14ac:dyDescent="0.25">
      <c r="A908" s="1" t="s">
        <v>951</v>
      </c>
      <c r="B908" s="2">
        <v>43258</v>
      </c>
      <c r="C908">
        <v>19</v>
      </c>
      <c r="D908" t="s">
        <v>33</v>
      </c>
      <c r="E908" t="s">
        <v>39</v>
      </c>
      <c r="F908" t="s">
        <v>13</v>
      </c>
      <c r="G908" t="s">
        <v>833</v>
      </c>
      <c r="H908" s="3">
        <v>199</v>
      </c>
      <c r="I908">
        <v>0</v>
      </c>
      <c r="J908" s="4">
        <v>0</v>
      </c>
    </row>
    <row r="909" spans="1:10" x14ac:dyDescent="0.25">
      <c r="A909" s="1" t="s">
        <v>952</v>
      </c>
      <c r="B909" s="2">
        <v>43261</v>
      </c>
      <c r="C909">
        <v>4</v>
      </c>
      <c r="D909" t="s">
        <v>20</v>
      </c>
      <c r="E909" t="s">
        <v>31</v>
      </c>
      <c r="F909" t="s">
        <v>22</v>
      </c>
      <c r="G909" t="s">
        <v>833</v>
      </c>
      <c r="H909" s="3">
        <v>199</v>
      </c>
      <c r="I909">
        <v>5</v>
      </c>
      <c r="J909" s="4">
        <v>995</v>
      </c>
    </row>
    <row r="910" spans="1:10" x14ac:dyDescent="0.25">
      <c r="A910" s="1" t="s">
        <v>953</v>
      </c>
      <c r="B910" s="2">
        <v>43262</v>
      </c>
      <c r="C910">
        <v>2</v>
      </c>
      <c r="D910" t="s">
        <v>75</v>
      </c>
      <c r="E910" t="s">
        <v>31</v>
      </c>
      <c r="F910" t="s">
        <v>22</v>
      </c>
      <c r="G910" t="s">
        <v>833</v>
      </c>
      <c r="H910" s="3">
        <v>199</v>
      </c>
      <c r="I910">
        <v>7</v>
      </c>
      <c r="J910" s="4">
        <v>1393</v>
      </c>
    </row>
    <row r="911" spans="1:10" x14ac:dyDescent="0.25">
      <c r="A911" s="1" t="s">
        <v>954</v>
      </c>
      <c r="B911" s="2">
        <v>43262</v>
      </c>
      <c r="C911">
        <v>17</v>
      </c>
      <c r="D911" t="s">
        <v>64</v>
      </c>
      <c r="E911" t="s">
        <v>39</v>
      </c>
      <c r="F911" t="s">
        <v>13</v>
      </c>
      <c r="G911" t="s">
        <v>833</v>
      </c>
      <c r="H911" s="3">
        <v>199</v>
      </c>
      <c r="I911">
        <v>2</v>
      </c>
      <c r="J911" s="4">
        <v>398</v>
      </c>
    </row>
    <row r="912" spans="1:10" x14ac:dyDescent="0.25">
      <c r="A912" s="1" t="s">
        <v>955</v>
      </c>
      <c r="B912" s="2">
        <v>43263</v>
      </c>
      <c r="C912">
        <v>19</v>
      </c>
      <c r="D912" t="s">
        <v>33</v>
      </c>
      <c r="E912" t="s">
        <v>39</v>
      </c>
      <c r="F912" t="s">
        <v>13</v>
      </c>
      <c r="G912" t="s">
        <v>833</v>
      </c>
      <c r="H912" s="3">
        <v>199</v>
      </c>
      <c r="I912">
        <v>4</v>
      </c>
      <c r="J912" s="4">
        <v>796</v>
      </c>
    </row>
    <row r="913" spans="1:10" x14ac:dyDescent="0.25">
      <c r="A913" s="1" t="s">
        <v>956</v>
      </c>
      <c r="B913" s="2">
        <v>43263</v>
      </c>
      <c r="C913">
        <v>6</v>
      </c>
      <c r="D913" t="s">
        <v>16</v>
      </c>
      <c r="E913" t="s">
        <v>42</v>
      </c>
      <c r="F913" t="s">
        <v>18</v>
      </c>
      <c r="G913" t="s">
        <v>833</v>
      </c>
      <c r="H913" s="3">
        <v>199</v>
      </c>
      <c r="I913">
        <v>9</v>
      </c>
      <c r="J913" s="4">
        <v>1791</v>
      </c>
    </row>
    <row r="914" spans="1:10" x14ac:dyDescent="0.25">
      <c r="A914" s="1" t="s">
        <v>957</v>
      </c>
      <c r="B914" s="2">
        <v>43267</v>
      </c>
      <c r="C914">
        <v>1</v>
      </c>
      <c r="D914" t="s">
        <v>62</v>
      </c>
      <c r="E914" t="s">
        <v>21</v>
      </c>
      <c r="F914" t="s">
        <v>22</v>
      </c>
      <c r="G914" t="s">
        <v>833</v>
      </c>
      <c r="H914" s="3">
        <v>199</v>
      </c>
      <c r="I914">
        <v>0</v>
      </c>
      <c r="J914" s="4">
        <v>0</v>
      </c>
    </row>
    <row r="915" spans="1:10" x14ac:dyDescent="0.25">
      <c r="A915" s="1" t="s">
        <v>958</v>
      </c>
      <c r="B915" s="2">
        <v>43273</v>
      </c>
      <c r="C915">
        <v>5</v>
      </c>
      <c r="D915" t="s">
        <v>24</v>
      </c>
      <c r="E915" t="s">
        <v>21</v>
      </c>
      <c r="F915" t="s">
        <v>22</v>
      </c>
      <c r="G915" t="s">
        <v>833</v>
      </c>
      <c r="H915" s="3">
        <v>199</v>
      </c>
      <c r="I915">
        <v>1</v>
      </c>
      <c r="J915" s="4">
        <v>199</v>
      </c>
    </row>
    <row r="916" spans="1:10" x14ac:dyDescent="0.25">
      <c r="A916" s="1" t="s">
        <v>959</v>
      </c>
      <c r="B916" s="2">
        <v>43277</v>
      </c>
      <c r="C916">
        <v>10</v>
      </c>
      <c r="D916" t="s">
        <v>69</v>
      </c>
      <c r="E916" t="s">
        <v>17</v>
      </c>
      <c r="F916" t="s">
        <v>18</v>
      </c>
      <c r="G916" t="s">
        <v>833</v>
      </c>
      <c r="H916" s="3">
        <v>199</v>
      </c>
      <c r="I916">
        <v>6</v>
      </c>
      <c r="J916" s="4">
        <v>1194</v>
      </c>
    </row>
    <row r="917" spans="1:10" x14ac:dyDescent="0.25">
      <c r="A917" s="1" t="s">
        <v>960</v>
      </c>
      <c r="B917" s="2">
        <v>43279</v>
      </c>
      <c r="C917">
        <v>12</v>
      </c>
      <c r="D917" t="s">
        <v>26</v>
      </c>
      <c r="E917" t="s">
        <v>37</v>
      </c>
      <c r="F917" t="s">
        <v>28</v>
      </c>
      <c r="G917" t="s">
        <v>833</v>
      </c>
      <c r="H917" s="3">
        <v>199</v>
      </c>
      <c r="I917">
        <v>3</v>
      </c>
      <c r="J917" s="4">
        <v>597</v>
      </c>
    </row>
    <row r="918" spans="1:10" x14ac:dyDescent="0.25">
      <c r="A918" s="1" t="s">
        <v>961</v>
      </c>
      <c r="B918" s="2">
        <v>43287</v>
      </c>
      <c r="C918">
        <v>19</v>
      </c>
      <c r="D918" t="s">
        <v>33</v>
      </c>
      <c r="E918" t="s">
        <v>12</v>
      </c>
      <c r="F918" t="s">
        <v>13</v>
      </c>
      <c r="G918" t="s">
        <v>833</v>
      </c>
      <c r="H918" s="3">
        <v>199</v>
      </c>
      <c r="I918">
        <v>8</v>
      </c>
      <c r="J918" s="4">
        <v>1592</v>
      </c>
    </row>
    <row r="919" spans="1:10" x14ac:dyDescent="0.25">
      <c r="A919" s="1" t="s">
        <v>962</v>
      </c>
      <c r="B919" s="2">
        <v>43288</v>
      </c>
      <c r="C919">
        <v>14</v>
      </c>
      <c r="D919" t="s">
        <v>66</v>
      </c>
      <c r="E919" t="s">
        <v>37</v>
      </c>
      <c r="F919" t="s">
        <v>28</v>
      </c>
      <c r="G919" t="s">
        <v>833</v>
      </c>
      <c r="H919" s="3">
        <v>199</v>
      </c>
      <c r="I919">
        <v>0</v>
      </c>
      <c r="J919" s="4">
        <v>0</v>
      </c>
    </row>
    <row r="920" spans="1:10" x14ac:dyDescent="0.25">
      <c r="A920" s="1" t="s">
        <v>963</v>
      </c>
      <c r="B920" s="2">
        <v>43289</v>
      </c>
      <c r="C920">
        <v>3</v>
      </c>
      <c r="D920" t="s">
        <v>30</v>
      </c>
      <c r="E920" t="s">
        <v>31</v>
      </c>
      <c r="F920" t="s">
        <v>22</v>
      </c>
      <c r="G920" t="s">
        <v>833</v>
      </c>
      <c r="H920" s="3">
        <v>199</v>
      </c>
      <c r="I920">
        <v>4</v>
      </c>
      <c r="J920" s="4">
        <v>796</v>
      </c>
    </row>
    <row r="921" spans="1:10" x14ac:dyDescent="0.25">
      <c r="A921" s="1" t="s">
        <v>964</v>
      </c>
      <c r="B921" s="2">
        <v>43291</v>
      </c>
      <c r="C921">
        <v>13</v>
      </c>
      <c r="D921" t="s">
        <v>36</v>
      </c>
      <c r="E921" t="s">
        <v>27</v>
      </c>
      <c r="F921" t="s">
        <v>28</v>
      </c>
      <c r="G921" t="s">
        <v>833</v>
      </c>
      <c r="H921" s="3">
        <v>199</v>
      </c>
      <c r="I921">
        <v>4</v>
      </c>
      <c r="J921" s="4">
        <v>796</v>
      </c>
    </row>
    <row r="922" spans="1:10" x14ac:dyDescent="0.25">
      <c r="A922" s="1" t="s">
        <v>965</v>
      </c>
      <c r="B922" s="2">
        <v>43297</v>
      </c>
      <c r="C922">
        <v>6</v>
      </c>
      <c r="D922" t="s">
        <v>16</v>
      </c>
      <c r="E922" t="s">
        <v>17</v>
      </c>
      <c r="F922" t="s">
        <v>18</v>
      </c>
      <c r="G922" t="s">
        <v>833</v>
      </c>
      <c r="H922" s="3">
        <v>199</v>
      </c>
      <c r="I922">
        <v>6</v>
      </c>
      <c r="J922" s="4">
        <v>1194</v>
      </c>
    </row>
    <row r="923" spans="1:10" x14ac:dyDescent="0.25">
      <c r="A923" s="1" t="s">
        <v>966</v>
      </c>
      <c r="B923" s="2">
        <v>43297</v>
      </c>
      <c r="C923">
        <v>14</v>
      </c>
      <c r="D923" t="s">
        <v>66</v>
      </c>
      <c r="E923" t="s">
        <v>27</v>
      </c>
      <c r="F923" t="s">
        <v>28</v>
      </c>
      <c r="G923" t="s">
        <v>833</v>
      </c>
      <c r="H923" s="3">
        <v>199</v>
      </c>
      <c r="I923">
        <v>0</v>
      </c>
      <c r="J923" s="4">
        <v>0</v>
      </c>
    </row>
    <row r="924" spans="1:10" x14ac:dyDescent="0.25">
      <c r="A924" s="1" t="s">
        <v>967</v>
      </c>
      <c r="B924" s="2">
        <v>43297</v>
      </c>
      <c r="C924">
        <v>8</v>
      </c>
      <c r="D924" t="s">
        <v>77</v>
      </c>
      <c r="E924" t="s">
        <v>42</v>
      </c>
      <c r="F924" t="s">
        <v>18</v>
      </c>
      <c r="G924" t="s">
        <v>833</v>
      </c>
      <c r="H924" s="3">
        <v>199</v>
      </c>
      <c r="I924">
        <v>1</v>
      </c>
      <c r="J924" s="4">
        <v>199</v>
      </c>
    </row>
    <row r="925" spans="1:10" x14ac:dyDescent="0.25">
      <c r="A925" s="1" t="s">
        <v>968</v>
      </c>
      <c r="B925" s="2">
        <v>43300</v>
      </c>
      <c r="C925">
        <v>15</v>
      </c>
      <c r="D925" t="s">
        <v>50</v>
      </c>
      <c r="E925" t="s">
        <v>37</v>
      </c>
      <c r="F925" t="s">
        <v>28</v>
      </c>
      <c r="G925" t="s">
        <v>833</v>
      </c>
      <c r="H925" s="3">
        <v>199</v>
      </c>
      <c r="I925">
        <v>1</v>
      </c>
      <c r="J925" s="4">
        <v>199</v>
      </c>
    </row>
    <row r="926" spans="1:10" x14ac:dyDescent="0.25">
      <c r="A926" s="1" t="s">
        <v>969</v>
      </c>
      <c r="B926" s="2">
        <v>43305</v>
      </c>
      <c r="C926">
        <v>2</v>
      </c>
      <c r="D926" t="s">
        <v>75</v>
      </c>
      <c r="E926" t="s">
        <v>21</v>
      </c>
      <c r="F926" t="s">
        <v>22</v>
      </c>
      <c r="G926" t="s">
        <v>833</v>
      </c>
      <c r="H926" s="3">
        <v>199</v>
      </c>
      <c r="I926">
        <v>1</v>
      </c>
      <c r="J926" s="4">
        <v>199</v>
      </c>
    </row>
    <row r="927" spans="1:10" x14ac:dyDescent="0.25">
      <c r="A927" s="1" t="s">
        <v>970</v>
      </c>
      <c r="B927" s="2">
        <v>43308</v>
      </c>
      <c r="C927">
        <v>11</v>
      </c>
      <c r="D927" t="s">
        <v>116</v>
      </c>
      <c r="E927" t="s">
        <v>37</v>
      </c>
      <c r="F927" t="s">
        <v>28</v>
      </c>
      <c r="G927" t="s">
        <v>833</v>
      </c>
      <c r="H927" s="3">
        <v>199</v>
      </c>
      <c r="I927">
        <v>4</v>
      </c>
      <c r="J927" s="4">
        <v>796</v>
      </c>
    </row>
    <row r="928" spans="1:10" x14ac:dyDescent="0.25">
      <c r="A928" s="1" t="s">
        <v>971</v>
      </c>
      <c r="B928" s="2">
        <v>43308</v>
      </c>
      <c r="C928">
        <v>19</v>
      </c>
      <c r="D928" t="s">
        <v>33</v>
      </c>
      <c r="E928" t="s">
        <v>39</v>
      </c>
      <c r="F928" t="s">
        <v>13</v>
      </c>
      <c r="G928" t="s">
        <v>833</v>
      </c>
      <c r="H928" s="3">
        <v>199</v>
      </c>
      <c r="I928">
        <v>5</v>
      </c>
      <c r="J928" s="4">
        <v>995</v>
      </c>
    </row>
    <row r="929" spans="1:10" x14ac:dyDescent="0.25">
      <c r="A929" s="1" t="s">
        <v>972</v>
      </c>
      <c r="B929" s="2">
        <v>43308</v>
      </c>
      <c r="C929">
        <v>11</v>
      </c>
      <c r="D929" t="s">
        <v>116</v>
      </c>
      <c r="E929" t="s">
        <v>27</v>
      </c>
      <c r="F929" t="s">
        <v>28</v>
      </c>
      <c r="G929" t="s">
        <v>833</v>
      </c>
      <c r="H929" s="3">
        <v>199</v>
      </c>
      <c r="I929">
        <v>5</v>
      </c>
      <c r="J929" s="4">
        <v>995</v>
      </c>
    </row>
    <row r="930" spans="1:10" x14ac:dyDescent="0.25">
      <c r="A930" s="1" t="s">
        <v>973</v>
      </c>
      <c r="B930" s="2">
        <v>43310</v>
      </c>
      <c r="C930">
        <v>3</v>
      </c>
      <c r="D930" t="s">
        <v>30</v>
      </c>
      <c r="E930" t="s">
        <v>31</v>
      </c>
      <c r="F930" t="s">
        <v>22</v>
      </c>
      <c r="G930" t="s">
        <v>833</v>
      </c>
      <c r="H930" s="3">
        <v>199</v>
      </c>
      <c r="I930">
        <v>8</v>
      </c>
      <c r="J930" s="4">
        <v>1592</v>
      </c>
    </row>
    <row r="931" spans="1:10" x14ac:dyDescent="0.25">
      <c r="A931" s="1" t="s">
        <v>974</v>
      </c>
      <c r="B931" s="2">
        <v>43312</v>
      </c>
      <c r="C931">
        <v>5</v>
      </c>
      <c r="D931" t="s">
        <v>24</v>
      </c>
      <c r="E931" t="s">
        <v>31</v>
      </c>
      <c r="F931" t="s">
        <v>22</v>
      </c>
      <c r="G931" t="s">
        <v>833</v>
      </c>
      <c r="H931" s="3">
        <v>199</v>
      </c>
      <c r="I931">
        <v>3</v>
      </c>
      <c r="J931" s="4">
        <v>597</v>
      </c>
    </row>
    <row r="932" spans="1:10" x14ac:dyDescent="0.25">
      <c r="A932" s="1" t="s">
        <v>975</v>
      </c>
      <c r="B932" s="2">
        <v>43315</v>
      </c>
      <c r="C932">
        <v>6</v>
      </c>
      <c r="D932" t="s">
        <v>16</v>
      </c>
      <c r="E932" t="s">
        <v>17</v>
      </c>
      <c r="F932" t="s">
        <v>18</v>
      </c>
      <c r="G932" t="s">
        <v>833</v>
      </c>
      <c r="H932" s="3">
        <v>199</v>
      </c>
      <c r="I932">
        <v>3</v>
      </c>
      <c r="J932" s="4">
        <v>597</v>
      </c>
    </row>
    <row r="933" spans="1:10" x14ac:dyDescent="0.25">
      <c r="A933" s="1" t="s">
        <v>976</v>
      </c>
      <c r="B933" s="2">
        <v>43315</v>
      </c>
      <c r="C933">
        <v>10</v>
      </c>
      <c r="D933" t="s">
        <v>69</v>
      </c>
      <c r="E933" t="s">
        <v>17</v>
      </c>
      <c r="F933" t="s">
        <v>18</v>
      </c>
      <c r="G933" t="s">
        <v>833</v>
      </c>
      <c r="H933" s="3">
        <v>199</v>
      </c>
      <c r="I933">
        <v>1</v>
      </c>
      <c r="J933" s="4">
        <v>199</v>
      </c>
    </row>
    <row r="934" spans="1:10" x14ac:dyDescent="0.25">
      <c r="A934" s="1" t="s">
        <v>977</v>
      </c>
      <c r="B934" s="2">
        <v>43315</v>
      </c>
      <c r="C934">
        <v>19</v>
      </c>
      <c r="D934" t="s">
        <v>33</v>
      </c>
      <c r="E934" t="s">
        <v>39</v>
      </c>
      <c r="F934" t="s">
        <v>13</v>
      </c>
      <c r="G934" t="s">
        <v>833</v>
      </c>
      <c r="H934" s="3">
        <v>199</v>
      </c>
      <c r="I934">
        <v>1</v>
      </c>
      <c r="J934" s="4">
        <v>199</v>
      </c>
    </row>
    <row r="935" spans="1:10" x14ac:dyDescent="0.25">
      <c r="A935" s="1" t="s">
        <v>978</v>
      </c>
      <c r="B935" s="2">
        <v>43317</v>
      </c>
      <c r="C935">
        <v>12</v>
      </c>
      <c r="D935" t="s">
        <v>26</v>
      </c>
      <c r="E935" t="s">
        <v>27</v>
      </c>
      <c r="F935" t="s">
        <v>28</v>
      </c>
      <c r="G935" t="s">
        <v>833</v>
      </c>
      <c r="H935" s="3">
        <v>199</v>
      </c>
      <c r="I935">
        <v>2</v>
      </c>
      <c r="J935" s="4">
        <v>398</v>
      </c>
    </row>
    <row r="936" spans="1:10" x14ac:dyDescent="0.25">
      <c r="A936" s="1" t="s">
        <v>979</v>
      </c>
      <c r="B936" s="2">
        <v>43321</v>
      </c>
      <c r="C936">
        <v>6</v>
      </c>
      <c r="D936" t="s">
        <v>16</v>
      </c>
      <c r="E936" t="s">
        <v>17</v>
      </c>
      <c r="F936" t="s">
        <v>18</v>
      </c>
      <c r="G936" t="s">
        <v>833</v>
      </c>
      <c r="H936" s="3">
        <v>199</v>
      </c>
      <c r="I936">
        <v>7</v>
      </c>
      <c r="J936" s="4">
        <v>1393</v>
      </c>
    </row>
    <row r="937" spans="1:10" x14ac:dyDescent="0.25">
      <c r="A937" s="1" t="s">
        <v>980</v>
      </c>
      <c r="B937" s="2">
        <v>43325</v>
      </c>
      <c r="C937">
        <v>19</v>
      </c>
      <c r="D937" t="s">
        <v>33</v>
      </c>
      <c r="E937" t="s">
        <v>12</v>
      </c>
      <c r="F937" t="s">
        <v>13</v>
      </c>
      <c r="G937" t="s">
        <v>833</v>
      </c>
      <c r="H937" s="3">
        <v>199</v>
      </c>
      <c r="I937">
        <v>4</v>
      </c>
      <c r="J937" s="4">
        <v>796</v>
      </c>
    </row>
    <row r="938" spans="1:10" x14ac:dyDescent="0.25">
      <c r="A938" s="1" t="s">
        <v>981</v>
      </c>
      <c r="B938" s="2">
        <v>43329</v>
      </c>
      <c r="C938">
        <v>6</v>
      </c>
      <c r="D938" t="s">
        <v>16</v>
      </c>
      <c r="E938" t="s">
        <v>42</v>
      </c>
      <c r="F938" t="s">
        <v>18</v>
      </c>
      <c r="G938" t="s">
        <v>833</v>
      </c>
      <c r="H938" s="3">
        <v>199</v>
      </c>
      <c r="I938">
        <v>3</v>
      </c>
      <c r="J938" s="4">
        <v>597</v>
      </c>
    </row>
    <row r="939" spans="1:10" x14ac:dyDescent="0.25">
      <c r="A939" s="1" t="s">
        <v>982</v>
      </c>
      <c r="B939" s="2">
        <v>43330</v>
      </c>
      <c r="C939">
        <v>8</v>
      </c>
      <c r="D939" t="s">
        <v>77</v>
      </c>
      <c r="E939" t="s">
        <v>42</v>
      </c>
      <c r="F939" t="s">
        <v>18</v>
      </c>
      <c r="G939" t="s">
        <v>833</v>
      </c>
      <c r="H939" s="3">
        <v>199</v>
      </c>
      <c r="I939">
        <v>7</v>
      </c>
      <c r="J939" s="4">
        <v>1393</v>
      </c>
    </row>
    <row r="940" spans="1:10" x14ac:dyDescent="0.25">
      <c r="A940" s="1" t="s">
        <v>983</v>
      </c>
      <c r="B940" s="2">
        <v>43332</v>
      </c>
      <c r="C940">
        <v>14</v>
      </c>
      <c r="D940" t="s">
        <v>66</v>
      </c>
      <c r="E940" t="s">
        <v>37</v>
      </c>
      <c r="F940" t="s">
        <v>28</v>
      </c>
      <c r="G940" t="s">
        <v>833</v>
      </c>
      <c r="H940" s="3">
        <v>199</v>
      </c>
      <c r="I940">
        <v>2</v>
      </c>
      <c r="J940" s="4">
        <v>398</v>
      </c>
    </row>
    <row r="941" spans="1:10" x14ac:dyDescent="0.25">
      <c r="A941" s="1" t="s">
        <v>984</v>
      </c>
      <c r="B941" s="2">
        <v>43332</v>
      </c>
      <c r="C941">
        <v>20</v>
      </c>
      <c r="D941" t="s">
        <v>11</v>
      </c>
      <c r="E941" t="s">
        <v>39</v>
      </c>
      <c r="F941" t="s">
        <v>13</v>
      </c>
      <c r="G941" t="s">
        <v>833</v>
      </c>
      <c r="H941" s="3">
        <v>199</v>
      </c>
      <c r="I941">
        <v>6</v>
      </c>
      <c r="J941" s="4">
        <v>1194</v>
      </c>
    </row>
    <row r="942" spans="1:10" x14ac:dyDescent="0.25">
      <c r="A942" s="1" t="s">
        <v>985</v>
      </c>
      <c r="B942" s="2">
        <v>43335</v>
      </c>
      <c r="C942">
        <v>13</v>
      </c>
      <c r="D942" t="s">
        <v>36</v>
      </c>
      <c r="E942" t="s">
        <v>27</v>
      </c>
      <c r="F942" t="s">
        <v>28</v>
      </c>
      <c r="G942" t="s">
        <v>833</v>
      </c>
      <c r="H942" s="3">
        <v>199</v>
      </c>
      <c r="I942">
        <v>1</v>
      </c>
      <c r="J942" s="4">
        <v>199</v>
      </c>
    </row>
    <row r="943" spans="1:10" x14ac:dyDescent="0.25">
      <c r="A943" s="1" t="s">
        <v>986</v>
      </c>
      <c r="B943" s="2">
        <v>43341</v>
      </c>
      <c r="C943">
        <v>2</v>
      </c>
      <c r="D943" t="s">
        <v>75</v>
      </c>
      <c r="E943" t="s">
        <v>21</v>
      </c>
      <c r="F943" t="s">
        <v>22</v>
      </c>
      <c r="G943" t="s">
        <v>833</v>
      </c>
      <c r="H943" s="3">
        <v>199</v>
      </c>
      <c r="I943">
        <v>5</v>
      </c>
      <c r="J943" s="4">
        <v>995</v>
      </c>
    </row>
    <row r="944" spans="1:10" x14ac:dyDescent="0.25">
      <c r="A944" s="1" t="s">
        <v>987</v>
      </c>
      <c r="B944" s="2">
        <v>43342</v>
      </c>
      <c r="C944">
        <v>14</v>
      </c>
      <c r="D944" t="s">
        <v>66</v>
      </c>
      <c r="E944" t="s">
        <v>37</v>
      </c>
      <c r="F944" t="s">
        <v>28</v>
      </c>
      <c r="G944" t="s">
        <v>833</v>
      </c>
      <c r="H944" s="3">
        <v>199</v>
      </c>
      <c r="I944">
        <v>6</v>
      </c>
      <c r="J944" s="4">
        <v>1194</v>
      </c>
    </row>
    <row r="945" spans="1:10" x14ac:dyDescent="0.25">
      <c r="A945" s="1" t="s">
        <v>988</v>
      </c>
      <c r="B945" s="2">
        <v>43344</v>
      </c>
      <c r="C945">
        <v>11</v>
      </c>
      <c r="D945" t="s">
        <v>116</v>
      </c>
      <c r="E945" t="s">
        <v>27</v>
      </c>
      <c r="F945" t="s">
        <v>28</v>
      </c>
      <c r="G945" t="s">
        <v>833</v>
      </c>
      <c r="H945" s="3">
        <v>199</v>
      </c>
      <c r="I945">
        <v>8</v>
      </c>
      <c r="J945" s="4">
        <v>1592</v>
      </c>
    </row>
    <row r="946" spans="1:10" x14ac:dyDescent="0.25">
      <c r="A946" s="1" t="s">
        <v>989</v>
      </c>
      <c r="B946" s="2">
        <v>43344</v>
      </c>
      <c r="C946">
        <v>13</v>
      </c>
      <c r="D946" t="s">
        <v>36</v>
      </c>
      <c r="E946" t="s">
        <v>37</v>
      </c>
      <c r="F946" t="s">
        <v>28</v>
      </c>
      <c r="G946" t="s">
        <v>833</v>
      </c>
      <c r="H946" s="3">
        <v>199</v>
      </c>
      <c r="I946">
        <v>9</v>
      </c>
      <c r="J946" s="4">
        <v>1791</v>
      </c>
    </row>
    <row r="947" spans="1:10" x14ac:dyDescent="0.25">
      <c r="A947" s="1" t="s">
        <v>990</v>
      </c>
      <c r="B947" s="2">
        <v>43346</v>
      </c>
      <c r="C947">
        <v>17</v>
      </c>
      <c r="D947" t="s">
        <v>64</v>
      </c>
      <c r="E947" t="s">
        <v>12</v>
      </c>
      <c r="F947" t="s">
        <v>13</v>
      </c>
      <c r="G947" t="s">
        <v>833</v>
      </c>
      <c r="H947" s="3">
        <v>199</v>
      </c>
      <c r="I947">
        <v>5</v>
      </c>
      <c r="J947" s="4">
        <v>995</v>
      </c>
    </row>
    <row r="948" spans="1:10" x14ac:dyDescent="0.25">
      <c r="A948" s="1" t="s">
        <v>991</v>
      </c>
      <c r="B948" s="2">
        <v>43349</v>
      </c>
      <c r="C948">
        <v>19</v>
      </c>
      <c r="D948" t="s">
        <v>33</v>
      </c>
      <c r="E948" t="s">
        <v>39</v>
      </c>
      <c r="F948" t="s">
        <v>13</v>
      </c>
      <c r="G948" t="s">
        <v>833</v>
      </c>
      <c r="H948" s="3">
        <v>199</v>
      </c>
      <c r="I948">
        <v>9</v>
      </c>
      <c r="J948" s="4">
        <v>1791</v>
      </c>
    </row>
    <row r="949" spans="1:10" x14ac:dyDescent="0.25">
      <c r="A949" s="1" t="s">
        <v>992</v>
      </c>
      <c r="B949" s="2">
        <v>43355</v>
      </c>
      <c r="C949">
        <v>5</v>
      </c>
      <c r="D949" t="s">
        <v>24</v>
      </c>
      <c r="E949" t="s">
        <v>21</v>
      </c>
      <c r="F949" t="s">
        <v>22</v>
      </c>
      <c r="G949" t="s">
        <v>833</v>
      </c>
      <c r="H949" s="3">
        <v>199</v>
      </c>
      <c r="I949">
        <v>3</v>
      </c>
      <c r="J949" s="4">
        <v>597</v>
      </c>
    </row>
    <row r="950" spans="1:10" x14ac:dyDescent="0.25">
      <c r="A950" s="1" t="s">
        <v>993</v>
      </c>
      <c r="B950" s="2">
        <v>43357</v>
      </c>
      <c r="C950">
        <v>1</v>
      </c>
      <c r="D950" t="s">
        <v>62</v>
      </c>
      <c r="E950" t="s">
        <v>21</v>
      </c>
      <c r="F950" t="s">
        <v>22</v>
      </c>
      <c r="G950" t="s">
        <v>833</v>
      </c>
      <c r="H950" s="3">
        <v>199</v>
      </c>
      <c r="I950">
        <v>1</v>
      </c>
      <c r="J950" s="4">
        <v>199</v>
      </c>
    </row>
    <row r="951" spans="1:10" x14ac:dyDescent="0.25">
      <c r="A951" s="1" t="s">
        <v>994</v>
      </c>
      <c r="B951" s="2">
        <v>43360</v>
      </c>
      <c r="C951">
        <v>3</v>
      </c>
      <c r="D951" t="s">
        <v>30</v>
      </c>
      <c r="E951" t="s">
        <v>31</v>
      </c>
      <c r="F951" t="s">
        <v>22</v>
      </c>
      <c r="G951" t="s">
        <v>833</v>
      </c>
      <c r="H951" s="3">
        <v>199</v>
      </c>
      <c r="I951">
        <v>6</v>
      </c>
      <c r="J951" s="4">
        <v>1194</v>
      </c>
    </row>
    <row r="952" spans="1:10" x14ac:dyDescent="0.25">
      <c r="A952" s="1" t="s">
        <v>995</v>
      </c>
      <c r="B952" s="2">
        <v>43363</v>
      </c>
      <c r="C952">
        <v>12</v>
      </c>
      <c r="D952" t="s">
        <v>26</v>
      </c>
      <c r="E952" t="s">
        <v>37</v>
      </c>
      <c r="F952" t="s">
        <v>28</v>
      </c>
      <c r="G952" t="s">
        <v>833</v>
      </c>
      <c r="H952" s="3">
        <v>199</v>
      </c>
      <c r="I952">
        <v>4</v>
      </c>
      <c r="J952" s="4">
        <v>796</v>
      </c>
    </row>
    <row r="953" spans="1:10" x14ac:dyDescent="0.25">
      <c r="A953" s="1" t="s">
        <v>996</v>
      </c>
      <c r="B953" s="2">
        <v>43363</v>
      </c>
      <c r="C953">
        <v>4</v>
      </c>
      <c r="D953" t="s">
        <v>20</v>
      </c>
      <c r="E953" t="s">
        <v>21</v>
      </c>
      <c r="F953" t="s">
        <v>22</v>
      </c>
      <c r="G953" t="s">
        <v>833</v>
      </c>
      <c r="H953" s="3">
        <v>199</v>
      </c>
      <c r="I953">
        <v>7</v>
      </c>
      <c r="J953" s="4">
        <v>1393</v>
      </c>
    </row>
    <row r="954" spans="1:10" x14ac:dyDescent="0.25">
      <c r="A954" s="1" t="s">
        <v>997</v>
      </c>
      <c r="B954" s="2">
        <v>43365</v>
      </c>
      <c r="C954">
        <v>8</v>
      </c>
      <c r="D954" t="s">
        <v>77</v>
      </c>
      <c r="E954" t="s">
        <v>17</v>
      </c>
      <c r="F954" t="s">
        <v>18</v>
      </c>
      <c r="G954" t="s">
        <v>833</v>
      </c>
      <c r="H954" s="3">
        <v>199</v>
      </c>
      <c r="I954">
        <v>8</v>
      </c>
      <c r="J954" s="4">
        <v>1592</v>
      </c>
    </row>
    <row r="955" spans="1:10" x14ac:dyDescent="0.25">
      <c r="A955" s="1" t="s">
        <v>998</v>
      </c>
      <c r="B955" s="2">
        <v>43365</v>
      </c>
      <c r="C955">
        <v>4</v>
      </c>
      <c r="D955" t="s">
        <v>20</v>
      </c>
      <c r="E955" t="s">
        <v>21</v>
      </c>
      <c r="F955" t="s">
        <v>22</v>
      </c>
      <c r="G955" t="s">
        <v>833</v>
      </c>
      <c r="H955" s="3">
        <v>199</v>
      </c>
      <c r="I955">
        <v>8</v>
      </c>
      <c r="J955" s="4">
        <v>1592</v>
      </c>
    </row>
    <row r="956" spans="1:10" x14ac:dyDescent="0.25">
      <c r="A956" s="1" t="s">
        <v>999</v>
      </c>
      <c r="B956" s="2">
        <v>43365</v>
      </c>
      <c r="C956">
        <v>7</v>
      </c>
      <c r="D956" t="s">
        <v>44</v>
      </c>
      <c r="E956" t="s">
        <v>42</v>
      </c>
      <c r="F956" t="s">
        <v>18</v>
      </c>
      <c r="G956" t="s">
        <v>833</v>
      </c>
      <c r="H956" s="3">
        <v>199</v>
      </c>
      <c r="I956">
        <v>5</v>
      </c>
      <c r="J956" s="4">
        <v>995</v>
      </c>
    </row>
    <row r="957" spans="1:10" x14ac:dyDescent="0.25">
      <c r="A957" s="1" t="s">
        <v>1000</v>
      </c>
      <c r="B957" s="2">
        <v>43367</v>
      </c>
      <c r="C957">
        <v>6</v>
      </c>
      <c r="D957" t="s">
        <v>16</v>
      </c>
      <c r="E957" t="s">
        <v>17</v>
      </c>
      <c r="F957" t="s">
        <v>18</v>
      </c>
      <c r="G957" t="s">
        <v>833</v>
      </c>
      <c r="H957" s="3">
        <v>199</v>
      </c>
      <c r="I957">
        <v>8</v>
      </c>
      <c r="J957" s="4">
        <v>1592</v>
      </c>
    </row>
    <row r="958" spans="1:10" x14ac:dyDescent="0.25">
      <c r="A958" s="1" t="s">
        <v>1001</v>
      </c>
      <c r="B958" s="2">
        <v>43368</v>
      </c>
      <c r="C958">
        <v>16</v>
      </c>
      <c r="D958" t="s">
        <v>93</v>
      </c>
      <c r="E958" t="s">
        <v>39</v>
      </c>
      <c r="F958" t="s">
        <v>13</v>
      </c>
      <c r="G958" t="s">
        <v>833</v>
      </c>
      <c r="H958" s="3">
        <v>199</v>
      </c>
      <c r="I958">
        <v>0</v>
      </c>
      <c r="J958" s="4">
        <v>0</v>
      </c>
    </row>
    <row r="959" spans="1:10" x14ac:dyDescent="0.25">
      <c r="A959" s="1" t="s">
        <v>1002</v>
      </c>
      <c r="B959" s="2">
        <v>43370</v>
      </c>
      <c r="C959">
        <v>7</v>
      </c>
      <c r="D959" t="s">
        <v>44</v>
      </c>
      <c r="E959" t="s">
        <v>17</v>
      </c>
      <c r="F959" t="s">
        <v>18</v>
      </c>
      <c r="G959" t="s">
        <v>833</v>
      </c>
      <c r="H959" s="3">
        <v>199</v>
      </c>
      <c r="I959">
        <v>6</v>
      </c>
      <c r="J959" s="4">
        <v>1194</v>
      </c>
    </row>
    <row r="960" spans="1:10" x14ac:dyDescent="0.25">
      <c r="A960" s="1" t="s">
        <v>1003</v>
      </c>
      <c r="B960" s="2">
        <v>43372</v>
      </c>
      <c r="C960">
        <v>20</v>
      </c>
      <c r="D960" t="s">
        <v>11</v>
      </c>
      <c r="E960" t="s">
        <v>39</v>
      </c>
      <c r="F960" t="s">
        <v>13</v>
      </c>
      <c r="G960" t="s">
        <v>833</v>
      </c>
      <c r="H960" s="3">
        <v>199</v>
      </c>
      <c r="I960">
        <v>3</v>
      </c>
      <c r="J960" s="4">
        <v>597</v>
      </c>
    </row>
    <row r="961" spans="1:10" x14ac:dyDescent="0.25">
      <c r="A961" s="1" t="s">
        <v>1004</v>
      </c>
      <c r="B961" s="2">
        <v>43373</v>
      </c>
      <c r="C961">
        <v>20</v>
      </c>
      <c r="D961" t="s">
        <v>11</v>
      </c>
      <c r="E961" t="s">
        <v>12</v>
      </c>
      <c r="F961" t="s">
        <v>13</v>
      </c>
      <c r="G961" t="s">
        <v>833</v>
      </c>
      <c r="H961" s="3">
        <v>199</v>
      </c>
      <c r="I961">
        <v>1</v>
      </c>
      <c r="J961" s="4">
        <v>199</v>
      </c>
    </row>
    <row r="962" spans="1:10" x14ac:dyDescent="0.25">
      <c r="A962" s="1" t="s">
        <v>1005</v>
      </c>
      <c r="B962" s="2">
        <v>43373</v>
      </c>
      <c r="C962">
        <v>6</v>
      </c>
      <c r="D962" t="s">
        <v>16</v>
      </c>
      <c r="E962" t="s">
        <v>42</v>
      </c>
      <c r="F962" t="s">
        <v>18</v>
      </c>
      <c r="G962" t="s">
        <v>833</v>
      </c>
      <c r="H962" s="3">
        <v>199</v>
      </c>
      <c r="I962">
        <v>7</v>
      </c>
      <c r="J962" s="4">
        <v>1393</v>
      </c>
    </row>
    <row r="963" spans="1:10" x14ac:dyDescent="0.25">
      <c r="A963" s="1" t="s">
        <v>1006</v>
      </c>
      <c r="B963" s="2">
        <v>43375</v>
      </c>
      <c r="C963">
        <v>3</v>
      </c>
      <c r="D963" t="s">
        <v>30</v>
      </c>
      <c r="E963" t="s">
        <v>31</v>
      </c>
      <c r="F963" t="s">
        <v>22</v>
      </c>
      <c r="G963" t="s">
        <v>833</v>
      </c>
      <c r="H963" s="3">
        <v>199</v>
      </c>
      <c r="I963">
        <v>5</v>
      </c>
      <c r="J963" s="4">
        <v>995</v>
      </c>
    </row>
    <row r="964" spans="1:10" x14ac:dyDescent="0.25">
      <c r="A964" s="1" t="s">
        <v>1007</v>
      </c>
      <c r="B964" s="2">
        <v>43377</v>
      </c>
      <c r="C964">
        <v>15</v>
      </c>
      <c r="D964" t="s">
        <v>50</v>
      </c>
      <c r="E964" t="s">
        <v>27</v>
      </c>
      <c r="F964" t="s">
        <v>28</v>
      </c>
      <c r="G964" t="s">
        <v>833</v>
      </c>
      <c r="H964" s="3">
        <v>199</v>
      </c>
      <c r="I964">
        <v>3</v>
      </c>
      <c r="J964" s="4">
        <v>597</v>
      </c>
    </row>
    <row r="965" spans="1:10" x14ac:dyDescent="0.25">
      <c r="A965" s="1" t="s">
        <v>1008</v>
      </c>
      <c r="B965" s="2">
        <v>43378</v>
      </c>
      <c r="C965">
        <v>20</v>
      </c>
      <c r="D965" t="s">
        <v>11</v>
      </c>
      <c r="E965" t="s">
        <v>39</v>
      </c>
      <c r="F965" t="s">
        <v>13</v>
      </c>
      <c r="G965" t="s">
        <v>833</v>
      </c>
      <c r="H965" s="3">
        <v>199</v>
      </c>
      <c r="I965">
        <v>3</v>
      </c>
      <c r="J965" s="4">
        <v>597</v>
      </c>
    </row>
    <row r="966" spans="1:10" x14ac:dyDescent="0.25">
      <c r="A966" s="1" t="s">
        <v>1009</v>
      </c>
      <c r="B966" s="2">
        <v>43378</v>
      </c>
      <c r="C966">
        <v>4</v>
      </c>
      <c r="D966" t="s">
        <v>20</v>
      </c>
      <c r="E966" t="s">
        <v>21</v>
      </c>
      <c r="F966" t="s">
        <v>22</v>
      </c>
      <c r="G966" t="s">
        <v>833</v>
      </c>
      <c r="H966" s="3">
        <v>199</v>
      </c>
      <c r="I966">
        <v>9</v>
      </c>
      <c r="J966" s="4">
        <v>1791</v>
      </c>
    </row>
    <row r="967" spans="1:10" x14ac:dyDescent="0.25">
      <c r="A967" s="1" t="s">
        <v>1010</v>
      </c>
      <c r="B967" s="2">
        <v>43379</v>
      </c>
      <c r="C967">
        <v>9</v>
      </c>
      <c r="D967" t="s">
        <v>41</v>
      </c>
      <c r="E967" t="s">
        <v>42</v>
      </c>
      <c r="F967" t="s">
        <v>18</v>
      </c>
      <c r="G967" t="s">
        <v>833</v>
      </c>
      <c r="H967" s="3">
        <v>199</v>
      </c>
      <c r="I967">
        <v>2</v>
      </c>
      <c r="J967" s="4">
        <v>398</v>
      </c>
    </row>
    <row r="968" spans="1:10" x14ac:dyDescent="0.25">
      <c r="A968" s="1" t="s">
        <v>1011</v>
      </c>
      <c r="B968" s="2">
        <v>43379</v>
      </c>
      <c r="C968">
        <v>6</v>
      </c>
      <c r="D968" t="s">
        <v>16</v>
      </c>
      <c r="E968" t="s">
        <v>17</v>
      </c>
      <c r="F968" t="s">
        <v>18</v>
      </c>
      <c r="G968" t="s">
        <v>833</v>
      </c>
      <c r="H968" s="3">
        <v>199</v>
      </c>
      <c r="I968">
        <v>8</v>
      </c>
      <c r="J968" s="4">
        <v>1592</v>
      </c>
    </row>
    <row r="969" spans="1:10" x14ac:dyDescent="0.25">
      <c r="A969" s="1" t="s">
        <v>1012</v>
      </c>
      <c r="B969" s="2">
        <v>43379</v>
      </c>
      <c r="C969">
        <v>17</v>
      </c>
      <c r="D969" t="s">
        <v>64</v>
      </c>
      <c r="E969" t="s">
        <v>12</v>
      </c>
      <c r="F969" t="s">
        <v>13</v>
      </c>
      <c r="G969" t="s">
        <v>833</v>
      </c>
      <c r="H969" s="3">
        <v>199</v>
      </c>
      <c r="I969">
        <v>2</v>
      </c>
      <c r="J969" s="4">
        <v>398</v>
      </c>
    </row>
    <row r="970" spans="1:10" x14ac:dyDescent="0.25">
      <c r="A970" s="1" t="s">
        <v>1013</v>
      </c>
      <c r="B970" s="2">
        <v>43380</v>
      </c>
      <c r="C970">
        <v>1</v>
      </c>
      <c r="D970" t="s">
        <v>62</v>
      </c>
      <c r="E970" t="s">
        <v>31</v>
      </c>
      <c r="F970" t="s">
        <v>22</v>
      </c>
      <c r="G970" t="s">
        <v>833</v>
      </c>
      <c r="H970" s="3">
        <v>199</v>
      </c>
      <c r="I970">
        <v>4</v>
      </c>
      <c r="J970" s="4">
        <v>796</v>
      </c>
    </row>
    <row r="971" spans="1:10" x14ac:dyDescent="0.25">
      <c r="A971" s="1" t="s">
        <v>1014</v>
      </c>
      <c r="B971" s="2">
        <v>43384</v>
      </c>
      <c r="C971">
        <v>19</v>
      </c>
      <c r="D971" t="s">
        <v>33</v>
      </c>
      <c r="E971" t="s">
        <v>39</v>
      </c>
      <c r="F971" t="s">
        <v>13</v>
      </c>
      <c r="G971" t="s">
        <v>833</v>
      </c>
      <c r="H971" s="3">
        <v>199</v>
      </c>
      <c r="I971">
        <v>5</v>
      </c>
      <c r="J971" s="4">
        <v>995</v>
      </c>
    </row>
    <row r="972" spans="1:10" x14ac:dyDescent="0.25">
      <c r="A972" s="1" t="s">
        <v>1015</v>
      </c>
      <c r="B972" s="2">
        <v>43385</v>
      </c>
      <c r="C972">
        <v>10</v>
      </c>
      <c r="D972" t="s">
        <v>69</v>
      </c>
      <c r="E972" t="s">
        <v>42</v>
      </c>
      <c r="F972" t="s">
        <v>18</v>
      </c>
      <c r="G972" t="s">
        <v>833</v>
      </c>
      <c r="H972" s="3">
        <v>199</v>
      </c>
      <c r="I972">
        <v>1</v>
      </c>
      <c r="J972" s="4">
        <v>199</v>
      </c>
    </row>
    <row r="973" spans="1:10" x14ac:dyDescent="0.25">
      <c r="A973" s="1" t="s">
        <v>1016</v>
      </c>
      <c r="B973" s="2">
        <v>43386</v>
      </c>
      <c r="C973">
        <v>19</v>
      </c>
      <c r="D973" t="s">
        <v>33</v>
      </c>
      <c r="E973" t="s">
        <v>39</v>
      </c>
      <c r="F973" t="s">
        <v>13</v>
      </c>
      <c r="G973" t="s">
        <v>833</v>
      </c>
      <c r="H973" s="3">
        <v>199</v>
      </c>
      <c r="I973">
        <v>3</v>
      </c>
      <c r="J973" s="4">
        <v>597</v>
      </c>
    </row>
    <row r="974" spans="1:10" x14ac:dyDescent="0.25">
      <c r="A974" s="1" t="s">
        <v>1017</v>
      </c>
      <c r="B974" s="2">
        <v>43386</v>
      </c>
      <c r="C974">
        <v>9</v>
      </c>
      <c r="D974" t="s">
        <v>41</v>
      </c>
      <c r="E974" t="s">
        <v>17</v>
      </c>
      <c r="F974" t="s">
        <v>18</v>
      </c>
      <c r="G974" t="s">
        <v>833</v>
      </c>
      <c r="H974" s="3">
        <v>199</v>
      </c>
      <c r="I974">
        <v>5</v>
      </c>
      <c r="J974" s="4">
        <v>995</v>
      </c>
    </row>
    <row r="975" spans="1:10" x14ac:dyDescent="0.25">
      <c r="A975" s="1" t="s">
        <v>1018</v>
      </c>
      <c r="B975" s="2">
        <v>43388</v>
      </c>
      <c r="C975">
        <v>2</v>
      </c>
      <c r="D975" t="s">
        <v>75</v>
      </c>
      <c r="E975" t="s">
        <v>31</v>
      </c>
      <c r="F975" t="s">
        <v>22</v>
      </c>
      <c r="G975" t="s">
        <v>833</v>
      </c>
      <c r="H975" s="3">
        <v>199</v>
      </c>
      <c r="I975">
        <v>3</v>
      </c>
      <c r="J975" s="4">
        <v>597</v>
      </c>
    </row>
    <row r="976" spans="1:10" x14ac:dyDescent="0.25">
      <c r="A976" s="1" t="s">
        <v>1019</v>
      </c>
      <c r="B976" s="2">
        <v>43389</v>
      </c>
      <c r="C976">
        <v>12</v>
      </c>
      <c r="D976" t="s">
        <v>26</v>
      </c>
      <c r="E976" t="s">
        <v>27</v>
      </c>
      <c r="F976" t="s">
        <v>28</v>
      </c>
      <c r="G976" t="s">
        <v>833</v>
      </c>
      <c r="H976" s="3">
        <v>199</v>
      </c>
      <c r="I976">
        <v>7</v>
      </c>
      <c r="J976" s="4">
        <v>1393</v>
      </c>
    </row>
    <row r="977" spans="1:10" x14ac:dyDescent="0.25">
      <c r="A977" s="1" t="s">
        <v>1020</v>
      </c>
      <c r="B977" s="2">
        <v>43390</v>
      </c>
      <c r="C977">
        <v>1</v>
      </c>
      <c r="D977" t="s">
        <v>62</v>
      </c>
      <c r="E977" t="s">
        <v>31</v>
      </c>
      <c r="F977" t="s">
        <v>22</v>
      </c>
      <c r="G977" t="s">
        <v>833</v>
      </c>
      <c r="H977" s="3">
        <v>199</v>
      </c>
      <c r="I977">
        <v>0</v>
      </c>
      <c r="J977" s="4">
        <v>0</v>
      </c>
    </row>
    <row r="978" spans="1:10" x14ac:dyDescent="0.25">
      <c r="A978" s="1" t="s">
        <v>1021</v>
      </c>
      <c r="B978" s="2">
        <v>43390</v>
      </c>
      <c r="C978">
        <v>8</v>
      </c>
      <c r="D978" t="s">
        <v>77</v>
      </c>
      <c r="E978" t="s">
        <v>17</v>
      </c>
      <c r="F978" t="s">
        <v>18</v>
      </c>
      <c r="G978" t="s">
        <v>833</v>
      </c>
      <c r="H978" s="3">
        <v>199</v>
      </c>
      <c r="I978">
        <v>8</v>
      </c>
      <c r="J978" s="4">
        <v>1592</v>
      </c>
    </row>
    <row r="979" spans="1:10" x14ac:dyDescent="0.25">
      <c r="A979" s="1" t="s">
        <v>1022</v>
      </c>
      <c r="B979" s="2">
        <v>43390</v>
      </c>
      <c r="C979">
        <v>10</v>
      </c>
      <c r="D979" t="s">
        <v>69</v>
      </c>
      <c r="E979" t="s">
        <v>17</v>
      </c>
      <c r="F979" t="s">
        <v>18</v>
      </c>
      <c r="G979" t="s">
        <v>833</v>
      </c>
      <c r="H979" s="3">
        <v>199</v>
      </c>
      <c r="I979">
        <v>3</v>
      </c>
      <c r="J979" s="4">
        <v>597</v>
      </c>
    </row>
    <row r="980" spans="1:10" x14ac:dyDescent="0.25">
      <c r="A980" s="1" t="s">
        <v>1023</v>
      </c>
      <c r="B980" s="2">
        <v>43392</v>
      </c>
      <c r="C980">
        <v>5</v>
      </c>
      <c r="D980" t="s">
        <v>24</v>
      </c>
      <c r="E980" t="s">
        <v>31</v>
      </c>
      <c r="F980" t="s">
        <v>22</v>
      </c>
      <c r="G980" t="s">
        <v>833</v>
      </c>
      <c r="H980" s="3">
        <v>199</v>
      </c>
      <c r="I980">
        <v>6</v>
      </c>
      <c r="J980" s="4">
        <v>1194</v>
      </c>
    </row>
    <row r="981" spans="1:10" x14ac:dyDescent="0.25">
      <c r="A981" s="1" t="s">
        <v>1024</v>
      </c>
      <c r="B981" s="2">
        <v>43395</v>
      </c>
      <c r="C981">
        <v>5</v>
      </c>
      <c r="D981" t="s">
        <v>24</v>
      </c>
      <c r="E981" t="s">
        <v>21</v>
      </c>
      <c r="F981" t="s">
        <v>22</v>
      </c>
      <c r="G981" t="s">
        <v>833</v>
      </c>
      <c r="H981" s="3">
        <v>199</v>
      </c>
      <c r="I981">
        <v>5</v>
      </c>
      <c r="J981" s="4">
        <v>995</v>
      </c>
    </row>
    <row r="982" spans="1:10" x14ac:dyDescent="0.25">
      <c r="A982" s="1" t="s">
        <v>1025</v>
      </c>
      <c r="B982" s="2">
        <v>43397</v>
      </c>
      <c r="C982">
        <v>17</v>
      </c>
      <c r="D982" t="s">
        <v>64</v>
      </c>
      <c r="E982" t="s">
        <v>12</v>
      </c>
      <c r="F982" t="s">
        <v>13</v>
      </c>
      <c r="G982" t="s">
        <v>833</v>
      </c>
      <c r="H982" s="3">
        <v>199</v>
      </c>
      <c r="I982">
        <v>5</v>
      </c>
      <c r="J982" s="4">
        <v>995</v>
      </c>
    </row>
    <row r="983" spans="1:10" x14ac:dyDescent="0.25">
      <c r="A983" s="1" t="s">
        <v>1026</v>
      </c>
      <c r="B983" s="2">
        <v>43398</v>
      </c>
      <c r="C983">
        <v>1</v>
      </c>
      <c r="D983" t="s">
        <v>62</v>
      </c>
      <c r="E983" t="s">
        <v>21</v>
      </c>
      <c r="F983" t="s">
        <v>22</v>
      </c>
      <c r="G983" t="s">
        <v>833</v>
      </c>
      <c r="H983" s="3">
        <v>199</v>
      </c>
      <c r="I983">
        <v>1</v>
      </c>
      <c r="J983" s="4">
        <v>199</v>
      </c>
    </row>
    <row r="984" spans="1:10" x14ac:dyDescent="0.25">
      <c r="A984" s="1" t="s">
        <v>1027</v>
      </c>
      <c r="B984" s="2">
        <v>43398</v>
      </c>
      <c r="C984">
        <v>9</v>
      </c>
      <c r="D984" t="s">
        <v>41</v>
      </c>
      <c r="E984" t="s">
        <v>17</v>
      </c>
      <c r="F984" t="s">
        <v>18</v>
      </c>
      <c r="G984" t="s">
        <v>833</v>
      </c>
      <c r="H984" s="3">
        <v>199</v>
      </c>
      <c r="I984">
        <v>5</v>
      </c>
      <c r="J984" s="4">
        <v>995</v>
      </c>
    </row>
    <row r="985" spans="1:10" x14ac:dyDescent="0.25">
      <c r="A985" s="1" t="s">
        <v>1028</v>
      </c>
      <c r="B985" s="2">
        <v>43400</v>
      </c>
      <c r="C985">
        <v>17</v>
      </c>
      <c r="D985" t="s">
        <v>64</v>
      </c>
      <c r="E985" t="s">
        <v>12</v>
      </c>
      <c r="F985" t="s">
        <v>13</v>
      </c>
      <c r="G985" t="s">
        <v>833</v>
      </c>
      <c r="H985" s="3">
        <v>199</v>
      </c>
      <c r="I985">
        <v>1</v>
      </c>
      <c r="J985" s="4">
        <v>199</v>
      </c>
    </row>
    <row r="986" spans="1:10" x14ac:dyDescent="0.25">
      <c r="A986" s="1" t="s">
        <v>1029</v>
      </c>
      <c r="B986" s="2">
        <v>43400</v>
      </c>
      <c r="C986">
        <v>3</v>
      </c>
      <c r="D986" t="s">
        <v>30</v>
      </c>
      <c r="E986" t="s">
        <v>31</v>
      </c>
      <c r="F986" t="s">
        <v>22</v>
      </c>
      <c r="G986" t="s">
        <v>833</v>
      </c>
      <c r="H986" s="3">
        <v>199</v>
      </c>
      <c r="I986">
        <v>1</v>
      </c>
      <c r="J986" s="4">
        <v>199</v>
      </c>
    </row>
    <row r="987" spans="1:10" x14ac:dyDescent="0.25">
      <c r="A987" s="1" t="s">
        <v>1030</v>
      </c>
      <c r="B987" s="2">
        <v>43400</v>
      </c>
      <c r="C987">
        <v>4</v>
      </c>
      <c r="D987" t="s">
        <v>20</v>
      </c>
      <c r="E987" t="s">
        <v>21</v>
      </c>
      <c r="F987" t="s">
        <v>22</v>
      </c>
      <c r="G987" t="s">
        <v>833</v>
      </c>
      <c r="H987" s="3">
        <v>199</v>
      </c>
      <c r="I987">
        <v>8</v>
      </c>
      <c r="J987" s="4">
        <v>1592</v>
      </c>
    </row>
    <row r="988" spans="1:10" x14ac:dyDescent="0.25">
      <c r="A988" s="1" t="s">
        <v>1031</v>
      </c>
      <c r="B988" s="2">
        <v>43401</v>
      </c>
      <c r="C988">
        <v>10</v>
      </c>
      <c r="D988" t="s">
        <v>69</v>
      </c>
      <c r="E988" t="s">
        <v>42</v>
      </c>
      <c r="F988" t="s">
        <v>18</v>
      </c>
      <c r="G988" t="s">
        <v>833</v>
      </c>
      <c r="H988" s="3">
        <v>199</v>
      </c>
      <c r="I988">
        <v>0</v>
      </c>
      <c r="J988" s="4">
        <v>0</v>
      </c>
    </row>
    <row r="989" spans="1:10" x14ac:dyDescent="0.25">
      <c r="A989" s="1" t="s">
        <v>1032</v>
      </c>
      <c r="B989" s="2">
        <v>43402</v>
      </c>
      <c r="C989">
        <v>2</v>
      </c>
      <c r="D989" t="s">
        <v>75</v>
      </c>
      <c r="E989" t="s">
        <v>31</v>
      </c>
      <c r="F989" t="s">
        <v>22</v>
      </c>
      <c r="G989" t="s">
        <v>833</v>
      </c>
      <c r="H989" s="3">
        <v>199</v>
      </c>
      <c r="I989">
        <v>7</v>
      </c>
      <c r="J989" s="4">
        <v>1393</v>
      </c>
    </row>
    <row r="990" spans="1:10" x14ac:dyDescent="0.25">
      <c r="A990" s="1" t="s">
        <v>1033</v>
      </c>
      <c r="B990" s="2">
        <v>43405</v>
      </c>
      <c r="C990">
        <v>14</v>
      </c>
      <c r="D990" t="s">
        <v>66</v>
      </c>
      <c r="E990" t="s">
        <v>37</v>
      </c>
      <c r="F990" t="s">
        <v>28</v>
      </c>
      <c r="G990" t="s">
        <v>833</v>
      </c>
      <c r="H990" s="3">
        <v>199</v>
      </c>
      <c r="I990">
        <v>0</v>
      </c>
      <c r="J990" s="4">
        <v>0</v>
      </c>
    </row>
    <row r="991" spans="1:10" x14ac:dyDescent="0.25">
      <c r="A991" s="1" t="s">
        <v>1034</v>
      </c>
      <c r="B991" s="2">
        <v>43409</v>
      </c>
      <c r="C991">
        <v>5</v>
      </c>
      <c r="D991" t="s">
        <v>24</v>
      </c>
      <c r="E991" t="s">
        <v>31</v>
      </c>
      <c r="F991" t="s">
        <v>22</v>
      </c>
      <c r="G991" t="s">
        <v>833</v>
      </c>
      <c r="H991" s="3">
        <v>199</v>
      </c>
      <c r="I991">
        <v>9</v>
      </c>
      <c r="J991" s="4">
        <v>1791</v>
      </c>
    </row>
    <row r="992" spans="1:10" x14ac:dyDescent="0.25">
      <c r="A992" s="1" t="s">
        <v>1035</v>
      </c>
      <c r="B992" s="2">
        <v>43412</v>
      </c>
      <c r="C992">
        <v>8</v>
      </c>
      <c r="D992" t="s">
        <v>77</v>
      </c>
      <c r="E992" t="s">
        <v>17</v>
      </c>
      <c r="F992" t="s">
        <v>18</v>
      </c>
      <c r="G992" t="s">
        <v>833</v>
      </c>
      <c r="H992" s="3">
        <v>199</v>
      </c>
      <c r="I992">
        <v>1</v>
      </c>
      <c r="J992" s="4">
        <v>199</v>
      </c>
    </row>
    <row r="993" spans="1:10" x14ac:dyDescent="0.25">
      <c r="A993" s="1" t="s">
        <v>1036</v>
      </c>
      <c r="B993" s="2">
        <v>43413</v>
      </c>
      <c r="C993">
        <v>8</v>
      </c>
      <c r="D993" t="s">
        <v>77</v>
      </c>
      <c r="E993" t="s">
        <v>42</v>
      </c>
      <c r="F993" t="s">
        <v>18</v>
      </c>
      <c r="G993" t="s">
        <v>833</v>
      </c>
      <c r="H993" s="3">
        <v>199</v>
      </c>
      <c r="I993">
        <v>7</v>
      </c>
      <c r="J993" s="4">
        <v>1393</v>
      </c>
    </row>
    <row r="994" spans="1:10" x14ac:dyDescent="0.25">
      <c r="A994" s="1" t="s">
        <v>1037</v>
      </c>
      <c r="B994" s="2">
        <v>43413</v>
      </c>
      <c r="C994">
        <v>17</v>
      </c>
      <c r="D994" t="s">
        <v>64</v>
      </c>
      <c r="E994" t="s">
        <v>39</v>
      </c>
      <c r="F994" t="s">
        <v>13</v>
      </c>
      <c r="G994" t="s">
        <v>833</v>
      </c>
      <c r="H994" s="3">
        <v>199</v>
      </c>
      <c r="I994">
        <v>2</v>
      </c>
      <c r="J994" s="4">
        <v>398</v>
      </c>
    </row>
    <row r="995" spans="1:10" x14ac:dyDescent="0.25">
      <c r="A995" s="1" t="s">
        <v>1038</v>
      </c>
      <c r="B995" s="2">
        <v>43414</v>
      </c>
      <c r="C995">
        <v>19</v>
      </c>
      <c r="D995" t="s">
        <v>33</v>
      </c>
      <c r="E995" t="s">
        <v>12</v>
      </c>
      <c r="F995" t="s">
        <v>13</v>
      </c>
      <c r="G995" t="s">
        <v>833</v>
      </c>
      <c r="H995" s="3">
        <v>199</v>
      </c>
      <c r="I995">
        <v>8</v>
      </c>
      <c r="J995" s="4">
        <v>1592</v>
      </c>
    </row>
    <row r="996" spans="1:10" x14ac:dyDescent="0.25">
      <c r="A996" s="1" t="s">
        <v>1039</v>
      </c>
      <c r="B996" s="2">
        <v>43415</v>
      </c>
      <c r="C996">
        <v>7</v>
      </c>
      <c r="D996" t="s">
        <v>44</v>
      </c>
      <c r="E996" t="s">
        <v>42</v>
      </c>
      <c r="F996" t="s">
        <v>18</v>
      </c>
      <c r="G996" t="s">
        <v>833</v>
      </c>
      <c r="H996" s="3">
        <v>199</v>
      </c>
      <c r="I996">
        <v>0</v>
      </c>
      <c r="J996" s="4">
        <v>0</v>
      </c>
    </row>
    <row r="997" spans="1:10" x14ac:dyDescent="0.25">
      <c r="A997" s="1" t="s">
        <v>1040</v>
      </c>
      <c r="B997" s="2">
        <v>43415</v>
      </c>
      <c r="C997">
        <v>13</v>
      </c>
      <c r="D997" t="s">
        <v>36</v>
      </c>
      <c r="E997" t="s">
        <v>37</v>
      </c>
      <c r="F997" t="s">
        <v>28</v>
      </c>
      <c r="G997" t="s">
        <v>833</v>
      </c>
      <c r="H997" s="3">
        <v>199</v>
      </c>
      <c r="I997">
        <v>9</v>
      </c>
      <c r="J997" s="4">
        <v>1791</v>
      </c>
    </row>
    <row r="998" spans="1:10" x14ac:dyDescent="0.25">
      <c r="A998" s="1" t="s">
        <v>1041</v>
      </c>
      <c r="B998" s="2">
        <v>43416</v>
      </c>
      <c r="C998">
        <v>14</v>
      </c>
      <c r="D998" t="s">
        <v>66</v>
      </c>
      <c r="E998" t="s">
        <v>37</v>
      </c>
      <c r="F998" t="s">
        <v>28</v>
      </c>
      <c r="G998" t="s">
        <v>833</v>
      </c>
      <c r="H998" s="3">
        <v>199</v>
      </c>
      <c r="I998">
        <v>5</v>
      </c>
      <c r="J998" s="4">
        <v>995</v>
      </c>
    </row>
    <row r="999" spans="1:10" x14ac:dyDescent="0.25">
      <c r="A999" s="1" t="s">
        <v>1042</v>
      </c>
      <c r="B999" s="2">
        <v>43417</v>
      </c>
      <c r="C999">
        <v>2</v>
      </c>
      <c r="D999" t="s">
        <v>75</v>
      </c>
      <c r="E999" t="s">
        <v>21</v>
      </c>
      <c r="F999" t="s">
        <v>22</v>
      </c>
      <c r="G999" t="s">
        <v>833</v>
      </c>
      <c r="H999" s="3">
        <v>199</v>
      </c>
      <c r="I999">
        <v>3</v>
      </c>
      <c r="J999" s="4">
        <v>597</v>
      </c>
    </row>
    <row r="1000" spans="1:10" x14ac:dyDescent="0.25">
      <c r="A1000" s="1" t="s">
        <v>1043</v>
      </c>
      <c r="B1000" s="2">
        <v>43418</v>
      </c>
      <c r="C1000">
        <v>1</v>
      </c>
      <c r="D1000" t="s">
        <v>62</v>
      </c>
      <c r="E1000" t="s">
        <v>31</v>
      </c>
      <c r="F1000" t="s">
        <v>22</v>
      </c>
      <c r="G1000" t="s">
        <v>833</v>
      </c>
      <c r="H1000" s="3">
        <v>199</v>
      </c>
      <c r="I1000">
        <v>7</v>
      </c>
      <c r="J1000" s="4">
        <v>1393</v>
      </c>
    </row>
    <row r="1001" spans="1:10" x14ac:dyDescent="0.25">
      <c r="A1001" s="1" t="s">
        <v>1044</v>
      </c>
      <c r="B1001" s="2">
        <v>43419</v>
      </c>
      <c r="C1001">
        <v>2</v>
      </c>
      <c r="D1001" t="s">
        <v>75</v>
      </c>
      <c r="E1001" t="s">
        <v>31</v>
      </c>
      <c r="F1001" t="s">
        <v>22</v>
      </c>
      <c r="G1001" t="s">
        <v>833</v>
      </c>
      <c r="H1001" s="3">
        <v>199</v>
      </c>
      <c r="I1001">
        <v>2</v>
      </c>
      <c r="J1001" s="4">
        <v>398</v>
      </c>
    </row>
    <row r="1002" spans="1:10" x14ac:dyDescent="0.25">
      <c r="A1002" s="1" t="s">
        <v>1045</v>
      </c>
      <c r="B1002" s="2">
        <v>43419</v>
      </c>
      <c r="C1002">
        <v>17</v>
      </c>
      <c r="D1002" t="s">
        <v>64</v>
      </c>
      <c r="E1002" t="s">
        <v>39</v>
      </c>
      <c r="F1002" t="s">
        <v>13</v>
      </c>
      <c r="G1002" t="s">
        <v>833</v>
      </c>
      <c r="H1002" s="3">
        <v>199</v>
      </c>
      <c r="I1002">
        <v>9</v>
      </c>
      <c r="J1002" s="4">
        <v>1791</v>
      </c>
    </row>
    <row r="1003" spans="1:10" x14ac:dyDescent="0.25">
      <c r="A1003" s="1" t="s">
        <v>1046</v>
      </c>
      <c r="B1003" s="2">
        <v>43419</v>
      </c>
      <c r="C1003">
        <v>10</v>
      </c>
      <c r="D1003" t="s">
        <v>69</v>
      </c>
      <c r="E1003" t="s">
        <v>42</v>
      </c>
      <c r="F1003" t="s">
        <v>18</v>
      </c>
      <c r="G1003" t="s">
        <v>833</v>
      </c>
      <c r="H1003" s="3">
        <v>199</v>
      </c>
      <c r="I1003">
        <v>1</v>
      </c>
      <c r="J1003" s="4">
        <v>199</v>
      </c>
    </row>
    <row r="1004" spans="1:10" x14ac:dyDescent="0.25">
      <c r="A1004" s="1" t="s">
        <v>1047</v>
      </c>
      <c r="B1004" s="2">
        <v>43419</v>
      </c>
      <c r="C1004">
        <v>6</v>
      </c>
      <c r="D1004" t="s">
        <v>16</v>
      </c>
      <c r="E1004" t="s">
        <v>42</v>
      </c>
      <c r="F1004" t="s">
        <v>18</v>
      </c>
      <c r="G1004" t="s">
        <v>833</v>
      </c>
      <c r="H1004" s="3">
        <v>199</v>
      </c>
      <c r="I1004">
        <v>7</v>
      </c>
      <c r="J1004" s="4">
        <v>1393</v>
      </c>
    </row>
    <row r="1005" spans="1:10" x14ac:dyDescent="0.25">
      <c r="A1005" s="1" t="s">
        <v>1048</v>
      </c>
      <c r="B1005" s="2">
        <v>43421</v>
      </c>
      <c r="C1005">
        <v>1</v>
      </c>
      <c r="D1005" t="s">
        <v>62</v>
      </c>
      <c r="E1005" t="s">
        <v>21</v>
      </c>
      <c r="F1005" t="s">
        <v>22</v>
      </c>
      <c r="G1005" t="s">
        <v>833</v>
      </c>
      <c r="H1005" s="3">
        <v>199</v>
      </c>
      <c r="I1005">
        <v>2</v>
      </c>
      <c r="J1005" s="4">
        <v>398</v>
      </c>
    </row>
    <row r="1006" spans="1:10" x14ac:dyDescent="0.25">
      <c r="A1006" s="1" t="s">
        <v>1049</v>
      </c>
      <c r="B1006" s="2">
        <v>43422</v>
      </c>
      <c r="C1006">
        <v>2</v>
      </c>
      <c r="D1006" t="s">
        <v>75</v>
      </c>
      <c r="E1006" t="s">
        <v>31</v>
      </c>
      <c r="F1006" t="s">
        <v>22</v>
      </c>
      <c r="G1006" t="s">
        <v>833</v>
      </c>
      <c r="H1006" s="3">
        <v>199</v>
      </c>
      <c r="I1006">
        <v>6</v>
      </c>
      <c r="J1006" s="4">
        <v>1194</v>
      </c>
    </row>
    <row r="1007" spans="1:10" x14ac:dyDescent="0.25">
      <c r="A1007" s="1" t="s">
        <v>1050</v>
      </c>
      <c r="B1007" s="2">
        <v>43423</v>
      </c>
      <c r="C1007">
        <v>12</v>
      </c>
      <c r="D1007" t="s">
        <v>26</v>
      </c>
      <c r="E1007" t="s">
        <v>27</v>
      </c>
      <c r="F1007" t="s">
        <v>28</v>
      </c>
      <c r="G1007" t="s">
        <v>833</v>
      </c>
      <c r="H1007" s="3">
        <v>199</v>
      </c>
      <c r="I1007">
        <v>4</v>
      </c>
      <c r="J1007" s="4">
        <v>796</v>
      </c>
    </row>
    <row r="1008" spans="1:10" x14ac:dyDescent="0.25">
      <c r="A1008" s="1" t="s">
        <v>1051</v>
      </c>
      <c r="B1008" s="2">
        <v>43426</v>
      </c>
      <c r="C1008">
        <v>2</v>
      </c>
      <c r="D1008" t="s">
        <v>75</v>
      </c>
      <c r="E1008" t="s">
        <v>31</v>
      </c>
      <c r="F1008" t="s">
        <v>22</v>
      </c>
      <c r="G1008" t="s">
        <v>833</v>
      </c>
      <c r="H1008" s="3">
        <v>199</v>
      </c>
      <c r="I1008">
        <v>9</v>
      </c>
      <c r="J1008" s="4">
        <v>1791</v>
      </c>
    </row>
    <row r="1009" spans="1:10" x14ac:dyDescent="0.25">
      <c r="A1009" s="1" t="s">
        <v>1052</v>
      </c>
      <c r="B1009" s="2">
        <v>43426</v>
      </c>
      <c r="C1009">
        <v>13</v>
      </c>
      <c r="D1009" t="s">
        <v>36</v>
      </c>
      <c r="E1009" t="s">
        <v>27</v>
      </c>
      <c r="F1009" t="s">
        <v>28</v>
      </c>
      <c r="G1009" t="s">
        <v>833</v>
      </c>
      <c r="H1009" s="3">
        <v>199</v>
      </c>
      <c r="I1009">
        <v>7</v>
      </c>
      <c r="J1009" s="4">
        <v>1393</v>
      </c>
    </row>
    <row r="1010" spans="1:10" x14ac:dyDescent="0.25">
      <c r="A1010" s="1" t="s">
        <v>1053</v>
      </c>
      <c r="B1010" s="2">
        <v>43427</v>
      </c>
      <c r="C1010">
        <v>17</v>
      </c>
      <c r="D1010" t="s">
        <v>64</v>
      </c>
      <c r="E1010" t="s">
        <v>12</v>
      </c>
      <c r="F1010" t="s">
        <v>13</v>
      </c>
      <c r="G1010" t="s">
        <v>833</v>
      </c>
      <c r="H1010" s="3">
        <v>199</v>
      </c>
      <c r="I1010">
        <v>3</v>
      </c>
      <c r="J1010" s="4">
        <v>597</v>
      </c>
    </row>
    <row r="1011" spans="1:10" x14ac:dyDescent="0.25">
      <c r="A1011" s="1" t="s">
        <v>1054</v>
      </c>
      <c r="B1011" s="2">
        <v>43428</v>
      </c>
      <c r="C1011">
        <v>7</v>
      </c>
      <c r="D1011" t="s">
        <v>44</v>
      </c>
      <c r="E1011" t="s">
        <v>17</v>
      </c>
      <c r="F1011" t="s">
        <v>18</v>
      </c>
      <c r="G1011" t="s">
        <v>833</v>
      </c>
      <c r="H1011" s="3">
        <v>199</v>
      </c>
      <c r="I1011">
        <v>5</v>
      </c>
      <c r="J1011" s="4">
        <v>995</v>
      </c>
    </row>
    <row r="1012" spans="1:10" x14ac:dyDescent="0.25">
      <c r="A1012" s="1" t="s">
        <v>1055</v>
      </c>
      <c r="B1012" s="2">
        <v>43433</v>
      </c>
      <c r="C1012">
        <v>8</v>
      </c>
      <c r="D1012" t="s">
        <v>77</v>
      </c>
      <c r="E1012" t="s">
        <v>17</v>
      </c>
      <c r="F1012" t="s">
        <v>18</v>
      </c>
      <c r="G1012" t="s">
        <v>833</v>
      </c>
      <c r="H1012" s="3">
        <v>199</v>
      </c>
      <c r="I1012">
        <v>3</v>
      </c>
      <c r="J1012" s="4">
        <v>597</v>
      </c>
    </row>
    <row r="1013" spans="1:10" x14ac:dyDescent="0.25">
      <c r="A1013" s="1" t="s">
        <v>1056</v>
      </c>
      <c r="B1013" s="2">
        <v>43440</v>
      </c>
      <c r="C1013">
        <v>4</v>
      </c>
      <c r="D1013" t="s">
        <v>20</v>
      </c>
      <c r="E1013" t="s">
        <v>21</v>
      </c>
      <c r="F1013" t="s">
        <v>22</v>
      </c>
      <c r="G1013" t="s">
        <v>833</v>
      </c>
      <c r="H1013" s="3">
        <v>199</v>
      </c>
      <c r="I1013">
        <v>2</v>
      </c>
      <c r="J1013" s="4">
        <v>398</v>
      </c>
    </row>
    <row r="1014" spans="1:10" x14ac:dyDescent="0.25">
      <c r="A1014" s="1" t="s">
        <v>1057</v>
      </c>
      <c r="B1014" s="2">
        <v>43440</v>
      </c>
      <c r="C1014">
        <v>14</v>
      </c>
      <c r="D1014" t="s">
        <v>66</v>
      </c>
      <c r="E1014" t="s">
        <v>27</v>
      </c>
      <c r="F1014" t="s">
        <v>28</v>
      </c>
      <c r="G1014" t="s">
        <v>833</v>
      </c>
      <c r="H1014" s="3">
        <v>199</v>
      </c>
      <c r="I1014">
        <v>3</v>
      </c>
      <c r="J1014" s="4">
        <v>597</v>
      </c>
    </row>
    <row r="1015" spans="1:10" x14ac:dyDescent="0.25">
      <c r="A1015" s="1" t="s">
        <v>1058</v>
      </c>
      <c r="B1015" s="2">
        <v>43440</v>
      </c>
      <c r="C1015">
        <v>4</v>
      </c>
      <c r="D1015" t="s">
        <v>20</v>
      </c>
      <c r="E1015" t="s">
        <v>21</v>
      </c>
      <c r="F1015" t="s">
        <v>22</v>
      </c>
      <c r="G1015" t="s">
        <v>833</v>
      </c>
      <c r="H1015" s="3">
        <v>199</v>
      </c>
      <c r="I1015">
        <v>5</v>
      </c>
      <c r="J1015" s="4">
        <v>995</v>
      </c>
    </row>
    <row r="1016" spans="1:10" x14ac:dyDescent="0.25">
      <c r="A1016" s="1" t="s">
        <v>1059</v>
      </c>
      <c r="B1016" s="2">
        <v>43447</v>
      </c>
      <c r="C1016">
        <v>2</v>
      </c>
      <c r="D1016" t="s">
        <v>75</v>
      </c>
      <c r="E1016" t="s">
        <v>21</v>
      </c>
      <c r="F1016" t="s">
        <v>22</v>
      </c>
      <c r="G1016" t="s">
        <v>833</v>
      </c>
      <c r="H1016" s="3">
        <v>199</v>
      </c>
      <c r="I1016">
        <v>4</v>
      </c>
      <c r="J1016" s="4">
        <v>796</v>
      </c>
    </row>
    <row r="1017" spans="1:10" x14ac:dyDescent="0.25">
      <c r="A1017" s="1" t="s">
        <v>1060</v>
      </c>
      <c r="B1017" s="2">
        <v>43447</v>
      </c>
      <c r="C1017">
        <v>5</v>
      </c>
      <c r="D1017" t="s">
        <v>24</v>
      </c>
      <c r="E1017" t="s">
        <v>31</v>
      </c>
      <c r="F1017" t="s">
        <v>22</v>
      </c>
      <c r="G1017" t="s">
        <v>833</v>
      </c>
      <c r="H1017" s="3">
        <v>199</v>
      </c>
      <c r="I1017">
        <v>9</v>
      </c>
      <c r="J1017" s="4">
        <v>1791</v>
      </c>
    </row>
    <row r="1018" spans="1:10" x14ac:dyDescent="0.25">
      <c r="A1018" s="1" t="s">
        <v>1061</v>
      </c>
      <c r="B1018" s="2">
        <v>43452</v>
      </c>
      <c r="C1018">
        <v>10</v>
      </c>
      <c r="D1018" t="s">
        <v>69</v>
      </c>
      <c r="E1018" t="s">
        <v>42</v>
      </c>
      <c r="F1018" t="s">
        <v>18</v>
      </c>
      <c r="G1018" t="s">
        <v>833</v>
      </c>
      <c r="H1018" s="3">
        <v>199</v>
      </c>
      <c r="I1018">
        <v>3</v>
      </c>
      <c r="J1018" s="4">
        <v>597</v>
      </c>
    </row>
    <row r="1019" spans="1:10" x14ac:dyDescent="0.25">
      <c r="A1019" s="1" t="s">
        <v>1062</v>
      </c>
      <c r="B1019" s="2">
        <v>43452</v>
      </c>
      <c r="C1019">
        <v>12</v>
      </c>
      <c r="D1019" t="s">
        <v>26</v>
      </c>
      <c r="E1019" t="s">
        <v>37</v>
      </c>
      <c r="F1019" t="s">
        <v>28</v>
      </c>
      <c r="G1019" t="s">
        <v>833</v>
      </c>
      <c r="H1019" s="3">
        <v>199</v>
      </c>
      <c r="I1019">
        <v>2</v>
      </c>
      <c r="J1019" s="4">
        <v>398</v>
      </c>
    </row>
    <row r="1020" spans="1:10" x14ac:dyDescent="0.25">
      <c r="A1020" s="1" t="s">
        <v>1063</v>
      </c>
      <c r="B1020" s="2">
        <v>43452</v>
      </c>
      <c r="C1020">
        <v>7</v>
      </c>
      <c r="D1020" t="s">
        <v>44</v>
      </c>
      <c r="E1020" t="s">
        <v>17</v>
      </c>
      <c r="F1020" t="s">
        <v>18</v>
      </c>
      <c r="G1020" t="s">
        <v>833</v>
      </c>
      <c r="H1020" s="3">
        <v>199</v>
      </c>
      <c r="I1020">
        <v>9</v>
      </c>
      <c r="J1020" s="4">
        <v>1791</v>
      </c>
    </row>
    <row r="1021" spans="1:10" x14ac:dyDescent="0.25">
      <c r="A1021" s="1" t="s">
        <v>1064</v>
      </c>
      <c r="B1021" s="2">
        <v>43454</v>
      </c>
      <c r="C1021">
        <v>20</v>
      </c>
      <c r="D1021" t="s">
        <v>11</v>
      </c>
      <c r="E1021" t="s">
        <v>12</v>
      </c>
      <c r="F1021" t="s">
        <v>13</v>
      </c>
      <c r="G1021" t="s">
        <v>833</v>
      </c>
      <c r="H1021" s="3">
        <v>199</v>
      </c>
      <c r="I1021">
        <v>1</v>
      </c>
      <c r="J1021" s="4">
        <v>199</v>
      </c>
    </row>
    <row r="1022" spans="1:10" x14ac:dyDescent="0.25">
      <c r="A1022" s="1" t="s">
        <v>1065</v>
      </c>
      <c r="B1022" s="2">
        <v>43454</v>
      </c>
      <c r="C1022">
        <v>10</v>
      </c>
      <c r="D1022" t="s">
        <v>69</v>
      </c>
      <c r="E1022" t="s">
        <v>42</v>
      </c>
      <c r="F1022" t="s">
        <v>18</v>
      </c>
      <c r="G1022" t="s">
        <v>833</v>
      </c>
      <c r="H1022" s="3">
        <v>199</v>
      </c>
      <c r="I1022">
        <v>6</v>
      </c>
      <c r="J1022" s="4">
        <v>1194</v>
      </c>
    </row>
    <row r="1023" spans="1:10" x14ac:dyDescent="0.25">
      <c r="A1023" s="1" t="s">
        <v>1066</v>
      </c>
      <c r="B1023" s="2">
        <v>43457</v>
      </c>
      <c r="C1023">
        <v>17</v>
      </c>
      <c r="D1023" t="s">
        <v>64</v>
      </c>
      <c r="E1023" t="s">
        <v>12</v>
      </c>
      <c r="F1023" t="s">
        <v>13</v>
      </c>
      <c r="G1023" t="s">
        <v>833</v>
      </c>
      <c r="H1023" s="3">
        <v>199</v>
      </c>
      <c r="I1023">
        <v>9</v>
      </c>
      <c r="J1023" s="4">
        <v>1791</v>
      </c>
    </row>
    <row r="1024" spans="1:10" x14ac:dyDescent="0.25">
      <c r="A1024" s="1" t="s">
        <v>1067</v>
      </c>
      <c r="B1024" s="2">
        <v>43459</v>
      </c>
      <c r="C1024">
        <v>18</v>
      </c>
      <c r="D1024" t="s">
        <v>53</v>
      </c>
      <c r="E1024" t="s">
        <v>12</v>
      </c>
      <c r="F1024" t="s">
        <v>13</v>
      </c>
      <c r="G1024" t="s">
        <v>833</v>
      </c>
      <c r="H1024" s="3">
        <v>199</v>
      </c>
      <c r="I1024">
        <v>8</v>
      </c>
      <c r="J1024" s="4">
        <v>1592</v>
      </c>
    </row>
    <row r="1025" spans="1:10" x14ac:dyDescent="0.25">
      <c r="A1025" s="1" t="s">
        <v>1068</v>
      </c>
      <c r="B1025" s="2">
        <v>43459</v>
      </c>
      <c r="C1025">
        <v>17</v>
      </c>
      <c r="D1025" t="s">
        <v>64</v>
      </c>
      <c r="E1025" t="s">
        <v>39</v>
      </c>
      <c r="F1025" t="s">
        <v>13</v>
      </c>
      <c r="G1025" t="s">
        <v>833</v>
      </c>
      <c r="H1025" s="3">
        <v>199</v>
      </c>
      <c r="I1025">
        <v>3</v>
      </c>
      <c r="J1025" s="4">
        <v>597</v>
      </c>
    </row>
    <row r="1026" spans="1:10" x14ac:dyDescent="0.25">
      <c r="A1026" s="1" t="s">
        <v>1069</v>
      </c>
      <c r="B1026" s="2">
        <v>43465</v>
      </c>
      <c r="C1026">
        <v>4</v>
      </c>
      <c r="D1026" t="s">
        <v>20</v>
      </c>
      <c r="E1026" t="s">
        <v>21</v>
      </c>
      <c r="F1026" t="s">
        <v>22</v>
      </c>
      <c r="G1026" t="s">
        <v>833</v>
      </c>
      <c r="H1026" s="3">
        <v>199</v>
      </c>
      <c r="I1026">
        <v>8</v>
      </c>
      <c r="J1026" s="4">
        <v>1592</v>
      </c>
    </row>
    <row r="1027" spans="1:10" x14ac:dyDescent="0.25">
      <c r="A1027" s="1" t="s">
        <v>1070</v>
      </c>
      <c r="B1027" s="2">
        <v>43467</v>
      </c>
      <c r="C1027">
        <v>19</v>
      </c>
      <c r="D1027" t="s">
        <v>33</v>
      </c>
      <c r="E1027" t="s">
        <v>12</v>
      </c>
      <c r="F1027" t="s">
        <v>13</v>
      </c>
      <c r="G1027" t="s">
        <v>833</v>
      </c>
      <c r="H1027" s="3">
        <v>199</v>
      </c>
      <c r="I1027">
        <v>0</v>
      </c>
      <c r="J1027" s="4">
        <v>0</v>
      </c>
    </row>
    <row r="1028" spans="1:10" x14ac:dyDescent="0.25">
      <c r="A1028" s="1" t="s">
        <v>1071</v>
      </c>
      <c r="B1028" s="2">
        <v>43470</v>
      </c>
      <c r="C1028">
        <v>17</v>
      </c>
      <c r="D1028" t="s">
        <v>64</v>
      </c>
      <c r="E1028" t="s">
        <v>39</v>
      </c>
      <c r="F1028" t="s">
        <v>13</v>
      </c>
      <c r="G1028" t="s">
        <v>833</v>
      </c>
      <c r="H1028" s="3">
        <v>199</v>
      </c>
      <c r="I1028">
        <v>6</v>
      </c>
      <c r="J1028" s="4">
        <v>1194</v>
      </c>
    </row>
    <row r="1029" spans="1:10" x14ac:dyDescent="0.25">
      <c r="A1029" s="1" t="s">
        <v>1072</v>
      </c>
      <c r="B1029" s="2">
        <v>43471</v>
      </c>
      <c r="C1029">
        <v>20</v>
      </c>
      <c r="D1029" t="s">
        <v>11</v>
      </c>
      <c r="E1029" t="s">
        <v>12</v>
      </c>
      <c r="F1029" t="s">
        <v>13</v>
      </c>
      <c r="G1029" t="s">
        <v>833</v>
      </c>
      <c r="H1029" s="3">
        <v>199</v>
      </c>
      <c r="I1029">
        <v>0</v>
      </c>
      <c r="J1029" s="4">
        <v>0</v>
      </c>
    </row>
    <row r="1030" spans="1:10" x14ac:dyDescent="0.25">
      <c r="A1030" s="1" t="s">
        <v>1073</v>
      </c>
      <c r="B1030" s="2">
        <v>43471</v>
      </c>
      <c r="C1030">
        <v>15</v>
      </c>
      <c r="D1030" t="s">
        <v>50</v>
      </c>
      <c r="E1030" t="s">
        <v>37</v>
      </c>
      <c r="F1030" t="s">
        <v>28</v>
      </c>
      <c r="G1030" t="s">
        <v>833</v>
      </c>
      <c r="H1030" s="3">
        <v>199</v>
      </c>
      <c r="I1030">
        <v>7</v>
      </c>
      <c r="J1030" s="4">
        <v>1393</v>
      </c>
    </row>
    <row r="1031" spans="1:10" x14ac:dyDescent="0.25">
      <c r="A1031" s="1" t="s">
        <v>1074</v>
      </c>
      <c r="B1031" s="2">
        <v>43472</v>
      </c>
      <c r="C1031">
        <v>17</v>
      </c>
      <c r="D1031" t="s">
        <v>64</v>
      </c>
      <c r="E1031" t="s">
        <v>12</v>
      </c>
      <c r="F1031" t="s">
        <v>13</v>
      </c>
      <c r="G1031" t="s">
        <v>833</v>
      </c>
      <c r="H1031" s="3">
        <v>199</v>
      </c>
      <c r="I1031">
        <v>0</v>
      </c>
      <c r="J1031" s="4">
        <v>0</v>
      </c>
    </row>
    <row r="1032" spans="1:10" x14ac:dyDescent="0.25">
      <c r="A1032" s="1" t="s">
        <v>1075</v>
      </c>
      <c r="B1032" s="2">
        <v>43472</v>
      </c>
      <c r="C1032">
        <v>6</v>
      </c>
      <c r="D1032" t="s">
        <v>16</v>
      </c>
      <c r="E1032" t="s">
        <v>42</v>
      </c>
      <c r="F1032" t="s">
        <v>18</v>
      </c>
      <c r="G1032" t="s">
        <v>833</v>
      </c>
      <c r="H1032" s="3">
        <v>199</v>
      </c>
      <c r="I1032">
        <v>1</v>
      </c>
      <c r="J1032" s="4">
        <v>199</v>
      </c>
    </row>
    <row r="1033" spans="1:10" x14ac:dyDescent="0.25">
      <c r="A1033" s="1" t="s">
        <v>1076</v>
      </c>
      <c r="B1033" s="2">
        <v>43475</v>
      </c>
      <c r="C1033">
        <v>14</v>
      </c>
      <c r="D1033" t="s">
        <v>66</v>
      </c>
      <c r="E1033" t="s">
        <v>27</v>
      </c>
      <c r="F1033" t="s">
        <v>28</v>
      </c>
      <c r="G1033" t="s">
        <v>833</v>
      </c>
      <c r="H1033" s="3">
        <v>199</v>
      </c>
      <c r="I1033">
        <v>7</v>
      </c>
      <c r="J1033" s="4">
        <v>1393</v>
      </c>
    </row>
    <row r="1034" spans="1:10" x14ac:dyDescent="0.25">
      <c r="A1034" s="1" t="s">
        <v>1077</v>
      </c>
      <c r="B1034" s="2">
        <v>43475</v>
      </c>
      <c r="C1034">
        <v>6</v>
      </c>
      <c r="D1034" t="s">
        <v>16</v>
      </c>
      <c r="E1034" t="s">
        <v>17</v>
      </c>
      <c r="F1034" t="s">
        <v>18</v>
      </c>
      <c r="G1034" t="s">
        <v>833</v>
      </c>
      <c r="H1034" s="3">
        <v>199</v>
      </c>
      <c r="I1034">
        <v>2</v>
      </c>
      <c r="J1034" s="4">
        <v>398</v>
      </c>
    </row>
    <row r="1035" spans="1:10" x14ac:dyDescent="0.25">
      <c r="A1035" s="1" t="s">
        <v>1078</v>
      </c>
      <c r="B1035" s="2">
        <v>43476</v>
      </c>
      <c r="C1035">
        <v>11</v>
      </c>
      <c r="D1035" t="s">
        <v>116</v>
      </c>
      <c r="E1035" t="s">
        <v>27</v>
      </c>
      <c r="F1035" t="s">
        <v>28</v>
      </c>
      <c r="G1035" t="s">
        <v>833</v>
      </c>
      <c r="H1035" s="3">
        <v>199</v>
      </c>
      <c r="I1035">
        <v>6</v>
      </c>
      <c r="J1035" s="4">
        <v>1194</v>
      </c>
    </row>
    <row r="1036" spans="1:10" x14ac:dyDescent="0.25">
      <c r="A1036" s="1" t="s">
        <v>1079</v>
      </c>
      <c r="B1036" s="2">
        <v>43477</v>
      </c>
      <c r="C1036">
        <v>5</v>
      </c>
      <c r="D1036" t="s">
        <v>24</v>
      </c>
      <c r="E1036" t="s">
        <v>31</v>
      </c>
      <c r="F1036" t="s">
        <v>22</v>
      </c>
      <c r="G1036" t="s">
        <v>833</v>
      </c>
      <c r="H1036" s="3">
        <v>199</v>
      </c>
      <c r="I1036">
        <v>9</v>
      </c>
      <c r="J1036" s="4">
        <v>1791</v>
      </c>
    </row>
    <row r="1037" spans="1:10" x14ac:dyDescent="0.25">
      <c r="A1037" s="1" t="s">
        <v>1080</v>
      </c>
      <c r="B1037" s="2">
        <v>43478</v>
      </c>
      <c r="C1037">
        <v>15</v>
      </c>
      <c r="D1037" t="s">
        <v>50</v>
      </c>
      <c r="E1037" t="s">
        <v>37</v>
      </c>
      <c r="F1037" t="s">
        <v>28</v>
      </c>
      <c r="G1037" t="s">
        <v>833</v>
      </c>
      <c r="H1037" s="3">
        <v>199</v>
      </c>
      <c r="I1037">
        <v>3</v>
      </c>
      <c r="J1037" s="4">
        <v>597</v>
      </c>
    </row>
    <row r="1038" spans="1:10" x14ac:dyDescent="0.25">
      <c r="A1038" s="1" t="s">
        <v>1081</v>
      </c>
      <c r="B1038" s="2">
        <v>43481</v>
      </c>
      <c r="C1038">
        <v>6</v>
      </c>
      <c r="D1038" t="s">
        <v>16</v>
      </c>
      <c r="E1038" t="s">
        <v>42</v>
      </c>
      <c r="F1038" t="s">
        <v>18</v>
      </c>
      <c r="G1038" t="s">
        <v>833</v>
      </c>
      <c r="H1038" s="3">
        <v>199</v>
      </c>
      <c r="I1038">
        <v>2</v>
      </c>
      <c r="J1038" s="4">
        <v>398</v>
      </c>
    </row>
    <row r="1039" spans="1:10" x14ac:dyDescent="0.25">
      <c r="A1039" s="1" t="s">
        <v>1082</v>
      </c>
      <c r="B1039" s="2">
        <v>43483</v>
      </c>
      <c r="C1039">
        <v>11</v>
      </c>
      <c r="D1039" t="s">
        <v>116</v>
      </c>
      <c r="E1039" t="s">
        <v>37</v>
      </c>
      <c r="F1039" t="s">
        <v>28</v>
      </c>
      <c r="G1039" t="s">
        <v>833</v>
      </c>
      <c r="H1039" s="3">
        <v>199</v>
      </c>
      <c r="I1039">
        <v>7</v>
      </c>
      <c r="J1039" s="4">
        <v>1393</v>
      </c>
    </row>
    <row r="1040" spans="1:10" x14ac:dyDescent="0.25">
      <c r="A1040" s="1" t="s">
        <v>1083</v>
      </c>
      <c r="B1040" s="2">
        <v>43491</v>
      </c>
      <c r="C1040">
        <v>4</v>
      </c>
      <c r="D1040" t="s">
        <v>20</v>
      </c>
      <c r="E1040" t="s">
        <v>21</v>
      </c>
      <c r="F1040" t="s">
        <v>22</v>
      </c>
      <c r="G1040" t="s">
        <v>833</v>
      </c>
      <c r="H1040" s="3">
        <v>199</v>
      </c>
      <c r="I1040">
        <v>5</v>
      </c>
      <c r="J1040" s="4">
        <v>995</v>
      </c>
    </row>
    <row r="1041" spans="1:10" x14ac:dyDescent="0.25">
      <c r="A1041" s="1" t="s">
        <v>1084</v>
      </c>
      <c r="B1041" s="2">
        <v>43493</v>
      </c>
      <c r="C1041">
        <v>12</v>
      </c>
      <c r="D1041" t="s">
        <v>26</v>
      </c>
      <c r="E1041" t="s">
        <v>37</v>
      </c>
      <c r="F1041" t="s">
        <v>28</v>
      </c>
      <c r="G1041" t="s">
        <v>833</v>
      </c>
      <c r="H1041" s="3">
        <v>199</v>
      </c>
      <c r="I1041">
        <v>4</v>
      </c>
      <c r="J1041" s="4">
        <v>796</v>
      </c>
    </row>
    <row r="1042" spans="1:10" x14ac:dyDescent="0.25">
      <c r="A1042" s="1" t="s">
        <v>1085</v>
      </c>
      <c r="B1042" s="2">
        <v>43499</v>
      </c>
      <c r="C1042">
        <v>12</v>
      </c>
      <c r="D1042" t="s">
        <v>26</v>
      </c>
      <c r="E1042" t="s">
        <v>27</v>
      </c>
      <c r="F1042" t="s">
        <v>28</v>
      </c>
      <c r="G1042" t="s">
        <v>833</v>
      </c>
      <c r="H1042" s="3">
        <v>199</v>
      </c>
      <c r="I1042">
        <v>3</v>
      </c>
      <c r="J1042" s="4">
        <v>597</v>
      </c>
    </row>
    <row r="1043" spans="1:10" x14ac:dyDescent="0.25">
      <c r="A1043" s="1" t="s">
        <v>1086</v>
      </c>
      <c r="B1043" s="2">
        <v>43501</v>
      </c>
      <c r="C1043">
        <v>8</v>
      </c>
      <c r="D1043" t="s">
        <v>77</v>
      </c>
      <c r="E1043" t="s">
        <v>42</v>
      </c>
      <c r="F1043" t="s">
        <v>18</v>
      </c>
      <c r="G1043" t="s">
        <v>833</v>
      </c>
      <c r="H1043" s="3">
        <v>199</v>
      </c>
      <c r="I1043">
        <v>0</v>
      </c>
      <c r="J1043" s="4">
        <v>0</v>
      </c>
    </row>
    <row r="1044" spans="1:10" x14ac:dyDescent="0.25">
      <c r="A1044" s="1" t="s">
        <v>1087</v>
      </c>
      <c r="B1044" s="2">
        <v>43501</v>
      </c>
      <c r="C1044">
        <v>3</v>
      </c>
      <c r="D1044" t="s">
        <v>30</v>
      </c>
      <c r="E1044" t="s">
        <v>31</v>
      </c>
      <c r="F1044" t="s">
        <v>22</v>
      </c>
      <c r="G1044" t="s">
        <v>833</v>
      </c>
      <c r="H1044" s="3">
        <v>199</v>
      </c>
      <c r="I1044">
        <v>1</v>
      </c>
      <c r="J1044" s="4">
        <v>199</v>
      </c>
    </row>
    <row r="1045" spans="1:10" x14ac:dyDescent="0.25">
      <c r="A1045" s="1" t="s">
        <v>1088</v>
      </c>
      <c r="B1045" s="2">
        <v>43503</v>
      </c>
      <c r="C1045">
        <v>15</v>
      </c>
      <c r="D1045" t="s">
        <v>50</v>
      </c>
      <c r="E1045" t="s">
        <v>27</v>
      </c>
      <c r="F1045" t="s">
        <v>28</v>
      </c>
      <c r="G1045" t="s">
        <v>833</v>
      </c>
      <c r="H1045" s="3">
        <v>199</v>
      </c>
      <c r="I1045">
        <v>8</v>
      </c>
      <c r="J1045" s="4">
        <v>1592</v>
      </c>
    </row>
    <row r="1046" spans="1:10" x14ac:dyDescent="0.25">
      <c r="A1046" s="1" t="s">
        <v>1089</v>
      </c>
      <c r="B1046" s="2">
        <v>43505</v>
      </c>
      <c r="C1046">
        <v>8</v>
      </c>
      <c r="D1046" t="s">
        <v>77</v>
      </c>
      <c r="E1046" t="s">
        <v>17</v>
      </c>
      <c r="F1046" t="s">
        <v>18</v>
      </c>
      <c r="G1046" t="s">
        <v>833</v>
      </c>
      <c r="H1046" s="3">
        <v>199</v>
      </c>
      <c r="I1046">
        <v>3</v>
      </c>
      <c r="J1046" s="4">
        <v>597</v>
      </c>
    </row>
    <row r="1047" spans="1:10" x14ac:dyDescent="0.25">
      <c r="A1047" s="1" t="s">
        <v>1090</v>
      </c>
      <c r="B1047" s="2">
        <v>43506</v>
      </c>
      <c r="C1047">
        <v>5</v>
      </c>
      <c r="D1047" t="s">
        <v>24</v>
      </c>
      <c r="E1047" t="s">
        <v>31</v>
      </c>
      <c r="F1047" t="s">
        <v>22</v>
      </c>
      <c r="G1047" t="s">
        <v>833</v>
      </c>
      <c r="H1047" s="3">
        <v>199</v>
      </c>
      <c r="I1047">
        <v>5</v>
      </c>
      <c r="J1047" s="4">
        <v>995</v>
      </c>
    </row>
    <row r="1048" spans="1:10" x14ac:dyDescent="0.25">
      <c r="A1048" s="1" t="s">
        <v>1091</v>
      </c>
      <c r="B1048" s="2">
        <v>43509</v>
      </c>
      <c r="C1048">
        <v>8</v>
      </c>
      <c r="D1048" t="s">
        <v>77</v>
      </c>
      <c r="E1048" t="s">
        <v>17</v>
      </c>
      <c r="F1048" t="s">
        <v>18</v>
      </c>
      <c r="G1048" t="s">
        <v>833</v>
      </c>
      <c r="H1048" s="3">
        <v>199</v>
      </c>
      <c r="I1048">
        <v>7</v>
      </c>
      <c r="J1048" s="4">
        <v>1393</v>
      </c>
    </row>
    <row r="1049" spans="1:10" x14ac:dyDescent="0.25">
      <c r="A1049" s="1" t="s">
        <v>1092</v>
      </c>
      <c r="B1049" s="2">
        <v>43509</v>
      </c>
      <c r="C1049">
        <v>17</v>
      </c>
      <c r="D1049" t="s">
        <v>64</v>
      </c>
      <c r="E1049" t="s">
        <v>39</v>
      </c>
      <c r="F1049" t="s">
        <v>13</v>
      </c>
      <c r="G1049" t="s">
        <v>833</v>
      </c>
      <c r="H1049" s="3">
        <v>199</v>
      </c>
      <c r="I1049">
        <v>9</v>
      </c>
      <c r="J1049" s="4">
        <v>1791</v>
      </c>
    </row>
    <row r="1050" spans="1:10" x14ac:dyDescent="0.25">
      <c r="A1050" s="1" t="s">
        <v>1093</v>
      </c>
      <c r="B1050" s="2">
        <v>43512</v>
      </c>
      <c r="C1050">
        <v>16</v>
      </c>
      <c r="D1050" t="s">
        <v>93</v>
      </c>
      <c r="E1050" t="s">
        <v>39</v>
      </c>
      <c r="F1050" t="s">
        <v>13</v>
      </c>
      <c r="G1050" t="s">
        <v>833</v>
      </c>
      <c r="H1050" s="3">
        <v>199</v>
      </c>
      <c r="I1050">
        <v>1</v>
      </c>
      <c r="J1050" s="4">
        <v>199</v>
      </c>
    </row>
    <row r="1051" spans="1:10" x14ac:dyDescent="0.25">
      <c r="A1051" s="1" t="s">
        <v>1094</v>
      </c>
      <c r="B1051" s="2">
        <v>43514</v>
      </c>
      <c r="C1051">
        <v>20</v>
      </c>
      <c r="D1051" t="s">
        <v>11</v>
      </c>
      <c r="E1051" t="s">
        <v>12</v>
      </c>
      <c r="F1051" t="s">
        <v>13</v>
      </c>
      <c r="G1051" t="s">
        <v>833</v>
      </c>
      <c r="H1051" s="3">
        <v>199</v>
      </c>
      <c r="I1051">
        <v>5</v>
      </c>
      <c r="J1051" s="4">
        <v>995</v>
      </c>
    </row>
    <row r="1052" spans="1:10" x14ac:dyDescent="0.25">
      <c r="A1052" s="1" t="s">
        <v>1095</v>
      </c>
      <c r="B1052" s="2">
        <v>43515</v>
      </c>
      <c r="C1052">
        <v>19</v>
      </c>
      <c r="D1052" t="s">
        <v>33</v>
      </c>
      <c r="E1052" t="s">
        <v>39</v>
      </c>
      <c r="F1052" t="s">
        <v>13</v>
      </c>
      <c r="G1052" t="s">
        <v>833</v>
      </c>
      <c r="H1052" s="3">
        <v>199</v>
      </c>
      <c r="I1052">
        <v>0</v>
      </c>
      <c r="J1052" s="4">
        <v>0</v>
      </c>
    </row>
    <row r="1053" spans="1:10" x14ac:dyDescent="0.25">
      <c r="A1053" s="1" t="s">
        <v>1096</v>
      </c>
      <c r="B1053" s="2">
        <v>43515</v>
      </c>
      <c r="C1053">
        <v>8</v>
      </c>
      <c r="D1053" t="s">
        <v>77</v>
      </c>
      <c r="E1053" t="s">
        <v>17</v>
      </c>
      <c r="F1053" t="s">
        <v>18</v>
      </c>
      <c r="G1053" t="s">
        <v>833</v>
      </c>
      <c r="H1053" s="3">
        <v>199</v>
      </c>
      <c r="I1053">
        <v>5</v>
      </c>
      <c r="J1053" s="4">
        <v>995</v>
      </c>
    </row>
    <row r="1054" spans="1:10" x14ac:dyDescent="0.25">
      <c r="A1054" s="1" t="s">
        <v>1097</v>
      </c>
      <c r="B1054" s="2">
        <v>43515</v>
      </c>
      <c r="C1054">
        <v>7</v>
      </c>
      <c r="D1054" t="s">
        <v>44</v>
      </c>
      <c r="E1054" t="s">
        <v>17</v>
      </c>
      <c r="F1054" t="s">
        <v>18</v>
      </c>
      <c r="G1054" t="s">
        <v>833</v>
      </c>
      <c r="H1054" s="3">
        <v>199</v>
      </c>
      <c r="I1054">
        <v>1</v>
      </c>
      <c r="J1054" s="4">
        <v>199</v>
      </c>
    </row>
    <row r="1055" spans="1:10" x14ac:dyDescent="0.25">
      <c r="A1055" s="1" t="s">
        <v>1098</v>
      </c>
      <c r="B1055" s="2">
        <v>43515</v>
      </c>
      <c r="C1055">
        <v>17</v>
      </c>
      <c r="D1055" t="s">
        <v>64</v>
      </c>
      <c r="E1055" t="s">
        <v>12</v>
      </c>
      <c r="F1055" t="s">
        <v>13</v>
      </c>
      <c r="G1055" t="s">
        <v>833</v>
      </c>
      <c r="H1055" s="3">
        <v>199</v>
      </c>
      <c r="I1055">
        <v>4</v>
      </c>
      <c r="J1055" s="4">
        <v>796</v>
      </c>
    </row>
    <row r="1056" spans="1:10" x14ac:dyDescent="0.25">
      <c r="A1056" s="1" t="s">
        <v>1099</v>
      </c>
      <c r="B1056" s="2">
        <v>43516</v>
      </c>
      <c r="C1056">
        <v>2</v>
      </c>
      <c r="D1056" t="s">
        <v>75</v>
      </c>
      <c r="E1056" t="s">
        <v>21</v>
      </c>
      <c r="F1056" t="s">
        <v>22</v>
      </c>
      <c r="G1056" t="s">
        <v>833</v>
      </c>
      <c r="H1056" s="3">
        <v>199</v>
      </c>
      <c r="I1056">
        <v>3</v>
      </c>
      <c r="J1056" s="4">
        <v>597</v>
      </c>
    </row>
    <row r="1057" spans="1:10" x14ac:dyDescent="0.25">
      <c r="A1057" s="1" t="s">
        <v>1100</v>
      </c>
      <c r="B1057" s="2">
        <v>43518</v>
      </c>
      <c r="C1057">
        <v>16</v>
      </c>
      <c r="D1057" t="s">
        <v>93</v>
      </c>
      <c r="E1057" t="s">
        <v>12</v>
      </c>
      <c r="F1057" t="s">
        <v>13</v>
      </c>
      <c r="G1057" t="s">
        <v>833</v>
      </c>
      <c r="H1057" s="3">
        <v>199</v>
      </c>
      <c r="I1057">
        <v>2</v>
      </c>
      <c r="J1057" s="4">
        <v>398</v>
      </c>
    </row>
    <row r="1058" spans="1:10" x14ac:dyDescent="0.25">
      <c r="A1058" s="1" t="s">
        <v>1101</v>
      </c>
      <c r="B1058" s="2">
        <v>43518</v>
      </c>
      <c r="C1058">
        <v>3</v>
      </c>
      <c r="D1058" t="s">
        <v>30</v>
      </c>
      <c r="E1058" t="s">
        <v>31</v>
      </c>
      <c r="F1058" t="s">
        <v>22</v>
      </c>
      <c r="G1058" t="s">
        <v>833</v>
      </c>
      <c r="H1058" s="3">
        <v>199</v>
      </c>
      <c r="I1058">
        <v>9</v>
      </c>
      <c r="J1058" s="4">
        <v>1791</v>
      </c>
    </row>
    <row r="1059" spans="1:10" x14ac:dyDescent="0.25">
      <c r="A1059" s="1" t="s">
        <v>1102</v>
      </c>
      <c r="B1059" s="2">
        <v>43519</v>
      </c>
      <c r="C1059">
        <v>6</v>
      </c>
      <c r="D1059" t="s">
        <v>16</v>
      </c>
      <c r="E1059" t="s">
        <v>17</v>
      </c>
      <c r="F1059" t="s">
        <v>18</v>
      </c>
      <c r="G1059" t="s">
        <v>833</v>
      </c>
      <c r="H1059" s="3">
        <v>199</v>
      </c>
      <c r="I1059">
        <v>8</v>
      </c>
      <c r="J1059" s="4">
        <v>1592</v>
      </c>
    </row>
    <row r="1060" spans="1:10" x14ac:dyDescent="0.25">
      <c r="A1060" s="1" t="s">
        <v>1103</v>
      </c>
      <c r="B1060" s="2">
        <v>43522</v>
      </c>
      <c r="C1060">
        <v>11</v>
      </c>
      <c r="D1060" t="s">
        <v>116</v>
      </c>
      <c r="E1060" t="s">
        <v>27</v>
      </c>
      <c r="F1060" t="s">
        <v>28</v>
      </c>
      <c r="G1060" t="s">
        <v>833</v>
      </c>
      <c r="H1060" s="3">
        <v>199</v>
      </c>
      <c r="I1060">
        <v>9</v>
      </c>
      <c r="J1060" s="4">
        <v>1791</v>
      </c>
    </row>
    <row r="1061" spans="1:10" x14ac:dyDescent="0.25">
      <c r="A1061" s="1" t="s">
        <v>1104</v>
      </c>
      <c r="B1061" s="2">
        <v>43523</v>
      </c>
      <c r="C1061">
        <v>11</v>
      </c>
      <c r="D1061" t="s">
        <v>116</v>
      </c>
      <c r="E1061" t="s">
        <v>37</v>
      </c>
      <c r="F1061" t="s">
        <v>28</v>
      </c>
      <c r="G1061" t="s">
        <v>833</v>
      </c>
      <c r="H1061" s="3">
        <v>199</v>
      </c>
      <c r="I1061">
        <v>9</v>
      </c>
      <c r="J1061" s="4">
        <v>1791</v>
      </c>
    </row>
    <row r="1062" spans="1:10" x14ac:dyDescent="0.25">
      <c r="A1062" s="1" t="s">
        <v>1105</v>
      </c>
      <c r="B1062" s="2">
        <v>43525</v>
      </c>
      <c r="C1062">
        <v>3</v>
      </c>
      <c r="D1062" t="s">
        <v>30</v>
      </c>
      <c r="E1062" t="s">
        <v>21</v>
      </c>
      <c r="F1062" t="s">
        <v>22</v>
      </c>
      <c r="G1062" t="s">
        <v>833</v>
      </c>
      <c r="H1062" s="3">
        <v>199</v>
      </c>
      <c r="I1062">
        <v>6</v>
      </c>
      <c r="J1062" s="4">
        <v>1194</v>
      </c>
    </row>
    <row r="1063" spans="1:10" x14ac:dyDescent="0.25">
      <c r="A1063" s="1" t="s">
        <v>1106</v>
      </c>
      <c r="B1063" s="2">
        <v>43529</v>
      </c>
      <c r="C1063">
        <v>16</v>
      </c>
      <c r="D1063" t="s">
        <v>93</v>
      </c>
      <c r="E1063" t="s">
        <v>12</v>
      </c>
      <c r="F1063" t="s">
        <v>13</v>
      </c>
      <c r="G1063" t="s">
        <v>833</v>
      </c>
      <c r="H1063" s="3">
        <v>199</v>
      </c>
      <c r="I1063">
        <v>5</v>
      </c>
      <c r="J1063" s="4">
        <v>995</v>
      </c>
    </row>
    <row r="1064" spans="1:10" x14ac:dyDescent="0.25">
      <c r="A1064" s="1" t="s">
        <v>1107</v>
      </c>
      <c r="B1064" s="2">
        <v>43531</v>
      </c>
      <c r="C1064">
        <v>2</v>
      </c>
      <c r="D1064" t="s">
        <v>75</v>
      </c>
      <c r="E1064" t="s">
        <v>21</v>
      </c>
      <c r="F1064" t="s">
        <v>22</v>
      </c>
      <c r="G1064" t="s">
        <v>833</v>
      </c>
      <c r="H1064" s="3">
        <v>199</v>
      </c>
      <c r="I1064">
        <v>7</v>
      </c>
      <c r="J1064" s="4">
        <v>1393</v>
      </c>
    </row>
    <row r="1065" spans="1:10" x14ac:dyDescent="0.25">
      <c r="A1065" s="1" t="s">
        <v>1108</v>
      </c>
      <c r="B1065" s="2">
        <v>43531</v>
      </c>
      <c r="C1065">
        <v>4</v>
      </c>
      <c r="D1065" t="s">
        <v>20</v>
      </c>
      <c r="E1065" t="s">
        <v>31</v>
      </c>
      <c r="F1065" t="s">
        <v>22</v>
      </c>
      <c r="G1065" t="s">
        <v>833</v>
      </c>
      <c r="H1065" s="3">
        <v>199</v>
      </c>
      <c r="I1065">
        <v>1</v>
      </c>
      <c r="J1065" s="4">
        <v>199</v>
      </c>
    </row>
    <row r="1066" spans="1:10" x14ac:dyDescent="0.25">
      <c r="A1066" s="1" t="s">
        <v>1109</v>
      </c>
      <c r="B1066" s="2">
        <v>43531</v>
      </c>
      <c r="C1066">
        <v>6</v>
      </c>
      <c r="D1066" t="s">
        <v>16</v>
      </c>
      <c r="E1066" t="s">
        <v>42</v>
      </c>
      <c r="F1066" t="s">
        <v>18</v>
      </c>
      <c r="G1066" t="s">
        <v>833</v>
      </c>
      <c r="H1066" s="3">
        <v>199</v>
      </c>
      <c r="I1066">
        <v>0</v>
      </c>
      <c r="J1066" s="4">
        <v>0</v>
      </c>
    </row>
    <row r="1067" spans="1:10" x14ac:dyDescent="0.25">
      <c r="A1067" s="1" t="s">
        <v>1110</v>
      </c>
      <c r="B1067" s="2">
        <v>43533</v>
      </c>
      <c r="C1067">
        <v>4</v>
      </c>
      <c r="D1067" t="s">
        <v>20</v>
      </c>
      <c r="E1067" t="s">
        <v>31</v>
      </c>
      <c r="F1067" t="s">
        <v>22</v>
      </c>
      <c r="G1067" t="s">
        <v>833</v>
      </c>
      <c r="H1067" s="3">
        <v>199</v>
      </c>
      <c r="I1067">
        <v>6</v>
      </c>
      <c r="J1067" s="4">
        <v>1194</v>
      </c>
    </row>
    <row r="1068" spans="1:10" x14ac:dyDescent="0.25">
      <c r="A1068" s="1" t="s">
        <v>1111</v>
      </c>
      <c r="B1068" s="2">
        <v>43533</v>
      </c>
      <c r="C1068">
        <v>19</v>
      </c>
      <c r="D1068" t="s">
        <v>33</v>
      </c>
      <c r="E1068" t="s">
        <v>12</v>
      </c>
      <c r="F1068" t="s">
        <v>13</v>
      </c>
      <c r="G1068" t="s">
        <v>833</v>
      </c>
      <c r="H1068" s="3">
        <v>199</v>
      </c>
      <c r="I1068">
        <v>4</v>
      </c>
      <c r="J1068" s="4">
        <v>796</v>
      </c>
    </row>
    <row r="1069" spans="1:10" x14ac:dyDescent="0.25">
      <c r="A1069" s="1" t="s">
        <v>1112</v>
      </c>
      <c r="B1069" s="2">
        <v>43533</v>
      </c>
      <c r="C1069">
        <v>8</v>
      </c>
      <c r="D1069" t="s">
        <v>77</v>
      </c>
      <c r="E1069" t="s">
        <v>42</v>
      </c>
      <c r="F1069" t="s">
        <v>18</v>
      </c>
      <c r="G1069" t="s">
        <v>833</v>
      </c>
      <c r="H1069" s="3">
        <v>199</v>
      </c>
      <c r="I1069">
        <v>7</v>
      </c>
      <c r="J1069" s="4">
        <v>1393</v>
      </c>
    </row>
    <row r="1070" spans="1:10" x14ac:dyDescent="0.25">
      <c r="A1070" s="1" t="s">
        <v>1113</v>
      </c>
      <c r="B1070" s="2">
        <v>43534</v>
      </c>
      <c r="C1070">
        <v>15</v>
      </c>
      <c r="D1070" t="s">
        <v>50</v>
      </c>
      <c r="E1070" t="s">
        <v>37</v>
      </c>
      <c r="F1070" t="s">
        <v>28</v>
      </c>
      <c r="G1070" t="s">
        <v>833</v>
      </c>
      <c r="H1070" s="3">
        <v>199</v>
      </c>
      <c r="I1070">
        <v>2</v>
      </c>
      <c r="J1070" s="4">
        <v>398</v>
      </c>
    </row>
    <row r="1071" spans="1:10" x14ac:dyDescent="0.25">
      <c r="A1071" s="1" t="s">
        <v>1114</v>
      </c>
      <c r="B1071" s="2">
        <v>43535</v>
      </c>
      <c r="C1071">
        <v>14</v>
      </c>
      <c r="D1071" t="s">
        <v>66</v>
      </c>
      <c r="E1071" t="s">
        <v>27</v>
      </c>
      <c r="F1071" t="s">
        <v>28</v>
      </c>
      <c r="G1071" t="s">
        <v>833</v>
      </c>
      <c r="H1071" s="3">
        <v>199</v>
      </c>
      <c r="I1071">
        <v>1</v>
      </c>
      <c r="J1071" s="4">
        <v>199</v>
      </c>
    </row>
    <row r="1072" spans="1:10" x14ac:dyDescent="0.25">
      <c r="A1072" s="1" t="s">
        <v>1115</v>
      </c>
      <c r="B1072" s="2">
        <v>43535</v>
      </c>
      <c r="C1072">
        <v>8</v>
      </c>
      <c r="D1072" t="s">
        <v>77</v>
      </c>
      <c r="E1072" t="s">
        <v>42</v>
      </c>
      <c r="F1072" t="s">
        <v>18</v>
      </c>
      <c r="G1072" t="s">
        <v>833</v>
      </c>
      <c r="H1072" s="3">
        <v>199</v>
      </c>
      <c r="I1072">
        <v>5</v>
      </c>
      <c r="J1072" s="4">
        <v>995</v>
      </c>
    </row>
    <row r="1073" spans="1:10" x14ac:dyDescent="0.25">
      <c r="A1073" s="1" t="s">
        <v>1116</v>
      </c>
      <c r="B1073" s="2">
        <v>43537</v>
      </c>
      <c r="C1073">
        <v>11</v>
      </c>
      <c r="D1073" t="s">
        <v>116</v>
      </c>
      <c r="E1073" t="s">
        <v>27</v>
      </c>
      <c r="F1073" t="s">
        <v>28</v>
      </c>
      <c r="G1073" t="s">
        <v>833</v>
      </c>
      <c r="H1073" s="3">
        <v>199</v>
      </c>
      <c r="I1073">
        <v>0</v>
      </c>
      <c r="J1073" s="4">
        <v>0</v>
      </c>
    </row>
    <row r="1074" spans="1:10" x14ac:dyDescent="0.25">
      <c r="A1074" s="1" t="s">
        <v>1117</v>
      </c>
      <c r="B1074" s="2">
        <v>43539</v>
      </c>
      <c r="C1074">
        <v>1</v>
      </c>
      <c r="D1074" t="s">
        <v>62</v>
      </c>
      <c r="E1074" t="s">
        <v>31</v>
      </c>
      <c r="F1074" t="s">
        <v>22</v>
      </c>
      <c r="G1074" t="s">
        <v>833</v>
      </c>
      <c r="H1074" s="3">
        <v>199</v>
      </c>
      <c r="I1074">
        <v>4</v>
      </c>
      <c r="J1074" s="4">
        <v>796</v>
      </c>
    </row>
    <row r="1075" spans="1:10" x14ac:dyDescent="0.25">
      <c r="A1075" s="1" t="s">
        <v>1118</v>
      </c>
      <c r="B1075" s="2">
        <v>43543</v>
      </c>
      <c r="C1075">
        <v>15</v>
      </c>
      <c r="D1075" t="s">
        <v>50</v>
      </c>
      <c r="E1075" t="s">
        <v>27</v>
      </c>
      <c r="F1075" t="s">
        <v>28</v>
      </c>
      <c r="G1075" t="s">
        <v>833</v>
      </c>
      <c r="H1075" s="3">
        <v>199</v>
      </c>
      <c r="I1075">
        <v>9</v>
      </c>
      <c r="J1075" s="4">
        <v>1791</v>
      </c>
    </row>
    <row r="1076" spans="1:10" x14ac:dyDescent="0.25">
      <c r="A1076" s="1" t="s">
        <v>1119</v>
      </c>
      <c r="B1076" s="2">
        <v>43543</v>
      </c>
      <c r="C1076">
        <v>2</v>
      </c>
      <c r="D1076" t="s">
        <v>75</v>
      </c>
      <c r="E1076" t="s">
        <v>31</v>
      </c>
      <c r="F1076" t="s">
        <v>22</v>
      </c>
      <c r="G1076" t="s">
        <v>833</v>
      </c>
      <c r="H1076" s="3">
        <v>199</v>
      </c>
      <c r="I1076">
        <v>8</v>
      </c>
      <c r="J1076" s="4">
        <v>1592</v>
      </c>
    </row>
    <row r="1077" spans="1:10" x14ac:dyDescent="0.25">
      <c r="A1077" s="1" t="s">
        <v>1120</v>
      </c>
      <c r="B1077" s="2">
        <v>43545</v>
      </c>
      <c r="C1077">
        <v>4</v>
      </c>
      <c r="D1077" t="s">
        <v>20</v>
      </c>
      <c r="E1077" t="s">
        <v>21</v>
      </c>
      <c r="F1077" t="s">
        <v>22</v>
      </c>
      <c r="G1077" t="s">
        <v>833</v>
      </c>
      <c r="H1077" s="3">
        <v>199</v>
      </c>
      <c r="I1077">
        <v>3</v>
      </c>
      <c r="J1077" s="4">
        <v>597</v>
      </c>
    </row>
    <row r="1078" spans="1:10" x14ac:dyDescent="0.25">
      <c r="A1078" s="1" t="s">
        <v>1121</v>
      </c>
      <c r="B1078" s="2">
        <v>43547</v>
      </c>
      <c r="C1078">
        <v>2</v>
      </c>
      <c r="D1078" t="s">
        <v>75</v>
      </c>
      <c r="E1078" t="s">
        <v>31</v>
      </c>
      <c r="F1078" t="s">
        <v>22</v>
      </c>
      <c r="G1078" t="s">
        <v>833</v>
      </c>
      <c r="H1078" s="3">
        <v>199</v>
      </c>
      <c r="I1078">
        <v>8</v>
      </c>
      <c r="J1078" s="4">
        <v>1592</v>
      </c>
    </row>
    <row r="1079" spans="1:10" x14ac:dyDescent="0.25">
      <c r="A1079" s="1" t="s">
        <v>1122</v>
      </c>
      <c r="B1079" s="2">
        <v>43547</v>
      </c>
      <c r="C1079">
        <v>11</v>
      </c>
      <c r="D1079" t="s">
        <v>116</v>
      </c>
      <c r="E1079" t="s">
        <v>37</v>
      </c>
      <c r="F1079" t="s">
        <v>28</v>
      </c>
      <c r="G1079" t="s">
        <v>833</v>
      </c>
      <c r="H1079" s="3">
        <v>199</v>
      </c>
      <c r="I1079">
        <v>8</v>
      </c>
      <c r="J1079" s="4">
        <v>1592</v>
      </c>
    </row>
    <row r="1080" spans="1:10" x14ac:dyDescent="0.25">
      <c r="A1080" s="1" t="s">
        <v>1123</v>
      </c>
      <c r="B1080" s="2">
        <v>43550</v>
      </c>
      <c r="C1080">
        <v>8</v>
      </c>
      <c r="D1080" t="s">
        <v>77</v>
      </c>
      <c r="E1080" t="s">
        <v>17</v>
      </c>
      <c r="F1080" t="s">
        <v>18</v>
      </c>
      <c r="G1080" t="s">
        <v>833</v>
      </c>
      <c r="H1080" s="3">
        <v>199</v>
      </c>
      <c r="I1080">
        <v>1</v>
      </c>
      <c r="J1080" s="4">
        <v>199</v>
      </c>
    </row>
    <row r="1081" spans="1:10" x14ac:dyDescent="0.25">
      <c r="A1081" s="1" t="s">
        <v>1124</v>
      </c>
      <c r="B1081" s="2">
        <v>43551</v>
      </c>
      <c r="C1081">
        <v>18</v>
      </c>
      <c r="D1081" t="s">
        <v>53</v>
      </c>
      <c r="E1081" t="s">
        <v>39</v>
      </c>
      <c r="F1081" t="s">
        <v>13</v>
      </c>
      <c r="G1081" t="s">
        <v>833</v>
      </c>
      <c r="H1081" s="3">
        <v>199</v>
      </c>
      <c r="I1081">
        <v>2</v>
      </c>
      <c r="J1081" s="4">
        <v>398</v>
      </c>
    </row>
    <row r="1082" spans="1:10" x14ac:dyDescent="0.25">
      <c r="A1082" s="1" t="s">
        <v>1125</v>
      </c>
      <c r="B1082" s="2">
        <v>43553</v>
      </c>
      <c r="C1082">
        <v>18</v>
      </c>
      <c r="D1082" t="s">
        <v>53</v>
      </c>
      <c r="E1082" t="s">
        <v>12</v>
      </c>
      <c r="F1082" t="s">
        <v>13</v>
      </c>
      <c r="G1082" t="s">
        <v>833</v>
      </c>
      <c r="H1082" s="3">
        <v>199</v>
      </c>
      <c r="I1082">
        <v>0</v>
      </c>
      <c r="J1082" s="4">
        <v>0</v>
      </c>
    </row>
    <row r="1083" spans="1:10" x14ac:dyDescent="0.25">
      <c r="A1083" s="1" t="s">
        <v>1126</v>
      </c>
      <c r="B1083" s="2">
        <v>43553</v>
      </c>
      <c r="C1083">
        <v>2</v>
      </c>
      <c r="D1083" t="s">
        <v>75</v>
      </c>
      <c r="E1083" t="s">
        <v>21</v>
      </c>
      <c r="F1083" t="s">
        <v>22</v>
      </c>
      <c r="G1083" t="s">
        <v>833</v>
      </c>
      <c r="H1083" s="3">
        <v>199</v>
      </c>
      <c r="I1083">
        <v>0</v>
      </c>
      <c r="J1083" s="4">
        <v>0</v>
      </c>
    </row>
    <row r="1084" spans="1:10" x14ac:dyDescent="0.25">
      <c r="A1084" s="1" t="s">
        <v>1127</v>
      </c>
      <c r="B1084" s="2">
        <v>43554</v>
      </c>
      <c r="C1084">
        <v>2</v>
      </c>
      <c r="D1084" t="s">
        <v>75</v>
      </c>
      <c r="E1084" t="s">
        <v>31</v>
      </c>
      <c r="F1084" t="s">
        <v>22</v>
      </c>
      <c r="G1084" t="s">
        <v>833</v>
      </c>
      <c r="H1084" s="3">
        <v>199</v>
      </c>
      <c r="I1084">
        <v>9</v>
      </c>
      <c r="J1084" s="4">
        <v>1791</v>
      </c>
    </row>
    <row r="1085" spans="1:10" x14ac:dyDescent="0.25">
      <c r="A1085" s="1" t="s">
        <v>1128</v>
      </c>
      <c r="B1085" s="2">
        <v>43555</v>
      </c>
      <c r="C1085">
        <v>5</v>
      </c>
      <c r="D1085" t="s">
        <v>24</v>
      </c>
      <c r="E1085" t="s">
        <v>31</v>
      </c>
      <c r="F1085" t="s">
        <v>22</v>
      </c>
      <c r="G1085" t="s">
        <v>833</v>
      </c>
      <c r="H1085" s="3">
        <v>199</v>
      </c>
      <c r="I1085">
        <v>9</v>
      </c>
      <c r="J1085" s="4">
        <v>1791</v>
      </c>
    </row>
    <row r="1086" spans="1:10" x14ac:dyDescent="0.25">
      <c r="A1086" s="1" t="s">
        <v>1129</v>
      </c>
      <c r="B1086" s="2">
        <v>43556</v>
      </c>
      <c r="C1086">
        <v>10</v>
      </c>
      <c r="D1086" t="s">
        <v>69</v>
      </c>
      <c r="E1086" t="s">
        <v>42</v>
      </c>
      <c r="F1086" t="s">
        <v>18</v>
      </c>
      <c r="G1086" t="s">
        <v>833</v>
      </c>
      <c r="H1086" s="3">
        <v>199</v>
      </c>
      <c r="I1086">
        <v>6</v>
      </c>
      <c r="J1086" s="4">
        <v>1194</v>
      </c>
    </row>
    <row r="1087" spans="1:10" x14ac:dyDescent="0.25">
      <c r="A1087" s="1" t="s">
        <v>1130</v>
      </c>
      <c r="B1087" s="2">
        <v>43560</v>
      </c>
      <c r="C1087">
        <v>7</v>
      </c>
      <c r="D1087" t="s">
        <v>44</v>
      </c>
      <c r="E1087" t="s">
        <v>17</v>
      </c>
      <c r="F1087" t="s">
        <v>18</v>
      </c>
      <c r="G1087" t="s">
        <v>833</v>
      </c>
      <c r="H1087" s="3">
        <v>199</v>
      </c>
      <c r="I1087">
        <v>8</v>
      </c>
      <c r="J1087" s="4">
        <v>1592</v>
      </c>
    </row>
    <row r="1088" spans="1:10" x14ac:dyDescent="0.25">
      <c r="A1088" s="1" t="s">
        <v>1131</v>
      </c>
      <c r="B1088" s="2">
        <v>43560</v>
      </c>
      <c r="C1088">
        <v>16</v>
      </c>
      <c r="D1088" t="s">
        <v>93</v>
      </c>
      <c r="E1088" t="s">
        <v>12</v>
      </c>
      <c r="F1088" t="s">
        <v>13</v>
      </c>
      <c r="G1088" t="s">
        <v>833</v>
      </c>
      <c r="H1088" s="3">
        <v>199</v>
      </c>
      <c r="I1088">
        <v>9</v>
      </c>
      <c r="J1088" s="4">
        <v>1791</v>
      </c>
    </row>
    <row r="1089" spans="1:10" x14ac:dyDescent="0.25">
      <c r="A1089" s="1" t="s">
        <v>1132</v>
      </c>
      <c r="B1089" s="2">
        <v>43560</v>
      </c>
      <c r="C1089">
        <v>18</v>
      </c>
      <c r="D1089" t="s">
        <v>53</v>
      </c>
      <c r="E1089" t="s">
        <v>12</v>
      </c>
      <c r="F1089" t="s">
        <v>13</v>
      </c>
      <c r="G1089" t="s">
        <v>833</v>
      </c>
      <c r="H1089" s="3">
        <v>199</v>
      </c>
      <c r="I1089">
        <v>2</v>
      </c>
      <c r="J1089" s="4">
        <v>398</v>
      </c>
    </row>
    <row r="1090" spans="1:10" x14ac:dyDescent="0.25">
      <c r="A1090" s="1" t="s">
        <v>1133</v>
      </c>
      <c r="B1090" s="2">
        <v>43560</v>
      </c>
      <c r="C1090">
        <v>13</v>
      </c>
      <c r="D1090" t="s">
        <v>36</v>
      </c>
      <c r="E1090" t="s">
        <v>37</v>
      </c>
      <c r="F1090" t="s">
        <v>28</v>
      </c>
      <c r="G1090" t="s">
        <v>833</v>
      </c>
      <c r="H1090" s="3">
        <v>199</v>
      </c>
      <c r="I1090">
        <v>5</v>
      </c>
      <c r="J1090" s="4">
        <v>995</v>
      </c>
    </row>
    <row r="1091" spans="1:10" x14ac:dyDescent="0.25">
      <c r="A1091" s="1" t="s">
        <v>1134</v>
      </c>
      <c r="B1091" s="2">
        <v>43561</v>
      </c>
      <c r="C1091">
        <v>1</v>
      </c>
      <c r="D1091" t="s">
        <v>62</v>
      </c>
      <c r="E1091" t="s">
        <v>31</v>
      </c>
      <c r="F1091" t="s">
        <v>22</v>
      </c>
      <c r="G1091" t="s">
        <v>833</v>
      </c>
      <c r="H1091" s="3">
        <v>199</v>
      </c>
      <c r="I1091">
        <v>3</v>
      </c>
      <c r="J1091" s="4">
        <v>597</v>
      </c>
    </row>
    <row r="1092" spans="1:10" x14ac:dyDescent="0.25">
      <c r="A1092" s="1" t="s">
        <v>1135</v>
      </c>
      <c r="B1092" s="2">
        <v>43562</v>
      </c>
      <c r="C1092">
        <v>4</v>
      </c>
      <c r="D1092" t="s">
        <v>20</v>
      </c>
      <c r="E1092" t="s">
        <v>31</v>
      </c>
      <c r="F1092" t="s">
        <v>22</v>
      </c>
      <c r="G1092" t="s">
        <v>833</v>
      </c>
      <c r="H1092" s="3">
        <v>199</v>
      </c>
      <c r="I1092">
        <v>5</v>
      </c>
      <c r="J1092" s="4">
        <v>995</v>
      </c>
    </row>
    <row r="1093" spans="1:10" x14ac:dyDescent="0.25">
      <c r="A1093" s="1" t="s">
        <v>1136</v>
      </c>
      <c r="B1093" s="2">
        <v>43564</v>
      </c>
      <c r="C1093">
        <v>17</v>
      </c>
      <c r="D1093" t="s">
        <v>64</v>
      </c>
      <c r="E1093" t="s">
        <v>39</v>
      </c>
      <c r="F1093" t="s">
        <v>13</v>
      </c>
      <c r="G1093" t="s">
        <v>833</v>
      </c>
      <c r="H1093" s="3">
        <v>199</v>
      </c>
      <c r="I1093">
        <v>7</v>
      </c>
      <c r="J1093" s="4">
        <v>1393</v>
      </c>
    </row>
    <row r="1094" spans="1:10" x14ac:dyDescent="0.25">
      <c r="A1094" s="1" t="s">
        <v>1137</v>
      </c>
      <c r="B1094" s="2">
        <v>43565</v>
      </c>
      <c r="C1094">
        <v>17</v>
      </c>
      <c r="D1094" t="s">
        <v>64</v>
      </c>
      <c r="E1094" t="s">
        <v>12</v>
      </c>
      <c r="F1094" t="s">
        <v>13</v>
      </c>
      <c r="G1094" t="s">
        <v>833</v>
      </c>
      <c r="H1094" s="3">
        <v>199</v>
      </c>
      <c r="I1094">
        <v>5</v>
      </c>
      <c r="J1094" s="4">
        <v>995</v>
      </c>
    </row>
    <row r="1095" spans="1:10" x14ac:dyDescent="0.25">
      <c r="A1095" s="1" t="s">
        <v>1138</v>
      </c>
      <c r="B1095" s="2">
        <v>43566</v>
      </c>
      <c r="C1095">
        <v>13</v>
      </c>
      <c r="D1095" t="s">
        <v>36</v>
      </c>
      <c r="E1095" t="s">
        <v>27</v>
      </c>
      <c r="F1095" t="s">
        <v>28</v>
      </c>
      <c r="G1095" t="s">
        <v>833</v>
      </c>
      <c r="H1095" s="3">
        <v>199</v>
      </c>
      <c r="I1095">
        <v>9</v>
      </c>
      <c r="J1095" s="4">
        <v>1791</v>
      </c>
    </row>
    <row r="1096" spans="1:10" x14ac:dyDescent="0.25">
      <c r="A1096" s="1" t="s">
        <v>1139</v>
      </c>
      <c r="B1096" s="2">
        <v>43567</v>
      </c>
      <c r="C1096">
        <v>13</v>
      </c>
      <c r="D1096" t="s">
        <v>36</v>
      </c>
      <c r="E1096" t="s">
        <v>27</v>
      </c>
      <c r="F1096" t="s">
        <v>28</v>
      </c>
      <c r="G1096" t="s">
        <v>833</v>
      </c>
      <c r="H1096" s="3">
        <v>199</v>
      </c>
      <c r="I1096">
        <v>3</v>
      </c>
      <c r="J1096" s="4">
        <v>597</v>
      </c>
    </row>
    <row r="1097" spans="1:10" x14ac:dyDescent="0.25">
      <c r="A1097" s="1" t="s">
        <v>1140</v>
      </c>
      <c r="B1097" s="2">
        <v>43570</v>
      </c>
      <c r="C1097">
        <v>3</v>
      </c>
      <c r="D1097" t="s">
        <v>30</v>
      </c>
      <c r="E1097" t="s">
        <v>31</v>
      </c>
      <c r="F1097" t="s">
        <v>22</v>
      </c>
      <c r="G1097" t="s">
        <v>833</v>
      </c>
      <c r="H1097" s="3">
        <v>199</v>
      </c>
      <c r="I1097">
        <v>5</v>
      </c>
      <c r="J1097" s="4">
        <v>995</v>
      </c>
    </row>
    <row r="1098" spans="1:10" x14ac:dyDescent="0.25">
      <c r="A1098" s="1" t="s">
        <v>1141</v>
      </c>
      <c r="B1098" s="2">
        <v>43578</v>
      </c>
      <c r="C1098">
        <v>12</v>
      </c>
      <c r="D1098" t="s">
        <v>26</v>
      </c>
      <c r="E1098" t="s">
        <v>37</v>
      </c>
      <c r="F1098" t="s">
        <v>28</v>
      </c>
      <c r="G1098" t="s">
        <v>833</v>
      </c>
      <c r="H1098" s="3">
        <v>199</v>
      </c>
      <c r="I1098">
        <v>8</v>
      </c>
      <c r="J1098" s="4">
        <v>1592</v>
      </c>
    </row>
    <row r="1099" spans="1:10" x14ac:dyDescent="0.25">
      <c r="A1099" s="1" t="s">
        <v>1142</v>
      </c>
      <c r="B1099" s="2">
        <v>43581</v>
      </c>
      <c r="C1099">
        <v>13</v>
      </c>
      <c r="D1099" t="s">
        <v>36</v>
      </c>
      <c r="E1099" t="s">
        <v>37</v>
      </c>
      <c r="F1099" t="s">
        <v>28</v>
      </c>
      <c r="G1099" t="s">
        <v>833</v>
      </c>
      <c r="H1099" s="3">
        <v>199</v>
      </c>
      <c r="I1099">
        <v>5</v>
      </c>
      <c r="J1099" s="4">
        <v>995</v>
      </c>
    </row>
    <row r="1100" spans="1:10" x14ac:dyDescent="0.25">
      <c r="A1100" s="1" t="s">
        <v>1143</v>
      </c>
      <c r="B1100" s="2">
        <v>43586</v>
      </c>
      <c r="C1100">
        <v>2</v>
      </c>
      <c r="D1100" t="s">
        <v>75</v>
      </c>
      <c r="E1100" t="s">
        <v>21</v>
      </c>
      <c r="F1100" t="s">
        <v>22</v>
      </c>
      <c r="G1100" t="s">
        <v>833</v>
      </c>
      <c r="H1100" s="3">
        <v>199</v>
      </c>
      <c r="I1100">
        <v>4</v>
      </c>
      <c r="J1100" s="4">
        <v>796</v>
      </c>
    </row>
    <row r="1101" spans="1:10" x14ac:dyDescent="0.25">
      <c r="A1101" s="1" t="s">
        <v>1144</v>
      </c>
      <c r="B1101" s="2">
        <v>43588</v>
      </c>
      <c r="C1101">
        <v>11</v>
      </c>
      <c r="D1101" t="s">
        <v>116</v>
      </c>
      <c r="E1101" t="s">
        <v>27</v>
      </c>
      <c r="F1101" t="s">
        <v>28</v>
      </c>
      <c r="G1101" t="s">
        <v>833</v>
      </c>
      <c r="H1101" s="3">
        <v>199</v>
      </c>
      <c r="I1101">
        <v>2</v>
      </c>
      <c r="J1101" s="4">
        <v>398</v>
      </c>
    </row>
    <row r="1102" spans="1:10" x14ac:dyDescent="0.25">
      <c r="A1102" s="1" t="s">
        <v>1145</v>
      </c>
      <c r="B1102" s="2">
        <v>43592</v>
      </c>
      <c r="C1102">
        <v>18</v>
      </c>
      <c r="D1102" t="s">
        <v>53</v>
      </c>
      <c r="E1102" t="s">
        <v>12</v>
      </c>
      <c r="F1102" t="s">
        <v>13</v>
      </c>
      <c r="G1102" t="s">
        <v>833</v>
      </c>
      <c r="H1102" s="3">
        <v>199</v>
      </c>
      <c r="I1102">
        <v>1</v>
      </c>
      <c r="J1102" s="4">
        <v>199</v>
      </c>
    </row>
    <row r="1103" spans="1:10" x14ac:dyDescent="0.25">
      <c r="A1103" s="1" t="s">
        <v>1146</v>
      </c>
      <c r="B1103" s="2">
        <v>43593</v>
      </c>
      <c r="C1103">
        <v>4</v>
      </c>
      <c r="D1103" t="s">
        <v>20</v>
      </c>
      <c r="E1103" t="s">
        <v>21</v>
      </c>
      <c r="F1103" t="s">
        <v>22</v>
      </c>
      <c r="G1103" t="s">
        <v>833</v>
      </c>
      <c r="H1103" s="3">
        <v>199</v>
      </c>
      <c r="I1103">
        <v>7</v>
      </c>
      <c r="J1103" s="4">
        <v>1393</v>
      </c>
    </row>
    <row r="1104" spans="1:10" x14ac:dyDescent="0.25">
      <c r="A1104" s="1" t="s">
        <v>1147</v>
      </c>
      <c r="B1104" s="2">
        <v>43596</v>
      </c>
      <c r="C1104">
        <v>15</v>
      </c>
      <c r="D1104" t="s">
        <v>50</v>
      </c>
      <c r="E1104" t="s">
        <v>37</v>
      </c>
      <c r="F1104" t="s">
        <v>28</v>
      </c>
      <c r="G1104" t="s">
        <v>833</v>
      </c>
      <c r="H1104" s="3">
        <v>199</v>
      </c>
      <c r="I1104">
        <v>7</v>
      </c>
      <c r="J1104" s="4">
        <v>1393</v>
      </c>
    </row>
    <row r="1105" spans="1:10" x14ac:dyDescent="0.25">
      <c r="A1105" s="1" t="s">
        <v>1148</v>
      </c>
      <c r="B1105" s="2">
        <v>43598</v>
      </c>
      <c r="C1105">
        <v>5</v>
      </c>
      <c r="D1105" t="s">
        <v>24</v>
      </c>
      <c r="E1105" t="s">
        <v>31</v>
      </c>
      <c r="F1105" t="s">
        <v>22</v>
      </c>
      <c r="G1105" t="s">
        <v>833</v>
      </c>
      <c r="H1105" s="3">
        <v>199</v>
      </c>
      <c r="I1105">
        <v>6</v>
      </c>
      <c r="J1105" s="4">
        <v>1194</v>
      </c>
    </row>
    <row r="1106" spans="1:10" x14ac:dyDescent="0.25">
      <c r="A1106" s="1" t="s">
        <v>1149</v>
      </c>
      <c r="B1106" s="2">
        <v>43598</v>
      </c>
      <c r="C1106">
        <v>19</v>
      </c>
      <c r="D1106" t="s">
        <v>33</v>
      </c>
      <c r="E1106" t="s">
        <v>12</v>
      </c>
      <c r="F1106" t="s">
        <v>13</v>
      </c>
      <c r="G1106" t="s">
        <v>833</v>
      </c>
      <c r="H1106" s="3">
        <v>199</v>
      </c>
      <c r="I1106">
        <v>5</v>
      </c>
      <c r="J1106" s="4">
        <v>995</v>
      </c>
    </row>
    <row r="1107" spans="1:10" x14ac:dyDescent="0.25">
      <c r="A1107" s="1" t="s">
        <v>1150</v>
      </c>
      <c r="B1107" s="2">
        <v>43600</v>
      </c>
      <c r="C1107">
        <v>15</v>
      </c>
      <c r="D1107" t="s">
        <v>50</v>
      </c>
      <c r="E1107" t="s">
        <v>37</v>
      </c>
      <c r="F1107" t="s">
        <v>28</v>
      </c>
      <c r="G1107" t="s">
        <v>833</v>
      </c>
      <c r="H1107" s="3">
        <v>199</v>
      </c>
      <c r="I1107">
        <v>7</v>
      </c>
      <c r="J1107" s="4">
        <v>1393</v>
      </c>
    </row>
    <row r="1108" spans="1:10" x14ac:dyDescent="0.25">
      <c r="A1108" s="1" t="s">
        <v>1151</v>
      </c>
      <c r="B1108" s="2">
        <v>43602</v>
      </c>
      <c r="C1108">
        <v>15</v>
      </c>
      <c r="D1108" t="s">
        <v>50</v>
      </c>
      <c r="E1108" t="s">
        <v>27</v>
      </c>
      <c r="F1108" t="s">
        <v>28</v>
      </c>
      <c r="G1108" t="s">
        <v>833</v>
      </c>
      <c r="H1108" s="3">
        <v>199</v>
      </c>
      <c r="I1108">
        <v>3</v>
      </c>
      <c r="J1108" s="4">
        <v>597</v>
      </c>
    </row>
    <row r="1109" spans="1:10" x14ac:dyDescent="0.25">
      <c r="A1109" s="1" t="s">
        <v>1152</v>
      </c>
      <c r="B1109" s="2">
        <v>43602</v>
      </c>
      <c r="C1109">
        <v>17</v>
      </c>
      <c r="D1109" t="s">
        <v>64</v>
      </c>
      <c r="E1109" t="s">
        <v>39</v>
      </c>
      <c r="F1109" t="s">
        <v>13</v>
      </c>
      <c r="G1109" t="s">
        <v>833</v>
      </c>
      <c r="H1109" s="3">
        <v>199</v>
      </c>
      <c r="I1109">
        <v>2</v>
      </c>
      <c r="J1109" s="4">
        <v>398</v>
      </c>
    </row>
    <row r="1110" spans="1:10" x14ac:dyDescent="0.25">
      <c r="A1110" s="1" t="s">
        <v>1153</v>
      </c>
      <c r="B1110" s="2">
        <v>43604</v>
      </c>
      <c r="C1110">
        <v>20</v>
      </c>
      <c r="D1110" t="s">
        <v>11</v>
      </c>
      <c r="E1110" t="s">
        <v>39</v>
      </c>
      <c r="F1110" t="s">
        <v>13</v>
      </c>
      <c r="G1110" t="s">
        <v>833</v>
      </c>
      <c r="H1110" s="3">
        <v>199</v>
      </c>
      <c r="I1110">
        <v>2</v>
      </c>
      <c r="J1110" s="4">
        <v>398</v>
      </c>
    </row>
    <row r="1111" spans="1:10" x14ac:dyDescent="0.25">
      <c r="A1111" s="1" t="s">
        <v>1154</v>
      </c>
      <c r="B1111" s="2">
        <v>43605</v>
      </c>
      <c r="C1111">
        <v>2</v>
      </c>
      <c r="D1111" t="s">
        <v>75</v>
      </c>
      <c r="E1111" t="s">
        <v>21</v>
      </c>
      <c r="F1111" t="s">
        <v>22</v>
      </c>
      <c r="G1111" t="s">
        <v>833</v>
      </c>
      <c r="H1111" s="3">
        <v>199</v>
      </c>
      <c r="I1111">
        <v>9</v>
      </c>
      <c r="J1111" s="4">
        <v>1791</v>
      </c>
    </row>
    <row r="1112" spans="1:10" x14ac:dyDescent="0.25">
      <c r="A1112" s="1" t="s">
        <v>1155</v>
      </c>
      <c r="B1112" s="2">
        <v>43610</v>
      </c>
      <c r="C1112">
        <v>13</v>
      </c>
      <c r="D1112" t="s">
        <v>36</v>
      </c>
      <c r="E1112" t="s">
        <v>37</v>
      </c>
      <c r="F1112" t="s">
        <v>28</v>
      </c>
      <c r="G1112" t="s">
        <v>833</v>
      </c>
      <c r="H1112" s="3">
        <v>199</v>
      </c>
      <c r="I1112">
        <v>0</v>
      </c>
      <c r="J1112" s="4">
        <v>0</v>
      </c>
    </row>
    <row r="1113" spans="1:10" x14ac:dyDescent="0.25">
      <c r="A1113" s="1" t="s">
        <v>1156</v>
      </c>
      <c r="B1113" s="2">
        <v>43610</v>
      </c>
      <c r="C1113">
        <v>1</v>
      </c>
      <c r="D1113" t="s">
        <v>62</v>
      </c>
      <c r="E1113" t="s">
        <v>31</v>
      </c>
      <c r="F1113" t="s">
        <v>22</v>
      </c>
      <c r="G1113" t="s">
        <v>833</v>
      </c>
      <c r="H1113" s="3">
        <v>199</v>
      </c>
      <c r="I1113">
        <v>1</v>
      </c>
      <c r="J1113" s="4">
        <v>199</v>
      </c>
    </row>
    <row r="1114" spans="1:10" x14ac:dyDescent="0.25">
      <c r="A1114" s="1" t="s">
        <v>1157</v>
      </c>
      <c r="B1114" s="2">
        <v>43610</v>
      </c>
      <c r="C1114">
        <v>11</v>
      </c>
      <c r="D1114" t="s">
        <v>116</v>
      </c>
      <c r="E1114" t="s">
        <v>37</v>
      </c>
      <c r="F1114" t="s">
        <v>28</v>
      </c>
      <c r="G1114" t="s">
        <v>833</v>
      </c>
      <c r="H1114" s="3">
        <v>199</v>
      </c>
      <c r="I1114">
        <v>6</v>
      </c>
      <c r="J1114" s="4">
        <v>1194</v>
      </c>
    </row>
    <row r="1115" spans="1:10" x14ac:dyDescent="0.25">
      <c r="A1115" s="1" t="s">
        <v>1158</v>
      </c>
      <c r="B1115" s="2">
        <v>43610</v>
      </c>
      <c r="C1115">
        <v>5</v>
      </c>
      <c r="D1115" t="s">
        <v>24</v>
      </c>
      <c r="E1115" t="s">
        <v>31</v>
      </c>
      <c r="F1115" t="s">
        <v>22</v>
      </c>
      <c r="G1115" t="s">
        <v>833</v>
      </c>
      <c r="H1115" s="3">
        <v>199</v>
      </c>
      <c r="I1115">
        <v>8</v>
      </c>
      <c r="J1115" s="4">
        <v>1592</v>
      </c>
    </row>
    <row r="1116" spans="1:10" x14ac:dyDescent="0.25">
      <c r="A1116" s="1" t="s">
        <v>1159</v>
      </c>
      <c r="B1116" s="2">
        <v>43611</v>
      </c>
      <c r="C1116">
        <v>11</v>
      </c>
      <c r="D1116" t="s">
        <v>116</v>
      </c>
      <c r="E1116" t="s">
        <v>37</v>
      </c>
      <c r="F1116" t="s">
        <v>28</v>
      </c>
      <c r="G1116" t="s">
        <v>833</v>
      </c>
      <c r="H1116" s="3">
        <v>199</v>
      </c>
      <c r="I1116">
        <v>1</v>
      </c>
      <c r="J1116" s="4">
        <v>199</v>
      </c>
    </row>
    <row r="1117" spans="1:10" x14ac:dyDescent="0.25">
      <c r="A1117" s="1" t="s">
        <v>1160</v>
      </c>
      <c r="B1117" s="2">
        <v>43612</v>
      </c>
      <c r="C1117">
        <v>19</v>
      </c>
      <c r="D1117" t="s">
        <v>33</v>
      </c>
      <c r="E1117" t="s">
        <v>39</v>
      </c>
      <c r="F1117" t="s">
        <v>13</v>
      </c>
      <c r="G1117" t="s">
        <v>833</v>
      </c>
      <c r="H1117" s="3">
        <v>199</v>
      </c>
      <c r="I1117">
        <v>0</v>
      </c>
      <c r="J1117" s="4">
        <v>0</v>
      </c>
    </row>
    <row r="1118" spans="1:10" x14ac:dyDescent="0.25">
      <c r="A1118" s="1" t="s">
        <v>1161</v>
      </c>
      <c r="B1118" s="2">
        <v>43613</v>
      </c>
      <c r="C1118">
        <v>16</v>
      </c>
      <c r="D1118" t="s">
        <v>93</v>
      </c>
      <c r="E1118" t="s">
        <v>39</v>
      </c>
      <c r="F1118" t="s">
        <v>13</v>
      </c>
      <c r="G1118" t="s">
        <v>833</v>
      </c>
      <c r="H1118" s="3">
        <v>199</v>
      </c>
      <c r="I1118">
        <v>8</v>
      </c>
      <c r="J1118" s="4">
        <v>1592</v>
      </c>
    </row>
    <row r="1119" spans="1:10" x14ac:dyDescent="0.25">
      <c r="A1119" s="1" t="s">
        <v>1162</v>
      </c>
      <c r="B1119" s="2">
        <v>43613</v>
      </c>
      <c r="C1119">
        <v>9</v>
      </c>
      <c r="D1119" t="s">
        <v>41</v>
      </c>
      <c r="E1119" t="s">
        <v>17</v>
      </c>
      <c r="F1119" t="s">
        <v>18</v>
      </c>
      <c r="G1119" t="s">
        <v>833</v>
      </c>
      <c r="H1119" s="3">
        <v>199</v>
      </c>
      <c r="I1119">
        <v>1</v>
      </c>
      <c r="J1119" s="4">
        <v>199</v>
      </c>
    </row>
    <row r="1120" spans="1:10" x14ac:dyDescent="0.25">
      <c r="A1120" s="1" t="s">
        <v>1163</v>
      </c>
      <c r="B1120" s="2">
        <v>43614</v>
      </c>
      <c r="C1120">
        <v>4</v>
      </c>
      <c r="D1120" t="s">
        <v>20</v>
      </c>
      <c r="E1120" t="s">
        <v>31</v>
      </c>
      <c r="F1120" t="s">
        <v>22</v>
      </c>
      <c r="G1120" t="s">
        <v>833</v>
      </c>
      <c r="H1120" s="3">
        <v>199</v>
      </c>
      <c r="I1120">
        <v>1</v>
      </c>
      <c r="J1120" s="4">
        <v>199</v>
      </c>
    </row>
    <row r="1121" spans="1:10" x14ac:dyDescent="0.25">
      <c r="A1121" s="1" t="s">
        <v>1164</v>
      </c>
      <c r="B1121" s="2">
        <v>43614</v>
      </c>
      <c r="C1121">
        <v>18</v>
      </c>
      <c r="D1121" t="s">
        <v>53</v>
      </c>
      <c r="E1121" t="s">
        <v>39</v>
      </c>
      <c r="F1121" t="s">
        <v>13</v>
      </c>
      <c r="G1121" t="s">
        <v>833</v>
      </c>
      <c r="H1121" s="3">
        <v>199</v>
      </c>
      <c r="I1121">
        <v>8</v>
      </c>
      <c r="J1121" s="4">
        <v>1592</v>
      </c>
    </row>
    <row r="1122" spans="1:10" x14ac:dyDescent="0.25">
      <c r="A1122" s="1" t="s">
        <v>1165</v>
      </c>
      <c r="B1122" s="2">
        <v>43614</v>
      </c>
      <c r="C1122">
        <v>13</v>
      </c>
      <c r="D1122" t="s">
        <v>36</v>
      </c>
      <c r="E1122" t="s">
        <v>37</v>
      </c>
      <c r="F1122" t="s">
        <v>28</v>
      </c>
      <c r="G1122" t="s">
        <v>833</v>
      </c>
      <c r="H1122" s="3">
        <v>199</v>
      </c>
      <c r="I1122">
        <v>7</v>
      </c>
      <c r="J1122" s="4">
        <v>1393</v>
      </c>
    </row>
    <row r="1123" spans="1:10" x14ac:dyDescent="0.25">
      <c r="A1123" s="1" t="s">
        <v>1166</v>
      </c>
      <c r="B1123" s="2">
        <v>43622</v>
      </c>
      <c r="C1123">
        <v>14</v>
      </c>
      <c r="D1123" t="s">
        <v>66</v>
      </c>
      <c r="E1123" t="s">
        <v>37</v>
      </c>
      <c r="F1123" t="s">
        <v>28</v>
      </c>
      <c r="G1123" t="s">
        <v>833</v>
      </c>
      <c r="H1123" s="3">
        <v>199</v>
      </c>
      <c r="I1123">
        <v>7</v>
      </c>
      <c r="J1123" s="4">
        <v>1393</v>
      </c>
    </row>
    <row r="1124" spans="1:10" x14ac:dyDescent="0.25">
      <c r="A1124" s="1" t="s">
        <v>1167</v>
      </c>
      <c r="B1124" s="2">
        <v>43622</v>
      </c>
      <c r="C1124">
        <v>15</v>
      </c>
      <c r="D1124" t="s">
        <v>50</v>
      </c>
      <c r="E1124" t="s">
        <v>27</v>
      </c>
      <c r="F1124" t="s">
        <v>28</v>
      </c>
      <c r="G1124" t="s">
        <v>833</v>
      </c>
      <c r="H1124" s="3">
        <v>199</v>
      </c>
      <c r="I1124">
        <v>6</v>
      </c>
      <c r="J1124" s="4">
        <v>1194</v>
      </c>
    </row>
    <row r="1125" spans="1:10" x14ac:dyDescent="0.25">
      <c r="A1125" s="1" t="s">
        <v>1168</v>
      </c>
      <c r="B1125" s="2">
        <v>43624</v>
      </c>
      <c r="C1125">
        <v>4</v>
      </c>
      <c r="D1125" t="s">
        <v>20</v>
      </c>
      <c r="E1125" t="s">
        <v>31</v>
      </c>
      <c r="F1125" t="s">
        <v>22</v>
      </c>
      <c r="G1125" t="s">
        <v>833</v>
      </c>
      <c r="H1125" s="3">
        <v>199</v>
      </c>
      <c r="I1125">
        <v>1</v>
      </c>
      <c r="J1125" s="4">
        <v>199</v>
      </c>
    </row>
    <row r="1126" spans="1:10" x14ac:dyDescent="0.25">
      <c r="A1126" s="1" t="s">
        <v>1169</v>
      </c>
      <c r="B1126" s="2">
        <v>43624</v>
      </c>
      <c r="C1126">
        <v>7</v>
      </c>
      <c r="D1126" t="s">
        <v>44</v>
      </c>
      <c r="E1126" t="s">
        <v>17</v>
      </c>
      <c r="F1126" t="s">
        <v>18</v>
      </c>
      <c r="G1126" t="s">
        <v>833</v>
      </c>
      <c r="H1126" s="3">
        <v>199</v>
      </c>
      <c r="I1126">
        <v>9</v>
      </c>
      <c r="J1126" s="4">
        <v>1791</v>
      </c>
    </row>
    <row r="1127" spans="1:10" x14ac:dyDescent="0.25">
      <c r="A1127" s="1" t="s">
        <v>1170</v>
      </c>
      <c r="B1127" s="2">
        <v>43626</v>
      </c>
      <c r="C1127">
        <v>11</v>
      </c>
      <c r="D1127" t="s">
        <v>116</v>
      </c>
      <c r="E1127" t="s">
        <v>27</v>
      </c>
      <c r="F1127" t="s">
        <v>28</v>
      </c>
      <c r="G1127" t="s">
        <v>833</v>
      </c>
      <c r="H1127" s="3">
        <v>199</v>
      </c>
      <c r="I1127">
        <v>4</v>
      </c>
      <c r="J1127" s="4">
        <v>796</v>
      </c>
    </row>
    <row r="1128" spans="1:10" x14ac:dyDescent="0.25">
      <c r="A1128" s="1" t="s">
        <v>1171</v>
      </c>
      <c r="B1128" s="2">
        <v>43627</v>
      </c>
      <c r="C1128">
        <v>9</v>
      </c>
      <c r="D1128" t="s">
        <v>41</v>
      </c>
      <c r="E1128" t="s">
        <v>17</v>
      </c>
      <c r="F1128" t="s">
        <v>18</v>
      </c>
      <c r="G1128" t="s">
        <v>833</v>
      </c>
      <c r="H1128" s="3">
        <v>199</v>
      </c>
      <c r="I1128">
        <v>5</v>
      </c>
      <c r="J1128" s="4">
        <v>995</v>
      </c>
    </row>
    <row r="1129" spans="1:10" x14ac:dyDescent="0.25">
      <c r="A1129" s="1" t="s">
        <v>1172</v>
      </c>
      <c r="B1129" s="2">
        <v>43630</v>
      </c>
      <c r="C1129">
        <v>17</v>
      </c>
      <c r="D1129" t="s">
        <v>64</v>
      </c>
      <c r="E1129" t="s">
        <v>12</v>
      </c>
      <c r="F1129" t="s">
        <v>13</v>
      </c>
      <c r="G1129" t="s">
        <v>833</v>
      </c>
      <c r="H1129" s="3">
        <v>199</v>
      </c>
      <c r="I1129">
        <v>8</v>
      </c>
      <c r="J1129" s="4">
        <v>1592</v>
      </c>
    </row>
    <row r="1130" spans="1:10" x14ac:dyDescent="0.25">
      <c r="A1130" s="1" t="s">
        <v>1173</v>
      </c>
      <c r="B1130" s="2">
        <v>43631</v>
      </c>
      <c r="C1130">
        <v>17</v>
      </c>
      <c r="D1130" t="s">
        <v>64</v>
      </c>
      <c r="E1130" t="s">
        <v>12</v>
      </c>
      <c r="F1130" t="s">
        <v>13</v>
      </c>
      <c r="G1130" t="s">
        <v>833</v>
      </c>
      <c r="H1130" s="3">
        <v>199</v>
      </c>
      <c r="I1130">
        <v>3</v>
      </c>
      <c r="J1130" s="4">
        <v>597</v>
      </c>
    </row>
    <row r="1131" spans="1:10" x14ac:dyDescent="0.25">
      <c r="A1131" s="1" t="s">
        <v>1174</v>
      </c>
      <c r="B1131" s="2">
        <v>43632</v>
      </c>
      <c r="C1131">
        <v>20</v>
      </c>
      <c r="D1131" t="s">
        <v>11</v>
      </c>
      <c r="E1131" t="s">
        <v>12</v>
      </c>
      <c r="F1131" t="s">
        <v>13</v>
      </c>
      <c r="G1131" t="s">
        <v>833</v>
      </c>
      <c r="H1131" s="3">
        <v>199</v>
      </c>
      <c r="I1131">
        <v>7</v>
      </c>
      <c r="J1131" s="4">
        <v>1393</v>
      </c>
    </row>
    <row r="1132" spans="1:10" x14ac:dyDescent="0.25">
      <c r="A1132" s="1" t="s">
        <v>1175</v>
      </c>
      <c r="B1132" s="2">
        <v>43635</v>
      </c>
      <c r="C1132">
        <v>13</v>
      </c>
      <c r="D1132" t="s">
        <v>36</v>
      </c>
      <c r="E1132" t="s">
        <v>27</v>
      </c>
      <c r="F1132" t="s">
        <v>28</v>
      </c>
      <c r="G1132" t="s">
        <v>833</v>
      </c>
      <c r="H1132" s="3">
        <v>199</v>
      </c>
      <c r="I1132">
        <v>0</v>
      </c>
      <c r="J1132" s="4">
        <v>0</v>
      </c>
    </row>
    <row r="1133" spans="1:10" x14ac:dyDescent="0.25">
      <c r="A1133" s="1" t="s">
        <v>1176</v>
      </c>
      <c r="B1133" s="2">
        <v>43635</v>
      </c>
      <c r="C1133">
        <v>11</v>
      </c>
      <c r="D1133" t="s">
        <v>116</v>
      </c>
      <c r="E1133" t="s">
        <v>27</v>
      </c>
      <c r="F1133" t="s">
        <v>28</v>
      </c>
      <c r="G1133" t="s">
        <v>833</v>
      </c>
      <c r="H1133" s="3">
        <v>199</v>
      </c>
      <c r="I1133">
        <v>7</v>
      </c>
      <c r="J1133" s="4">
        <v>1393</v>
      </c>
    </row>
    <row r="1134" spans="1:10" x14ac:dyDescent="0.25">
      <c r="A1134" s="1" t="s">
        <v>1177</v>
      </c>
      <c r="B1134" s="2">
        <v>43637</v>
      </c>
      <c r="C1134">
        <v>20</v>
      </c>
      <c r="D1134" t="s">
        <v>11</v>
      </c>
      <c r="E1134" t="s">
        <v>39</v>
      </c>
      <c r="F1134" t="s">
        <v>13</v>
      </c>
      <c r="G1134" t="s">
        <v>833</v>
      </c>
      <c r="H1134" s="3">
        <v>199</v>
      </c>
      <c r="I1134">
        <v>7</v>
      </c>
      <c r="J1134" s="4">
        <v>1393</v>
      </c>
    </row>
    <row r="1135" spans="1:10" x14ac:dyDescent="0.25">
      <c r="A1135" s="1" t="s">
        <v>1178</v>
      </c>
      <c r="B1135" s="2">
        <v>43638</v>
      </c>
      <c r="C1135">
        <v>3</v>
      </c>
      <c r="D1135" t="s">
        <v>30</v>
      </c>
      <c r="E1135" t="s">
        <v>31</v>
      </c>
      <c r="F1135" t="s">
        <v>22</v>
      </c>
      <c r="G1135" t="s">
        <v>833</v>
      </c>
      <c r="H1135" s="3">
        <v>199</v>
      </c>
      <c r="I1135">
        <v>5</v>
      </c>
      <c r="J1135" s="4">
        <v>995</v>
      </c>
    </row>
    <row r="1136" spans="1:10" x14ac:dyDescent="0.25">
      <c r="A1136" s="1" t="s">
        <v>1179</v>
      </c>
      <c r="B1136" s="2">
        <v>43645</v>
      </c>
      <c r="C1136">
        <v>8</v>
      </c>
      <c r="D1136" t="s">
        <v>77</v>
      </c>
      <c r="E1136" t="s">
        <v>17</v>
      </c>
      <c r="F1136" t="s">
        <v>18</v>
      </c>
      <c r="G1136" t="s">
        <v>833</v>
      </c>
      <c r="H1136" s="3">
        <v>199</v>
      </c>
      <c r="I1136">
        <v>3</v>
      </c>
      <c r="J1136" s="4">
        <v>597</v>
      </c>
    </row>
    <row r="1137" spans="1:10" x14ac:dyDescent="0.25">
      <c r="A1137" s="1" t="s">
        <v>1180</v>
      </c>
      <c r="B1137" s="2">
        <v>43648</v>
      </c>
      <c r="C1137">
        <v>8</v>
      </c>
      <c r="D1137" t="s">
        <v>77</v>
      </c>
      <c r="E1137" t="s">
        <v>17</v>
      </c>
      <c r="F1137" t="s">
        <v>18</v>
      </c>
      <c r="G1137" t="s">
        <v>833</v>
      </c>
      <c r="H1137" s="3">
        <v>199</v>
      </c>
      <c r="I1137">
        <v>3</v>
      </c>
      <c r="J1137" s="4">
        <v>597</v>
      </c>
    </row>
    <row r="1138" spans="1:10" x14ac:dyDescent="0.25">
      <c r="A1138" s="1" t="s">
        <v>1181</v>
      </c>
      <c r="B1138" s="2">
        <v>43651</v>
      </c>
      <c r="C1138">
        <v>8</v>
      </c>
      <c r="D1138" t="s">
        <v>77</v>
      </c>
      <c r="E1138" t="s">
        <v>42</v>
      </c>
      <c r="F1138" t="s">
        <v>18</v>
      </c>
      <c r="G1138" t="s">
        <v>833</v>
      </c>
      <c r="H1138" s="3">
        <v>199</v>
      </c>
      <c r="I1138">
        <v>5</v>
      </c>
      <c r="J1138" s="4">
        <v>995</v>
      </c>
    </row>
    <row r="1139" spans="1:10" x14ac:dyDescent="0.25">
      <c r="A1139" s="1" t="s">
        <v>1182</v>
      </c>
      <c r="B1139" s="2">
        <v>43653</v>
      </c>
      <c r="C1139">
        <v>9</v>
      </c>
      <c r="D1139" t="s">
        <v>41</v>
      </c>
      <c r="E1139" t="s">
        <v>42</v>
      </c>
      <c r="F1139" t="s">
        <v>18</v>
      </c>
      <c r="G1139" t="s">
        <v>833</v>
      </c>
      <c r="H1139" s="3">
        <v>199</v>
      </c>
      <c r="I1139">
        <v>2</v>
      </c>
      <c r="J1139" s="4">
        <v>398</v>
      </c>
    </row>
    <row r="1140" spans="1:10" x14ac:dyDescent="0.25">
      <c r="A1140" s="1" t="s">
        <v>1183</v>
      </c>
      <c r="B1140" s="2">
        <v>43656</v>
      </c>
      <c r="C1140">
        <v>5</v>
      </c>
      <c r="D1140" t="s">
        <v>24</v>
      </c>
      <c r="E1140" t="s">
        <v>21</v>
      </c>
      <c r="F1140" t="s">
        <v>22</v>
      </c>
      <c r="G1140" t="s">
        <v>833</v>
      </c>
      <c r="H1140" s="3">
        <v>199</v>
      </c>
      <c r="I1140">
        <v>3</v>
      </c>
      <c r="J1140" s="4">
        <v>597</v>
      </c>
    </row>
    <row r="1141" spans="1:10" x14ac:dyDescent="0.25">
      <c r="A1141" s="1" t="s">
        <v>1184</v>
      </c>
      <c r="B1141" s="2">
        <v>43656</v>
      </c>
      <c r="C1141">
        <v>8</v>
      </c>
      <c r="D1141" t="s">
        <v>77</v>
      </c>
      <c r="E1141" t="s">
        <v>17</v>
      </c>
      <c r="F1141" t="s">
        <v>18</v>
      </c>
      <c r="G1141" t="s">
        <v>833</v>
      </c>
      <c r="H1141" s="3">
        <v>199</v>
      </c>
      <c r="I1141">
        <v>6</v>
      </c>
      <c r="J1141" s="4">
        <v>1194</v>
      </c>
    </row>
    <row r="1142" spans="1:10" x14ac:dyDescent="0.25">
      <c r="A1142" s="1" t="s">
        <v>1185</v>
      </c>
      <c r="B1142" s="2">
        <v>43658</v>
      </c>
      <c r="C1142">
        <v>13</v>
      </c>
      <c r="D1142" t="s">
        <v>36</v>
      </c>
      <c r="E1142" t="s">
        <v>27</v>
      </c>
      <c r="F1142" t="s">
        <v>28</v>
      </c>
      <c r="G1142" t="s">
        <v>833</v>
      </c>
      <c r="H1142" s="3">
        <v>199</v>
      </c>
      <c r="I1142">
        <v>3</v>
      </c>
      <c r="J1142" s="4">
        <v>597</v>
      </c>
    </row>
    <row r="1143" spans="1:10" x14ac:dyDescent="0.25">
      <c r="A1143" s="1" t="s">
        <v>1186</v>
      </c>
      <c r="B1143" s="2">
        <v>43659</v>
      </c>
      <c r="C1143">
        <v>6</v>
      </c>
      <c r="D1143" t="s">
        <v>16</v>
      </c>
      <c r="E1143" t="s">
        <v>17</v>
      </c>
      <c r="F1143" t="s">
        <v>18</v>
      </c>
      <c r="G1143" t="s">
        <v>833</v>
      </c>
      <c r="H1143" s="3">
        <v>199</v>
      </c>
      <c r="I1143">
        <v>1</v>
      </c>
      <c r="J1143" s="4">
        <v>199</v>
      </c>
    </row>
    <row r="1144" spans="1:10" x14ac:dyDescent="0.25">
      <c r="A1144" s="1" t="s">
        <v>1187</v>
      </c>
      <c r="B1144" s="2">
        <v>43660</v>
      </c>
      <c r="C1144">
        <v>16</v>
      </c>
      <c r="D1144" t="s">
        <v>93</v>
      </c>
      <c r="E1144" t="s">
        <v>12</v>
      </c>
      <c r="F1144" t="s">
        <v>13</v>
      </c>
      <c r="G1144" t="s">
        <v>833</v>
      </c>
      <c r="H1144" s="3">
        <v>199</v>
      </c>
      <c r="I1144">
        <v>8</v>
      </c>
      <c r="J1144" s="4">
        <v>1592</v>
      </c>
    </row>
    <row r="1145" spans="1:10" x14ac:dyDescent="0.25">
      <c r="A1145" s="1" t="s">
        <v>1188</v>
      </c>
      <c r="B1145" s="2">
        <v>43660</v>
      </c>
      <c r="C1145">
        <v>10</v>
      </c>
      <c r="D1145" t="s">
        <v>69</v>
      </c>
      <c r="E1145" t="s">
        <v>17</v>
      </c>
      <c r="F1145" t="s">
        <v>18</v>
      </c>
      <c r="G1145" t="s">
        <v>833</v>
      </c>
      <c r="H1145" s="3">
        <v>199</v>
      </c>
      <c r="I1145">
        <v>2</v>
      </c>
      <c r="J1145" s="4">
        <v>398</v>
      </c>
    </row>
    <row r="1146" spans="1:10" x14ac:dyDescent="0.25">
      <c r="A1146" s="1" t="s">
        <v>1189</v>
      </c>
      <c r="B1146" s="2">
        <v>43660</v>
      </c>
      <c r="C1146">
        <v>4</v>
      </c>
      <c r="D1146" t="s">
        <v>20</v>
      </c>
      <c r="E1146" t="s">
        <v>21</v>
      </c>
      <c r="F1146" t="s">
        <v>22</v>
      </c>
      <c r="G1146" t="s">
        <v>833</v>
      </c>
      <c r="H1146" s="3">
        <v>199</v>
      </c>
      <c r="I1146">
        <v>3</v>
      </c>
      <c r="J1146" s="4">
        <v>597</v>
      </c>
    </row>
    <row r="1147" spans="1:10" x14ac:dyDescent="0.25">
      <c r="A1147" s="1" t="s">
        <v>1190</v>
      </c>
      <c r="B1147" s="2">
        <v>43666</v>
      </c>
      <c r="C1147">
        <v>2</v>
      </c>
      <c r="D1147" t="s">
        <v>75</v>
      </c>
      <c r="E1147" t="s">
        <v>21</v>
      </c>
      <c r="F1147" t="s">
        <v>22</v>
      </c>
      <c r="G1147" t="s">
        <v>833</v>
      </c>
      <c r="H1147" s="3">
        <v>199</v>
      </c>
      <c r="I1147">
        <v>4</v>
      </c>
      <c r="J1147" s="4">
        <v>796</v>
      </c>
    </row>
    <row r="1148" spans="1:10" x14ac:dyDescent="0.25">
      <c r="A1148" s="1" t="s">
        <v>1191</v>
      </c>
      <c r="B1148" s="2">
        <v>43667</v>
      </c>
      <c r="C1148">
        <v>9</v>
      </c>
      <c r="D1148" t="s">
        <v>41</v>
      </c>
      <c r="E1148" t="s">
        <v>17</v>
      </c>
      <c r="F1148" t="s">
        <v>18</v>
      </c>
      <c r="G1148" t="s">
        <v>833</v>
      </c>
      <c r="H1148" s="3">
        <v>199</v>
      </c>
      <c r="I1148">
        <v>5</v>
      </c>
      <c r="J1148" s="4">
        <v>995</v>
      </c>
    </row>
    <row r="1149" spans="1:10" x14ac:dyDescent="0.25">
      <c r="A1149" s="1" t="s">
        <v>1192</v>
      </c>
      <c r="B1149" s="2">
        <v>43668</v>
      </c>
      <c r="C1149">
        <v>6</v>
      </c>
      <c r="D1149" t="s">
        <v>16</v>
      </c>
      <c r="E1149" t="s">
        <v>17</v>
      </c>
      <c r="F1149" t="s">
        <v>18</v>
      </c>
      <c r="G1149" t="s">
        <v>833</v>
      </c>
      <c r="H1149" s="3">
        <v>199</v>
      </c>
      <c r="I1149">
        <v>0</v>
      </c>
      <c r="J1149" s="4">
        <v>0</v>
      </c>
    </row>
    <row r="1150" spans="1:10" x14ac:dyDescent="0.25">
      <c r="A1150" s="1" t="s">
        <v>1193</v>
      </c>
      <c r="B1150" s="2">
        <v>43673</v>
      </c>
      <c r="C1150">
        <v>18</v>
      </c>
      <c r="D1150" t="s">
        <v>53</v>
      </c>
      <c r="E1150" t="s">
        <v>39</v>
      </c>
      <c r="F1150" t="s">
        <v>13</v>
      </c>
      <c r="G1150" t="s">
        <v>833</v>
      </c>
      <c r="H1150" s="3">
        <v>199</v>
      </c>
      <c r="I1150">
        <v>0</v>
      </c>
      <c r="J1150" s="4">
        <v>0</v>
      </c>
    </row>
    <row r="1151" spans="1:10" x14ac:dyDescent="0.25">
      <c r="A1151" s="1" t="s">
        <v>1194</v>
      </c>
      <c r="B1151" s="2">
        <v>43674</v>
      </c>
      <c r="C1151">
        <v>11</v>
      </c>
      <c r="D1151" t="s">
        <v>116</v>
      </c>
      <c r="E1151" t="s">
        <v>27</v>
      </c>
      <c r="F1151" t="s">
        <v>28</v>
      </c>
      <c r="G1151" t="s">
        <v>833</v>
      </c>
      <c r="H1151" s="3">
        <v>199</v>
      </c>
      <c r="I1151">
        <v>4</v>
      </c>
      <c r="J1151" s="4">
        <v>796</v>
      </c>
    </row>
    <row r="1152" spans="1:10" x14ac:dyDescent="0.25">
      <c r="A1152" s="1" t="s">
        <v>1195</v>
      </c>
      <c r="B1152" s="2">
        <v>43675</v>
      </c>
      <c r="C1152">
        <v>2</v>
      </c>
      <c r="D1152" t="s">
        <v>75</v>
      </c>
      <c r="E1152" t="s">
        <v>21</v>
      </c>
      <c r="F1152" t="s">
        <v>22</v>
      </c>
      <c r="G1152" t="s">
        <v>833</v>
      </c>
      <c r="H1152" s="3">
        <v>199</v>
      </c>
      <c r="I1152">
        <v>7</v>
      </c>
      <c r="J1152" s="4">
        <v>1393</v>
      </c>
    </row>
    <row r="1153" spans="1:10" x14ac:dyDescent="0.25">
      <c r="A1153" s="1" t="s">
        <v>1196</v>
      </c>
      <c r="B1153" s="2">
        <v>43676</v>
      </c>
      <c r="C1153">
        <v>9</v>
      </c>
      <c r="D1153" t="s">
        <v>41</v>
      </c>
      <c r="E1153" t="s">
        <v>17</v>
      </c>
      <c r="F1153" t="s">
        <v>18</v>
      </c>
      <c r="G1153" t="s">
        <v>833</v>
      </c>
      <c r="H1153" s="3">
        <v>199</v>
      </c>
      <c r="I1153">
        <v>3</v>
      </c>
      <c r="J1153" s="4">
        <v>597</v>
      </c>
    </row>
    <row r="1154" spans="1:10" x14ac:dyDescent="0.25">
      <c r="A1154" s="1" t="s">
        <v>1197</v>
      </c>
      <c r="B1154" s="2">
        <v>43680</v>
      </c>
      <c r="C1154">
        <v>4</v>
      </c>
      <c r="D1154" t="s">
        <v>20</v>
      </c>
      <c r="E1154" t="s">
        <v>21</v>
      </c>
      <c r="F1154" t="s">
        <v>22</v>
      </c>
      <c r="G1154" t="s">
        <v>833</v>
      </c>
      <c r="H1154" s="3">
        <v>199</v>
      </c>
      <c r="I1154">
        <v>7</v>
      </c>
      <c r="J1154" s="4">
        <v>1393</v>
      </c>
    </row>
    <row r="1155" spans="1:10" x14ac:dyDescent="0.25">
      <c r="A1155" s="1" t="s">
        <v>1198</v>
      </c>
      <c r="B1155" s="2">
        <v>43681</v>
      </c>
      <c r="C1155">
        <v>18</v>
      </c>
      <c r="D1155" t="s">
        <v>53</v>
      </c>
      <c r="E1155" t="s">
        <v>12</v>
      </c>
      <c r="F1155" t="s">
        <v>13</v>
      </c>
      <c r="G1155" t="s">
        <v>833</v>
      </c>
      <c r="H1155" s="3">
        <v>199</v>
      </c>
      <c r="I1155">
        <v>8</v>
      </c>
      <c r="J1155" s="4">
        <v>1592</v>
      </c>
    </row>
    <row r="1156" spans="1:10" x14ac:dyDescent="0.25">
      <c r="A1156" s="1" t="s">
        <v>1199</v>
      </c>
      <c r="B1156" s="2">
        <v>43681</v>
      </c>
      <c r="C1156">
        <v>5</v>
      </c>
      <c r="D1156" t="s">
        <v>24</v>
      </c>
      <c r="E1156" t="s">
        <v>21</v>
      </c>
      <c r="F1156" t="s">
        <v>22</v>
      </c>
      <c r="G1156" t="s">
        <v>833</v>
      </c>
      <c r="H1156" s="3">
        <v>199</v>
      </c>
      <c r="I1156">
        <v>2</v>
      </c>
      <c r="J1156" s="4">
        <v>398</v>
      </c>
    </row>
    <row r="1157" spans="1:10" x14ac:dyDescent="0.25">
      <c r="A1157" s="1" t="s">
        <v>1200</v>
      </c>
      <c r="B1157" s="2">
        <v>43681</v>
      </c>
      <c r="C1157">
        <v>8</v>
      </c>
      <c r="D1157" t="s">
        <v>77</v>
      </c>
      <c r="E1157" t="s">
        <v>17</v>
      </c>
      <c r="F1157" t="s">
        <v>18</v>
      </c>
      <c r="G1157" t="s">
        <v>833</v>
      </c>
      <c r="H1157" s="3">
        <v>199</v>
      </c>
      <c r="I1157">
        <v>1</v>
      </c>
      <c r="J1157" s="4">
        <v>199</v>
      </c>
    </row>
    <row r="1158" spans="1:10" x14ac:dyDescent="0.25">
      <c r="A1158" s="1" t="s">
        <v>1201</v>
      </c>
      <c r="B1158" s="2">
        <v>43685</v>
      </c>
      <c r="C1158">
        <v>13</v>
      </c>
      <c r="D1158" t="s">
        <v>36</v>
      </c>
      <c r="E1158" t="s">
        <v>27</v>
      </c>
      <c r="F1158" t="s">
        <v>28</v>
      </c>
      <c r="G1158" t="s">
        <v>833</v>
      </c>
      <c r="H1158" s="3">
        <v>199</v>
      </c>
      <c r="I1158">
        <v>3</v>
      </c>
      <c r="J1158" s="4">
        <v>597</v>
      </c>
    </row>
    <row r="1159" spans="1:10" x14ac:dyDescent="0.25">
      <c r="A1159" s="1" t="s">
        <v>1202</v>
      </c>
      <c r="B1159" s="2">
        <v>43687</v>
      </c>
      <c r="C1159">
        <v>4</v>
      </c>
      <c r="D1159" t="s">
        <v>20</v>
      </c>
      <c r="E1159" t="s">
        <v>31</v>
      </c>
      <c r="F1159" t="s">
        <v>22</v>
      </c>
      <c r="G1159" t="s">
        <v>833</v>
      </c>
      <c r="H1159" s="3">
        <v>199</v>
      </c>
      <c r="I1159">
        <v>9</v>
      </c>
      <c r="J1159" s="4">
        <v>1791</v>
      </c>
    </row>
    <row r="1160" spans="1:10" x14ac:dyDescent="0.25">
      <c r="A1160" s="1" t="s">
        <v>1203</v>
      </c>
      <c r="B1160" s="2">
        <v>43689</v>
      </c>
      <c r="C1160">
        <v>10</v>
      </c>
      <c r="D1160" t="s">
        <v>69</v>
      </c>
      <c r="E1160" t="s">
        <v>42</v>
      </c>
      <c r="F1160" t="s">
        <v>18</v>
      </c>
      <c r="G1160" t="s">
        <v>833</v>
      </c>
      <c r="H1160" s="3">
        <v>199</v>
      </c>
      <c r="I1160">
        <v>2</v>
      </c>
      <c r="J1160" s="4">
        <v>398</v>
      </c>
    </row>
    <row r="1161" spans="1:10" x14ac:dyDescent="0.25">
      <c r="A1161" s="1" t="s">
        <v>1204</v>
      </c>
      <c r="B1161" s="2">
        <v>43689</v>
      </c>
      <c r="C1161">
        <v>9</v>
      </c>
      <c r="D1161" t="s">
        <v>41</v>
      </c>
      <c r="E1161" t="s">
        <v>42</v>
      </c>
      <c r="F1161" t="s">
        <v>18</v>
      </c>
      <c r="G1161" t="s">
        <v>833</v>
      </c>
      <c r="H1161" s="3">
        <v>199</v>
      </c>
      <c r="I1161">
        <v>8</v>
      </c>
      <c r="J1161" s="4">
        <v>1592</v>
      </c>
    </row>
    <row r="1162" spans="1:10" x14ac:dyDescent="0.25">
      <c r="A1162" s="1" t="s">
        <v>1205</v>
      </c>
      <c r="B1162" s="2">
        <v>43689</v>
      </c>
      <c r="C1162">
        <v>6</v>
      </c>
      <c r="D1162" t="s">
        <v>16</v>
      </c>
      <c r="E1162" t="s">
        <v>17</v>
      </c>
      <c r="F1162" t="s">
        <v>18</v>
      </c>
      <c r="G1162" t="s">
        <v>833</v>
      </c>
      <c r="H1162" s="3">
        <v>199</v>
      </c>
      <c r="I1162">
        <v>6</v>
      </c>
      <c r="J1162" s="4">
        <v>1194</v>
      </c>
    </row>
    <row r="1163" spans="1:10" x14ac:dyDescent="0.25">
      <c r="A1163" s="1" t="s">
        <v>1206</v>
      </c>
      <c r="B1163" s="2">
        <v>43689</v>
      </c>
      <c r="C1163">
        <v>8</v>
      </c>
      <c r="D1163" t="s">
        <v>77</v>
      </c>
      <c r="E1163" t="s">
        <v>17</v>
      </c>
      <c r="F1163" t="s">
        <v>18</v>
      </c>
      <c r="G1163" t="s">
        <v>833</v>
      </c>
      <c r="H1163" s="3">
        <v>199</v>
      </c>
      <c r="I1163">
        <v>6</v>
      </c>
      <c r="J1163" s="4">
        <v>1194</v>
      </c>
    </row>
    <row r="1164" spans="1:10" x14ac:dyDescent="0.25">
      <c r="A1164" s="1" t="s">
        <v>1207</v>
      </c>
      <c r="B1164" s="2">
        <v>43690</v>
      </c>
      <c r="C1164">
        <v>9</v>
      </c>
      <c r="D1164" t="s">
        <v>41</v>
      </c>
      <c r="E1164" t="s">
        <v>17</v>
      </c>
      <c r="F1164" t="s">
        <v>18</v>
      </c>
      <c r="G1164" t="s">
        <v>833</v>
      </c>
      <c r="H1164" s="3">
        <v>199</v>
      </c>
      <c r="I1164">
        <v>3</v>
      </c>
      <c r="J1164" s="4">
        <v>597</v>
      </c>
    </row>
    <row r="1165" spans="1:10" x14ac:dyDescent="0.25">
      <c r="A1165" s="1" t="s">
        <v>1208</v>
      </c>
      <c r="B1165" s="2">
        <v>43693</v>
      </c>
      <c r="C1165">
        <v>5</v>
      </c>
      <c r="D1165" t="s">
        <v>24</v>
      </c>
      <c r="E1165" t="s">
        <v>31</v>
      </c>
      <c r="F1165" t="s">
        <v>22</v>
      </c>
      <c r="G1165" t="s">
        <v>833</v>
      </c>
      <c r="H1165" s="3">
        <v>199</v>
      </c>
      <c r="I1165">
        <v>2</v>
      </c>
      <c r="J1165" s="4">
        <v>398</v>
      </c>
    </row>
    <row r="1166" spans="1:10" x14ac:dyDescent="0.25">
      <c r="A1166" s="1" t="s">
        <v>1209</v>
      </c>
      <c r="B1166" s="2">
        <v>43694</v>
      </c>
      <c r="C1166">
        <v>5</v>
      </c>
      <c r="D1166" t="s">
        <v>24</v>
      </c>
      <c r="E1166" t="s">
        <v>21</v>
      </c>
      <c r="F1166" t="s">
        <v>22</v>
      </c>
      <c r="G1166" t="s">
        <v>833</v>
      </c>
      <c r="H1166" s="3">
        <v>199</v>
      </c>
      <c r="I1166">
        <v>4</v>
      </c>
      <c r="J1166" s="4">
        <v>796</v>
      </c>
    </row>
    <row r="1167" spans="1:10" x14ac:dyDescent="0.25">
      <c r="A1167" s="1" t="s">
        <v>1210</v>
      </c>
      <c r="B1167" s="2">
        <v>43694</v>
      </c>
      <c r="C1167">
        <v>9</v>
      </c>
      <c r="D1167" t="s">
        <v>41</v>
      </c>
      <c r="E1167" t="s">
        <v>42</v>
      </c>
      <c r="F1167" t="s">
        <v>18</v>
      </c>
      <c r="G1167" t="s">
        <v>833</v>
      </c>
      <c r="H1167" s="3">
        <v>199</v>
      </c>
      <c r="I1167">
        <v>9</v>
      </c>
      <c r="J1167" s="4">
        <v>1791</v>
      </c>
    </row>
    <row r="1168" spans="1:10" x14ac:dyDescent="0.25">
      <c r="A1168" s="1" t="s">
        <v>1211</v>
      </c>
      <c r="B1168" s="2">
        <v>43694</v>
      </c>
      <c r="C1168">
        <v>7</v>
      </c>
      <c r="D1168" t="s">
        <v>44</v>
      </c>
      <c r="E1168" t="s">
        <v>17</v>
      </c>
      <c r="F1168" t="s">
        <v>18</v>
      </c>
      <c r="G1168" t="s">
        <v>833</v>
      </c>
      <c r="H1168" s="3">
        <v>199</v>
      </c>
      <c r="I1168">
        <v>6</v>
      </c>
      <c r="J1168" s="4">
        <v>1194</v>
      </c>
    </row>
    <row r="1169" spans="1:10" x14ac:dyDescent="0.25">
      <c r="A1169" s="1" t="s">
        <v>1212</v>
      </c>
      <c r="B1169" s="2">
        <v>43695</v>
      </c>
      <c r="C1169">
        <v>9</v>
      </c>
      <c r="D1169" t="s">
        <v>41</v>
      </c>
      <c r="E1169" t="s">
        <v>42</v>
      </c>
      <c r="F1169" t="s">
        <v>18</v>
      </c>
      <c r="G1169" t="s">
        <v>833</v>
      </c>
      <c r="H1169" s="3">
        <v>199</v>
      </c>
      <c r="I1169">
        <v>3</v>
      </c>
      <c r="J1169" s="4">
        <v>597</v>
      </c>
    </row>
    <row r="1170" spans="1:10" x14ac:dyDescent="0.25">
      <c r="A1170" s="1" t="s">
        <v>1213</v>
      </c>
      <c r="B1170" s="2">
        <v>43696</v>
      </c>
      <c r="C1170">
        <v>11</v>
      </c>
      <c r="D1170" t="s">
        <v>116</v>
      </c>
      <c r="E1170" t="s">
        <v>27</v>
      </c>
      <c r="F1170" t="s">
        <v>28</v>
      </c>
      <c r="G1170" t="s">
        <v>833</v>
      </c>
      <c r="H1170" s="3">
        <v>199</v>
      </c>
      <c r="I1170">
        <v>5</v>
      </c>
      <c r="J1170" s="4">
        <v>995</v>
      </c>
    </row>
    <row r="1171" spans="1:10" x14ac:dyDescent="0.25">
      <c r="A1171" s="1" t="s">
        <v>1214</v>
      </c>
      <c r="B1171" s="2">
        <v>43698</v>
      </c>
      <c r="C1171">
        <v>8</v>
      </c>
      <c r="D1171" t="s">
        <v>77</v>
      </c>
      <c r="E1171" t="s">
        <v>42</v>
      </c>
      <c r="F1171" t="s">
        <v>18</v>
      </c>
      <c r="G1171" t="s">
        <v>833</v>
      </c>
      <c r="H1171" s="3">
        <v>199</v>
      </c>
      <c r="I1171">
        <v>3</v>
      </c>
      <c r="J1171" s="4">
        <v>597</v>
      </c>
    </row>
    <row r="1172" spans="1:10" x14ac:dyDescent="0.25">
      <c r="A1172" s="1" t="s">
        <v>1215</v>
      </c>
      <c r="B1172" s="2">
        <v>43698</v>
      </c>
      <c r="C1172">
        <v>5</v>
      </c>
      <c r="D1172" t="s">
        <v>24</v>
      </c>
      <c r="E1172" t="s">
        <v>31</v>
      </c>
      <c r="F1172" t="s">
        <v>22</v>
      </c>
      <c r="G1172" t="s">
        <v>833</v>
      </c>
      <c r="H1172" s="3">
        <v>199</v>
      </c>
      <c r="I1172">
        <v>7</v>
      </c>
      <c r="J1172" s="4">
        <v>1393</v>
      </c>
    </row>
    <row r="1173" spans="1:10" x14ac:dyDescent="0.25">
      <c r="A1173" s="1" t="s">
        <v>1216</v>
      </c>
      <c r="B1173" s="2">
        <v>43698</v>
      </c>
      <c r="C1173">
        <v>9</v>
      </c>
      <c r="D1173" t="s">
        <v>41</v>
      </c>
      <c r="E1173" t="s">
        <v>17</v>
      </c>
      <c r="F1173" t="s">
        <v>18</v>
      </c>
      <c r="G1173" t="s">
        <v>833</v>
      </c>
      <c r="H1173" s="3">
        <v>199</v>
      </c>
      <c r="I1173">
        <v>5</v>
      </c>
      <c r="J1173" s="4">
        <v>995</v>
      </c>
    </row>
    <row r="1174" spans="1:10" x14ac:dyDescent="0.25">
      <c r="A1174" s="1" t="s">
        <v>1217</v>
      </c>
      <c r="B1174" s="2">
        <v>43699</v>
      </c>
      <c r="C1174">
        <v>17</v>
      </c>
      <c r="D1174" t="s">
        <v>64</v>
      </c>
      <c r="E1174" t="s">
        <v>12</v>
      </c>
      <c r="F1174" t="s">
        <v>13</v>
      </c>
      <c r="G1174" t="s">
        <v>833</v>
      </c>
      <c r="H1174" s="3">
        <v>199</v>
      </c>
      <c r="I1174">
        <v>5</v>
      </c>
      <c r="J1174" s="4">
        <v>995</v>
      </c>
    </row>
    <row r="1175" spans="1:10" x14ac:dyDescent="0.25">
      <c r="A1175" s="1" t="s">
        <v>1218</v>
      </c>
      <c r="B1175" s="2">
        <v>43699</v>
      </c>
      <c r="C1175">
        <v>3</v>
      </c>
      <c r="D1175" t="s">
        <v>30</v>
      </c>
      <c r="E1175" t="s">
        <v>31</v>
      </c>
      <c r="F1175" t="s">
        <v>22</v>
      </c>
      <c r="G1175" t="s">
        <v>833</v>
      </c>
      <c r="H1175" s="3">
        <v>199</v>
      </c>
      <c r="I1175">
        <v>4</v>
      </c>
      <c r="J1175" s="4">
        <v>796</v>
      </c>
    </row>
    <row r="1176" spans="1:10" x14ac:dyDescent="0.25">
      <c r="A1176" s="1" t="s">
        <v>1219</v>
      </c>
      <c r="B1176" s="2">
        <v>43699</v>
      </c>
      <c r="C1176">
        <v>20</v>
      </c>
      <c r="D1176" t="s">
        <v>11</v>
      </c>
      <c r="E1176" t="s">
        <v>39</v>
      </c>
      <c r="F1176" t="s">
        <v>13</v>
      </c>
      <c r="G1176" t="s">
        <v>833</v>
      </c>
      <c r="H1176" s="3">
        <v>199</v>
      </c>
      <c r="I1176">
        <v>1</v>
      </c>
      <c r="J1176" s="4">
        <v>199</v>
      </c>
    </row>
    <row r="1177" spans="1:10" x14ac:dyDescent="0.25">
      <c r="A1177" s="1" t="s">
        <v>1220</v>
      </c>
      <c r="B1177" s="2">
        <v>43699</v>
      </c>
      <c r="C1177">
        <v>5</v>
      </c>
      <c r="D1177" t="s">
        <v>24</v>
      </c>
      <c r="E1177" t="s">
        <v>21</v>
      </c>
      <c r="F1177" t="s">
        <v>22</v>
      </c>
      <c r="G1177" t="s">
        <v>833</v>
      </c>
      <c r="H1177" s="3">
        <v>199</v>
      </c>
      <c r="I1177">
        <v>4</v>
      </c>
      <c r="J1177" s="4">
        <v>796</v>
      </c>
    </row>
    <row r="1178" spans="1:10" x14ac:dyDescent="0.25">
      <c r="A1178" s="1" t="s">
        <v>1221</v>
      </c>
      <c r="B1178" s="2">
        <v>43707</v>
      </c>
      <c r="C1178">
        <v>7</v>
      </c>
      <c r="D1178" t="s">
        <v>44</v>
      </c>
      <c r="E1178" t="s">
        <v>17</v>
      </c>
      <c r="F1178" t="s">
        <v>18</v>
      </c>
      <c r="G1178" t="s">
        <v>833</v>
      </c>
      <c r="H1178" s="3">
        <v>199</v>
      </c>
      <c r="I1178">
        <v>1</v>
      </c>
      <c r="J1178" s="4">
        <v>199</v>
      </c>
    </row>
    <row r="1179" spans="1:10" x14ac:dyDescent="0.25">
      <c r="A1179" s="1" t="s">
        <v>1222</v>
      </c>
      <c r="B1179" s="2">
        <v>43710</v>
      </c>
      <c r="C1179">
        <v>15</v>
      </c>
      <c r="D1179" t="s">
        <v>50</v>
      </c>
      <c r="E1179" t="s">
        <v>27</v>
      </c>
      <c r="F1179" t="s">
        <v>28</v>
      </c>
      <c r="G1179" t="s">
        <v>833</v>
      </c>
      <c r="H1179" s="3">
        <v>199</v>
      </c>
      <c r="I1179">
        <v>5</v>
      </c>
      <c r="J1179" s="4">
        <v>995</v>
      </c>
    </row>
    <row r="1180" spans="1:10" x14ac:dyDescent="0.25">
      <c r="A1180" s="1" t="s">
        <v>1223</v>
      </c>
      <c r="B1180" s="2">
        <v>43713</v>
      </c>
      <c r="C1180">
        <v>8</v>
      </c>
      <c r="D1180" t="s">
        <v>77</v>
      </c>
      <c r="E1180" t="s">
        <v>17</v>
      </c>
      <c r="F1180" t="s">
        <v>18</v>
      </c>
      <c r="G1180" t="s">
        <v>833</v>
      </c>
      <c r="H1180" s="3">
        <v>199</v>
      </c>
      <c r="I1180">
        <v>6</v>
      </c>
      <c r="J1180" s="4">
        <v>1194</v>
      </c>
    </row>
    <row r="1181" spans="1:10" x14ac:dyDescent="0.25">
      <c r="A1181" s="1" t="s">
        <v>1224</v>
      </c>
      <c r="B1181" s="2">
        <v>43714</v>
      </c>
      <c r="C1181">
        <v>16</v>
      </c>
      <c r="D1181" t="s">
        <v>93</v>
      </c>
      <c r="E1181" t="s">
        <v>39</v>
      </c>
      <c r="F1181" t="s">
        <v>13</v>
      </c>
      <c r="G1181" t="s">
        <v>833</v>
      </c>
      <c r="H1181" s="3">
        <v>199</v>
      </c>
      <c r="I1181">
        <v>8</v>
      </c>
      <c r="J1181" s="4">
        <v>1592</v>
      </c>
    </row>
    <row r="1182" spans="1:10" x14ac:dyDescent="0.25">
      <c r="A1182" s="1" t="s">
        <v>1225</v>
      </c>
      <c r="B1182" s="2">
        <v>43715</v>
      </c>
      <c r="C1182">
        <v>2</v>
      </c>
      <c r="D1182" t="s">
        <v>75</v>
      </c>
      <c r="E1182" t="s">
        <v>21</v>
      </c>
      <c r="F1182" t="s">
        <v>22</v>
      </c>
      <c r="G1182" t="s">
        <v>833</v>
      </c>
      <c r="H1182" s="3">
        <v>199</v>
      </c>
      <c r="I1182">
        <v>1</v>
      </c>
      <c r="J1182" s="4">
        <v>199</v>
      </c>
    </row>
    <row r="1183" spans="1:10" x14ac:dyDescent="0.25">
      <c r="A1183" s="1" t="s">
        <v>1226</v>
      </c>
      <c r="B1183" s="2">
        <v>43716</v>
      </c>
      <c r="C1183">
        <v>14</v>
      </c>
      <c r="D1183" t="s">
        <v>66</v>
      </c>
      <c r="E1183" t="s">
        <v>37</v>
      </c>
      <c r="F1183" t="s">
        <v>28</v>
      </c>
      <c r="G1183" t="s">
        <v>833</v>
      </c>
      <c r="H1183" s="3">
        <v>199</v>
      </c>
      <c r="I1183">
        <v>3</v>
      </c>
      <c r="J1183" s="4">
        <v>597</v>
      </c>
    </row>
    <row r="1184" spans="1:10" x14ac:dyDescent="0.25">
      <c r="A1184" s="1" t="s">
        <v>1227</v>
      </c>
      <c r="B1184" s="2">
        <v>43718</v>
      </c>
      <c r="C1184">
        <v>10</v>
      </c>
      <c r="D1184" t="s">
        <v>69</v>
      </c>
      <c r="E1184" t="s">
        <v>17</v>
      </c>
      <c r="F1184" t="s">
        <v>18</v>
      </c>
      <c r="G1184" t="s">
        <v>833</v>
      </c>
      <c r="H1184" s="3">
        <v>199</v>
      </c>
      <c r="I1184">
        <v>5</v>
      </c>
      <c r="J1184" s="4">
        <v>995</v>
      </c>
    </row>
    <row r="1185" spans="1:10" x14ac:dyDescent="0.25">
      <c r="A1185" s="1" t="s">
        <v>1228</v>
      </c>
      <c r="B1185" s="2">
        <v>43719</v>
      </c>
      <c r="C1185">
        <v>15</v>
      </c>
      <c r="D1185" t="s">
        <v>50</v>
      </c>
      <c r="E1185" t="s">
        <v>37</v>
      </c>
      <c r="F1185" t="s">
        <v>28</v>
      </c>
      <c r="G1185" t="s">
        <v>833</v>
      </c>
      <c r="H1185" s="3">
        <v>199</v>
      </c>
      <c r="I1185">
        <v>1</v>
      </c>
      <c r="J1185" s="4">
        <v>199</v>
      </c>
    </row>
    <row r="1186" spans="1:10" x14ac:dyDescent="0.25">
      <c r="A1186" s="1" t="s">
        <v>1229</v>
      </c>
      <c r="B1186" s="2">
        <v>43721</v>
      </c>
      <c r="C1186">
        <v>3</v>
      </c>
      <c r="D1186" t="s">
        <v>30</v>
      </c>
      <c r="E1186" t="s">
        <v>31</v>
      </c>
      <c r="F1186" t="s">
        <v>22</v>
      </c>
      <c r="G1186" t="s">
        <v>833</v>
      </c>
      <c r="H1186" s="3">
        <v>199</v>
      </c>
      <c r="I1186">
        <v>1</v>
      </c>
      <c r="J1186" s="4">
        <v>199</v>
      </c>
    </row>
    <row r="1187" spans="1:10" x14ac:dyDescent="0.25">
      <c r="A1187" s="1" t="s">
        <v>1230</v>
      </c>
      <c r="B1187" s="2">
        <v>43722</v>
      </c>
      <c r="C1187">
        <v>9</v>
      </c>
      <c r="D1187" t="s">
        <v>41</v>
      </c>
      <c r="E1187" t="s">
        <v>17</v>
      </c>
      <c r="F1187" t="s">
        <v>18</v>
      </c>
      <c r="G1187" t="s">
        <v>833</v>
      </c>
      <c r="H1187" s="3">
        <v>199</v>
      </c>
      <c r="I1187">
        <v>0</v>
      </c>
      <c r="J1187" s="4">
        <v>0</v>
      </c>
    </row>
    <row r="1188" spans="1:10" x14ac:dyDescent="0.25">
      <c r="A1188" s="1" t="s">
        <v>1231</v>
      </c>
      <c r="B1188" s="2">
        <v>43723</v>
      </c>
      <c r="C1188">
        <v>2</v>
      </c>
      <c r="D1188" t="s">
        <v>75</v>
      </c>
      <c r="E1188" t="s">
        <v>21</v>
      </c>
      <c r="F1188" t="s">
        <v>22</v>
      </c>
      <c r="G1188" t="s">
        <v>833</v>
      </c>
      <c r="H1188" s="3">
        <v>199</v>
      </c>
      <c r="I1188">
        <v>6</v>
      </c>
      <c r="J1188" s="4">
        <v>1194</v>
      </c>
    </row>
    <row r="1189" spans="1:10" x14ac:dyDescent="0.25">
      <c r="A1189" s="1" t="s">
        <v>1232</v>
      </c>
      <c r="B1189" s="2">
        <v>43726</v>
      </c>
      <c r="C1189">
        <v>20</v>
      </c>
      <c r="D1189" t="s">
        <v>11</v>
      </c>
      <c r="E1189" t="s">
        <v>12</v>
      </c>
      <c r="F1189" t="s">
        <v>13</v>
      </c>
      <c r="G1189" t="s">
        <v>833</v>
      </c>
      <c r="H1189" s="3">
        <v>199</v>
      </c>
      <c r="I1189">
        <v>7</v>
      </c>
      <c r="J1189" s="4">
        <v>1393</v>
      </c>
    </row>
    <row r="1190" spans="1:10" x14ac:dyDescent="0.25">
      <c r="A1190" s="1" t="s">
        <v>1233</v>
      </c>
      <c r="B1190" s="2">
        <v>43727</v>
      </c>
      <c r="C1190">
        <v>11</v>
      </c>
      <c r="D1190" t="s">
        <v>116</v>
      </c>
      <c r="E1190" t="s">
        <v>27</v>
      </c>
      <c r="F1190" t="s">
        <v>28</v>
      </c>
      <c r="G1190" t="s">
        <v>833</v>
      </c>
      <c r="H1190" s="3">
        <v>199</v>
      </c>
      <c r="I1190">
        <v>9</v>
      </c>
      <c r="J1190" s="4">
        <v>1791</v>
      </c>
    </row>
    <row r="1191" spans="1:10" x14ac:dyDescent="0.25">
      <c r="A1191" s="1" t="s">
        <v>1234</v>
      </c>
      <c r="B1191" s="2">
        <v>43728</v>
      </c>
      <c r="C1191">
        <v>11</v>
      </c>
      <c r="D1191" t="s">
        <v>116</v>
      </c>
      <c r="E1191" t="s">
        <v>37</v>
      </c>
      <c r="F1191" t="s">
        <v>28</v>
      </c>
      <c r="G1191" t="s">
        <v>833</v>
      </c>
      <c r="H1191" s="3">
        <v>199</v>
      </c>
      <c r="I1191">
        <v>4</v>
      </c>
      <c r="J1191" s="4">
        <v>796</v>
      </c>
    </row>
    <row r="1192" spans="1:10" x14ac:dyDescent="0.25">
      <c r="A1192" s="1" t="s">
        <v>1235</v>
      </c>
      <c r="B1192" s="2">
        <v>43728</v>
      </c>
      <c r="C1192">
        <v>6</v>
      </c>
      <c r="D1192" t="s">
        <v>16</v>
      </c>
      <c r="E1192" t="s">
        <v>42</v>
      </c>
      <c r="F1192" t="s">
        <v>18</v>
      </c>
      <c r="G1192" t="s">
        <v>833</v>
      </c>
      <c r="H1192" s="3">
        <v>199</v>
      </c>
      <c r="I1192">
        <v>0</v>
      </c>
      <c r="J1192" s="4">
        <v>0</v>
      </c>
    </row>
    <row r="1193" spans="1:10" x14ac:dyDescent="0.25">
      <c r="A1193" s="1" t="s">
        <v>1236</v>
      </c>
      <c r="B1193" s="2">
        <v>43730</v>
      </c>
      <c r="C1193">
        <v>1</v>
      </c>
      <c r="D1193" t="s">
        <v>62</v>
      </c>
      <c r="E1193" t="s">
        <v>21</v>
      </c>
      <c r="F1193" t="s">
        <v>22</v>
      </c>
      <c r="G1193" t="s">
        <v>833</v>
      </c>
      <c r="H1193" s="3">
        <v>199</v>
      </c>
      <c r="I1193">
        <v>3</v>
      </c>
      <c r="J1193" s="4">
        <v>597</v>
      </c>
    </row>
    <row r="1194" spans="1:10" x14ac:dyDescent="0.25">
      <c r="A1194" s="1" t="s">
        <v>1237</v>
      </c>
      <c r="B1194" s="2">
        <v>43730</v>
      </c>
      <c r="C1194">
        <v>9</v>
      </c>
      <c r="D1194" t="s">
        <v>41</v>
      </c>
      <c r="E1194" t="s">
        <v>17</v>
      </c>
      <c r="F1194" t="s">
        <v>18</v>
      </c>
      <c r="G1194" t="s">
        <v>833</v>
      </c>
      <c r="H1194" s="3">
        <v>199</v>
      </c>
      <c r="I1194">
        <v>3</v>
      </c>
      <c r="J1194" s="4">
        <v>597</v>
      </c>
    </row>
    <row r="1195" spans="1:10" x14ac:dyDescent="0.25">
      <c r="A1195" s="1" t="s">
        <v>1238</v>
      </c>
      <c r="B1195" s="2">
        <v>43736</v>
      </c>
      <c r="C1195">
        <v>4</v>
      </c>
      <c r="D1195" t="s">
        <v>20</v>
      </c>
      <c r="E1195" t="s">
        <v>21</v>
      </c>
      <c r="F1195" t="s">
        <v>22</v>
      </c>
      <c r="G1195" t="s">
        <v>833</v>
      </c>
      <c r="H1195" s="3">
        <v>199</v>
      </c>
      <c r="I1195">
        <v>0</v>
      </c>
      <c r="J1195" s="4">
        <v>0</v>
      </c>
    </row>
    <row r="1196" spans="1:10" x14ac:dyDescent="0.25">
      <c r="A1196" s="1" t="s">
        <v>1239</v>
      </c>
      <c r="B1196" s="2">
        <v>43737</v>
      </c>
      <c r="C1196">
        <v>12</v>
      </c>
      <c r="D1196" t="s">
        <v>26</v>
      </c>
      <c r="E1196" t="s">
        <v>37</v>
      </c>
      <c r="F1196" t="s">
        <v>28</v>
      </c>
      <c r="G1196" t="s">
        <v>833</v>
      </c>
      <c r="H1196" s="3">
        <v>199</v>
      </c>
      <c r="I1196">
        <v>2</v>
      </c>
      <c r="J1196" s="4">
        <v>398</v>
      </c>
    </row>
    <row r="1197" spans="1:10" x14ac:dyDescent="0.25">
      <c r="A1197" s="1" t="s">
        <v>1240</v>
      </c>
      <c r="B1197" s="2">
        <v>43737</v>
      </c>
      <c r="C1197">
        <v>16</v>
      </c>
      <c r="D1197" t="s">
        <v>93</v>
      </c>
      <c r="E1197" t="s">
        <v>12</v>
      </c>
      <c r="F1197" t="s">
        <v>13</v>
      </c>
      <c r="G1197" t="s">
        <v>833</v>
      </c>
      <c r="H1197" s="3">
        <v>199</v>
      </c>
      <c r="I1197">
        <v>4</v>
      </c>
      <c r="J1197" s="4">
        <v>796</v>
      </c>
    </row>
    <row r="1198" spans="1:10" x14ac:dyDescent="0.25">
      <c r="A1198" s="1" t="s">
        <v>1241</v>
      </c>
      <c r="B1198" s="2">
        <v>43737</v>
      </c>
      <c r="C1198">
        <v>19</v>
      </c>
      <c r="D1198" t="s">
        <v>33</v>
      </c>
      <c r="E1198" t="s">
        <v>12</v>
      </c>
      <c r="F1198" t="s">
        <v>13</v>
      </c>
      <c r="G1198" t="s">
        <v>833</v>
      </c>
      <c r="H1198" s="3">
        <v>199</v>
      </c>
      <c r="I1198">
        <v>2</v>
      </c>
      <c r="J1198" s="4">
        <v>398</v>
      </c>
    </row>
    <row r="1199" spans="1:10" x14ac:dyDescent="0.25">
      <c r="A1199" s="1" t="s">
        <v>1242</v>
      </c>
      <c r="B1199" s="2">
        <v>43740</v>
      </c>
      <c r="C1199">
        <v>10</v>
      </c>
      <c r="D1199" t="s">
        <v>69</v>
      </c>
      <c r="E1199" t="s">
        <v>42</v>
      </c>
      <c r="F1199" t="s">
        <v>18</v>
      </c>
      <c r="G1199" t="s">
        <v>833</v>
      </c>
      <c r="H1199" s="3">
        <v>199</v>
      </c>
      <c r="I1199">
        <v>7</v>
      </c>
      <c r="J1199" s="4">
        <v>1393</v>
      </c>
    </row>
    <row r="1200" spans="1:10" x14ac:dyDescent="0.25">
      <c r="A1200" s="1" t="s">
        <v>1243</v>
      </c>
      <c r="B1200" s="2">
        <v>43743</v>
      </c>
      <c r="C1200">
        <v>4</v>
      </c>
      <c r="D1200" t="s">
        <v>20</v>
      </c>
      <c r="E1200" t="s">
        <v>31</v>
      </c>
      <c r="F1200" t="s">
        <v>22</v>
      </c>
      <c r="G1200" t="s">
        <v>833</v>
      </c>
      <c r="H1200" s="3">
        <v>199</v>
      </c>
      <c r="I1200">
        <v>2</v>
      </c>
      <c r="J1200" s="4">
        <v>398</v>
      </c>
    </row>
    <row r="1201" spans="1:10" x14ac:dyDescent="0.25">
      <c r="A1201" s="1" t="s">
        <v>1244</v>
      </c>
      <c r="B1201" s="2">
        <v>43743</v>
      </c>
      <c r="C1201">
        <v>3</v>
      </c>
      <c r="D1201" t="s">
        <v>30</v>
      </c>
      <c r="E1201" t="s">
        <v>31</v>
      </c>
      <c r="F1201" t="s">
        <v>22</v>
      </c>
      <c r="G1201" t="s">
        <v>833</v>
      </c>
      <c r="H1201" s="3">
        <v>199</v>
      </c>
      <c r="I1201">
        <v>1</v>
      </c>
      <c r="J1201" s="4">
        <v>199</v>
      </c>
    </row>
    <row r="1202" spans="1:10" x14ac:dyDescent="0.25">
      <c r="A1202" s="1" t="s">
        <v>1245</v>
      </c>
      <c r="B1202" s="2">
        <v>43746</v>
      </c>
      <c r="C1202">
        <v>14</v>
      </c>
      <c r="D1202" t="s">
        <v>66</v>
      </c>
      <c r="E1202" t="s">
        <v>37</v>
      </c>
      <c r="F1202" t="s">
        <v>28</v>
      </c>
      <c r="G1202" t="s">
        <v>833</v>
      </c>
      <c r="H1202" s="3">
        <v>199</v>
      </c>
      <c r="I1202">
        <v>0</v>
      </c>
      <c r="J1202" s="4">
        <v>0</v>
      </c>
    </row>
    <row r="1203" spans="1:10" x14ac:dyDescent="0.25">
      <c r="A1203" s="1" t="s">
        <v>1246</v>
      </c>
      <c r="B1203" s="2">
        <v>43749</v>
      </c>
      <c r="C1203">
        <v>20</v>
      </c>
      <c r="D1203" t="s">
        <v>11</v>
      </c>
      <c r="E1203" t="s">
        <v>39</v>
      </c>
      <c r="F1203" t="s">
        <v>13</v>
      </c>
      <c r="G1203" t="s">
        <v>833</v>
      </c>
      <c r="H1203" s="3">
        <v>199</v>
      </c>
      <c r="I1203">
        <v>1</v>
      </c>
      <c r="J1203" s="4">
        <v>199</v>
      </c>
    </row>
    <row r="1204" spans="1:10" x14ac:dyDescent="0.25">
      <c r="A1204" s="1" t="s">
        <v>1247</v>
      </c>
      <c r="B1204" s="2">
        <v>43751</v>
      </c>
      <c r="C1204">
        <v>2</v>
      </c>
      <c r="D1204" t="s">
        <v>75</v>
      </c>
      <c r="E1204" t="s">
        <v>31</v>
      </c>
      <c r="F1204" t="s">
        <v>22</v>
      </c>
      <c r="G1204" t="s">
        <v>833</v>
      </c>
      <c r="H1204" s="3">
        <v>199</v>
      </c>
      <c r="I1204">
        <v>5</v>
      </c>
      <c r="J1204" s="4">
        <v>995</v>
      </c>
    </row>
    <row r="1205" spans="1:10" x14ac:dyDescent="0.25">
      <c r="A1205" s="1" t="s">
        <v>1248</v>
      </c>
      <c r="B1205" s="2">
        <v>43751</v>
      </c>
      <c r="C1205">
        <v>11</v>
      </c>
      <c r="D1205" t="s">
        <v>116</v>
      </c>
      <c r="E1205" t="s">
        <v>27</v>
      </c>
      <c r="F1205" t="s">
        <v>28</v>
      </c>
      <c r="G1205" t="s">
        <v>833</v>
      </c>
      <c r="H1205" s="3">
        <v>199</v>
      </c>
      <c r="I1205">
        <v>4</v>
      </c>
      <c r="J1205" s="4">
        <v>796</v>
      </c>
    </row>
    <row r="1206" spans="1:10" x14ac:dyDescent="0.25">
      <c r="A1206" s="1" t="s">
        <v>1249</v>
      </c>
      <c r="B1206" s="2">
        <v>43752</v>
      </c>
      <c r="C1206">
        <v>3</v>
      </c>
      <c r="D1206" t="s">
        <v>30</v>
      </c>
      <c r="E1206" t="s">
        <v>21</v>
      </c>
      <c r="F1206" t="s">
        <v>22</v>
      </c>
      <c r="G1206" t="s">
        <v>833</v>
      </c>
      <c r="H1206" s="3">
        <v>199</v>
      </c>
      <c r="I1206">
        <v>7</v>
      </c>
      <c r="J1206" s="4">
        <v>1393</v>
      </c>
    </row>
    <row r="1207" spans="1:10" x14ac:dyDescent="0.25">
      <c r="A1207" s="1" t="s">
        <v>1250</v>
      </c>
      <c r="B1207" s="2">
        <v>43754</v>
      </c>
      <c r="C1207">
        <v>15</v>
      </c>
      <c r="D1207" t="s">
        <v>50</v>
      </c>
      <c r="E1207" t="s">
        <v>37</v>
      </c>
      <c r="F1207" t="s">
        <v>28</v>
      </c>
      <c r="G1207" t="s">
        <v>833</v>
      </c>
      <c r="H1207" s="3">
        <v>199</v>
      </c>
      <c r="I1207">
        <v>1</v>
      </c>
      <c r="J1207" s="4">
        <v>199</v>
      </c>
    </row>
    <row r="1208" spans="1:10" x14ac:dyDescent="0.25">
      <c r="A1208" s="1" t="s">
        <v>1251</v>
      </c>
      <c r="B1208" s="2">
        <v>43754</v>
      </c>
      <c r="C1208">
        <v>1</v>
      </c>
      <c r="D1208" t="s">
        <v>62</v>
      </c>
      <c r="E1208" t="s">
        <v>21</v>
      </c>
      <c r="F1208" t="s">
        <v>22</v>
      </c>
      <c r="G1208" t="s">
        <v>833</v>
      </c>
      <c r="H1208" s="3">
        <v>199</v>
      </c>
      <c r="I1208">
        <v>8</v>
      </c>
      <c r="J1208" s="4">
        <v>1592</v>
      </c>
    </row>
    <row r="1209" spans="1:10" x14ac:dyDescent="0.25">
      <c r="A1209" s="1" t="s">
        <v>1252</v>
      </c>
      <c r="B1209" s="2">
        <v>43754</v>
      </c>
      <c r="C1209">
        <v>14</v>
      </c>
      <c r="D1209" t="s">
        <v>66</v>
      </c>
      <c r="E1209" t="s">
        <v>27</v>
      </c>
      <c r="F1209" t="s">
        <v>28</v>
      </c>
      <c r="G1209" t="s">
        <v>833</v>
      </c>
      <c r="H1209" s="3">
        <v>199</v>
      </c>
      <c r="I1209">
        <v>4</v>
      </c>
      <c r="J1209" s="4">
        <v>796</v>
      </c>
    </row>
    <row r="1210" spans="1:10" x14ac:dyDescent="0.25">
      <c r="A1210" s="1" t="s">
        <v>1253</v>
      </c>
      <c r="B1210" s="2">
        <v>43103</v>
      </c>
      <c r="C1210">
        <v>9</v>
      </c>
      <c r="D1210" t="s">
        <v>41</v>
      </c>
      <c r="E1210" t="s">
        <v>42</v>
      </c>
      <c r="F1210" t="s">
        <v>18</v>
      </c>
      <c r="G1210" t="s">
        <v>1254</v>
      </c>
      <c r="H1210" s="3">
        <v>159</v>
      </c>
      <c r="I1210">
        <v>3</v>
      </c>
      <c r="J1210" s="4">
        <v>477</v>
      </c>
    </row>
    <row r="1211" spans="1:10" x14ac:dyDescent="0.25">
      <c r="A1211" s="1" t="s">
        <v>1255</v>
      </c>
      <c r="B1211" s="2">
        <v>43107</v>
      </c>
      <c r="C1211">
        <v>19</v>
      </c>
      <c r="D1211" t="s">
        <v>33</v>
      </c>
      <c r="E1211" t="s">
        <v>39</v>
      </c>
      <c r="F1211" t="s">
        <v>13</v>
      </c>
      <c r="G1211" t="s">
        <v>1254</v>
      </c>
      <c r="H1211" s="3">
        <v>159</v>
      </c>
      <c r="I1211">
        <v>5</v>
      </c>
      <c r="J1211" s="4">
        <v>795</v>
      </c>
    </row>
    <row r="1212" spans="1:10" x14ac:dyDescent="0.25">
      <c r="A1212" s="1" t="s">
        <v>1256</v>
      </c>
      <c r="B1212" s="2">
        <v>43107</v>
      </c>
      <c r="C1212">
        <v>8</v>
      </c>
      <c r="D1212" t="s">
        <v>77</v>
      </c>
      <c r="E1212" t="s">
        <v>17</v>
      </c>
      <c r="F1212" t="s">
        <v>18</v>
      </c>
      <c r="G1212" t="s">
        <v>1254</v>
      </c>
      <c r="H1212" s="3">
        <v>159</v>
      </c>
      <c r="I1212">
        <v>4</v>
      </c>
      <c r="J1212" s="4">
        <v>636</v>
      </c>
    </row>
    <row r="1213" spans="1:10" x14ac:dyDescent="0.25">
      <c r="A1213" s="1" t="s">
        <v>1257</v>
      </c>
      <c r="B1213" s="2">
        <v>43109</v>
      </c>
      <c r="C1213">
        <v>6</v>
      </c>
      <c r="D1213" t="s">
        <v>16</v>
      </c>
      <c r="E1213" t="s">
        <v>42</v>
      </c>
      <c r="F1213" t="s">
        <v>18</v>
      </c>
      <c r="G1213" t="s">
        <v>1254</v>
      </c>
      <c r="H1213" s="3">
        <v>159</v>
      </c>
      <c r="I1213">
        <v>2</v>
      </c>
      <c r="J1213" s="4">
        <v>318</v>
      </c>
    </row>
    <row r="1214" spans="1:10" x14ac:dyDescent="0.25">
      <c r="A1214" s="1" t="s">
        <v>1258</v>
      </c>
      <c r="B1214" s="2">
        <v>43113</v>
      </c>
      <c r="C1214">
        <v>13</v>
      </c>
      <c r="D1214" t="s">
        <v>36</v>
      </c>
      <c r="E1214" t="s">
        <v>37</v>
      </c>
      <c r="F1214" t="s">
        <v>28</v>
      </c>
      <c r="G1214" t="s">
        <v>1254</v>
      </c>
      <c r="H1214" s="3">
        <v>159</v>
      </c>
      <c r="I1214">
        <v>8</v>
      </c>
      <c r="J1214" s="4">
        <v>1272</v>
      </c>
    </row>
    <row r="1215" spans="1:10" x14ac:dyDescent="0.25">
      <c r="A1215" s="1" t="s">
        <v>1259</v>
      </c>
      <c r="B1215" s="2">
        <v>43113</v>
      </c>
      <c r="C1215">
        <v>14</v>
      </c>
      <c r="D1215" t="s">
        <v>66</v>
      </c>
      <c r="E1215" t="s">
        <v>27</v>
      </c>
      <c r="F1215" t="s">
        <v>28</v>
      </c>
      <c r="G1215" t="s">
        <v>1254</v>
      </c>
      <c r="H1215" s="3">
        <v>159</v>
      </c>
      <c r="I1215">
        <v>7</v>
      </c>
      <c r="J1215" s="4">
        <v>1113</v>
      </c>
    </row>
    <row r="1216" spans="1:10" x14ac:dyDescent="0.25">
      <c r="A1216" s="1" t="s">
        <v>1260</v>
      </c>
      <c r="B1216" s="2">
        <v>43113</v>
      </c>
      <c r="C1216">
        <v>4</v>
      </c>
      <c r="D1216" t="s">
        <v>20</v>
      </c>
      <c r="E1216" t="s">
        <v>31</v>
      </c>
      <c r="F1216" t="s">
        <v>22</v>
      </c>
      <c r="G1216" t="s">
        <v>1254</v>
      </c>
      <c r="H1216" s="3">
        <v>159</v>
      </c>
      <c r="I1216">
        <v>5</v>
      </c>
      <c r="J1216" s="4">
        <v>795</v>
      </c>
    </row>
    <row r="1217" spans="1:10" x14ac:dyDescent="0.25">
      <c r="A1217" s="1" t="s">
        <v>1261</v>
      </c>
      <c r="B1217" s="2">
        <v>43113</v>
      </c>
      <c r="C1217">
        <v>5</v>
      </c>
      <c r="D1217" t="s">
        <v>24</v>
      </c>
      <c r="E1217" t="s">
        <v>31</v>
      </c>
      <c r="F1217" t="s">
        <v>22</v>
      </c>
      <c r="G1217" t="s">
        <v>1254</v>
      </c>
      <c r="H1217" s="3">
        <v>159</v>
      </c>
      <c r="I1217">
        <v>7</v>
      </c>
      <c r="J1217" s="4">
        <v>1113</v>
      </c>
    </row>
    <row r="1218" spans="1:10" x14ac:dyDescent="0.25">
      <c r="A1218" s="1" t="s">
        <v>1262</v>
      </c>
      <c r="B1218" s="2">
        <v>43116</v>
      </c>
      <c r="C1218">
        <v>2</v>
      </c>
      <c r="D1218" t="s">
        <v>75</v>
      </c>
      <c r="E1218" t="s">
        <v>21</v>
      </c>
      <c r="F1218" t="s">
        <v>22</v>
      </c>
      <c r="G1218" t="s">
        <v>1254</v>
      </c>
      <c r="H1218" s="3">
        <v>159</v>
      </c>
      <c r="I1218">
        <v>8</v>
      </c>
      <c r="J1218" s="4">
        <v>1272</v>
      </c>
    </row>
    <row r="1219" spans="1:10" x14ac:dyDescent="0.25">
      <c r="A1219" s="1" t="s">
        <v>1263</v>
      </c>
      <c r="B1219" s="2">
        <v>43117</v>
      </c>
      <c r="C1219">
        <v>20</v>
      </c>
      <c r="D1219" t="s">
        <v>11</v>
      </c>
      <c r="E1219" t="s">
        <v>12</v>
      </c>
      <c r="F1219" t="s">
        <v>13</v>
      </c>
      <c r="G1219" t="s">
        <v>1254</v>
      </c>
      <c r="H1219" s="3">
        <v>159</v>
      </c>
      <c r="I1219">
        <v>9</v>
      </c>
      <c r="J1219" s="4">
        <v>1431</v>
      </c>
    </row>
    <row r="1220" spans="1:10" x14ac:dyDescent="0.25">
      <c r="A1220" s="1" t="s">
        <v>1264</v>
      </c>
      <c r="B1220" s="2">
        <v>43121</v>
      </c>
      <c r="C1220">
        <v>17</v>
      </c>
      <c r="D1220" t="s">
        <v>64</v>
      </c>
      <c r="E1220" t="s">
        <v>39</v>
      </c>
      <c r="F1220" t="s">
        <v>13</v>
      </c>
      <c r="G1220" t="s">
        <v>1254</v>
      </c>
      <c r="H1220" s="3">
        <v>159</v>
      </c>
      <c r="I1220">
        <v>4</v>
      </c>
      <c r="J1220" s="4">
        <v>636</v>
      </c>
    </row>
    <row r="1221" spans="1:10" x14ac:dyDescent="0.25">
      <c r="A1221" s="1" t="s">
        <v>1265</v>
      </c>
      <c r="B1221" s="2">
        <v>43123</v>
      </c>
      <c r="C1221">
        <v>15</v>
      </c>
      <c r="D1221" t="s">
        <v>50</v>
      </c>
      <c r="E1221" t="s">
        <v>37</v>
      </c>
      <c r="F1221" t="s">
        <v>28</v>
      </c>
      <c r="G1221" t="s">
        <v>1254</v>
      </c>
      <c r="H1221" s="3">
        <v>159</v>
      </c>
      <c r="I1221">
        <v>1</v>
      </c>
      <c r="J1221" s="4">
        <v>159</v>
      </c>
    </row>
    <row r="1222" spans="1:10" x14ac:dyDescent="0.25">
      <c r="A1222" s="1" t="s">
        <v>1266</v>
      </c>
      <c r="B1222" s="2">
        <v>43127</v>
      </c>
      <c r="C1222">
        <v>17</v>
      </c>
      <c r="D1222" t="s">
        <v>64</v>
      </c>
      <c r="E1222" t="s">
        <v>12</v>
      </c>
      <c r="F1222" t="s">
        <v>13</v>
      </c>
      <c r="G1222" t="s">
        <v>1254</v>
      </c>
      <c r="H1222" s="3">
        <v>159</v>
      </c>
      <c r="I1222">
        <v>3</v>
      </c>
      <c r="J1222" s="4">
        <v>477</v>
      </c>
    </row>
    <row r="1223" spans="1:10" x14ac:dyDescent="0.25">
      <c r="A1223" s="1" t="s">
        <v>1267</v>
      </c>
      <c r="B1223" s="2">
        <v>43130</v>
      </c>
      <c r="C1223">
        <v>19</v>
      </c>
      <c r="D1223" t="s">
        <v>33</v>
      </c>
      <c r="E1223" t="s">
        <v>39</v>
      </c>
      <c r="F1223" t="s">
        <v>13</v>
      </c>
      <c r="G1223" t="s">
        <v>1254</v>
      </c>
      <c r="H1223" s="3">
        <v>159</v>
      </c>
      <c r="I1223">
        <v>8</v>
      </c>
      <c r="J1223" s="4">
        <v>1272</v>
      </c>
    </row>
    <row r="1224" spans="1:10" x14ac:dyDescent="0.25">
      <c r="A1224" s="1" t="s">
        <v>1268</v>
      </c>
      <c r="B1224" s="2">
        <v>43133</v>
      </c>
      <c r="C1224">
        <v>11</v>
      </c>
      <c r="D1224" t="s">
        <v>116</v>
      </c>
      <c r="E1224" t="s">
        <v>27</v>
      </c>
      <c r="F1224" t="s">
        <v>28</v>
      </c>
      <c r="G1224" t="s">
        <v>1254</v>
      </c>
      <c r="H1224" s="3">
        <v>159</v>
      </c>
      <c r="I1224">
        <v>0</v>
      </c>
      <c r="J1224" s="4">
        <v>0</v>
      </c>
    </row>
    <row r="1225" spans="1:10" x14ac:dyDescent="0.25">
      <c r="A1225" s="1" t="s">
        <v>1269</v>
      </c>
      <c r="B1225" s="2">
        <v>43133</v>
      </c>
      <c r="C1225">
        <v>2</v>
      </c>
      <c r="D1225" t="s">
        <v>75</v>
      </c>
      <c r="E1225" t="s">
        <v>31</v>
      </c>
      <c r="F1225" t="s">
        <v>22</v>
      </c>
      <c r="G1225" t="s">
        <v>1254</v>
      </c>
      <c r="H1225" s="3">
        <v>159</v>
      </c>
      <c r="I1225">
        <v>5</v>
      </c>
      <c r="J1225" s="4">
        <v>795</v>
      </c>
    </row>
    <row r="1226" spans="1:10" x14ac:dyDescent="0.25">
      <c r="A1226" s="1" t="s">
        <v>1270</v>
      </c>
      <c r="B1226" s="2">
        <v>43133</v>
      </c>
      <c r="C1226">
        <v>7</v>
      </c>
      <c r="D1226" t="s">
        <v>44</v>
      </c>
      <c r="E1226" t="s">
        <v>42</v>
      </c>
      <c r="F1226" t="s">
        <v>18</v>
      </c>
      <c r="G1226" t="s">
        <v>1254</v>
      </c>
      <c r="H1226" s="3">
        <v>159</v>
      </c>
      <c r="I1226">
        <v>5</v>
      </c>
      <c r="J1226" s="4">
        <v>795</v>
      </c>
    </row>
    <row r="1227" spans="1:10" x14ac:dyDescent="0.25">
      <c r="A1227" s="1" t="s">
        <v>1271</v>
      </c>
      <c r="B1227" s="2">
        <v>43133</v>
      </c>
      <c r="C1227">
        <v>20</v>
      </c>
      <c r="D1227" t="s">
        <v>11</v>
      </c>
      <c r="E1227" t="s">
        <v>39</v>
      </c>
      <c r="F1227" t="s">
        <v>13</v>
      </c>
      <c r="G1227" t="s">
        <v>1254</v>
      </c>
      <c r="H1227" s="3">
        <v>159</v>
      </c>
      <c r="I1227">
        <v>7</v>
      </c>
      <c r="J1227" s="4">
        <v>1113</v>
      </c>
    </row>
    <row r="1228" spans="1:10" x14ac:dyDescent="0.25">
      <c r="A1228" s="1" t="s">
        <v>1272</v>
      </c>
      <c r="B1228" s="2">
        <v>43136</v>
      </c>
      <c r="C1228">
        <v>9</v>
      </c>
      <c r="D1228" t="s">
        <v>41</v>
      </c>
      <c r="E1228" t="s">
        <v>42</v>
      </c>
      <c r="F1228" t="s">
        <v>18</v>
      </c>
      <c r="G1228" t="s">
        <v>1254</v>
      </c>
      <c r="H1228" s="3">
        <v>159</v>
      </c>
      <c r="I1228">
        <v>4</v>
      </c>
      <c r="J1228" s="4">
        <v>636</v>
      </c>
    </row>
    <row r="1229" spans="1:10" x14ac:dyDescent="0.25">
      <c r="A1229" s="1" t="s">
        <v>1273</v>
      </c>
      <c r="B1229" s="2">
        <v>43137</v>
      </c>
      <c r="C1229">
        <v>14</v>
      </c>
      <c r="D1229" t="s">
        <v>66</v>
      </c>
      <c r="E1229" t="s">
        <v>27</v>
      </c>
      <c r="F1229" t="s">
        <v>28</v>
      </c>
      <c r="G1229" t="s">
        <v>1254</v>
      </c>
      <c r="H1229" s="3">
        <v>159</v>
      </c>
      <c r="I1229">
        <v>3</v>
      </c>
      <c r="J1229" s="4">
        <v>477</v>
      </c>
    </row>
    <row r="1230" spans="1:10" x14ac:dyDescent="0.25">
      <c r="A1230" s="1" t="s">
        <v>1274</v>
      </c>
      <c r="B1230" s="2">
        <v>43139</v>
      </c>
      <c r="C1230">
        <v>10</v>
      </c>
      <c r="D1230" t="s">
        <v>69</v>
      </c>
      <c r="E1230" t="s">
        <v>42</v>
      </c>
      <c r="F1230" t="s">
        <v>18</v>
      </c>
      <c r="G1230" t="s">
        <v>1254</v>
      </c>
      <c r="H1230" s="3">
        <v>159</v>
      </c>
      <c r="I1230">
        <v>0</v>
      </c>
      <c r="J1230" s="4">
        <v>0</v>
      </c>
    </row>
    <row r="1231" spans="1:10" x14ac:dyDescent="0.25">
      <c r="A1231" s="1" t="s">
        <v>1275</v>
      </c>
      <c r="B1231" s="2">
        <v>43139</v>
      </c>
      <c r="C1231">
        <v>8</v>
      </c>
      <c r="D1231" t="s">
        <v>77</v>
      </c>
      <c r="E1231" t="s">
        <v>17</v>
      </c>
      <c r="F1231" t="s">
        <v>18</v>
      </c>
      <c r="G1231" t="s">
        <v>1254</v>
      </c>
      <c r="H1231" s="3">
        <v>159</v>
      </c>
      <c r="I1231">
        <v>4</v>
      </c>
      <c r="J1231" s="4">
        <v>636</v>
      </c>
    </row>
    <row r="1232" spans="1:10" x14ac:dyDescent="0.25">
      <c r="A1232" s="1" t="s">
        <v>1276</v>
      </c>
      <c r="B1232" s="2">
        <v>43142</v>
      </c>
      <c r="C1232">
        <v>7</v>
      </c>
      <c r="D1232" t="s">
        <v>44</v>
      </c>
      <c r="E1232" t="s">
        <v>42</v>
      </c>
      <c r="F1232" t="s">
        <v>18</v>
      </c>
      <c r="G1232" t="s">
        <v>1254</v>
      </c>
      <c r="H1232" s="3">
        <v>159</v>
      </c>
      <c r="I1232">
        <v>9</v>
      </c>
      <c r="J1232" s="4">
        <v>1431</v>
      </c>
    </row>
    <row r="1233" spans="1:10" x14ac:dyDescent="0.25">
      <c r="A1233" s="1" t="s">
        <v>1277</v>
      </c>
      <c r="B1233" s="2">
        <v>43143</v>
      </c>
      <c r="C1233">
        <v>13</v>
      </c>
      <c r="D1233" t="s">
        <v>36</v>
      </c>
      <c r="E1233" t="s">
        <v>27</v>
      </c>
      <c r="F1233" t="s">
        <v>28</v>
      </c>
      <c r="G1233" t="s">
        <v>1254</v>
      </c>
      <c r="H1233" s="3">
        <v>159</v>
      </c>
      <c r="I1233">
        <v>7</v>
      </c>
      <c r="J1233" s="4">
        <v>1113</v>
      </c>
    </row>
    <row r="1234" spans="1:10" x14ac:dyDescent="0.25">
      <c r="A1234" s="1" t="s">
        <v>1278</v>
      </c>
      <c r="B1234" s="2">
        <v>43144</v>
      </c>
      <c r="C1234">
        <v>10</v>
      </c>
      <c r="D1234" t="s">
        <v>69</v>
      </c>
      <c r="E1234" t="s">
        <v>42</v>
      </c>
      <c r="F1234" t="s">
        <v>18</v>
      </c>
      <c r="G1234" t="s">
        <v>1254</v>
      </c>
      <c r="H1234" s="3">
        <v>159</v>
      </c>
      <c r="I1234">
        <v>8</v>
      </c>
      <c r="J1234" s="4">
        <v>1272</v>
      </c>
    </row>
    <row r="1235" spans="1:10" x14ac:dyDescent="0.25">
      <c r="A1235" s="1" t="s">
        <v>1279</v>
      </c>
      <c r="B1235" s="2">
        <v>43144</v>
      </c>
      <c r="C1235">
        <v>13</v>
      </c>
      <c r="D1235" t="s">
        <v>36</v>
      </c>
      <c r="E1235" t="s">
        <v>37</v>
      </c>
      <c r="F1235" t="s">
        <v>28</v>
      </c>
      <c r="G1235" t="s">
        <v>1254</v>
      </c>
      <c r="H1235" s="3">
        <v>159</v>
      </c>
      <c r="I1235">
        <v>2</v>
      </c>
      <c r="J1235" s="4">
        <v>318</v>
      </c>
    </row>
    <row r="1236" spans="1:10" x14ac:dyDescent="0.25">
      <c r="A1236" s="1" t="s">
        <v>1280</v>
      </c>
      <c r="B1236" s="2">
        <v>43144</v>
      </c>
      <c r="C1236">
        <v>13</v>
      </c>
      <c r="D1236" t="s">
        <v>36</v>
      </c>
      <c r="E1236" t="s">
        <v>37</v>
      </c>
      <c r="F1236" t="s">
        <v>28</v>
      </c>
      <c r="G1236" t="s">
        <v>1254</v>
      </c>
      <c r="H1236" s="3">
        <v>159</v>
      </c>
      <c r="I1236">
        <v>5</v>
      </c>
      <c r="J1236" s="4">
        <v>795</v>
      </c>
    </row>
    <row r="1237" spans="1:10" x14ac:dyDescent="0.25">
      <c r="A1237" s="1" t="s">
        <v>1281</v>
      </c>
      <c r="B1237" s="2">
        <v>43144</v>
      </c>
      <c r="C1237">
        <v>12</v>
      </c>
      <c r="D1237" t="s">
        <v>26</v>
      </c>
      <c r="E1237" t="s">
        <v>27</v>
      </c>
      <c r="F1237" t="s">
        <v>28</v>
      </c>
      <c r="G1237" t="s">
        <v>1254</v>
      </c>
      <c r="H1237" s="3">
        <v>159</v>
      </c>
      <c r="I1237">
        <v>6</v>
      </c>
      <c r="J1237" s="4">
        <v>954</v>
      </c>
    </row>
    <row r="1238" spans="1:10" x14ac:dyDescent="0.25">
      <c r="A1238" s="1" t="s">
        <v>1282</v>
      </c>
      <c r="B1238" s="2">
        <v>43146</v>
      </c>
      <c r="C1238">
        <v>18</v>
      </c>
      <c r="D1238" t="s">
        <v>53</v>
      </c>
      <c r="E1238" t="s">
        <v>12</v>
      </c>
      <c r="F1238" t="s">
        <v>13</v>
      </c>
      <c r="G1238" t="s">
        <v>1254</v>
      </c>
      <c r="H1238" s="3">
        <v>159</v>
      </c>
      <c r="I1238">
        <v>4</v>
      </c>
      <c r="J1238" s="4">
        <v>636</v>
      </c>
    </row>
    <row r="1239" spans="1:10" x14ac:dyDescent="0.25">
      <c r="A1239" s="1" t="s">
        <v>1283</v>
      </c>
      <c r="B1239" s="2">
        <v>43147</v>
      </c>
      <c r="C1239">
        <v>20</v>
      </c>
      <c r="D1239" t="s">
        <v>11</v>
      </c>
      <c r="E1239" t="s">
        <v>39</v>
      </c>
      <c r="F1239" t="s">
        <v>13</v>
      </c>
      <c r="G1239" t="s">
        <v>1254</v>
      </c>
      <c r="H1239" s="3">
        <v>159</v>
      </c>
      <c r="I1239">
        <v>6</v>
      </c>
      <c r="J1239" s="4">
        <v>954</v>
      </c>
    </row>
    <row r="1240" spans="1:10" x14ac:dyDescent="0.25">
      <c r="A1240" s="1" t="s">
        <v>1284</v>
      </c>
      <c r="B1240" s="2">
        <v>43148</v>
      </c>
      <c r="C1240">
        <v>4</v>
      </c>
      <c r="D1240" t="s">
        <v>20</v>
      </c>
      <c r="E1240" t="s">
        <v>21</v>
      </c>
      <c r="F1240" t="s">
        <v>22</v>
      </c>
      <c r="G1240" t="s">
        <v>1254</v>
      </c>
      <c r="H1240" s="3">
        <v>159</v>
      </c>
      <c r="I1240">
        <v>1</v>
      </c>
      <c r="J1240" s="4">
        <v>159</v>
      </c>
    </row>
    <row r="1241" spans="1:10" x14ac:dyDescent="0.25">
      <c r="A1241" s="1" t="s">
        <v>1285</v>
      </c>
      <c r="B1241" s="2">
        <v>43149</v>
      </c>
      <c r="C1241">
        <v>7</v>
      </c>
      <c r="D1241" t="s">
        <v>44</v>
      </c>
      <c r="E1241" t="s">
        <v>42</v>
      </c>
      <c r="F1241" t="s">
        <v>18</v>
      </c>
      <c r="G1241" t="s">
        <v>1254</v>
      </c>
      <c r="H1241" s="3">
        <v>159</v>
      </c>
      <c r="I1241">
        <v>2</v>
      </c>
      <c r="J1241" s="4">
        <v>318</v>
      </c>
    </row>
    <row r="1242" spans="1:10" x14ac:dyDescent="0.25">
      <c r="A1242" s="1" t="s">
        <v>1286</v>
      </c>
      <c r="B1242" s="2">
        <v>43152</v>
      </c>
      <c r="C1242">
        <v>13</v>
      </c>
      <c r="D1242" t="s">
        <v>36</v>
      </c>
      <c r="E1242" t="s">
        <v>27</v>
      </c>
      <c r="F1242" t="s">
        <v>28</v>
      </c>
      <c r="G1242" t="s">
        <v>1254</v>
      </c>
      <c r="H1242" s="3">
        <v>159</v>
      </c>
      <c r="I1242">
        <v>1</v>
      </c>
      <c r="J1242" s="4">
        <v>159</v>
      </c>
    </row>
    <row r="1243" spans="1:10" x14ac:dyDescent="0.25">
      <c r="A1243" s="1" t="s">
        <v>1287</v>
      </c>
      <c r="B1243" s="2">
        <v>43152</v>
      </c>
      <c r="C1243">
        <v>1</v>
      </c>
      <c r="D1243" t="s">
        <v>62</v>
      </c>
      <c r="E1243" t="s">
        <v>21</v>
      </c>
      <c r="F1243" t="s">
        <v>22</v>
      </c>
      <c r="G1243" t="s">
        <v>1254</v>
      </c>
      <c r="H1243" s="3">
        <v>159</v>
      </c>
      <c r="I1243">
        <v>2</v>
      </c>
      <c r="J1243" s="4">
        <v>318</v>
      </c>
    </row>
    <row r="1244" spans="1:10" x14ac:dyDescent="0.25">
      <c r="A1244" s="1" t="s">
        <v>1288</v>
      </c>
      <c r="B1244" s="2">
        <v>43154</v>
      </c>
      <c r="C1244">
        <v>12</v>
      </c>
      <c r="D1244" t="s">
        <v>26</v>
      </c>
      <c r="E1244" t="s">
        <v>37</v>
      </c>
      <c r="F1244" t="s">
        <v>28</v>
      </c>
      <c r="G1244" t="s">
        <v>1254</v>
      </c>
      <c r="H1244" s="3">
        <v>159</v>
      </c>
      <c r="I1244">
        <v>7</v>
      </c>
      <c r="J1244" s="4">
        <v>1113</v>
      </c>
    </row>
    <row r="1245" spans="1:10" x14ac:dyDescent="0.25">
      <c r="A1245" s="1" t="s">
        <v>1289</v>
      </c>
      <c r="B1245" s="2">
        <v>43156</v>
      </c>
      <c r="C1245">
        <v>11</v>
      </c>
      <c r="D1245" t="s">
        <v>116</v>
      </c>
      <c r="E1245" t="s">
        <v>27</v>
      </c>
      <c r="F1245" t="s">
        <v>28</v>
      </c>
      <c r="G1245" t="s">
        <v>1254</v>
      </c>
      <c r="H1245" s="3">
        <v>159</v>
      </c>
      <c r="I1245">
        <v>4</v>
      </c>
      <c r="J1245" s="4">
        <v>636</v>
      </c>
    </row>
    <row r="1246" spans="1:10" x14ac:dyDescent="0.25">
      <c r="A1246" s="1" t="s">
        <v>1290</v>
      </c>
      <c r="B1246" s="2">
        <v>43158</v>
      </c>
      <c r="C1246">
        <v>9</v>
      </c>
      <c r="D1246" t="s">
        <v>41</v>
      </c>
      <c r="E1246" t="s">
        <v>17</v>
      </c>
      <c r="F1246" t="s">
        <v>18</v>
      </c>
      <c r="G1246" t="s">
        <v>1254</v>
      </c>
      <c r="H1246" s="3">
        <v>159</v>
      </c>
      <c r="I1246">
        <v>1</v>
      </c>
      <c r="J1246" s="4">
        <v>159</v>
      </c>
    </row>
    <row r="1247" spans="1:10" x14ac:dyDescent="0.25">
      <c r="A1247" s="1" t="s">
        <v>1291</v>
      </c>
      <c r="B1247" s="2">
        <v>43158</v>
      </c>
      <c r="C1247">
        <v>15</v>
      </c>
      <c r="D1247" t="s">
        <v>50</v>
      </c>
      <c r="E1247" t="s">
        <v>37</v>
      </c>
      <c r="F1247" t="s">
        <v>28</v>
      </c>
      <c r="G1247" t="s">
        <v>1254</v>
      </c>
      <c r="H1247" s="3">
        <v>159</v>
      </c>
      <c r="I1247">
        <v>8</v>
      </c>
      <c r="J1247" s="4">
        <v>1272</v>
      </c>
    </row>
    <row r="1248" spans="1:10" x14ac:dyDescent="0.25">
      <c r="A1248" s="1" t="s">
        <v>1292</v>
      </c>
      <c r="B1248" s="2">
        <v>43160</v>
      </c>
      <c r="C1248">
        <v>18</v>
      </c>
      <c r="D1248" t="s">
        <v>53</v>
      </c>
      <c r="E1248" t="s">
        <v>39</v>
      </c>
      <c r="F1248" t="s">
        <v>13</v>
      </c>
      <c r="G1248" t="s">
        <v>1254</v>
      </c>
      <c r="H1248" s="3">
        <v>159</v>
      </c>
      <c r="I1248">
        <v>6</v>
      </c>
      <c r="J1248" s="4">
        <v>954</v>
      </c>
    </row>
    <row r="1249" spans="1:10" x14ac:dyDescent="0.25">
      <c r="A1249" s="1" t="s">
        <v>1293</v>
      </c>
      <c r="B1249" s="2">
        <v>43161</v>
      </c>
      <c r="C1249">
        <v>17</v>
      </c>
      <c r="D1249" t="s">
        <v>64</v>
      </c>
      <c r="E1249" t="s">
        <v>12</v>
      </c>
      <c r="F1249" t="s">
        <v>13</v>
      </c>
      <c r="G1249" t="s">
        <v>1254</v>
      </c>
      <c r="H1249" s="3">
        <v>159</v>
      </c>
      <c r="I1249">
        <v>4</v>
      </c>
      <c r="J1249" s="4">
        <v>636</v>
      </c>
    </row>
    <row r="1250" spans="1:10" x14ac:dyDescent="0.25">
      <c r="A1250" s="1" t="s">
        <v>1294</v>
      </c>
      <c r="B1250" s="2">
        <v>43167</v>
      </c>
      <c r="C1250">
        <v>16</v>
      </c>
      <c r="D1250" t="s">
        <v>93</v>
      </c>
      <c r="E1250" t="s">
        <v>12</v>
      </c>
      <c r="F1250" t="s">
        <v>13</v>
      </c>
      <c r="G1250" t="s">
        <v>1254</v>
      </c>
      <c r="H1250" s="3">
        <v>159</v>
      </c>
      <c r="I1250">
        <v>3</v>
      </c>
      <c r="J1250" s="4">
        <v>477</v>
      </c>
    </row>
    <row r="1251" spans="1:10" x14ac:dyDescent="0.25">
      <c r="A1251" s="1" t="s">
        <v>1295</v>
      </c>
      <c r="B1251" s="2">
        <v>43168</v>
      </c>
      <c r="C1251">
        <v>1</v>
      </c>
      <c r="D1251" t="s">
        <v>62</v>
      </c>
      <c r="E1251" t="s">
        <v>31</v>
      </c>
      <c r="F1251" t="s">
        <v>22</v>
      </c>
      <c r="G1251" t="s">
        <v>1254</v>
      </c>
      <c r="H1251" s="3">
        <v>159</v>
      </c>
      <c r="I1251">
        <v>2</v>
      </c>
      <c r="J1251" s="4">
        <v>318</v>
      </c>
    </row>
    <row r="1252" spans="1:10" x14ac:dyDescent="0.25">
      <c r="A1252" s="1" t="s">
        <v>1296</v>
      </c>
      <c r="B1252" s="2">
        <v>43170</v>
      </c>
      <c r="C1252">
        <v>8</v>
      </c>
      <c r="D1252" t="s">
        <v>77</v>
      </c>
      <c r="E1252" t="s">
        <v>17</v>
      </c>
      <c r="F1252" t="s">
        <v>18</v>
      </c>
      <c r="G1252" t="s">
        <v>1254</v>
      </c>
      <c r="H1252" s="3">
        <v>159</v>
      </c>
      <c r="I1252">
        <v>2</v>
      </c>
      <c r="J1252" s="4">
        <v>318</v>
      </c>
    </row>
    <row r="1253" spans="1:10" x14ac:dyDescent="0.25">
      <c r="A1253" s="1" t="s">
        <v>1297</v>
      </c>
      <c r="B1253" s="2">
        <v>43170</v>
      </c>
      <c r="C1253">
        <v>7</v>
      </c>
      <c r="D1253" t="s">
        <v>44</v>
      </c>
      <c r="E1253" t="s">
        <v>17</v>
      </c>
      <c r="F1253" t="s">
        <v>18</v>
      </c>
      <c r="G1253" t="s">
        <v>1254</v>
      </c>
      <c r="H1253" s="3">
        <v>159</v>
      </c>
      <c r="I1253">
        <v>1</v>
      </c>
      <c r="J1253" s="4">
        <v>159</v>
      </c>
    </row>
    <row r="1254" spans="1:10" x14ac:dyDescent="0.25">
      <c r="A1254" s="1" t="s">
        <v>1298</v>
      </c>
      <c r="B1254" s="2">
        <v>43170</v>
      </c>
      <c r="C1254">
        <v>17</v>
      </c>
      <c r="D1254" t="s">
        <v>64</v>
      </c>
      <c r="E1254" t="s">
        <v>12</v>
      </c>
      <c r="F1254" t="s">
        <v>13</v>
      </c>
      <c r="G1254" t="s">
        <v>1254</v>
      </c>
      <c r="H1254" s="3">
        <v>159</v>
      </c>
      <c r="I1254">
        <v>2</v>
      </c>
      <c r="J1254" s="4">
        <v>318</v>
      </c>
    </row>
    <row r="1255" spans="1:10" x14ac:dyDescent="0.25">
      <c r="A1255" s="1" t="s">
        <v>1299</v>
      </c>
      <c r="B1255" s="2">
        <v>43170</v>
      </c>
      <c r="C1255">
        <v>13</v>
      </c>
      <c r="D1255" t="s">
        <v>36</v>
      </c>
      <c r="E1255" t="s">
        <v>27</v>
      </c>
      <c r="F1255" t="s">
        <v>28</v>
      </c>
      <c r="G1255" t="s">
        <v>1254</v>
      </c>
      <c r="H1255" s="3">
        <v>159</v>
      </c>
      <c r="I1255">
        <v>3</v>
      </c>
      <c r="J1255" s="4">
        <v>477</v>
      </c>
    </row>
    <row r="1256" spans="1:10" x14ac:dyDescent="0.25">
      <c r="A1256" s="1" t="s">
        <v>1300</v>
      </c>
      <c r="B1256" s="2">
        <v>43170</v>
      </c>
      <c r="C1256">
        <v>10</v>
      </c>
      <c r="D1256" t="s">
        <v>69</v>
      </c>
      <c r="E1256" t="s">
        <v>17</v>
      </c>
      <c r="F1256" t="s">
        <v>18</v>
      </c>
      <c r="G1256" t="s">
        <v>1254</v>
      </c>
      <c r="H1256" s="3">
        <v>159</v>
      </c>
      <c r="I1256">
        <v>8</v>
      </c>
      <c r="J1256" s="4">
        <v>1272</v>
      </c>
    </row>
    <row r="1257" spans="1:10" x14ac:dyDescent="0.25">
      <c r="A1257" s="1" t="s">
        <v>1301</v>
      </c>
      <c r="B1257" s="2">
        <v>43176</v>
      </c>
      <c r="C1257">
        <v>4</v>
      </c>
      <c r="D1257" t="s">
        <v>20</v>
      </c>
      <c r="E1257" t="s">
        <v>21</v>
      </c>
      <c r="F1257" t="s">
        <v>22</v>
      </c>
      <c r="G1257" t="s">
        <v>1254</v>
      </c>
      <c r="H1257" s="3">
        <v>159</v>
      </c>
      <c r="I1257">
        <v>2</v>
      </c>
      <c r="J1257" s="4">
        <v>318</v>
      </c>
    </row>
    <row r="1258" spans="1:10" x14ac:dyDescent="0.25">
      <c r="A1258" s="1" t="s">
        <v>1302</v>
      </c>
      <c r="B1258" s="2">
        <v>43177</v>
      </c>
      <c r="C1258">
        <v>19</v>
      </c>
      <c r="D1258" t="s">
        <v>33</v>
      </c>
      <c r="E1258" t="s">
        <v>39</v>
      </c>
      <c r="F1258" t="s">
        <v>13</v>
      </c>
      <c r="G1258" t="s">
        <v>1254</v>
      </c>
      <c r="H1258" s="3">
        <v>159</v>
      </c>
      <c r="I1258">
        <v>0</v>
      </c>
      <c r="J1258" s="4">
        <v>0</v>
      </c>
    </row>
    <row r="1259" spans="1:10" x14ac:dyDescent="0.25">
      <c r="A1259" s="1" t="s">
        <v>1303</v>
      </c>
      <c r="B1259" s="2">
        <v>43177</v>
      </c>
      <c r="C1259">
        <v>8</v>
      </c>
      <c r="D1259" t="s">
        <v>77</v>
      </c>
      <c r="E1259" t="s">
        <v>42</v>
      </c>
      <c r="F1259" t="s">
        <v>18</v>
      </c>
      <c r="G1259" t="s">
        <v>1254</v>
      </c>
      <c r="H1259" s="3">
        <v>159</v>
      </c>
      <c r="I1259">
        <v>7</v>
      </c>
      <c r="J1259" s="4">
        <v>1113</v>
      </c>
    </row>
    <row r="1260" spans="1:10" x14ac:dyDescent="0.25">
      <c r="A1260" s="1" t="s">
        <v>1304</v>
      </c>
      <c r="B1260" s="2">
        <v>43178</v>
      </c>
      <c r="C1260">
        <v>6</v>
      </c>
      <c r="D1260" t="s">
        <v>16</v>
      </c>
      <c r="E1260" t="s">
        <v>42</v>
      </c>
      <c r="F1260" t="s">
        <v>18</v>
      </c>
      <c r="G1260" t="s">
        <v>1254</v>
      </c>
      <c r="H1260" s="3">
        <v>159</v>
      </c>
      <c r="I1260">
        <v>4</v>
      </c>
      <c r="J1260" s="4">
        <v>636</v>
      </c>
    </row>
    <row r="1261" spans="1:10" x14ac:dyDescent="0.25">
      <c r="A1261" s="1" t="s">
        <v>1305</v>
      </c>
      <c r="B1261" s="2">
        <v>43178</v>
      </c>
      <c r="C1261">
        <v>18</v>
      </c>
      <c r="D1261" t="s">
        <v>53</v>
      </c>
      <c r="E1261" t="s">
        <v>39</v>
      </c>
      <c r="F1261" t="s">
        <v>13</v>
      </c>
      <c r="G1261" t="s">
        <v>1254</v>
      </c>
      <c r="H1261" s="3">
        <v>159</v>
      </c>
      <c r="I1261">
        <v>2</v>
      </c>
      <c r="J1261" s="4">
        <v>318</v>
      </c>
    </row>
    <row r="1262" spans="1:10" x14ac:dyDescent="0.25">
      <c r="A1262" s="1" t="s">
        <v>1306</v>
      </c>
      <c r="B1262" s="2">
        <v>43181</v>
      </c>
      <c r="C1262">
        <v>8</v>
      </c>
      <c r="D1262" t="s">
        <v>77</v>
      </c>
      <c r="E1262" t="s">
        <v>17</v>
      </c>
      <c r="F1262" t="s">
        <v>18</v>
      </c>
      <c r="G1262" t="s">
        <v>1254</v>
      </c>
      <c r="H1262" s="3">
        <v>159</v>
      </c>
      <c r="I1262">
        <v>1</v>
      </c>
      <c r="J1262" s="4">
        <v>159</v>
      </c>
    </row>
    <row r="1263" spans="1:10" x14ac:dyDescent="0.25">
      <c r="A1263" s="1" t="s">
        <v>1307</v>
      </c>
      <c r="B1263" s="2">
        <v>43182</v>
      </c>
      <c r="C1263">
        <v>7</v>
      </c>
      <c r="D1263" t="s">
        <v>44</v>
      </c>
      <c r="E1263" t="s">
        <v>17</v>
      </c>
      <c r="F1263" t="s">
        <v>18</v>
      </c>
      <c r="G1263" t="s">
        <v>1254</v>
      </c>
      <c r="H1263" s="3">
        <v>159</v>
      </c>
      <c r="I1263">
        <v>5</v>
      </c>
      <c r="J1263" s="4">
        <v>795</v>
      </c>
    </row>
    <row r="1264" spans="1:10" x14ac:dyDescent="0.25">
      <c r="A1264" s="1" t="s">
        <v>1308</v>
      </c>
      <c r="B1264" s="2">
        <v>43184</v>
      </c>
      <c r="C1264">
        <v>2</v>
      </c>
      <c r="D1264" t="s">
        <v>75</v>
      </c>
      <c r="E1264" t="s">
        <v>21</v>
      </c>
      <c r="F1264" t="s">
        <v>22</v>
      </c>
      <c r="G1264" t="s">
        <v>1254</v>
      </c>
      <c r="H1264" s="3">
        <v>159</v>
      </c>
      <c r="I1264">
        <v>7</v>
      </c>
      <c r="J1264" s="4">
        <v>1113</v>
      </c>
    </row>
    <row r="1265" spans="1:10" x14ac:dyDescent="0.25">
      <c r="A1265" s="1" t="s">
        <v>1309</v>
      </c>
      <c r="B1265" s="2">
        <v>43186</v>
      </c>
      <c r="C1265">
        <v>16</v>
      </c>
      <c r="D1265" t="s">
        <v>93</v>
      </c>
      <c r="E1265" t="s">
        <v>39</v>
      </c>
      <c r="F1265" t="s">
        <v>13</v>
      </c>
      <c r="G1265" t="s">
        <v>1254</v>
      </c>
      <c r="H1265" s="3">
        <v>159</v>
      </c>
      <c r="I1265">
        <v>6</v>
      </c>
      <c r="J1265" s="4">
        <v>954</v>
      </c>
    </row>
    <row r="1266" spans="1:10" x14ac:dyDescent="0.25">
      <c r="A1266" s="1" t="s">
        <v>1310</v>
      </c>
      <c r="B1266" s="2">
        <v>43186</v>
      </c>
      <c r="C1266">
        <v>20</v>
      </c>
      <c r="D1266" t="s">
        <v>11</v>
      </c>
      <c r="E1266" t="s">
        <v>12</v>
      </c>
      <c r="F1266" t="s">
        <v>13</v>
      </c>
      <c r="G1266" t="s">
        <v>1254</v>
      </c>
      <c r="H1266" s="3">
        <v>159</v>
      </c>
      <c r="I1266">
        <v>0</v>
      </c>
      <c r="J1266" s="4">
        <v>0</v>
      </c>
    </row>
    <row r="1267" spans="1:10" x14ac:dyDescent="0.25">
      <c r="A1267" s="1" t="s">
        <v>1311</v>
      </c>
      <c r="B1267" s="2">
        <v>43186</v>
      </c>
      <c r="C1267">
        <v>2</v>
      </c>
      <c r="D1267" t="s">
        <v>75</v>
      </c>
      <c r="E1267" t="s">
        <v>21</v>
      </c>
      <c r="F1267" t="s">
        <v>22</v>
      </c>
      <c r="G1267" t="s">
        <v>1254</v>
      </c>
      <c r="H1267" s="3">
        <v>159</v>
      </c>
      <c r="I1267">
        <v>4</v>
      </c>
      <c r="J1267" s="4">
        <v>636</v>
      </c>
    </row>
    <row r="1268" spans="1:10" x14ac:dyDescent="0.25">
      <c r="A1268" s="1" t="s">
        <v>1312</v>
      </c>
      <c r="B1268" s="2">
        <v>43186</v>
      </c>
      <c r="C1268">
        <v>3</v>
      </c>
      <c r="D1268" t="s">
        <v>30</v>
      </c>
      <c r="E1268" t="s">
        <v>31</v>
      </c>
      <c r="F1268" t="s">
        <v>22</v>
      </c>
      <c r="G1268" t="s">
        <v>1254</v>
      </c>
      <c r="H1268" s="3">
        <v>159</v>
      </c>
      <c r="I1268">
        <v>2</v>
      </c>
      <c r="J1268" s="4">
        <v>318</v>
      </c>
    </row>
    <row r="1269" spans="1:10" x14ac:dyDescent="0.25">
      <c r="A1269" s="1" t="s">
        <v>1313</v>
      </c>
      <c r="B1269" s="2">
        <v>43188</v>
      </c>
      <c r="C1269">
        <v>3</v>
      </c>
      <c r="D1269" t="s">
        <v>30</v>
      </c>
      <c r="E1269" t="s">
        <v>21</v>
      </c>
      <c r="F1269" t="s">
        <v>22</v>
      </c>
      <c r="G1269" t="s">
        <v>1254</v>
      </c>
      <c r="H1269" s="3">
        <v>159</v>
      </c>
      <c r="I1269">
        <v>9</v>
      </c>
      <c r="J1269" s="4">
        <v>1431</v>
      </c>
    </row>
    <row r="1270" spans="1:10" x14ac:dyDescent="0.25">
      <c r="A1270" s="1" t="s">
        <v>1314</v>
      </c>
      <c r="B1270" s="2">
        <v>43189</v>
      </c>
      <c r="C1270">
        <v>1</v>
      </c>
      <c r="D1270" t="s">
        <v>62</v>
      </c>
      <c r="E1270" t="s">
        <v>31</v>
      </c>
      <c r="F1270" t="s">
        <v>22</v>
      </c>
      <c r="G1270" t="s">
        <v>1254</v>
      </c>
      <c r="H1270" s="3">
        <v>159</v>
      </c>
      <c r="I1270">
        <v>0</v>
      </c>
      <c r="J1270" s="4">
        <v>0</v>
      </c>
    </row>
    <row r="1271" spans="1:10" x14ac:dyDescent="0.25">
      <c r="A1271" s="1" t="s">
        <v>1315</v>
      </c>
      <c r="B1271" s="2">
        <v>43189</v>
      </c>
      <c r="C1271">
        <v>16</v>
      </c>
      <c r="D1271" t="s">
        <v>93</v>
      </c>
      <c r="E1271" t="s">
        <v>39</v>
      </c>
      <c r="F1271" t="s">
        <v>13</v>
      </c>
      <c r="G1271" t="s">
        <v>1254</v>
      </c>
      <c r="H1271" s="3">
        <v>159</v>
      </c>
      <c r="I1271">
        <v>2</v>
      </c>
      <c r="J1271" s="4">
        <v>318</v>
      </c>
    </row>
    <row r="1272" spans="1:10" x14ac:dyDescent="0.25">
      <c r="A1272" s="1" t="s">
        <v>1316</v>
      </c>
      <c r="B1272" s="2">
        <v>43194</v>
      </c>
      <c r="C1272">
        <v>20</v>
      </c>
      <c r="D1272" t="s">
        <v>11</v>
      </c>
      <c r="E1272" t="s">
        <v>39</v>
      </c>
      <c r="F1272" t="s">
        <v>13</v>
      </c>
      <c r="G1272" t="s">
        <v>1254</v>
      </c>
      <c r="H1272" s="3">
        <v>159</v>
      </c>
      <c r="I1272">
        <v>0</v>
      </c>
      <c r="J1272" s="4">
        <v>0</v>
      </c>
    </row>
    <row r="1273" spans="1:10" x14ac:dyDescent="0.25">
      <c r="A1273" s="1" t="s">
        <v>1317</v>
      </c>
      <c r="B1273" s="2">
        <v>43195</v>
      </c>
      <c r="C1273">
        <v>1</v>
      </c>
      <c r="D1273" t="s">
        <v>62</v>
      </c>
      <c r="E1273" t="s">
        <v>21</v>
      </c>
      <c r="F1273" t="s">
        <v>22</v>
      </c>
      <c r="G1273" t="s">
        <v>1254</v>
      </c>
      <c r="H1273" s="3">
        <v>159</v>
      </c>
      <c r="I1273">
        <v>3</v>
      </c>
      <c r="J1273" s="4">
        <v>477</v>
      </c>
    </row>
    <row r="1274" spans="1:10" x14ac:dyDescent="0.25">
      <c r="A1274" s="1" t="s">
        <v>1318</v>
      </c>
      <c r="B1274" s="2">
        <v>43204</v>
      </c>
      <c r="C1274">
        <v>17</v>
      </c>
      <c r="D1274" t="s">
        <v>64</v>
      </c>
      <c r="E1274" t="s">
        <v>12</v>
      </c>
      <c r="F1274" t="s">
        <v>13</v>
      </c>
      <c r="G1274" t="s">
        <v>1254</v>
      </c>
      <c r="H1274" s="3">
        <v>159</v>
      </c>
      <c r="I1274">
        <v>4</v>
      </c>
      <c r="J1274" s="4">
        <v>636</v>
      </c>
    </row>
    <row r="1275" spans="1:10" x14ac:dyDescent="0.25">
      <c r="A1275" s="1" t="s">
        <v>1319</v>
      </c>
      <c r="B1275" s="2">
        <v>43206</v>
      </c>
      <c r="C1275">
        <v>4</v>
      </c>
      <c r="D1275" t="s">
        <v>20</v>
      </c>
      <c r="E1275" t="s">
        <v>21</v>
      </c>
      <c r="F1275" t="s">
        <v>22</v>
      </c>
      <c r="G1275" t="s">
        <v>1254</v>
      </c>
      <c r="H1275" s="3">
        <v>159</v>
      </c>
      <c r="I1275">
        <v>9</v>
      </c>
      <c r="J1275" s="4">
        <v>1431</v>
      </c>
    </row>
    <row r="1276" spans="1:10" x14ac:dyDescent="0.25">
      <c r="A1276" s="1" t="s">
        <v>1320</v>
      </c>
      <c r="B1276" s="2">
        <v>43209</v>
      </c>
      <c r="C1276">
        <v>8</v>
      </c>
      <c r="D1276" t="s">
        <v>77</v>
      </c>
      <c r="E1276" t="s">
        <v>17</v>
      </c>
      <c r="F1276" t="s">
        <v>18</v>
      </c>
      <c r="G1276" t="s">
        <v>1254</v>
      </c>
      <c r="H1276" s="3">
        <v>159</v>
      </c>
      <c r="I1276">
        <v>6</v>
      </c>
      <c r="J1276" s="4">
        <v>954</v>
      </c>
    </row>
    <row r="1277" spans="1:10" x14ac:dyDescent="0.25">
      <c r="A1277" s="1" t="s">
        <v>1321</v>
      </c>
      <c r="B1277" s="2">
        <v>43209</v>
      </c>
      <c r="C1277">
        <v>5</v>
      </c>
      <c r="D1277" t="s">
        <v>24</v>
      </c>
      <c r="E1277" t="s">
        <v>21</v>
      </c>
      <c r="F1277" t="s">
        <v>22</v>
      </c>
      <c r="G1277" t="s">
        <v>1254</v>
      </c>
      <c r="H1277" s="3">
        <v>159</v>
      </c>
      <c r="I1277">
        <v>0</v>
      </c>
      <c r="J1277" s="4">
        <v>0</v>
      </c>
    </row>
    <row r="1278" spans="1:10" x14ac:dyDescent="0.25">
      <c r="A1278" s="1" t="s">
        <v>1322</v>
      </c>
      <c r="B1278" s="2">
        <v>43209</v>
      </c>
      <c r="C1278">
        <v>13</v>
      </c>
      <c r="D1278" t="s">
        <v>36</v>
      </c>
      <c r="E1278" t="s">
        <v>37</v>
      </c>
      <c r="F1278" t="s">
        <v>28</v>
      </c>
      <c r="G1278" t="s">
        <v>1254</v>
      </c>
      <c r="H1278" s="3">
        <v>159</v>
      </c>
      <c r="I1278">
        <v>5</v>
      </c>
      <c r="J1278" s="4">
        <v>795</v>
      </c>
    </row>
    <row r="1279" spans="1:10" x14ac:dyDescent="0.25">
      <c r="A1279" s="1" t="s">
        <v>1323</v>
      </c>
      <c r="B1279" s="2">
        <v>43209</v>
      </c>
      <c r="C1279">
        <v>10</v>
      </c>
      <c r="D1279" t="s">
        <v>69</v>
      </c>
      <c r="E1279" t="s">
        <v>17</v>
      </c>
      <c r="F1279" t="s">
        <v>18</v>
      </c>
      <c r="G1279" t="s">
        <v>1254</v>
      </c>
      <c r="H1279" s="3">
        <v>159</v>
      </c>
      <c r="I1279">
        <v>9</v>
      </c>
      <c r="J1279" s="4">
        <v>1431</v>
      </c>
    </row>
    <row r="1280" spans="1:10" x14ac:dyDescent="0.25">
      <c r="A1280" s="1" t="s">
        <v>1324</v>
      </c>
      <c r="B1280" s="2">
        <v>43212</v>
      </c>
      <c r="C1280">
        <v>5</v>
      </c>
      <c r="D1280" t="s">
        <v>24</v>
      </c>
      <c r="E1280" t="s">
        <v>31</v>
      </c>
      <c r="F1280" t="s">
        <v>22</v>
      </c>
      <c r="G1280" t="s">
        <v>1254</v>
      </c>
      <c r="H1280" s="3">
        <v>159</v>
      </c>
      <c r="I1280">
        <v>5</v>
      </c>
      <c r="J1280" s="4">
        <v>795</v>
      </c>
    </row>
    <row r="1281" spans="1:10" x14ac:dyDescent="0.25">
      <c r="A1281" s="1" t="s">
        <v>1325</v>
      </c>
      <c r="B1281" s="2">
        <v>43212</v>
      </c>
      <c r="C1281">
        <v>16</v>
      </c>
      <c r="D1281" t="s">
        <v>93</v>
      </c>
      <c r="E1281" t="s">
        <v>12</v>
      </c>
      <c r="F1281" t="s">
        <v>13</v>
      </c>
      <c r="G1281" t="s">
        <v>1254</v>
      </c>
      <c r="H1281" s="3">
        <v>159</v>
      </c>
      <c r="I1281">
        <v>9</v>
      </c>
      <c r="J1281" s="4">
        <v>1431</v>
      </c>
    </row>
    <row r="1282" spans="1:10" x14ac:dyDescent="0.25">
      <c r="A1282" s="1" t="s">
        <v>1326</v>
      </c>
      <c r="B1282" s="2">
        <v>43214</v>
      </c>
      <c r="C1282">
        <v>6</v>
      </c>
      <c r="D1282" t="s">
        <v>16</v>
      </c>
      <c r="E1282" t="s">
        <v>17</v>
      </c>
      <c r="F1282" t="s">
        <v>18</v>
      </c>
      <c r="G1282" t="s">
        <v>1254</v>
      </c>
      <c r="H1282" s="3">
        <v>159</v>
      </c>
      <c r="I1282">
        <v>7</v>
      </c>
      <c r="J1282" s="4">
        <v>1113</v>
      </c>
    </row>
    <row r="1283" spans="1:10" x14ac:dyDescent="0.25">
      <c r="A1283" s="1" t="s">
        <v>1327</v>
      </c>
      <c r="B1283" s="2">
        <v>43214</v>
      </c>
      <c r="C1283">
        <v>18</v>
      </c>
      <c r="D1283" t="s">
        <v>53</v>
      </c>
      <c r="E1283" t="s">
        <v>12</v>
      </c>
      <c r="F1283" t="s">
        <v>13</v>
      </c>
      <c r="G1283" t="s">
        <v>1254</v>
      </c>
      <c r="H1283" s="3">
        <v>159</v>
      </c>
      <c r="I1283">
        <v>8</v>
      </c>
      <c r="J1283" s="4">
        <v>1272</v>
      </c>
    </row>
    <row r="1284" spans="1:10" x14ac:dyDescent="0.25">
      <c r="A1284" s="1" t="s">
        <v>1328</v>
      </c>
      <c r="B1284" s="2">
        <v>43215</v>
      </c>
      <c r="C1284">
        <v>15</v>
      </c>
      <c r="D1284" t="s">
        <v>50</v>
      </c>
      <c r="E1284" t="s">
        <v>37</v>
      </c>
      <c r="F1284" t="s">
        <v>28</v>
      </c>
      <c r="G1284" t="s">
        <v>1254</v>
      </c>
      <c r="H1284" s="3">
        <v>159</v>
      </c>
      <c r="I1284">
        <v>4</v>
      </c>
      <c r="J1284" s="4">
        <v>636</v>
      </c>
    </row>
    <row r="1285" spans="1:10" x14ac:dyDescent="0.25">
      <c r="A1285" s="1" t="s">
        <v>1329</v>
      </c>
      <c r="B1285" s="2">
        <v>43215</v>
      </c>
      <c r="C1285">
        <v>15</v>
      </c>
      <c r="D1285" t="s">
        <v>50</v>
      </c>
      <c r="E1285" t="s">
        <v>27</v>
      </c>
      <c r="F1285" t="s">
        <v>28</v>
      </c>
      <c r="G1285" t="s">
        <v>1254</v>
      </c>
      <c r="H1285" s="3">
        <v>159</v>
      </c>
      <c r="I1285">
        <v>0</v>
      </c>
      <c r="J1285" s="4">
        <v>0</v>
      </c>
    </row>
    <row r="1286" spans="1:10" x14ac:dyDescent="0.25">
      <c r="A1286" s="1" t="s">
        <v>1330</v>
      </c>
      <c r="B1286" s="2">
        <v>43216</v>
      </c>
      <c r="C1286">
        <v>19</v>
      </c>
      <c r="D1286" t="s">
        <v>33</v>
      </c>
      <c r="E1286" t="s">
        <v>12</v>
      </c>
      <c r="F1286" t="s">
        <v>13</v>
      </c>
      <c r="G1286" t="s">
        <v>1254</v>
      </c>
      <c r="H1286" s="3">
        <v>159</v>
      </c>
      <c r="I1286">
        <v>5</v>
      </c>
      <c r="J1286" s="4">
        <v>795</v>
      </c>
    </row>
    <row r="1287" spans="1:10" x14ac:dyDescent="0.25">
      <c r="A1287" s="1" t="s">
        <v>1331</v>
      </c>
      <c r="B1287" s="2">
        <v>43218</v>
      </c>
      <c r="C1287">
        <v>2</v>
      </c>
      <c r="D1287" t="s">
        <v>75</v>
      </c>
      <c r="E1287" t="s">
        <v>21</v>
      </c>
      <c r="F1287" t="s">
        <v>22</v>
      </c>
      <c r="G1287" t="s">
        <v>1254</v>
      </c>
      <c r="H1287" s="3">
        <v>159</v>
      </c>
      <c r="I1287">
        <v>7</v>
      </c>
      <c r="J1287" s="4">
        <v>1113</v>
      </c>
    </row>
    <row r="1288" spans="1:10" x14ac:dyDescent="0.25">
      <c r="A1288" s="1" t="s">
        <v>1332</v>
      </c>
      <c r="B1288" s="2">
        <v>43218</v>
      </c>
      <c r="C1288">
        <v>1</v>
      </c>
      <c r="D1288" t="s">
        <v>62</v>
      </c>
      <c r="E1288" t="s">
        <v>31</v>
      </c>
      <c r="F1288" t="s">
        <v>22</v>
      </c>
      <c r="G1288" t="s">
        <v>1254</v>
      </c>
      <c r="H1288" s="3">
        <v>159</v>
      </c>
      <c r="I1288">
        <v>5</v>
      </c>
      <c r="J1288" s="4">
        <v>795</v>
      </c>
    </row>
    <row r="1289" spans="1:10" x14ac:dyDescent="0.25">
      <c r="A1289" s="1" t="s">
        <v>1333</v>
      </c>
      <c r="B1289" s="2">
        <v>43218</v>
      </c>
      <c r="C1289">
        <v>9</v>
      </c>
      <c r="D1289" t="s">
        <v>41</v>
      </c>
      <c r="E1289" t="s">
        <v>17</v>
      </c>
      <c r="F1289" t="s">
        <v>18</v>
      </c>
      <c r="G1289" t="s">
        <v>1254</v>
      </c>
      <c r="H1289" s="3">
        <v>159</v>
      </c>
      <c r="I1289">
        <v>8</v>
      </c>
      <c r="J1289" s="4">
        <v>1272</v>
      </c>
    </row>
    <row r="1290" spans="1:10" x14ac:dyDescent="0.25">
      <c r="A1290" s="1" t="s">
        <v>1334</v>
      </c>
      <c r="B1290" s="2">
        <v>43222</v>
      </c>
      <c r="C1290">
        <v>14</v>
      </c>
      <c r="D1290" t="s">
        <v>66</v>
      </c>
      <c r="E1290" t="s">
        <v>37</v>
      </c>
      <c r="F1290" t="s">
        <v>28</v>
      </c>
      <c r="G1290" t="s">
        <v>1254</v>
      </c>
      <c r="H1290" s="3">
        <v>159</v>
      </c>
      <c r="I1290">
        <v>5</v>
      </c>
      <c r="J1290" s="4">
        <v>795</v>
      </c>
    </row>
    <row r="1291" spans="1:10" x14ac:dyDescent="0.25">
      <c r="A1291" s="1" t="s">
        <v>1335</v>
      </c>
      <c r="B1291" s="2">
        <v>43223</v>
      </c>
      <c r="C1291">
        <v>18</v>
      </c>
      <c r="D1291" t="s">
        <v>53</v>
      </c>
      <c r="E1291" t="s">
        <v>12</v>
      </c>
      <c r="F1291" t="s">
        <v>13</v>
      </c>
      <c r="G1291" t="s">
        <v>1254</v>
      </c>
      <c r="H1291" s="3">
        <v>159</v>
      </c>
      <c r="I1291">
        <v>0</v>
      </c>
      <c r="J1291" s="4">
        <v>0</v>
      </c>
    </row>
    <row r="1292" spans="1:10" x14ac:dyDescent="0.25">
      <c r="A1292" s="1" t="s">
        <v>1336</v>
      </c>
      <c r="B1292" s="2">
        <v>43226</v>
      </c>
      <c r="C1292">
        <v>5</v>
      </c>
      <c r="D1292" t="s">
        <v>24</v>
      </c>
      <c r="E1292" t="s">
        <v>21</v>
      </c>
      <c r="F1292" t="s">
        <v>22</v>
      </c>
      <c r="G1292" t="s">
        <v>1254</v>
      </c>
      <c r="H1292" s="3">
        <v>159</v>
      </c>
      <c r="I1292">
        <v>9</v>
      </c>
      <c r="J1292" s="4">
        <v>1431</v>
      </c>
    </row>
    <row r="1293" spans="1:10" x14ac:dyDescent="0.25">
      <c r="A1293" s="1" t="s">
        <v>1337</v>
      </c>
      <c r="B1293" s="2">
        <v>43226</v>
      </c>
      <c r="C1293">
        <v>1</v>
      </c>
      <c r="D1293" t="s">
        <v>62</v>
      </c>
      <c r="E1293" t="s">
        <v>21</v>
      </c>
      <c r="F1293" t="s">
        <v>22</v>
      </c>
      <c r="G1293" t="s">
        <v>1254</v>
      </c>
      <c r="H1293" s="3">
        <v>159</v>
      </c>
      <c r="I1293">
        <v>5</v>
      </c>
      <c r="J1293" s="4">
        <v>795</v>
      </c>
    </row>
    <row r="1294" spans="1:10" x14ac:dyDescent="0.25">
      <c r="A1294" s="1" t="s">
        <v>1338</v>
      </c>
      <c r="B1294" s="2">
        <v>43226</v>
      </c>
      <c r="C1294">
        <v>6</v>
      </c>
      <c r="D1294" t="s">
        <v>16</v>
      </c>
      <c r="E1294" t="s">
        <v>17</v>
      </c>
      <c r="F1294" t="s">
        <v>18</v>
      </c>
      <c r="G1294" t="s">
        <v>1254</v>
      </c>
      <c r="H1294" s="3">
        <v>159</v>
      </c>
      <c r="I1294">
        <v>8</v>
      </c>
      <c r="J1294" s="4">
        <v>1272</v>
      </c>
    </row>
    <row r="1295" spans="1:10" x14ac:dyDescent="0.25">
      <c r="A1295" s="1" t="s">
        <v>1339</v>
      </c>
      <c r="B1295" s="2">
        <v>43226</v>
      </c>
      <c r="C1295">
        <v>16</v>
      </c>
      <c r="D1295" t="s">
        <v>93</v>
      </c>
      <c r="E1295" t="s">
        <v>12</v>
      </c>
      <c r="F1295" t="s">
        <v>13</v>
      </c>
      <c r="G1295" t="s">
        <v>1254</v>
      </c>
      <c r="H1295" s="3">
        <v>159</v>
      </c>
      <c r="I1295">
        <v>4</v>
      </c>
      <c r="J1295" s="4">
        <v>636</v>
      </c>
    </row>
    <row r="1296" spans="1:10" x14ac:dyDescent="0.25">
      <c r="A1296" s="1" t="s">
        <v>1340</v>
      </c>
      <c r="B1296" s="2">
        <v>43226</v>
      </c>
      <c r="C1296">
        <v>8</v>
      </c>
      <c r="D1296" t="s">
        <v>77</v>
      </c>
      <c r="E1296" t="s">
        <v>17</v>
      </c>
      <c r="F1296" t="s">
        <v>18</v>
      </c>
      <c r="G1296" t="s">
        <v>1254</v>
      </c>
      <c r="H1296" s="3">
        <v>159</v>
      </c>
      <c r="I1296">
        <v>4</v>
      </c>
      <c r="J1296" s="4">
        <v>636</v>
      </c>
    </row>
    <row r="1297" spans="1:10" x14ac:dyDescent="0.25">
      <c r="A1297" s="1" t="s">
        <v>1341</v>
      </c>
      <c r="B1297" s="2">
        <v>43228</v>
      </c>
      <c r="C1297">
        <v>17</v>
      </c>
      <c r="D1297" t="s">
        <v>64</v>
      </c>
      <c r="E1297" t="s">
        <v>12</v>
      </c>
      <c r="F1297" t="s">
        <v>13</v>
      </c>
      <c r="G1297" t="s">
        <v>1254</v>
      </c>
      <c r="H1297" s="3">
        <v>159</v>
      </c>
      <c r="I1297">
        <v>7</v>
      </c>
      <c r="J1297" s="4">
        <v>1113</v>
      </c>
    </row>
    <row r="1298" spans="1:10" x14ac:dyDescent="0.25">
      <c r="A1298" s="1" t="s">
        <v>1342</v>
      </c>
      <c r="B1298" s="2">
        <v>43230</v>
      </c>
      <c r="C1298">
        <v>6</v>
      </c>
      <c r="D1298" t="s">
        <v>16</v>
      </c>
      <c r="E1298" t="s">
        <v>17</v>
      </c>
      <c r="F1298" t="s">
        <v>18</v>
      </c>
      <c r="G1298" t="s">
        <v>1254</v>
      </c>
      <c r="H1298" s="3">
        <v>159</v>
      </c>
      <c r="I1298">
        <v>9</v>
      </c>
      <c r="J1298" s="4">
        <v>1431</v>
      </c>
    </row>
    <row r="1299" spans="1:10" x14ac:dyDescent="0.25">
      <c r="A1299" s="1" t="s">
        <v>1343</v>
      </c>
      <c r="B1299" s="2">
        <v>43231</v>
      </c>
      <c r="C1299">
        <v>18</v>
      </c>
      <c r="D1299" t="s">
        <v>53</v>
      </c>
      <c r="E1299" t="s">
        <v>12</v>
      </c>
      <c r="F1299" t="s">
        <v>13</v>
      </c>
      <c r="G1299" t="s">
        <v>1254</v>
      </c>
      <c r="H1299" s="3">
        <v>159</v>
      </c>
      <c r="I1299">
        <v>9</v>
      </c>
      <c r="J1299" s="4">
        <v>1431</v>
      </c>
    </row>
    <row r="1300" spans="1:10" x14ac:dyDescent="0.25">
      <c r="A1300" s="1" t="s">
        <v>1344</v>
      </c>
      <c r="B1300" s="2">
        <v>43231</v>
      </c>
      <c r="C1300">
        <v>6</v>
      </c>
      <c r="D1300" t="s">
        <v>16</v>
      </c>
      <c r="E1300" t="s">
        <v>17</v>
      </c>
      <c r="F1300" t="s">
        <v>18</v>
      </c>
      <c r="G1300" t="s">
        <v>1254</v>
      </c>
      <c r="H1300" s="3">
        <v>159</v>
      </c>
      <c r="I1300">
        <v>4</v>
      </c>
      <c r="J1300" s="4">
        <v>636</v>
      </c>
    </row>
    <row r="1301" spans="1:10" x14ac:dyDescent="0.25">
      <c r="A1301" s="1" t="s">
        <v>1345</v>
      </c>
      <c r="B1301" s="2">
        <v>43232</v>
      </c>
      <c r="C1301">
        <v>4</v>
      </c>
      <c r="D1301" t="s">
        <v>20</v>
      </c>
      <c r="E1301" t="s">
        <v>31</v>
      </c>
      <c r="F1301" t="s">
        <v>22</v>
      </c>
      <c r="G1301" t="s">
        <v>1254</v>
      </c>
      <c r="H1301" s="3">
        <v>159</v>
      </c>
      <c r="I1301">
        <v>9</v>
      </c>
      <c r="J1301" s="4">
        <v>1431</v>
      </c>
    </row>
    <row r="1302" spans="1:10" x14ac:dyDescent="0.25">
      <c r="A1302" s="1" t="s">
        <v>1346</v>
      </c>
      <c r="B1302" s="2">
        <v>43235</v>
      </c>
      <c r="C1302">
        <v>16</v>
      </c>
      <c r="D1302" t="s">
        <v>93</v>
      </c>
      <c r="E1302" t="s">
        <v>12</v>
      </c>
      <c r="F1302" t="s">
        <v>13</v>
      </c>
      <c r="G1302" t="s">
        <v>1254</v>
      </c>
      <c r="H1302" s="3">
        <v>159</v>
      </c>
      <c r="I1302">
        <v>1</v>
      </c>
      <c r="J1302" s="4">
        <v>159</v>
      </c>
    </row>
    <row r="1303" spans="1:10" x14ac:dyDescent="0.25">
      <c r="A1303" s="1" t="s">
        <v>1347</v>
      </c>
      <c r="B1303" s="2">
        <v>43236</v>
      </c>
      <c r="C1303">
        <v>10</v>
      </c>
      <c r="D1303" t="s">
        <v>69</v>
      </c>
      <c r="E1303" t="s">
        <v>42</v>
      </c>
      <c r="F1303" t="s">
        <v>18</v>
      </c>
      <c r="G1303" t="s">
        <v>1254</v>
      </c>
      <c r="H1303" s="3">
        <v>159</v>
      </c>
      <c r="I1303">
        <v>1</v>
      </c>
      <c r="J1303" s="4">
        <v>159</v>
      </c>
    </row>
    <row r="1304" spans="1:10" x14ac:dyDescent="0.25">
      <c r="A1304" s="1" t="s">
        <v>1348</v>
      </c>
      <c r="B1304" s="2">
        <v>43236</v>
      </c>
      <c r="C1304">
        <v>13</v>
      </c>
      <c r="D1304" t="s">
        <v>36</v>
      </c>
      <c r="E1304" t="s">
        <v>27</v>
      </c>
      <c r="F1304" t="s">
        <v>28</v>
      </c>
      <c r="G1304" t="s">
        <v>1254</v>
      </c>
      <c r="H1304" s="3">
        <v>159</v>
      </c>
      <c r="I1304">
        <v>8</v>
      </c>
      <c r="J1304" s="4">
        <v>1272</v>
      </c>
    </row>
    <row r="1305" spans="1:10" x14ac:dyDescent="0.25">
      <c r="A1305" s="1" t="s">
        <v>1349</v>
      </c>
      <c r="B1305" s="2">
        <v>43237</v>
      </c>
      <c r="C1305">
        <v>3</v>
      </c>
      <c r="D1305" t="s">
        <v>30</v>
      </c>
      <c r="E1305" t="s">
        <v>21</v>
      </c>
      <c r="F1305" t="s">
        <v>22</v>
      </c>
      <c r="G1305" t="s">
        <v>1254</v>
      </c>
      <c r="H1305" s="3">
        <v>159</v>
      </c>
      <c r="I1305">
        <v>9</v>
      </c>
      <c r="J1305" s="4">
        <v>1431</v>
      </c>
    </row>
    <row r="1306" spans="1:10" x14ac:dyDescent="0.25">
      <c r="A1306" s="1" t="s">
        <v>1350</v>
      </c>
      <c r="B1306" s="2">
        <v>43237</v>
      </c>
      <c r="C1306">
        <v>5</v>
      </c>
      <c r="D1306" t="s">
        <v>24</v>
      </c>
      <c r="E1306" t="s">
        <v>31</v>
      </c>
      <c r="F1306" t="s">
        <v>22</v>
      </c>
      <c r="G1306" t="s">
        <v>1254</v>
      </c>
      <c r="H1306" s="3">
        <v>159</v>
      </c>
      <c r="I1306">
        <v>1</v>
      </c>
      <c r="J1306" s="4">
        <v>159</v>
      </c>
    </row>
    <row r="1307" spans="1:10" x14ac:dyDescent="0.25">
      <c r="A1307" s="1" t="s">
        <v>1351</v>
      </c>
      <c r="B1307" s="2">
        <v>43238</v>
      </c>
      <c r="C1307">
        <v>11</v>
      </c>
      <c r="D1307" t="s">
        <v>116</v>
      </c>
      <c r="E1307" t="s">
        <v>37</v>
      </c>
      <c r="F1307" t="s">
        <v>28</v>
      </c>
      <c r="G1307" t="s">
        <v>1254</v>
      </c>
      <c r="H1307" s="3">
        <v>159</v>
      </c>
      <c r="I1307">
        <v>4</v>
      </c>
      <c r="J1307" s="4">
        <v>636</v>
      </c>
    </row>
    <row r="1308" spans="1:10" x14ac:dyDescent="0.25">
      <c r="A1308" s="1" t="s">
        <v>1352</v>
      </c>
      <c r="B1308" s="2">
        <v>43239</v>
      </c>
      <c r="C1308">
        <v>11</v>
      </c>
      <c r="D1308" t="s">
        <v>116</v>
      </c>
      <c r="E1308" t="s">
        <v>37</v>
      </c>
      <c r="F1308" t="s">
        <v>28</v>
      </c>
      <c r="G1308" t="s">
        <v>1254</v>
      </c>
      <c r="H1308" s="3">
        <v>159</v>
      </c>
      <c r="I1308">
        <v>9</v>
      </c>
      <c r="J1308" s="4">
        <v>1431</v>
      </c>
    </row>
    <row r="1309" spans="1:10" x14ac:dyDescent="0.25">
      <c r="A1309" s="1" t="s">
        <v>1353</v>
      </c>
      <c r="B1309" s="2">
        <v>43239</v>
      </c>
      <c r="C1309">
        <v>2</v>
      </c>
      <c r="D1309" t="s">
        <v>75</v>
      </c>
      <c r="E1309" t="s">
        <v>21</v>
      </c>
      <c r="F1309" t="s">
        <v>22</v>
      </c>
      <c r="G1309" t="s">
        <v>1254</v>
      </c>
      <c r="H1309" s="3">
        <v>159</v>
      </c>
      <c r="I1309">
        <v>3</v>
      </c>
      <c r="J1309" s="4">
        <v>477</v>
      </c>
    </row>
    <row r="1310" spans="1:10" x14ac:dyDescent="0.25">
      <c r="A1310" s="1" t="s">
        <v>1354</v>
      </c>
      <c r="B1310" s="2">
        <v>43239</v>
      </c>
      <c r="C1310">
        <v>18</v>
      </c>
      <c r="D1310" t="s">
        <v>53</v>
      </c>
      <c r="E1310" t="s">
        <v>12</v>
      </c>
      <c r="F1310" t="s">
        <v>13</v>
      </c>
      <c r="G1310" t="s">
        <v>1254</v>
      </c>
      <c r="H1310" s="3">
        <v>159</v>
      </c>
      <c r="I1310">
        <v>9</v>
      </c>
      <c r="J1310" s="4">
        <v>1431</v>
      </c>
    </row>
    <row r="1311" spans="1:10" x14ac:dyDescent="0.25">
      <c r="A1311" s="1" t="s">
        <v>1355</v>
      </c>
      <c r="B1311" s="2">
        <v>43243</v>
      </c>
      <c r="C1311">
        <v>8</v>
      </c>
      <c r="D1311" t="s">
        <v>77</v>
      </c>
      <c r="E1311" t="s">
        <v>42</v>
      </c>
      <c r="F1311" t="s">
        <v>18</v>
      </c>
      <c r="G1311" t="s">
        <v>1254</v>
      </c>
      <c r="H1311" s="3">
        <v>159</v>
      </c>
      <c r="I1311">
        <v>3</v>
      </c>
      <c r="J1311" s="4">
        <v>477</v>
      </c>
    </row>
    <row r="1312" spans="1:10" x14ac:dyDescent="0.25">
      <c r="A1312" s="1" t="s">
        <v>1356</v>
      </c>
      <c r="B1312" s="2">
        <v>43243</v>
      </c>
      <c r="C1312">
        <v>6</v>
      </c>
      <c r="D1312" t="s">
        <v>16</v>
      </c>
      <c r="E1312" t="s">
        <v>42</v>
      </c>
      <c r="F1312" t="s">
        <v>18</v>
      </c>
      <c r="G1312" t="s">
        <v>1254</v>
      </c>
      <c r="H1312" s="3">
        <v>159</v>
      </c>
      <c r="I1312">
        <v>3</v>
      </c>
      <c r="J1312" s="4">
        <v>477</v>
      </c>
    </row>
    <row r="1313" spans="1:10" x14ac:dyDescent="0.25">
      <c r="A1313" s="1" t="s">
        <v>1357</v>
      </c>
      <c r="B1313" s="2">
        <v>43243</v>
      </c>
      <c r="C1313">
        <v>7</v>
      </c>
      <c r="D1313" t="s">
        <v>44</v>
      </c>
      <c r="E1313" t="s">
        <v>42</v>
      </c>
      <c r="F1313" t="s">
        <v>18</v>
      </c>
      <c r="G1313" t="s">
        <v>1254</v>
      </c>
      <c r="H1313" s="3">
        <v>159</v>
      </c>
      <c r="I1313">
        <v>2</v>
      </c>
      <c r="J1313" s="4">
        <v>318</v>
      </c>
    </row>
    <row r="1314" spans="1:10" x14ac:dyDescent="0.25">
      <c r="A1314" s="1" t="s">
        <v>1358</v>
      </c>
      <c r="B1314" s="2">
        <v>43245</v>
      </c>
      <c r="C1314">
        <v>8</v>
      </c>
      <c r="D1314" t="s">
        <v>77</v>
      </c>
      <c r="E1314" t="s">
        <v>42</v>
      </c>
      <c r="F1314" t="s">
        <v>18</v>
      </c>
      <c r="G1314" t="s">
        <v>1254</v>
      </c>
      <c r="H1314" s="3">
        <v>159</v>
      </c>
      <c r="I1314">
        <v>4</v>
      </c>
      <c r="J1314" s="4">
        <v>636</v>
      </c>
    </row>
    <row r="1315" spans="1:10" x14ac:dyDescent="0.25">
      <c r="A1315" s="1" t="s">
        <v>1359</v>
      </c>
      <c r="B1315" s="2">
        <v>43245</v>
      </c>
      <c r="C1315">
        <v>20</v>
      </c>
      <c r="D1315" t="s">
        <v>11</v>
      </c>
      <c r="E1315" t="s">
        <v>39</v>
      </c>
      <c r="F1315" t="s">
        <v>13</v>
      </c>
      <c r="G1315" t="s">
        <v>1254</v>
      </c>
      <c r="H1315" s="3">
        <v>159</v>
      </c>
      <c r="I1315">
        <v>2</v>
      </c>
      <c r="J1315" s="4">
        <v>318</v>
      </c>
    </row>
    <row r="1316" spans="1:10" x14ac:dyDescent="0.25">
      <c r="A1316" s="1" t="s">
        <v>1360</v>
      </c>
      <c r="B1316" s="2">
        <v>43245</v>
      </c>
      <c r="C1316">
        <v>13</v>
      </c>
      <c r="D1316" t="s">
        <v>36</v>
      </c>
      <c r="E1316" t="s">
        <v>27</v>
      </c>
      <c r="F1316" t="s">
        <v>28</v>
      </c>
      <c r="G1316" t="s">
        <v>1254</v>
      </c>
      <c r="H1316" s="3">
        <v>159</v>
      </c>
      <c r="I1316">
        <v>7</v>
      </c>
      <c r="J1316" s="4">
        <v>1113</v>
      </c>
    </row>
    <row r="1317" spans="1:10" x14ac:dyDescent="0.25">
      <c r="A1317" s="1" t="s">
        <v>1361</v>
      </c>
      <c r="B1317" s="2">
        <v>43245</v>
      </c>
      <c r="C1317">
        <v>13</v>
      </c>
      <c r="D1317" t="s">
        <v>36</v>
      </c>
      <c r="E1317" t="s">
        <v>27</v>
      </c>
      <c r="F1317" t="s">
        <v>28</v>
      </c>
      <c r="G1317" t="s">
        <v>1254</v>
      </c>
      <c r="H1317" s="3">
        <v>159</v>
      </c>
      <c r="I1317">
        <v>4</v>
      </c>
      <c r="J1317" s="4">
        <v>636</v>
      </c>
    </row>
    <row r="1318" spans="1:10" x14ac:dyDescent="0.25">
      <c r="A1318" s="1" t="s">
        <v>1362</v>
      </c>
      <c r="B1318" s="2">
        <v>43246</v>
      </c>
      <c r="C1318">
        <v>16</v>
      </c>
      <c r="D1318" t="s">
        <v>93</v>
      </c>
      <c r="E1318" t="s">
        <v>12</v>
      </c>
      <c r="F1318" t="s">
        <v>13</v>
      </c>
      <c r="G1318" t="s">
        <v>1254</v>
      </c>
      <c r="H1318" s="3">
        <v>159</v>
      </c>
      <c r="I1318">
        <v>9</v>
      </c>
      <c r="J1318" s="4">
        <v>1431</v>
      </c>
    </row>
    <row r="1319" spans="1:10" x14ac:dyDescent="0.25">
      <c r="A1319" s="1" t="s">
        <v>1363</v>
      </c>
      <c r="B1319" s="2">
        <v>43250</v>
      </c>
      <c r="C1319">
        <v>19</v>
      </c>
      <c r="D1319" t="s">
        <v>33</v>
      </c>
      <c r="E1319" t="s">
        <v>39</v>
      </c>
      <c r="F1319" t="s">
        <v>13</v>
      </c>
      <c r="G1319" t="s">
        <v>1254</v>
      </c>
      <c r="H1319" s="3">
        <v>159</v>
      </c>
      <c r="I1319">
        <v>8</v>
      </c>
      <c r="J1319" s="4">
        <v>1272</v>
      </c>
    </row>
    <row r="1320" spans="1:10" x14ac:dyDescent="0.25">
      <c r="A1320" s="1" t="s">
        <v>1364</v>
      </c>
      <c r="B1320" s="2">
        <v>43254</v>
      </c>
      <c r="C1320">
        <v>7</v>
      </c>
      <c r="D1320" t="s">
        <v>44</v>
      </c>
      <c r="E1320" t="s">
        <v>42</v>
      </c>
      <c r="F1320" t="s">
        <v>18</v>
      </c>
      <c r="G1320" t="s">
        <v>1254</v>
      </c>
      <c r="H1320" s="3">
        <v>159</v>
      </c>
      <c r="I1320">
        <v>3</v>
      </c>
      <c r="J1320" s="4">
        <v>477</v>
      </c>
    </row>
    <row r="1321" spans="1:10" x14ac:dyDescent="0.25">
      <c r="A1321" s="1" t="s">
        <v>1365</v>
      </c>
      <c r="B1321" s="2">
        <v>43256</v>
      </c>
      <c r="C1321">
        <v>7</v>
      </c>
      <c r="D1321" t="s">
        <v>44</v>
      </c>
      <c r="E1321" t="s">
        <v>17</v>
      </c>
      <c r="F1321" t="s">
        <v>18</v>
      </c>
      <c r="G1321" t="s">
        <v>1254</v>
      </c>
      <c r="H1321" s="3">
        <v>159</v>
      </c>
      <c r="I1321">
        <v>9</v>
      </c>
      <c r="J1321" s="4">
        <v>1431</v>
      </c>
    </row>
    <row r="1322" spans="1:10" x14ac:dyDescent="0.25">
      <c r="A1322" s="1" t="s">
        <v>1366</v>
      </c>
      <c r="B1322" s="2">
        <v>43259</v>
      </c>
      <c r="C1322">
        <v>9</v>
      </c>
      <c r="D1322" t="s">
        <v>41</v>
      </c>
      <c r="E1322" t="s">
        <v>17</v>
      </c>
      <c r="F1322" t="s">
        <v>18</v>
      </c>
      <c r="G1322" t="s">
        <v>1254</v>
      </c>
      <c r="H1322" s="3">
        <v>159</v>
      </c>
      <c r="I1322">
        <v>3</v>
      </c>
      <c r="J1322" s="4">
        <v>477</v>
      </c>
    </row>
    <row r="1323" spans="1:10" x14ac:dyDescent="0.25">
      <c r="A1323" s="1" t="s">
        <v>1367</v>
      </c>
      <c r="B1323" s="2">
        <v>43259</v>
      </c>
      <c r="C1323">
        <v>20</v>
      </c>
      <c r="D1323" t="s">
        <v>11</v>
      </c>
      <c r="E1323" t="s">
        <v>12</v>
      </c>
      <c r="F1323" t="s">
        <v>13</v>
      </c>
      <c r="G1323" t="s">
        <v>1254</v>
      </c>
      <c r="H1323" s="3">
        <v>159</v>
      </c>
      <c r="I1323">
        <v>5</v>
      </c>
      <c r="J1323" s="4">
        <v>795</v>
      </c>
    </row>
    <row r="1324" spans="1:10" x14ac:dyDescent="0.25">
      <c r="A1324" s="1" t="s">
        <v>1368</v>
      </c>
      <c r="B1324" s="2">
        <v>43262</v>
      </c>
      <c r="C1324">
        <v>18</v>
      </c>
      <c r="D1324" t="s">
        <v>53</v>
      </c>
      <c r="E1324" t="s">
        <v>39</v>
      </c>
      <c r="F1324" t="s">
        <v>13</v>
      </c>
      <c r="G1324" t="s">
        <v>1254</v>
      </c>
      <c r="H1324" s="3">
        <v>159</v>
      </c>
      <c r="I1324">
        <v>0</v>
      </c>
      <c r="J1324" s="4">
        <v>0</v>
      </c>
    </row>
    <row r="1325" spans="1:10" x14ac:dyDescent="0.25">
      <c r="A1325" s="1" t="s">
        <v>1369</v>
      </c>
      <c r="B1325" s="2">
        <v>43263</v>
      </c>
      <c r="C1325">
        <v>5</v>
      </c>
      <c r="D1325" t="s">
        <v>24</v>
      </c>
      <c r="E1325" t="s">
        <v>31</v>
      </c>
      <c r="F1325" t="s">
        <v>22</v>
      </c>
      <c r="G1325" t="s">
        <v>1254</v>
      </c>
      <c r="H1325" s="3">
        <v>159</v>
      </c>
      <c r="I1325">
        <v>1</v>
      </c>
      <c r="J1325" s="4">
        <v>159</v>
      </c>
    </row>
    <row r="1326" spans="1:10" x14ac:dyDescent="0.25">
      <c r="A1326" s="1" t="s">
        <v>1370</v>
      </c>
      <c r="B1326" s="2">
        <v>43267</v>
      </c>
      <c r="C1326">
        <v>10</v>
      </c>
      <c r="D1326" t="s">
        <v>69</v>
      </c>
      <c r="E1326" t="s">
        <v>42</v>
      </c>
      <c r="F1326" t="s">
        <v>18</v>
      </c>
      <c r="G1326" t="s">
        <v>1254</v>
      </c>
      <c r="H1326" s="3">
        <v>159</v>
      </c>
      <c r="I1326">
        <v>8</v>
      </c>
      <c r="J1326" s="4">
        <v>1272</v>
      </c>
    </row>
    <row r="1327" spans="1:10" x14ac:dyDescent="0.25">
      <c r="A1327" s="1" t="s">
        <v>1371</v>
      </c>
      <c r="B1327" s="2">
        <v>43267</v>
      </c>
      <c r="C1327">
        <v>1</v>
      </c>
      <c r="D1327" t="s">
        <v>62</v>
      </c>
      <c r="E1327" t="s">
        <v>31</v>
      </c>
      <c r="F1327" t="s">
        <v>22</v>
      </c>
      <c r="G1327" t="s">
        <v>1254</v>
      </c>
      <c r="H1327" s="3">
        <v>159</v>
      </c>
      <c r="I1327">
        <v>8</v>
      </c>
      <c r="J1327" s="4">
        <v>1272</v>
      </c>
    </row>
    <row r="1328" spans="1:10" x14ac:dyDescent="0.25">
      <c r="A1328" s="1" t="s">
        <v>1372</v>
      </c>
      <c r="B1328" s="2">
        <v>43268</v>
      </c>
      <c r="C1328">
        <v>18</v>
      </c>
      <c r="D1328" t="s">
        <v>53</v>
      </c>
      <c r="E1328" t="s">
        <v>39</v>
      </c>
      <c r="F1328" t="s">
        <v>13</v>
      </c>
      <c r="G1328" t="s">
        <v>1254</v>
      </c>
      <c r="H1328" s="3">
        <v>159</v>
      </c>
      <c r="I1328">
        <v>7</v>
      </c>
      <c r="J1328" s="4">
        <v>1113</v>
      </c>
    </row>
    <row r="1329" spans="1:10" x14ac:dyDescent="0.25">
      <c r="A1329" s="1" t="s">
        <v>1373</v>
      </c>
      <c r="B1329" s="2">
        <v>43269</v>
      </c>
      <c r="C1329">
        <v>11</v>
      </c>
      <c r="D1329" t="s">
        <v>116</v>
      </c>
      <c r="E1329" t="s">
        <v>37</v>
      </c>
      <c r="F1329" t="s">
        <v>28</v>
      </c>
      <c r="G1329" t="s">
        <v>1254</v>
      </c>
      <c r="H1329" s="3">
        <v>159</v>
      </c>
      <c r="I1329">
        <v>4</v>
      </c>
      <c r="J1329" s="4">
        <v>636</v>
      </c>
    </row>
    <row r="1330" spans="1:10" x14ac:dyDescent="0.25">
      <c r="A1330" s="1" t="s">
        <v>1374</v>
      </c>
      <c r="B1330" s="2">
        <v>43271</v>
      </c>
      <c r="C1330">
        <v>5</v>
      </c>
      <c r="D1330" t="s">
        <v>24</v>
      </c>
      <c r="E1330" t="s">
        <v>21</v>
      </c>
      <c r="F1330" t="s">
        <v>22</v>
      </c>
      <c r="G1330" t="s">
        <v>1254</v>
      </c>
      <c r="H1330" s="3">
        <v>159</v>
      </c>
      <c r="I1330">
        <v>3</v>
      </c>
      <c r="J1330" s="4">
        <v>477</v>
      </c>
    </row>
    <row r="1331" spans="1:10" x14ac:dyDescent="0.25">
      <c r="A1331" s="1" t="s">
        <v>1375</v>
      </c>
      <c r="B1331" s="2">
        <v>43271</v>
      </c>
      <c r="C1331">
        <v>12</v>
      </c>
      <c r="D1331" t="s">
        <v>26</v>
      </c>
      <c r="E1331" t="s">
        <v>27</v>
      </c>
      <c r="F1331" t="s">
        <v>28</v>
      </c>
      <c r="G1331" t="s">
        <v>1254</v>
      </c>
      <c r="H1331" s="3">
        <v>159</v>
      </c>
      <c r="I1331">
        <v>6</v>
      </c>
      <c r="J1331" s="4">
        <v>954</v>
      </c>
    </row>
    <row r="1332" spans="1:10" x14ac:dyDescent="0.25">
      <c r="A1332" s="1" t="s">
        <v>1376</v>
      </c>
      <c r="B1332" s="2">
        <v>43273</v>
      </c>
      <c r="C1332">
        <v>15</v>
      </c>
      <c r="D1332" t="s">
        <v>50</v>
      </c>
      <c r="E1332" t="s">
        <v>37</v>
      </c>
      <c r="F1332" t="s">
        <v>28</v>
      </c>
      <c r="G1332" t="s">
        <v>1254</v>
      </c>
      <c r="H1332" s="3">
        <v>159</v>
      </c>
      <c r="I1332">
        <v>6</v>
      </c>
      <c r="J1332" s="4">
        <v>954</v>
      </c>
    </row>
    <row r="1333" spans="1:10" x14ac:dyDescent="0.25">
      <c r="A1333" s="1" t="s">
        <v>1377</v>
      </c>
      <c r="B1333" s="2">
        <v>43273</v>
      </c>
      <c r="C1333">
        <v>15</v>
      </c>
      <c r="D1333" t="s">
        <v>50</v>
      </c>
      <c r="E1333" t="s">
        <v>27</v>
      </c>
      <c r="F1333" t="s">
        <v>28</v>
      </c>
      <c r="G1333" t="s">
        <v>1254</v>
      </c>
      <c r="H1333" s="3">
        <v>159</v>
      </c>
      <c r="I1333">
        <v>8</v>
      </c>
      <c r="J1333" s="4">
        <v>1272</v>
      </c>
    </row>
    <row r="1334" spans="1:10" x14ac:dyDescent="0.25">
      <c r="A1334" s="1" t="s">
        <v>1378</v>
      </c>
      <c r="B1334" s="2">
        <v>43275</v>
      </c>
      <c r="C1334">
        <v>18</v>
      </c>
      <c r="D1334" t="s">
        <v>53</v>
      </c>
      <c r="E1334" t="s">
        <v>12</v>
      </c>
      <c r="F1334" t="s">
        <v>13</v>
      </c>
      <c r="G1334" t="s">
        <v>1254</v>
      </c>
      <c r="H1334" s="3">
        <v>159</v>
      </c>
      <c r="I1334">
        <v>5</v>
      </c>
      <c r="J1334" s="4">
        <v>795</v>
      </c>
    </row>
    <row r="1335" spans="1:10" x14ac:dyDescent="0.25">
      <c r="A1335" s="1" t="s">
        <v>1379</v>
      </c>
      <c r="B1335" s="2">
        <v>43279</v>
      </c>
      <c r="C1335">
        <v>2</v>
      </c>
      <c r="D1335" t="s">
        <v>75</v>
      </c>
      <c r="E1335" t="s">
        <v>21</v>
      </c>
      <c r="F1335" t="s">
        <v>22</v>
      </c>
      <c r="G1335" t="s">
        <v>1254</v>
      </c>
      <c r="H1335" s="3">
        <v>159</v>
      </c>
      <c r="I1335">
        <v>5</v>
      </c>
      <c r="J1335" s="4">
        <v>795</v>
      </c>
    </row>
    <row r="1336" spans="1:10" x14ac:dyDescent="0.25">
      <c r="A1336" s="1" t="s">
        <v>1380</v>
      </c>
      <c r="B1336" s="2">
        <v>43280</v>
      </c>
      <c r="C1336">
        <v>15</v>
      </c>
      <c r="D1336" t="s">
        <v>50</v>
      </c>
      <c r="E1336" t="s">
        <v>37</v>
      </c>
      <c r="F1336" t="s">
        <v>28</v>
      </c>
      <c r="G1336" t="s">
        <v>1254</v>
      </c>
      <c r="H1336" s="3">
        <v>159</v>
      </c>
      <c r="I1336">
        <v>5</v>
      </c>
      <c r="J1336" s="4">
        <v>795</v>
      </c>
    </row>
    <row r="1337" spans="1:10" x14ac:dyDescent="0.25">
      <c r="A1337" s="1" t="s">
        <v>1381</v>
      </c>
      <c r="B1337" s="2">
        <v>43285</v>
      </c>
      <c r="C1337">
        <v>10</v>
      </c>
      <c r="D1337" t="s">
        <v>69</v>
      </c>
      <c r="E1337" t="s">
        <v>42</v>
      </c>
      <c r="F1337" t="s">
        <v>18</v>
      </c>
      <c r="G1337" t="s">
        <v>1254</v>
      </c>
      <c r="H1337" s="3">
        <v>159</v>
      </c>
      <c r="I1337">
        <v>2</v>
      </c>
      <c r="J1337" s="4">
        <v>318</v>
      </c>
    </row>
    <row r="1338" spans="1:10" x14ac:dyDescent="0.25">
      <c r="A1338" s="1" t="s">
        <v>1382</v>
      </c>
      <c r="B1338" s="2">
        <v>43288</v>
      </c>
      <c r="C1338">
        <v>20</v>
      </c>
      <c r="D1338" t="s">
        <v>11</v>
      </c>
      <c r="E1338" t="s">
        <v>12</v>
      </c>
      <c r="F1338" t="s">
        <v>13</v>
      </c>
      <c r="G1338" t="s">
        <v>1254</v>
      </c>
      <c r="H1338" s="3">
        <v>159</v>
      </c>
      <c r="I1338">
        <v>9</v>
      </c>
      <c r="J1338" s="4">
        <v>1431</v>
      </c>
    </row>
    <row r="1339" spans="1:10" x14ac:dyDescent="0.25">
      <c r="A1339" s="1" t="s">
        <v>1383</v>
      </c>
      <c r="B1339" s="2">
        <v>43288</v>
      </c>
      <c r="C1339">
        <v>10</v>
      </c>
      <c r="D1339" t="s">
        <v>69</v>
      </c>
      <c r="E1339" t="s">
        <v>17</v>
      </c>
      <c r="F1339" t="s">
        <v>18</v>
      </c>
      <c r="G1339" t="s">
        <v>1254</v>
      </c>
      <c r="H1339" s="3">
        <v>159</v>
      </c>
      <c r="I1339">
        <v>7</v>
      </c>
      <c r="J1339" s="4">
        <v>1113</v>
      </c>
    </row>
    <row r="1340" spans="1:10" x14ac:dyDescent="0.25">
      <c r="A1340" s="1" t="s">
        <v>1384</v>
      </c>
      <c r="B1340" s="2">
        <v>43288</v>
      </c>
      <c r="C1340">
        <v>13</v>
      </c>
      <c r="D1340" t="s">
        <v>36</v>
      </c>
      <c r="E1340" t="s">
        <v>37</v>
      </c>
      <c r="F1340" t="s">
        <v>28</v>
      </c>
      <c r="G1340" t="s">
        <v>1254</v>
      </c>
      <c r="H1340" s="3">
        <v>159</v>
      </c>
      <c r="I1340">
        <v>9</v>
      </c>
      <c r="J1340" s="4">
        <v>1431</v>
      </c>
    </row>
    <row r="1341" spans="1:10" x14ac:dyDescent="0.25">
      <c r="A1341" s="1" t="s">
        <v>1385</v>
      </c>
      <c r="B1341" s="2">
        <v>43290</v>
      </c>
      <c r="C1341">
        <v>10</v>
      </c>
      <c r="D1341" t="s">
        <v>69</v>
      </c>
      <c r="E1341" t="s">
        <v>42</v>
      </c>
      <c r="F1341" t="s">
        <v>18</v>
      </c>
      <c r="G1341" t="s">
        <v>1254</v>
      </c>
      <c r="H1341" s="3">
        <v>159</v>
      </c>
      <c r="I1341">
        <v>3</v>
      </c>
      <c r="J1341" s="4">
        <v>477</v>
      </c>
    </row>
    <row r="1342" spans="1:10" x14ac:dyDescent="0.25">
      <c r="A1342" s="1" t="s">
        <v>1386</v>
      </c>
      <c r="B1342" s="2">
        <v>43292</v>
      </c>
      <c r="C1342">
        <v>20</v>
      </c>
      <c r="D1342" t="s">
        <v>11</v>
      </c>
      <c r="E1342" t="s">
        <v>39</v>
      </c>
      <c r="F1342" t="s">
        <v>13</v>
      </c>
      <c r="G1342" t="s">
        <v>1254</v>
      </c>
      <c r="H1342" s="3">
        <v>159</v>
      </c>
      <c r="I1342">
        <v>3</v>
      </c>
      <c r="J1342" s="4">
        <v>477</v>
      </c>
    </row>
    <row r="1343" spans="1:10" x14ac:dyDescent="0.25">
      <c r="A1343" s="1" t="s">
        <v>1387</v>
      </c>
      <c r="B1343" s="2">
        <v>43292</v>
      </c>
      <c r="C1343">
        <v>3</v>
      </c>
      <c r="D1343" t="s">
        <v>30</v>
      </c>
      <c r="E1343" t="s">
        <v>21</v>
      </c>
      <c r="F1343" t="s">
        <v>22</v>
      </c>
      <c r="G1343" t="s">
        <v>1254</v>
      </c>
      <c r="H1343" s="3">
        <v>159</v>
      </c>
      <c r="I1343">
        <v>5</v>
      </c>
      <c r="J1343" s="4">
        <v>795</v>
      </c>
    </row>
    <row r="1344" spans="1:10" x14ac:dyDescent="0.25">
      <c r="A1344" s="1" t="s">
        <v>1388</v>
      </c>
      <c r="B1344" s="2">
        <v>43294</v>
      </c>
      <c r="C1344">
        <v>17</v>
      </c>
      <c r="D1344" t="s">
        <v>64</v>
      </c>
      <c r="E1344" t="s">
        <v>39</v>
      </c>
      <c r="F1344" t="s">
        <v>13</v>
      </c>
      <c r="G1344" t="s">
        <v>1254</v>
      </c>
      <c r="H1344" s="3">
        <v>159</v>
      </c>
      <c r="I1344">
        <v>6</v>
      </c>
      <c r="J1344" s="4">
        <v>954</v>
      </c>
    </row>
    <row r="1345" spans="1:10" x14ac:dyDescent="0.25">
      <c r="A1345" s="1" t="s">
        <v>1389</v>
      </c>
      <c r="B1345" s="2">
        <v>43294</v>
      </c>
      <c r="C1345">
        <v>11</v>
      </c>
      <c r="D1345" t="s">
        <v>116</v>
      </c>
      <c r="E1345" t="s">
        <v>27</v>
      </c>
      <c r="F1345" t="s">
        <v>28</v>
      </c>
      <c r="G1345" t="s">
        <v>1254</v>
      </c>
      <c r="H1345" s="3">
        <v>159</v>
      </c>
      <c r="I1345">
        <v>5</v>
      </c>
      <c r="J1345" s="4">
        <v>795</v>
      </c>
    </row>
    <row r="1346" spans="1:10" x14ac:dyDescent="0.25">
      <c r="A1346" s="1" t="s">
        <v>1390</v>
      </c>
      <c r="B1346" s="2">
        <v>43298</v>
      </c>
      <c r="C1346">
        <v>17</v>
      </c>
      <c r="D1346" t="s">
        <v>64</v>
      </c>
      <c r="E1346" t="s">
        <v>12</v>
      </c>
      <c r="F1346" t="s">
        <v>13</v>
      </c>
      <c r="G1346" t="s">
        <v>1254</v>
      </c>
      <c r="H1346" s="3">
        <v>159</v>
      </c>
      <c r="I1346">
        <v>2</v>
      </c>
      <c r="J1346" s="4">
        <v>318</v>
      </c>
    </row>
    <row r="1347" spans="1:10" x14ac:dyDescent="0.25">
      <c r="A1347" s="1" t="s">
        <v>1391</v>
      </c>
      <c r="B1347" s="2">
        <v>43298</v>
      </c>
      <c r="C1347">
        <v>15</v>
      </c>
      <c r="D1347" t="s">
        <v>50</v>
      </c>
      <c r="E1347" t="s">
        <v>37</v>
      </c>
      <c r="F1347" t="s">
        <v>28</v>
      </c>
      <c r="G1347" t="s">
        <v>1254</v>
      </c>
      <c r="H1347" s="3">
        <v>159</v>
      </c>
      <c r="I1347">
        <v>3</v>
      </c>
      <c r="J1347" s="4">
        <v>477</v>
      </c>
    </row>
    <row r="1348" spans="1:10" x14ac:dyDescent="0.25">
      <c r="A1348" s="1" t="s">
        <v>1392</v>
      </c>
      <c r="B1348" s="2">
        <v>43299</v>
      </c>
      <c r="C1348">
        <v>5</v>
      </c>
      <c r="D1348" t="s">
        <v>24</v>
      </c>
      <c r="E1348" t="s">
        <v>31</v>
      </c>
      <c r="F1348" t="s">
        <v>22</v>
      </c>
      <c r="G1348" t="s">
        <v>1254</v>
      </c>
      <c r="H1348" s="3">
        <v>159</v>
      </c>
      <c r="I1348">
        <v>1</v>
      </c>
      <c r="J1348" s="4">
        <v>159</v>
      </c>
    </row>
    <row r="1349" spans="1:10" x14ac:dyDescent="0.25">
      <c r="A1349" s="1" t="s">
        <v>1393</v>
      </c>
      <c r="B1349" s="2">
        <v>43299</v>
      </c>
      <c r="C1349">
        <v>12</v>
      </c>
      <c r="D1349" t="s">
        <v>26</v>
      </c>
      <c r="E1349" t="s">
        <v>37</v>
      </c>
      <c r="F1349" t="s">
        <v>28</v>
      </c>
      <c r="G1349" t="s">
        <v>1254</v>
      </c>
      <c r="H1349" s="3">
        <v>159</v>
      </c>
      <c r="I1349">
        <v>5</v>
      </c>
      <c r="J1349" s="4">
        <v>795</v>
      </c>
    </row>
    <row r="1350" spans="1:10" x14ac:dyDescent="0.25">
      <c r="A1350" s="1" t="s">
        <v>1394</v>
      </c>
      <c r="B1350" s="2">
        <v>43299</v>
      </c>
      <c r="C1350">
        <v>5</v>
      </c>
      <c r="D1350" t="s">
        <v>24</v>
      </c>
      <c r="E1350" t="s">
        <v>21</v>
      </c>
      <c r="F1350" t="s">
        <v>22</v>
      </c>
      <c r="G1350" t="s">
        <v>1254</v>
      </c>
      <c r="H1350" s="3">
        <v>159</v>
      </c>
      <c r="I1350">
        <v>9</v>
      </c>
      <c r="J1350" s="4">
        <v>1431</v>
      </c>
    </row>
    <row r="1351" spans="1:10" x14ac:dyDescent="0.25">
      <c r="A1351" s="1" t="s">
        <v>1395</v>
      </c>
      <c r="B1351" s="2">
        <v>43301</v>
      </c>
      <c r="C1351">
        <v>16</v>
      </c>
      <c r="D1351" t="s">
        <v>93</v>
      </c>
      <c r="E1351" t="s">
        <v>39</v>
      </c>
      <c r="F1351" t="s">
        <v>13</v>
      </c>
      <c r="G1351" t="s">
        <v>1254</v>
      </c>
      <c r="H1351" s="3">
        <v>159</v>
      </c>
      <c r="I1351">
        <v>3</v>
      </c>
      <c r="J1351" s="4">
        <v>477</v>
      </c>
    </row>
    <row r="1352" spans="1:10" x14ac:dyDescent="0.25">
      <c r="A1352" s="1" t="s">
        <v>1396</v>
      </c>
      <c r="B1352" s="2">
        <v>43301</v>
      </c>
      <c r="C1352">
        <v>20</v>
      </c>
      <c r="D1352" t="s">
        <v>11</v>
      </c>
      <c r="E1352" t="s">
        <v>39</v>
      </c>
      <c r="F1352" t="s">
        <v>13</v>
      </c>
      <c r="G1352" t="s">
        <v>1254</v>
      </c>
      <c r="H1352" s="3">
        <v>159</v>
      </c>
      <c r="I1352">
        <v>4</v>
      </c>
      <c r="J1352" s="4">
        <v>636</v>
      </c>
    </row>
    <row r="1353" spans="1:10" x14ac:dyDescent="0.25">
      <c r="A1353" s="1" t="s">
        <v>1397</v>
      </c>
      <c r="B1353" s="2">
        <v>43306</v>
      </c>
      <c r="C1353">
        <v>12</v>
      </c>
      <c r="D1353" t="s">
        <v>26</v>
      </c>
      <c r="E1353" t="s">
        <v>27</v>
      </c>
      <c r="F1353" t="s">
        <v>28</v>
      </c>
      <c r="G1353" t="s">
        <v>1254</v>
      </c>
      <c r="H1353" s="3">
        <v>159</v>
      </c>
      <c r="I1353">
        <v>7</v>
      </c>
      <c r="J1353" s="4">
        <v>1113</v>
      </c>
    </row>
    <row r="1354" spans="1:10" x14ac:dyDescent="0.25">
      <c r="A1354" s="1" t="s">
        <v>1398</v>
      </c>
      <c r="B1354" s="2">
        <v>43306</v>
      </c>
      <c r="C1354">
        <v>17</v>
      </c>
      <c r="D1354" t="s">
        <v>64</v>
      </c>
      <c r="E1354" t="s">
        <v>39</v>
      </c>
      <c r="F1354" t="s">
        <v>13</v>
      </c>
      <c r="G1354" t="s">
        <v>1254</v>
      </c>
      <c r="H1354" s="3">
        <v>159</v>
      </c>
      <c r="I1354">
        <v>8</v>
      </c>
      <c r="J1354" s="4">
        <v>1272</v>
      </c>
    </row>
    <row r="1355" spans="1:10" x14ac:dyDescent="0.25">
      <c r="A1355" s="1" t="s">
        <v>1399</v>
      </c>
      <c r="B1355" s="2">
        <v>43307</v>
      </c>
      <c r="C1355">
        <v>13</v>
      </c>
      <c r="D1355" t="s">
        <v>36</v>
      </c>
      <c r="E1355" t="s">
        <v>27</v>
      </c>
      <c r="F1355" t="s">
        <v>28</v>
      </c>
      <c r="G1355" t="s">
        <v>1254</v>
      </c>
      <c r="H1355" s="3">
        <v>159</v>
      </c>
      <c r="I1355">
        <v>4</v>
      </c>
      <c r="J1355" s="4">
        <v>636</v>
      </c>
    </row>
    <row r="1356" spans="1:10" x14ac:dyDescent="0.25">
      <c r="A1356" s="1" t="s">
        <v>1400</v>
      </c>
      <c r="B1356" s="2">
        <v>43307</v>
      </c>
      <c r="C1356">
        <v>15</v>
      </c>
      <c r="D1356" t="s">
        <v>50</v>
      </c>
      <c r="E1356" t="s">
        <v>27</v>
      </c>
      <c r="F1356" t="s">
        <v>28</v>
      </c>
      <c r="G1356" t="s">
        <v>1254</v>
      </c>
      <c r="H1356" s="3">
        <v>159</v>
      </c>
      <c r="I1356">
        <v>9</v>
      </c>
      <c r="J1356" s="4">
        <v>1431</v>
      </c>
    </row>
    <row r="1357" spans="1:10" x14ac:dyDescent="0.25">
      <c r="A1357" s="1" t="s">
        <v>1401</v>
      </c>
      <c r="B1357" s="2">
        <v>43307</v>
      </c>
      <c r="C1357">
        <v>7</v>
      </c>
      <c r="D1357" t="s">
        <v>44</v>
      </c>
      <c r="E1357" t="s">
        <v>42</v>
      </c>
      <c r="F1357" t="s">
        <v>18</v>
      </c>
      <c r="G1357" t="s">
        <v>1254</v>
      </c>
      <c r="H1357" s="3">
        <v>159</v>
      </c>
      <c r="I1357">
        <v>6</v>
      </c>
      <c r="J1357" s="4">
        <v>954</v>
      </c>
    </row>
    <row r="1358" spans="1:10" x14ac:dyDescent="0.25">
      <c r="A1358" s="1" t="s">
        <v>1402</v>
      </c>
      <c r="B1358" s="2">
        <v>43308</v>
      </c>
      <c r="C1358">
        <v>18</v>
      </c>
      <c r="D1358" t="s">
        <v>53</v>
      </c>
      <c r="E1358" t="s">
        <v>39</v>
      </c>
      <c r="F1358" t="s">
        <v>13</v>
      </c>
      <c r="G1358" t="s">
        <v>1254</v>
      </c>
      <c r="H1358" s="3">
        <v>159</v>
      </c>
      <c r="I1358">
        <v>3</v>
      </c>
      <c r="J1358" s="4">
        <v>477</v>
      </c>
    </row>
    <row r="1359" spans="1:10" x14ac:dyDescent="0.25">
      <c r="A1359" s="1" t="s">
        <v>1403</v>
      </c>
      <c r="B1359" s="2">
        <v>43308</v>
      </c>
      <c r="C1359">
        <v>19</v>
      </c>
      <c r="D1359" t="s">
        <v>33</v>
      </c>
      <c r="E1359" t="s">
        <v>12</v>
      </c>
      <c r="F1359" t="s">
        <v>13</v>
      </c>
      <c r="G1359" t="s">
        <v>1254</v>
      </c>
      <c r="H1359" s="3">
        <v>159</v>
      </c>
      <c r="I1359">
        <v>8</v>
      </c>
      <c r="J1359" s="4">
        <v>1272</v>
      </c>
    </row>
    <row r="1360" spans="1:10" x14ac:dyDescent="0.25">
      <c r="A1360" s="1" t="s">
        <v>1404</v>
      </c>
      <c r="B1360" s="2">
        <v>43308</v>
      </c>
      <c r="C1360">
        <v>8</v>
      </c>
      <c r="D1360" t="s">
        <v>77</v>
      </c>
      <c r="E1360" t="s">
        <v>17</v>
      </c>
      <c r="F1360" t="s">
        <v>18</v>
      </c>
      <c r="G1360" t="s">
        <v>1254</v>
      </c>
      <c r="H1360" s="3">
        <v>159</v>
      </c>
      <c r="I1360">
        <v>8</v>
      </c>
      <c r="J1360" s="4">
        <v>1272</v>
      </c>
    </row>
    <row r="1361" spans="1:10" x14ac:dyDescent="0.25">
      <c r="A1361" s="1" t="s">
        <v>1405</v>
      </c>
      <c r="B1361" s="2">
        <v>43310</v>
      </c>
      <c r="C1361">
        <v>5</v>
      </c>
      <c r="D1361" t="s">
        <v>24</v>
      </c>
      <c r="E1361" t="s">
        <v>31</v>
      </c>
      <c r="F1361" t="s">
        <v>22</v>
      </c>
      <c r="G1361" t="s">
        <v>1254</v>
      </c>
      <c r="H1361" s="3">
        <v>159</v>
      </c>
      <c r="I1361">
        <v>1</v>
      </c>
      <c r="J1361" s="4">
        <v>159</v>
      </c>
    </row>
    <row r="1362" spans="1:10" x14ac:dyDescent="0.25">
      <c r="A1362" s="1" t="s">
        <v>1406</v>
      </c>
      <c r="B1362" s="2">
        <v>43315</v>
      </c>
      <c r="C1362">
        <v>7</v>
      </c>
      <c r="D1362" t="s">
        <v>44</v>
      </c>
      <c r="E1362" t="s">
        <v>17</v>
      </c>
      <c r="F1362" t="s">
        <v>18</v>
      </c>
      <c r="G1362" t="s">
        <v>1254</v>
      </c>
      <c r="H1362" s="3">
        <v>159</v>
      </c>
      <c r="I1362">
        <v>2</v>
      </c>
      <c r="J1362" s="4">
        <v>318</v>
      </c>
    </row>
    <row r="1363" spans="1:10" x14ac:dyDescent="0.25">
      <c r="A1363" s="1" t="s">
        <v>1407</v>
      </c>
      <c r="B1363" s="2">
        <v>43315</v>
      </c>
      <c r="C1363">
        <v>1</v>
      </c>
      <c r="D1363" t="s">
        <v>62</v>
      </c>
      <c r="E1363" t="s">
        <v>21</v>
      </c>
      <c r="F1363" t="s">
        <v>22</v>
      </c>
      <c r="G1363" t="s">
        <v>1254</v>
      </c>
      <c r="H1363" s="3">
        <v>159</v>
      </c>
      <c r="I1363">
        <v>9</v>
      </c>
      <c r="J1363" s="4">
        <v>1431</v>
      </c>
    </row>
    <row r="1364" spans="1:10" x14ac:dyDescent="0.25">
      <c r="A1364" s="1" t="s">
        <v>1408</v>
      </c>
      <c r="B1364" s="2">
        <v>43316</v>
      </c>
      <c r="C1364">
        <v>12</v>
      </c>
      <c r="D1364" t="s">
        <v>26</v>
      </c>
      <c r="E1364" t="s">
        <v>27</v>
      </c>
      <c r="F1364" t="s">
        <v>28</v>
      </c>
      <c r="G1364" t="s">
        <v>1254</v>
      </c>
      <c r="H1364" s="3">
        <v>159</v>
      </c>
      <c r="I1364">
        <v>0</v>
      </c>
      <c r="J1364" s="4">
        <v>0</v>
      </c>
    </row>
    <row r="1365" spans="1:10" x14ac:dyDescent="0.25">
      <c r="A1365" s="1" t="s">
        <v>1409</v>
      </c>
      <c r="B1365" s="2">
        <v>43316</v>
      </c>
      <c r="C1365">
        <v>19</v>
      </c>
      <c r="D1365" t="s">
        <v>33</v>
      </c>
      <c r="E1365" t="s">
        <v>39</v>
      </c>
      <c r="F1365" t="s">
        <v>13</v>
      </c>
      <c r="G1365" t="s">
        <v>1254</v>
      </c>
      <c r="H1365" s="3">
        <v>159</v>
      </c>
      <c r="I1365">
        <v>8</v>
      </c>
      <c r="J1365" s="4">
        <v>1272</v>
      </c>
    </row>
    <row r="1366" spans="1:10" x14ac:dyDescent="0.25">
      <c r="A1366" s="1" t="s">
        <v>1410</v>
      </c>
      <c r="B1366" s="2">
        <v>43317</v>
      </c>
      <c r="C1366">
        <v>13</v>
      </c>
      <c r="D1366" t="s">
        <v>36</v>
      </c>
      <c r="E1366" t="s">
        <v>37</v>
      </c>
      <c r="F1366" t="s">
        <v>28</v>
      </c>
      <c r="G1366" t="s">
        <v>1254</v>
      </c>
      <c r="H1366" s="3">
        <v>159</v>
      </c>
      <c r="I1366">
        <v>5</v>
      </c>
      <c r="J1366" s="4">
        <v>795</v>
      </c>
    </row>
    <row r="1367" spans="1:10" x14ac:dyDescent="0.25">
      <c r="A1367" s="1" t="s">
        <v>1411</v>
      </c>
      <c r="B1367" s="2">
        <v>43318</v>
      </c>
      <c r="C1367">
        <v>13</v>
      </c>
      <c r="D1367" t="s">
        <v>36</v>
      </c>
      <c r="E1367" t="s">
        <v>37</v>
      </c>
      <c r="F1367" t="s">
        <v>28</v>
      </c>
      <c r="G1367" t="s">
        <v>1254</v>
      </c>
      <c r="H1367" s="3">
        <v>159</v>
      </c>
      <c r="I1367">
        <v>3</v>
      </c>
      <c r="J1367" s="4">
        <v>477</v>
      </c>
    </row>
    <row r="1368" spans="1:10" x14ac:dyDescent="0.25">
      <c r="A1368" s="1" t="s">
        <v>1412</v>
      </c>
      <c r="B1368" s="2">
        <v>43318</v>
      </c>
      <c r="C1368">
        <v>2</v>
      </c>
      <c r="D1368" t="s">
        <v>75</v>
      </c>
      <c r="E1368" t="s">
        <v>31</v>
      </c>
      <c r="F1368" t="s">
        <v>22</v>
      </c>
      <c r="G1368" t="s">
        <v>1254</v>
      </c>
      <c r="H1368" s="3">
        <v>159</v>
      </c>
      <c r="I1368">
        <v>4</v>
      </c>
      <c r="J1368" s="4">
        <v>636</v>
      </c>
    </row>
    <row r="1369" spans="1:10" x14ac:dyDescent="0.25">
      <c r="A1369" s="1" t="s">
        <v>1413</v>
      </c>
      <c r="B1369" s="2">
        <v>43319</v>
      </c>
      <c r="C1369">
        <v>7</v>
      </c>
      <c r="D1369" t="s">
        <v>44</v>
      </c>
      <c r="E1369" t="s">
        <v>17</v>
      </c>
      <c r="F1369" t="s">
        <v>18</v>
      </c>
      <c r="G1369" t="s">
        <v>1254</v>
      </c>
      <c r="H1369" s="3">
        <v>159</v>
      </c>
      <c r="I1369">
        <v>5</v>
      </c>
      <c r="J1369" s="4">
        <v>795</v>
      </c>
    </row>
    <row r="1370" spans="1:10" x14ac:dyDescent="0.25">
      <c r="A1370" s="1" t="s">
        <v>1414</v>
      </c>
      <c r="B1370" s="2">
        <v>43319</v>
      </c>
      <c r="C1370">
        <v>11</v>
      </c>
      <c r="D1370" t="s">
        <v>116</v>
      </c>
      <c r="E1370" t="s">
        <v>37</v>
      </c>
      <c r="F1370" t="s">
        <v>28</v>
      </c>
      <c r="G1370" t="s">
        <v>1254</v>
      </c>
      <c r="H1370" s="3">
        <v>159</v>
      </c>
      <c r="I1370">
        <v>4</v>
      </c>
      <c r="J1370" s="4">
        <v>636</v>
      </c>
    </row>
    <row r="1371" spans="1:10" x14ac:dyDescent="0.25">
      <c r="A1371" s="1" t="s">
        <v>1415</v>
      </c>
      <c r="B1371" s="2">
        <v>43322</v>
      </c>
      <c r="C1371">
        <v>17</v>
      </c>
      <c r="D1371" t="s">
        <v>64</v>
      </c>
      <c r="E1371" t="s">
        <v>12</v>
      </c>
      <c r="F1371" t="s">
        <v>13</v>
      </c>
      <c r="G1371" t="s">
        <v>1254</v>
      </c>
      <c r="H1371" s="3">
        <v>159</v>
      </c>
      <c r="I1371">
        <v>4</v>
      </c>
      <c r="J1371" s="4">
        <v>636</v>
      </c>
    </row>
    <row r="1372" spans="1:10" x14ac:dyDescent="0.25">
      <c r="A1372" s="1" t="s">
        <v>1416</v>
      </c>
      <c r="B1372" s="2">
        <v>43323</v>
      </c>
      <c r="C1372">
        <v>14</v>
      </c>
      <c r="D1372" t="s">
        <v>66</v>
      </c>
      <c r="E1372" t="s">
        <v>27</v>
      </c>
      <c r="F1372" t="s">
        <v>28</v>
      </c>
      <c r="G1372" t="s">
        <v>1254</v>
      </c>
      <c r="H1372" s="3">
        <v>159</v>
      </c>
      <c r="I1372">
        <v>6</v>
      </c>
      <c r="J1372" s="4">
        <v>954</v>
      </c>
    </row>
    <row r="1373" spans="1:10" x14ac:dyDescent="0.25">
      <c r="A1373" s="1" t="s">
        <v>1417</v>
      </c>
      <c r="B1373" s="2">
        <v>43323</v>
      </c>
      <c r="C1373">
        <v>12</v>
      </c>
      <c r="D1373" t="s">
        <v>26</v>
      </c>
      <c r="E1373" t="s">
        <v>37</v>
      </c>
      <c r="F1373" t="s">
        <v>28</v>
      </c>
      <c r="G1373" t="s">
        <v>1254</v>
      </c>
      <c r="H1373" s="3">
        <v>159</v>
      </c>
      <c r="I1373">
        <v>5</v>
      </c>
      <c r="J1373" s="4">
        <v>795</v>
      </c>
    </row>
    <row r="1374" spans="1:10" x14ac:dyDescent="0.25">
      <c r="A1374" s="1" t="s">
        <v>1418</v>
      </c>
      <c r="B1374" s="2">
        <v>43329</v>
      </c>
      <c r="C1374">
        <v>2</v>
      </c>
      <c r="D1374" t="s">
        <v>75</v>
      </c>
      <c r="E1374" t="s">
        <v>31</v>
      </c>
      <c r="F1374" t="s">
        <v>22</v>
      </c>
      <c r="G1374" t="s">
        <v>1254</v>
      </c>
      <c r="H1374" s="3">
        <v>159</v>
      </c>
      <c r="I1374">
        <v>8</v>
      </c>
      <c r="J1374" s="4">
        <v>1272</v>
      </c>
    </row>
    <row r="1375" spans="1:10" x14ac:dyDescent="0.25">
      <c r="A1375" s="1" t="s">
        <v>1419</v>
      </c>
      <c r="B1375" s="2">
        <v>43330</v>
      </c>
      <c r="C1375">
        <v>20</v>
      </c>
      <c r="D1375" t="s">
        <v>11</v>
      </c>
      <c r="E1375" t="s">
        <v>12</v>
      </c>
      <c r="F1375" t="s">
        <v>13</v>
      </c>
      <c r="G1375" t="s">
        <v>1254</v>
      </c>
      <c r="H1375" s="3">
        <v>159</v>
      </c>
      <c r="I1375">
        <v>9</v>
      </c>
      <c r="J1375" s="4">
        <v>1431</v>
      </c>
    </row>
    <row r="1376" spans="1:10" x14ac:dyDescent="0.25">
      <c r="A1376" s="1" t="s">
        <v>1420</v>
      </c>
      <c r="B1376" s="2">
        <v>43333</v>
      </c>
      <c r="C1376">
        <v>16</v>
      </c>
      <c r="D1376" t="s">
        <v>93</v>
      </c>
      <c r="E1376" t="s">
        <v>12</v>
      </c>
      <c r="F1376" t="s">
        <v>13</v>
      </c>
      <c r="G1376" t="s">
        <v>1254</v>
      </c>
      <c r="H1376" s="3">
        <v>159</v>
      </c>
      <c r="I1376">
        <v>6</v>
      </c>
      <c r="J1376" s="4">
        <v>954</v>
      </c>
    </row>
    <row r="1377" spans="1:10" x14ac:dyDescent="0.25">
      <c r="A1377" s="1" t="s">
        <v>1421</v>
      </c>
      <c r="B1377" s="2">
        <v>43334</v>
      </c>
      <c r="C1377">
        <v>19</v>
      </c>
      <c r="D1377" t="s">
        <v>33</v>
      </c>
      <c r="E1377" t="s">
        <v>12</v>
      </c>
      <c r="F1377" t="s">
        <v>13</v>
      </c>
      <c r="G1377" t="s">
        <v>1254</v>
      </c>
      <c r="H1377" s="3">
        <v>159</v>
      </c>
      <c r="I1377">
        <v>8</v>
      </c>
      <c r="J1377" s="4">
        <v>1272</v>
      </c>
    </row>
    <row r="1378" spans="1:10" x14ac:dyDescent="0.25">
      <c r="A1378" s="1" t="s">
        <v>1422</v>
      </c>
      <c r="B1378" s="2">
        <v>43336</v>
      </c>
      <c r="C1378">
        <v>15</v>
      </c>
      <c r="D1378" t="s">
        <v>50</v>
      </c>
      <c r="E1378" t="s">
        <v>37</v>
      </c>
      <c r="F1378" t="s">
        <v>28</v>
      </c>
      <c r="G1378" t="s">
        <v>1254</v>
      </c>
      <c r="H1378" s="3">
        <v>159</v>
      </c>
      <c r="I1378">
        <v>1</v>
      </c>
      <c r="J1378" s="4">
        <v>159</v>
      </c>
    </row>
    <row r="1379" spans="1:10" x14ac:dyDescent="0.25">
      <c r="A1379" s="1" t="s">
        <v>1423</v>
      </c>
      <c r="B1379" s="2">
        <v>43341</v>
      </c>
      <c r="C1379">
        <v>1</v>
      </c>
      <c r="D1379" t="s">
        <v>62</v>
      </c>
      <c r="E1379" t="s">
        <v>21</v>
      </c>
      <c r="F1379" t="s">
        <v>22</v>
      </c>
      <c r="G1379" t="s">
        <v>1254</v>
      </c>
      <c r="H1379" s="3">
        <v>159</v>
      </c>
      <c r="I1379">
        <v>9</v>
      </c>
      <c r="J1379" s="4">
        <v>1431</v>
      </c>
    </row>
    <row r="1380" spans="1:10" x14ac:dyDescent="0.25">
      <c r="A1380" s="1" t="s">
        <v>1424</v>
      </c>
      <c r="B1380" s="2">
        <v>43342</v>
      </c>
      <c r="C1380">
        <v>6</v>
      </c>
      <c r="D1380" t="s">
        <v>16</v>
      </c>
      <c r="E1380" t="s">
        <v>17</v>
      </c>
      <c r="F1380" t="s">
        <v>18</v>
      </c>
      <c r="G1380" t="s">
        <v>1254</v>
      </c>
      <c r="H1380" s="3">
        <v>159</v>
      </c>
      <c r="I1380">
        <v>8</v>
      </c>
      <c r="J1380" s="4">
        <v>1272</v>
      </c>
    </row>
    <row r="1381" spans="1:10" x14ac:dyDescent="0.25">
      <c r="A1381" s="1" t="s">
        <v>1425</v>
      </c>
      <c r="B1381" s="2">
        <v>43342</v>
      </c>
      <c r="C1381">
        <v>13</v>
      </c>
      <c r="D1381" t="s">
        <v>36</v>
      </c>
      <c r="E1381" t="s">
        <v>37</v>
      </c>
      <c r="F1381" t="s">
        <v>28</v>
      </c>
      <c r="G1381" t="s">
        <v>1254</v>
      </c>
      <c r="H1381" s="3">
        <v>159</v>
      </c>
      <c r="I1381">
        <v>8</v>
      </c>
      <c r="J1381" s="4">
        <v>1272</v>
      </c>
    </row>
    <row r="1382" spans="1:10" x14ac:dyDescent="0.25">
      <c r="A1382" s="1" t="s">
        <v>1426</v>
      </c>
      <c r="B1382" s="2">
        <v>43343</v>
      </c>
      <c r="C1382">
        <v>16</v>
      </c>
      <c r="D1382" t="s">
        <v>93</v>
      </c>
      <c r="E1382" t="s">
        <v>39</v>
      </c>
      <c r="F1382" t="s">
        <v>13</v>
      </c>
      <c r="G1382" t="s">
        <v>1254</v>
      </c>
      <c r="H1382" s="3">
        <v>159</v>
      </c>
      <c r="I1382">
        <v>9</v>
      </c>
      <c r="J1382" s="4">
        <v>1431</v>
      </c>
    </row>
    <row r="1383" spans="1:10" x14ac:dyDescent="0.25">
      <c r="A1383" s="1" t="s">
        <v>1427</v>
      </c>
      <c r="B1383" s="2">
        <v>43346</v>
      </c>
      <c r="C1383">
        <v>3</v>
      </c>
      <c r="D1383" t="s">
        <v>30</v>
      </c>
      <c r="E1383" t="s">
        <v>31</v>
      </c>
      <c r="F1383" t="s">
        <v>22</v>
      </c>
      <c r="G1383" t="s">
        <v>1254</v>
      </c>
      <c r="H1383" s="3">
        <v>159</v>
      </c>
      <c r="I1383">
        <v>4</v>
      </c>
      <c r="J1383" s="4">
        <v>636</v>
      </c>
    </row>
    <row r="1384" spans="1:10" x14ac:dyDescent="0.25">
      <c r="A1384" s="1" t="s">
        <v>1428</v>
      </c>
      <c r="B1384" s="2">
        <v>43348</v>
      </c>
      <c r="C1384">
        <v>11</v>
      </c>
      <c r="D1384" t="s">
        <v>116</v>
      </c>
      <c r="E1384" t="s">
        <v>27</v>
      </c>
      <c r="F1384" t="s">
        <v>28</v>
      </c>
      <c r="G1384" t="s">
        <v>1254</v>
      </c>
      <c r="H1384" s="3">
        <v>159</v>
      </c>
      <c r="I1384">
        <v>5</v>
      </c>
      <c r="J1384" s="4">
        <v>795</v>
      </c>
    </row>
    <row r="1385" spans="1:10" x14ac:dyDescent="0.25">
      <c r="A1385" s="1" t="s">
        <v>1429</v>
      </c>
      <c r="B1385" s="2">
        <v>43351</v>
      </c>
      <c r="C1385">
        <v>16</v>
      </c>
      <c r="D1385" t="s">
        <v>93</v>
      </c>
      <c r="E1385" t="s">
        <v>12</v>
      </c>
      <c r="F1385" t="s">
        <v>13</v>
      </c>
      <c r="G1385" t="s">
        <v>1254</v>
      </c>
      <c r="H1385" s="3">
        <v>159</v>
      </c>
      <c r="I1385">
        <v>8</v>
      </c>
      <c r="J1385" s="4">
        <v>1272</v>
      </c>
    </row>
    <row r="1386" spans="1:10" x14ac:dyDescent="0.25">
      <c r="A1386" s="1" t="s">
        <v>1430</v>
      </c>
      <c r="B1386" s="2">
        <v>43351</v>
      </c>
      <c r="C1386">
        <v>16</v>
      </c>
      <c r="D1386" t="s">
        <v>93</v>
      </c>
      <c r="E1386" t="s">
        <v>39</v>
      </c>
      <c r="F1386" t="s">
        <v>13</v>
      </c>
      <c r="G1386" t="s">
        <v>1254</v>
      </c>
      <c r="H1386" s="3">
        <v>159</v>
      </c>
      <c r="I1386">
        <v>4</v>
      </c>
      <c r="J1386" s="4">
        <v>636</v>
      </c>
    </row>
    <row r="1387" spans="1:10" x14ac:dyDescent="0.25">
      <c r="A1387" s="1" t="s">
        <v>1431</v>
      </c>
      <c r="B1387" s="2">
        <v>43351</v>
      </c>
      <c r="C1387">
        <v>3</v>
      </c>
      <c r="D1387" t="s">
        <v>30</v>
      </c>
      <c r="E1387" t="s">
        <v>21</v>
      </c>
      <c r="F1387" t="s">
        <v>22</v>
      </c>
      <c r="G1387" t="s">
        <v>1254</v>
      </c>
      <c r="H1387" s="3">
        <v>159</v>
      </c>
      <c r="I1387">
        <v>8</v>
      </c>
      <c r="J1387" s="4">
        <v>1272</v>
      </c>
    </row>
    <row r="1388" spans="1:10" x14ac:dyDescent="0.25">
      <c r="A1388" s="1" t="s">
        <v>1432</v>
      </c>
      <c r="B1388" s="2">
        <v>43353</v>
      </c>
      <c r="C1388">
        <v>11</v>
      </c>
      <c r="D1388" t="s">
        <v>116</v>
      </c>
      <c r="E1388" t="s">
        <v>37</v>
      </c>
      <c r="F1388" t="s">
        <v>28</v>
      </c>
      <c r="G1388" t="s">
        <v>1254</v>
      </c>
      <c r="H1388" s="3">
        <v>159</v>
      </c>
      <c r="I1388">
        <v>4</v>
      </c>
      <c r="J1388" s="4">
        <v>636</v>
      </c>
    </row>
    <row r="1389" spans="1:10" x14ac:dyDescent="0.25">
      <c r="A1389" s="1" t="s">
        <v>1433</v>
      </c>
      <c r="B1389" s="2">
        <v>43353</v>
      </c>
      <c r="C1389">
        <v>12</v>
      </c>
      <c r="D1389" t="s">
        <v>26</v>
      </c>
      <c r="E1389" t="s">
        <v>27</v>
      </c>
      <c r="F1389" t="s">
        <v>28</v>
      </c>
      <c r="G1389" t="s">
        <v>1254</v>
      </c>
      <c r="H1389" s="3">
        <v>159</v>
      </c>
      <c r="I1389">
        <v>4</v>
      </c>
      <c r="J1389" s="4">
        <v>636</v>
      </c>
    </row>
    <row r="1390" spans="1:10" x14ac:dyDescent="0.25">
      <c r="A1390" s="1" t="s">
        <v>1434</v>
      </c>
      <c r="B1390" s="2">
        <v>43354</v>
      </c>
      <c r="C1390">
        <v>1</v>
      </c>
      <c r="D1390" t="s">
        <v>62</v>
      </c>
      <c r="E1390" t="s">
        <v>21</v>
      </c>
      <c r="F1390" t="s">
        <v>22</v>
      </c>
      <c r="G1390" t="s">
        <v>1254</v>
      </c>
      <c r="H1390" s="3">
        <v>159</v>
      </c>
      <c r="I1390">
        <v>3</v>
      </c>
      <c r="J1390" s="4">
        <v>477</v>
      </c>
    </row>
    <row r="1391" spans="1:10" x14ac:dyDescent="0.25">
      <c r="A1391" s="1" t="s">
        <v>1435</v>
      </c>
      <c r="B1391" s="2">
        <v>43363</v>
      </c>
      <c r="C1391">
        <v>6</v>
      </c>
      <c r="D1391" t="s">
        <v>16</v>
      </c>
      <c r="E1391" t="s">
        <v>17</v>
      </c>
      <c r="F1391" t="s">
        <v>18</v>
      </c>
      <c r="G1391" t="s">
        <v>1254</v>
      </c>
      <c r="H1391" s="3">
        <v>159</v>
      </c>
      <c r="I1391">
        <v>8</v>
      </c>
      <c r="J1391" s="4">
        <v>1272</v>
      </c>
    </row>
    <row r="1392" spans="1:10" x14ac:dyDescent="0.25">
      <c r="A1392" s="1" t="s">
        <v>1436</v>
      </c>
      <c r="B1392" s="2">
        <v>43364</v>
      </c>
      <c r="C1392">
        <v>8</v>
      </c>
      <c r="D1392" t="s">
        <v>77</v>
      </c>
      <c r="E1392" t="s">
        <v>17</v>
      </c>
      <c r="F1392" t="s">
        <v>18</v>
      </c>
      <c r="G1392" t="s">
        <v>1254</v>
      </c>
      <c r="H1392" s="3">
        <v>159</v>
      </c>
      <c r="I1392">
        <v>7</v>
      </c>
      <c r="J1392" s="4">
        <v>1113</v>
      </c>
    </row>
    <row r="1393" spans="1:10" x14ac:dyDescent="0.25">
      <c r="A1393" s="1" t="s">
        <v>1437</v>
      </c>
      <c r="B1393" s="2">
        <v>43365</v>
      </c>
      <c r="C1393">
        <v>5</v>
      </c>
      <c r="D1393" t="s">
        <v>24</v>
      </c>
      <c r="E1393" t="s">
        <v>21</v>
      </c>
      <c r="F1393" t="s">
        <v>22</v>
      </c>
      <c r="G1393" t="s">
        <v>1254</v>
      </c>
      <c r="H1393" s="3">
        <v>159</v>
      </c>
      <c r="I1393">
        <v>0</v>
      </c>
      <c r="J1393" s="4">
        <v>0</v>
      </c>
    </row>
    <row r="1394" spans="1:10" x14ac:dyDescent="0.25">
      <c r="A1394" s="1" t="s">
        <v>1438</v>
      </c>
      <c r="B1394" s="2">
        <v>43365</v>
      </c>
      <c r="C1394">
        <v>19</v>
      </c>
      <c r="D1394" t="s">
        <v>33</v>
      </c>
      <c r="E1394" t="s">
        <v>12</v>
      </c>
      <c r="F1394" t="s">
        <v>13</v>
      </c>
      <c r="G1394" t="s">
        <v>1254</v>
      </c>
      <c r="H1394" s="3">
        <v>159</v>
      </c>
      <c r="I1394">
        <v>3</v>
      </c>
      <c r="J1394" s="4">
        <v>477</v>
      </c>
    </row>
    <row r="1395" spans="1:10" x14ac:dyDescent="0.25">
      <c r="A1395" s="1" t="s">
        <v>1439</v>
      </c>
      <c r="B1395" s="2">
        <v>43371</v>
      </c>
      <c r="C1395">
        <v>3</v>
      </c>
      <c r="D1395" t="s">
        <v>30</v>
      </c>
      <c r="E1395" t="s">
        <v>31</v>
      </c>
      <c r="F1395" t="s">
        <v>22</v>
      </c>
      <c r="G1395" t="s">
        <v>1254</v>
      </c>
      <c r="H1395" s="3">
        <v>159</v>
      </c>
      <c r="I1395">
        <v>5</v>
      </c>
      <c r="J1395" s="4">
        <v>795</v>
      </c>
    </row>
    <row r="1396" spans="1:10" x14ac:dyDescent="0.25">
      <c r="A1396" s="1" t="s">
        <v>1440</v>
      </c>
      <c r="B1396" s="2">
        <v>43371</v>
      </c>
      <c r="C1396">
        <v>1</v>
      </c>
      <c r="D1396" t="s">
        <v>62</v>
      </c>
      <c r="E1396" t="s">
        <v>21</v>
      </c>
      <c r="F1396" t="s">
        <v>22</v>
      </c>
      <c r="G1396" t="s">
        <v>1254</v>
      </c>
      <c r="H1396" s="3">
        <v>159</v>
      </c>
      <c r="I1396">
        <v>5</v>
      </c>
      <c r="J1396" s="4">
        <v>795</v>
      </c>
    </row>
    <row r="1397" spans="1:10" x14ac:dyDescent="0.25">
      <c r="A1397" s="1" t="s">
        <v>1441</v>
      </c>
      <c r="B1397" s="2">
        <v>43373</v>
      </c>
      <c r="C1397">
        <v>15</v>
      </c>
      <c r="D1397" t="s">
        <v>50</v>
      </c>
      <c r="E1397" t="s">
        <v>37</v>
      </c>
      <c r="F1397" t="s">
        <v>28</v>
      </c>
      <c r="G1397" t="s">
        <v>1254</v>
      </c>
      <c r="H1397" s="3">
        <v>159</v>
      </c>
      <c r="I1397">
        <v>0</v>
      </c>
      <c r="J1397" s="4">
        <v>0</v>
      </c>
    </row>
    <row r="1398" spans="1:10" x14ac:dyDescent="0.25">
      <c r="A1398" s="1" t="s">
        <v>1442</v>
      </c>
      <c r="B1398" s="2">
        <v>43374</v>
      </c>
      <c r="C1398">
        <v>7</v>
      </c>
      <c r="D1398" t="s">
        <v>44</v>
      </c>
      <c r="E1398" t="s">
        <v>17</v>
      </c>
      <c r="F1398" t="s">
        <v>18</v>
      </c>
      <c r="G1398" t="s">
        <v>1254</v>
      </c>
      <c r="H1398" s="3">
        <v>159</v>
      </c>
      <c r="I1398">
        <v>2</v>
      </c>
      <c r="J1398" s="4">
        <v>318</v>
      </c>
    </row>
    <row r="1399" spans="1:10" x14ac:dyDescent="0.25">
      <c r="A1399" s="1" t="s">
        <v>1443</v>
      </c>
      <c r="B1399" s="2">
        <v>43375</v>
      </c>
      <c r="C1399">
        <v>15</v>
      </c>
      <c r="D1399" t="s">
        <v>50</v>
      </c>
      <c r="E1399" t="s">
        <v>37</v>
      </c>
      <c r="F1399" t="s">
        <v>28</v>
      </c>
      <c r="G1399" t="s">
        <v>1254</v>
      </c>
      <c r="H1399" s="3">
        <v>159</v>
      </c>
      <c r="I1399">
        <v>8</v>
      </c>
      <c r="J1399" s="4">
        <v>1272</v>
      </c>
    </row>
    <row r="1400" spans="1:10" x14ac:dyDescent="0.25">
      <c r="A1400" s="1" t="s">
        <v>1444</v>
      </c>
      <c r="B1400" s="2">
        <v>43376</v>
      </c>
      <c r="C1400">
        <v>20</v>
      </c>
      <c r="D1400" t="s">
        <v>11</v>
      </c>
      <c r="E1400" t="s">
        <v>39</v>
      </c>
      <c r="F1400" t="s">
        <v>13</v>
      </c>
      <c r="G1400" t="s">
        <v>1254</v>
      </c>
      <c r="H1400" s="3">
        <v>159</v>
      </c>
      <c r="I1400">
        <v>1</v>
      </c>
      <c r="J1400" s="4">
        <v>159</v>
      </c>
    </row>
    <row r="1401" spans="1:10" x14ac:dyDescent="0.25">
      <c r="A1401" s="1" t="s">
        <v>1445</v>
      </c>
      <c r="B1401" s="2">
        <v>43378</v>
      </c>
      <c r="C1401">
        <v>16</v>
      </c>
      <c r="D1401" t="s">
        <v>93</v>
      </c>
      <c r="E1401" t="s">
        <v>12</v>
      </c>
      <c r="F1401" t="s">
        <v>13</v>
      </c>
      <c r="G1401" t="s">
        <v>1254</v>
      </c>
      <c r="H1401" s="3">
        <v>159</v>
      </c>
      <c r="I1401">
        <v>7</v>
      </c>
      <c r="J1401" s="4">
        <v>1113</v>
      </c>
    </row>
    <row r="1402" spans="1:10" x14ac:dyDescent="0.25">
      <c r="A1402" s="1" t="s">
        <v>1446</v>
      </c>
      <c r="B1402" s="2">
        <v>43379</v>
      </c>
      <c r="C1402">
        <v>11</v>
      </c>
      <c r="D1402" t="s">
        <v>116</v>
      </c>
      <c r="E1402" t="s">
        <v>37</v>
      </c>
      <c r="F1402" t="s">
        <v>28</v>
      </c>
      <c r="G1402" t="s">
        <v>1254</v>
      </c>
      <c r="H1402" s="3">
        <v>159</v>
      </c>
      <c r="I1402">
        <v>6</v>
      </c>
      <c r="J1402" s="4">
        <v>954</v>
      </c>
    </row>
    <row r="1403" spans="1:10" x14ac:dyDescent="0.25">
      <c r="A1403" s="1" t="s">
        <v>1447</v>
      </c>
      <c r="B1403" s="2">
        <v>43380</v>
      </c>
      <c r="C1403">
        <v>4</v>
      </c>
      <c r="D1403" t="s">
        <v>20</v>
      </c>
      <c r="E1403" t="s">
        <v>21</v>
      </c>
      <c r="F1403" t="s">
        <v>22</v>
      </c>
      <c r="G1403" t="s">
        <v>1254</v>
      </c>
      <c r="H1403" s="3">
        <v>159</v>
      </c>
      <c r="I1403">
        <v>5</v>
      </c>
      <c r="J1403" s="4">
        <v>795</v>
      </c>
    </row>
    <row r="1404" spans="1:10" x14ac:dyDescent="0.25">
      <c r="A1404" s="1" t="s">
        <v>1448</v>
      </c>
      <c r="B1404" s="2">
        <v>43386</v>
      </c>
      <c r="C1404">
        <v>7</v>
      </c>
      <c r="D1404" t="s">
        <v>44</v>
      </c>
      <c r="E1404" t="s">
        <v>17</v>
      </c>
      <c r="F1404" t="s">
        <v>18</v>
      </c>
      <c r="G1404" t="s">
        <v>1254</v>
      </c>
      <c r="H1404" s="3">
        <v>159</v>
      </c>
      <c r="I1404">
        <v>8</v>
      </c>
      <c r="J1404" s="4">
        <v>1272</v>
      </c>
    </row>
    <row r="1405" spans="1:10" x14ac:dyDescent="0.25">
      <c r="A1405" s="1" t="s">
        <v>1449</v>
      </c>
      <c r="B1405" s="2">
        <v>43386</v>
      </c>
      <c r="C1405">
        <v>14</v>
      </c>
      <c r="D1405" t="s">
        <v>66</v>
      </c>
      <c r="E1405" t="s">
        <v>27</v>
      </c>
      <c r="F1405" t="s">
        <v>28</v>
      </c>
      <c r="G1405" t="s">
        <v>1254</v>
      </c>
      <c r="H1405" s="3">
        <v>159</v>
      </c>
      <c r="I1405">
        <v>7</v>
      </c>
      <c r="J1405" s="4">
        <v>1113</v>
      </c>
    </row>
    <row r="1406" spans="1:10" x14ac:dyDescent="0.25">
      <c r="A1406" s="1" t="s">
        <v>1450</v>
      </c>
      <c r="B1406" s="2">
        <v>43388</v>
      </c>
      <c r="C1406">
        <v>18</v>
      </c>
      <c r="D1406" t="s">
        <v>53</v>
      </c>
      <c r="E1406" t="s">
        <v>12</v>
      </c>
      <c r="F1406" t="s">
        <v>13</v>
      </c>
      <c r="G1406" t="s">
        <v>1254</v>
      </c>
      <c r="H1406" s="3">
        <v>159</v>
      </c>
      <c r="I1406">
        <v>5</v>
      </c>
      <c r="J1406" s="4">
        <v>795</v>
      </c>
    </row>
    <row r="1407" spans="1:10" x14ac:dyDescent="0.25">
      <c r="A1407" s="1" t="s">
        <v>1451</v>
      </c>
      <c r="B1407" s="2">
        <v>43389</v>
      </c>
      <c r="C1407">
        <v>15</v>
      </c>
      <c r="D1407" t="s">
        <v>50</v>
      </c>
      <c r="E1407" t="s">
        <v>37</v>
      </c>
      <c r="F1407" t="s">
        <v>28</v>
      </c>
      <c r="G1407" t="s">
        <v>1254</v>
      </c>
      <c r="H1407" s="3">
        <v>159</v>
      </c>
      <c r="I1407">
        <v>3</v>
      </c>
      <c r="J1407" s="4">
        <v>477</v>
      </c>
    </row>
    <row r="1408" spans="1:10" x14ac:dyDescent="0.25">
      <c r="A1408" s="1" t="s">
        <v>1452</v>
      </c>
      <c r="B1408" s="2">
        <v>43390</v>
      </c>
      <c r="C1408">
        <v>20</v>
      </c>
      <c r="D1408" t="s">
        <v>11</v>
      </c>
      <c r="E1408" t="s">
        <v>12</v>
      </c>
      <c r="F1408" t="s">
        <v>13</v>
      </c>
      <c r="G1408" t="s">
        <v>1254</v>
      </c>
      <c r="H1408" s="3">
        <v>159</v>
      </c>
      <c r="I1408">
        <v>8</v>
      </c>
      <c r="J1408" s="4">
        <v>1272</v>
      </c>
    </row>
    <row r="1409" spans="1:10" x14ac:dyDescent="0.25">
      <c r="A1409" s="1" t="s">
        <v>1453</v>
      </c>
      <c r="B1409" s="2">
        <v>43390</v>
      </c>
      <c r="C1409">
        <v>14</v>
      </c>
      <c r="D1409" t="s">
        <v>66</v>
      </c>
      <c r="E1409" t="s">
        <v>37</v>
      </c>
      <c r="F1409" t="s">
        <v>28</v>
      </c>
      <c r="G1409" t="s">
        <v>1254</v>
      </c>
      <c r="H1409" s="3">
        <v>159</v>
      </c>
      <c r="I1409">
        <v>5</v>
      </c>
      <c r="J1409" s="4">
        <v>795</v>
      </c>
    </row>
    <row r="1410" spans="1:10" x14ac:dyDescent="0.25">
      <c r="A1410" s="1" t="s">
        <v>1454</v>
      </c>
      <c r="B1410" s="2">
        <v>43392</v>
      </c>
      <c r="C1410">
        <v>10</v>
      </c>
      <c r="D1410" t="s">
        <v>69</v>
      </c>
      <c r="E1410" t="s">
        <v>17</v>
      </c>
      <c r="F1410" t="s">
        <v>18</v>
      </c>
      <c r="G1410" t="s">
        <v>1254</v>
      </c>
      <c r="H1410" s="3">
        <v>159</v>
      </c>
      <c r="I1410">
        <v>6</v>
      </c>
      <c r="J1410" s="4">
        <v>954</v>
      </c>
    </row>
    <row r="1411" spans="1:10" x14ac:dyDescent="0.25">
      <c r="A1411" s="1" t="s">
        <v>1455</v>
      </c>
      <c r="B1411" s="2">
        <v>43393</v>
      </c>
      <c r="C1411">
        <v>17</v>
      </c>
      <c r="D1411" t="s">
        <v>64</v>
      </c>
      <c r="E1411" t="s">
        <v>12</v>
      </c>
      <c r="F1411" t="s">
        <v>13</v>
      </c>
      <c r="G1411" t="s">
        <v>1254</v>
      </c>
      <c r="H1411" s="3">
        <v>159</v>
      </c>
      <c r="I1411">
        <v>1</v>
      </c>
      <c r="J1411" s="4">
        <v>159</v>
      </c>
    </row>
    <row r="1412" spans="1:10" x14ac:dyDescent="0.25">
      <c r="A1412" s="1" t="s">
        <v>1456</v>
      </c>
      <c r="B1412" s="2">
        <v>43395</v>
      </c>
      <c r="C1412">
        <v>20</v>
      </c>
      <c r="D1412" t="s">
        <v>11</v>
      </c>
      <c r="E1412" t="s">
        <v>39</v>
      </c>
      <c r="F1412" t="s">
        <v>13</v>
      </c>
      <c r="G1412" t="s">
        <v>1254</v>
      </c>
      <c r="H1412" s="3">
        <v>159</v>
      </c>
      <c r="I1412">
        <v>5</v>
      </c>
      <c r="J1412" s="4">
        <v>795</v>
      </c>
    </row>
    <row r="1413" spans="1:10" x14ac:dyDescent="0.25">
      <c r="A1413" s="1" t="s">
        <v>1457</v>
      </c>
      <c r="B1413" s="2">
        <v>43395</v>
      </c>
      <c r="C1413">
        <v>6</v>
      </c>
      <c r="D1413" t="s">
        <v>16</v>
      </c>
      <c r="E1413" t="s">
        <v>42</v>
      </c>
      <c r="F1413" t="s">
        <v>18</v>
      </c>
      <c r="G1413" t="s">
        <v>1254</v>
      </c>
      <c r="H1413" s="3">
        <v>159</v>
      </c>
      <c r="I1413">
        <v>6</v>
      </c>
      <c r="J1413" s="4">
        <v>954</v>
      </c>
    </row>
    <row r="1414" spans="1:10" x14ac:dyDescent="0.25">
      <c r="A1414" s="1" t="s">
        <v>1458</v>
      </c>
      <c r="B1414" s="2">
        <v>43402</v>
      </c>
      <c r="C1414">
        <v>6</v>
      </c>
      <c r="D1414" t="s">
        <v>16</v>
      </c>
      <c r="E1414" t="s">
        <v>42</v>
      </c>
      <c r="F1414" t="s">
        <v>18</v>
      </c>
      <c r="G1414" t="s">
        <v>1254</v>
      </c>
      <c r="H1414" s="3">
        <v>159</v>
      </c>
      <c r="I1414">
        <v>4</v>
      </c>
      <c r="J1414" s="4">
        <v>636</v>
      </c>
    </row>
    <row r="1415" spans="1:10" x14ac:dyDescent="0.25">
      <c r="A1415" s="1" t="s">
        <v>1459</v>
      </c>
      <c r="B1415" s="2">
        <v>43402</v>
      </c>
      <c r="C1415">
        <v>14</v>
      </c>
      <c r="D1415" t="s">
        <v>66</v>
      </c>
      <c r="E1415" t="s">
        <v>27</v>
      </c>
      <c r="F1415" t="s">
        <v>28</v>
      </c>
      <c r="G1415" t="s">
        <v>1254</v>
      </c>
      <c r="H1415" s="3">
        <v>159</v>
      </c>
      <c r="I1415">
        <v>1</v>
      </c>
      <c r="J1415" s="4">
        <v>159</v>
      </c>
    </row>
    <row r="1416" spans="1:10" x14ac:dyDescent="0.25">
      <c r="A1416" s="1" t="s">
        <v>1460</v>
      </c>
      <c r="B1416" s="2">
        <v>43402</v>
      </c>
      <c r="C1416">
        <v>18</v>
      </c>
      <c r="D1416" t="s">
        <v>53</v>
      </c>
      <c r="E1416" t="s">
        <v>12</v>
      </c>
      <c r="F1416" t="s">
        <v>13</v>
      </c>
      <c r="G1416" t="s">
        <v>1254</v>
      </c>
      <c r="H1416" s="3">
        <v>159</v>
      </c>
      <c r="I1416">
        <v>7</v>
      </c>
      <c r="J1416" s="4">
        <v>1113</v>
      </c>
    </row>
    <row r="1417" spans="1:10" x14ac:dyDescent="0.25">
      <c r="A1417" s="1" t="s">
        <v>1461</v>
      </c>
      <c r="B1417" s="2">
        <v>43403</v>
      </c>
      <c r="C1417">
        <v>7</v>
      </c>
      <c r="D1417" t="s">
        <v>44</v>
      </c>
      <c r="E1417" t="s">
        <v>17</v>
      </c>
      <c r="F1417" t="s">
        <v>18</v>
      </c>
      <c r="G1417" t="s">
        <v>1254</v>
      </c>
      <c r="H1417" s="3">
        <v>159</v>
      </c>
      <c r="I1417">
        <v>1</v>
      </c>
      <c r="J1417" s="4">
        <v>159</v>
      </c>
    </row>
    <row r="1418" spans="1:10" x14ac:dyDescent="0.25">
      <c r="A1418" s="1" t="s">
        <v>1462</v>
      </c>
      <c r="B1418" s="2">
        <v>43406</v>
      </c>
      <c r="C1418">
        <v>19</v>
      </c>
      <c r="D1418" t="s">
        <v>33</v>
      </c>
      <c r="E1418" t="s">
        <v>39</v>
      </c>
      <c r="F1418" t="s">
        <v>13</v>
      </c>
      <c r="G1418" t="s">
        <v>1254</v>
      </c>
      <c r="H1418" s="3">
        <v>159</v>
      </c>
      <c r="I1418">
        <v>4</v>
      </c>
      <c r="J1418" s="4">
        <v>636</v>
      </c>
    </row>
    <row r="1419" spans="1:10" x14ac:dyDescent="0.25">
      <c r="A1419" s="1" t="s">
        <v>1463</v>
      </c>
      <c r="B1419" s="2">
        <v>43408</v>
      </c>
      <c r="C1419">
        <v>13</v>
      </c>
      <c r="D1419" t="s">
        <v>36</v>
      </c>
      <c r="E1419" t="s">
        <v>37</v>
      </c>
      <c r="F1419" t="s">
        <v>28</v>
      </c>
      <c r="G1419" t="s">
        <v>1254</v>
      </c>
      <c r="H1419" s="3">
        <v>159</v>
      </c>
      <c r="I1419">
        <v>2</v>
      </c>
      <c r="J1419" s="4">
        <v>318</v>
      </c>
    </row>
    <row r="1420" spans="1:10" x14ac:dyDescent="0.25">
      <c r="A1420" s="1" t="s">
        <v>1464</v>
      </c>
      <c r="B1420" s="2">
        <v>43410</v>
      </c>
      <c r="C1420">
        <v>20</v>
      </c>
      <c r="D1420" t="s">
        <v>11</v>
      </c>
      <c r="E1420" t="s">
        <v>39</v>
      </c>
      <c r="F1420" t="s">
        <v>13</v>
      </c>
      <c r="G1420" t="s">
        <v>1254</v>
      </c>
      <c r="H1420" s="3">
        <v>159</v>
      </c>
      <c r="I1420">
        <v>0</v>
      </c>
      <c r="J1420" s="4">
        <v>0</v>
      </c>
    </row>
    <row r="1421" spans="1:10" x14ac:dyDescent="0.25">
      <c r="A1421" s="1" t="s">
        <v>1465</v>
      </c>
      <c r="B1421" s="2">
        <v>43412</v>
      </c>
      <c r="C1421">
        <v>10</v>
      </c>
      <c r="D1421" t="s">
        <v>69</v>
      </c>
      <c r="E1421" t="s">
        <v>42</v>
      </c>
      <c r="F1421" t="s">
        <v>18</v>
      </c>
      <c r="G1421" t="s">
        <v>1254</v>
      </c>
      <c r="H1421" s="3">
        <v>159</v>
      </c>
      <c r="I1421">
        <v>9</v>
      </c>
      <c r="J1421" s="4">
        <v>1431</v>
      </c>
    </row>
    <row r="1422" spans="1:10" x14ac:dyDescent="0.25">
      <c r="A1422" s="1" t="s">
        <v>1466</v>
      </c>
      <c r="B1422" s="2">
        <v>43412</v>
      </c>
      <c r="C1422">
        <v>9</v>
      </c>
      <c r="D1422" t="s">
        <v>41</v>
      </c>
      <c r="E1422" t="s">
        <v>17</v>
      </c>
      <c r="F1422" t="s">
        <v>18</v>
      </c>
      <c r="G1422" t="s">
        <v>1254</v>
      </c>
      <c r="H1422" s="3">
        <v>159</v>
      </c>
      <c r="I1422">
        <v>7</v>
      </c>
      <c r="J1422" s="4">
        <v>1113</v>
      </c>
    </row>
    <row r="1423" spans="1:10" x14ac:dyDescent="0.25">
      <c r="A1423" s="1" t="s">
        <v>1467</v>
      </c>
      <c r="B1423" s="2">
        <v>43413</v>
      </c>
      <c r="C1423">
        <v>4</v>
      </c>
      <c r="D1423" t="s">
        <v>20</v>
      </c>
      <c r="E1423" t="s">
        <v>21</v>
      </c>
      <c r="F1423" t="s">
        <v>22</v>
      </c>
      <c r="G1423" t="s">
        <v>1254</v>
      </c>
      <c r="H1423" s="3">
        <v>159</v>
      </c>
      <c r="I1423">
        <v>9</v>
      </c>
      <c r="J1423" s="4">
        <v>1431</v>
      </c>
    </row>
    <row r="1424" spans="1:10" x14ac:dyDescent="0.25">
      <c r="A1424" s="1" t="s">
        <v>1468</v>
      </c>
      <c r="B1424" s="2">
        <v>43414</v>
      </c>
      <c r="C1424">
        <v>5</v>
      </c>
      <c r="D1424" t="s">
        <v>24</v>
      </c>
      <c r="E1424" t="s">
        <v>21</v>
      </c>
      <c r="F1424" t="s">
        <v>22</v>
      </c>
      <c r="G1424" t="s">
        <v>1254</v>
      </c>
      <c r="H1424" s="3">
        <v>159</v>
      </c>
      <c r="I1424">
        <v>4</v>
      </c>
      <c r="J1424" s="4">
        <v>636</v>
      </c>
    </row>
    <row r="1425" spans="1:10" x14ac:dyDescent="0.25">
      <c r="A1425" s="1" t="s">
        <v>1469</v>
      </c>
      <c r="B1425" s="2">
        <v>43419</v>
      </c>
      <c r="C1425">
        <v>10</v>
      </c>
      <c r="D1425" t="s">
        <v>69</v>
      </c>
      <c r="E1425" t="s">
        <v>17</v>
      </c>
      <c r="F1425" t="s">
        <v>18</v>
      </c>
      <c r="G1425" t="s">
        <v>1254</v>
      </c>
      <c r="H1425" s="3">
        <v>159</v>
      </c>
      <c r="I1425">
        <v>4</v>
      </c>
      <c r="J1425" s="4">
        <v>636</v>
      </c>
    </row>
    <row r="1426" spans="1:10" x14ac:dyDescent="0.25">
      <c r="A1426" s="1" t="s">
        <v>1470</v>
      </c>
      <c r="B1426" s="2">
        <v>43419</v>
      </c>
      <c r="C1426">
        <v>19</v>
      </c>
      <c r="D1426" t="s">
        <v>33</v>
      </c>
      <c r="E1426" t="s">
        <v>39</v>
      </c>
      <c r="F1426" t="s">
        <v>13</v>
      </c>
      <c r="G1426" t="s">
        <v>1254</v>
      </c>
      <c r="H1426" s="3">
        <v>159</v>
      </c>
      <c r="I1426">
        <v>2</v>
      </c>
      <c r="J1426" s="4">
        <v>318</v>
      </c>
    </row>
    <row r="1427" spans="1:10" x14ac:dyDescent="0.25">
      <c r="A1427" s="1" t="s">
        <v>1471</v>
      </c>
      <c r="B1427" s="2">
        <v>43426</v>
      </c>
      <c r="C1427">
        <v>1</v>
      </c>
      <c r="D1427" t="s">
        <v>62</v>
      </c>
      <c r="E1427" t="s">
        <v>31</v>
      </c>
      <c r="F1427" t="s">
        <v>22</v>
      </c>
      <c r="G1427" t="s">
        <v>1254</v>
      </c>
      <c r="H1427" s="3">
        <v>159</v>
      </c>
      <c r="I1427">
        <v>6</v>
      </c>
      <c r="J1427" s="4">
        <v>954</v>
      </c>
    </row>
    <row r="1428" spans="1:10" x14ac:dyDescent="0.25">
      <c r="A1428" s="1" t="s">
        <v>1472</v>
      </c>
      <c r="B1428" s="2">
        <v>43426</v>
      </c>
      <c r="C1428">
        <v>8</v>
      </c>
      <c r="D1428" t="s">
        <v>77</v>
      </c>
      <c r="E1428" t="s">
        <v>42</v>
      </c>
      <c r="F1428" t="s">
        <v>18</v>
      </c>
      <c r="G1428" t="s">
        <v>1254</v>
      </c>
      <c r="H1428" s="3">
        <v>159</v>
      </c>
      <c r="I1428">
        <v>6</v>
      </c>
      <c r="J1428" s="4">
        <v>954</v>
      </c>
    </row>
    <row r="1429" spans="1:10" x14ac:dyDescent="0.25">
      <c r="A1429" s="1" t="s">
        <v>1473</v>
      </c>
      <c r="B1429" s="2">
        <v>43426</v>
      </c>
      <c r="C1429">
        <v>20</v>
      </c>
      <c r="D1429" t="s">
        <v>11</v>
      </c>
      <c r="E1429" t="s">
        <v>39</v>
      </c>
      <c r="F1429" t="s">
        <v>13</v>
      </c>
      <c r="G1429" t="s">
        <v>1254</v>
      </c>
      <c r="H1429" s="3">
        <v>159</v>
      </c>
      <c r="I1429">
        <v>0</v>
      </c>
      <c r="J1429" s="4">
        <v>0</v>
      </c>
    </row>
    <row r="1430" spans="1:10" x14ac:dyDescent="0.25">
      <c r="A1430" s="1" t="s">
        <v>1474</v>
      </c>
      <c r="B1430" s="2">
        <v>43428</v>
      </c>
      <c r="C1430">
        <v>18</v>
      </c>
      <c r="D1430" t="s">
        <v>53</v>
      </c>
      <c r="E1430" t="s">
        <v>12</v>
      </c>
      <c r="F1430" t="s">
        <v>13</v>
      </c>
      <c r="G1430" t="s">
        <v>1254</v>
      </c>
      <c r="H1430" s="3">
        <v>159</v>
      </c>
      <c r="I1430">
        <v>2</v>
      </c>
      <c r="J1430" s="4">
        <v>318</v>
      </c>
    </row>
    <row r="1431" spans="1:10" x14ac:dyDescent="0.25">
      <c r="A1431" s="1" t="s">
        <v>1475</v>
      </c>
      <c r="B1431" s="2">
        <v>43432</v>
      </c>
      <c r="C1431">
        <v>6</v>
      </c>
      <c r="D1431" t="s">
        <v>16</v>
      </c>
      <c r="E1431" t="s">
        <v>17</v>
      </c>
      <c r="F1431" t="s">
        <v>18</v>
      </c>
      <c r="G1431" t="s">
        <v>1254</v>
      </c>
      <c r="H1431" s="3">
        <v>159</v>
      </c>
      <c r="I1431">
        <v>2</v>
      </c>
      <c r="J1431" s="4">
        <v>318</v>
      </c>
    </row>
    <row r="1432" spans="1:10" x14ac:dyDescent="0.25">
      <c r="A1432" s="1" t="s">
        <v>1476</v>
      </c>
      <c r="B1432" s="2">
        <v>43434</v>
      </c>
      <c r="C1432">
        <v>2</v>
      </c>
      <c r="D1432" t="s">
        <v>75</v>
      </c>
      <c r="E1432" t="s">
        <v>21</v>
      </c>
      <c r="F1432" t="s">
        <v>22</v>
      </c>
      <c r="G1432" t="s">
        <v>1254</v>
      </c>
      <c r="H1432" s="3">
        <v>159</v>
      </c>
      <c r="I1432">
        <v>1</v>
      </c>
      <c r="J1432" s="4">
        <v>159</v>
      </c>
    </row>
    <row r="1433" spans="1:10" x14ac:dyDescent="0.25">
      <c r="A1433" s="1" t="s">
        <v>1477</v>
      </c>
      <c r="B1433" s="2">
        <v>43447</v>
      </c>
      <c r="C1433">
        <v>16</v>
      </c>
      <c r="D1433" t="s">
        <v>93</v>
      </c>
      <c r="E1433" t="s">
        <v>39</v>
      </c>
      <c r="F1433" t="s">
        <v>13</v>
      </c>
      <c r="G1433" t="s">
        <v>1254</v>
      </c>
      <c r="H1433" s="3">
        <v>159</v>
      </c>
      <c r="I1433">
        <v>0</v>
      </c>
      <c r="J1433" s="4">
        <v>0</v>
      </c>
    </row>
    <row r="1434" spans="1:10" x14ac:dyDescent="0.25">
      <c r="A1434" s="1" t="s">
        <v>1478</v>
      </c>
      <c r="B1434" s="2">
        <v>43447</v>
      </c>
      <c r="C1434">
        <v>11</v>
      </c>
      <c r="D1434" t="s">
        <v>116</v>
      </c>
      <c r="E1434" t="s">
        <v>37</v>
      </c>
      <c r="F1434" t="s">
        <v>28</v>
      </c>
      <c r="G1434" t="s">
        <v>1254</v>
      </c>
      <c r="H1434" s="3">
        <v>159</v>
      </c>
      <c r="I1434">
        <v>3</v>
      </c>
      <c r="J1434" s="4">
        <v>477</v>
      </c>
    </row>
    <row r="1435" spans="1:10" x14ac:dyDescent="0.25">
      <c r="A1435" s="1" t="s">
        <v>1479</v>
      </c>
      <c r="B1435" s="2">
        <v>43450</v>
      </c>
      <c r="C1435">
        <v>18</v>
      </c>
      <c r="D1435" t="s">
        <v>53</v>
      </c>
      <c r="E1435" t="s">
        <v>39</v>
      </c>
      <c r="F1435" t="s">
        <v>13</v>
      </c>
      <c r="G1435" t="s">
        <v>1254</v>
      </c>
      <c r="H1435" s="3">
        <v>159</v>
      </c>
      <c r="I1435">
        <v>4</v>
      </c>
      <c r="J1435" s="4">
        <v>636</v>
      </c>
    </row>
    <row r="1436" spans="1:10" x14ac:dyDescent="0.25">
      <c r="A1436" s="1" t="s">
        <v>1480</v>
      </c>
      <c r="B1436" s="2">
        <v>43452</v>
      </c>
      <c r="C1436">
        <v>8</v>
      </c>
      <c r="D1436" t="s">
        <v>77</v>
      </c>
      <c r="E1436" t="s">
        <v>17</v>
      </c>
      <c r="F1436" t="s">
        <v>18</v>
      </c>
      <c r="G1436" t="s">
        <v>1254</v>
      </c>
      <c r="H1436" s="3">
        <v>159</v>
      </c>
      <c r="I1436">
        <v>3</v>
      </c>
      <c r="J1436" s="4">
        <v>477</v>
      </c>
    </row>
    <row r="1437" spans="1:10" x14ac:dyDescent="0.25">
      <c r="A1437" s="1" t="s">
        <v>1481</v>
      </c>
      <c r="B1437" s="2">
        <v>43452</v>
      </c>
      <c r="C1437">
        <v>12</v>
      </c>
      <c r="D1437" t="s">
        <v>26</v>
      </c>
      <c r="E1437" t="s">
        <v>27</v>
      </c>
      <c r="F1437" t="s">
        <v>28</v>
      </c>
      <c r="G1437" t="s">
        <v>1254</v>
      </c>
      <c r="H1437" s="3">
        <v>159</v>
      </c>
      <c r="I1437">
        <v>7</v>
      </c>
      <c r="J1437" s="4">
        <v>1113</v>
      </c>
    </row>
    <row r="1438" spans="1:10" x14ac:dyDescent="0.25">
      <c r="A1438" s="1" t="s">
        <v>1482</v>
      </c>
      <c r="B1438" s="2">
        <v>43453</v>
      </c>
      <c r="C1438">
        <v>11</v>
      </c>
      <c r="D1438" t="s">
        <v>116</v>
      </c>
      <c r="E1438" t="s">
        <v>27</v>
      </c>
      <c r="F1438" t="s">
        <v>28</v>
      </c>
      <c r="G1438" t="s">
        <v>1254</v>
      </c>
      <c r="H1438" s="3">
        <v>159</v>
      </c>
      <c r="I1438">
        <v>2</v>
      </c>
      <c r="J1438" s="4">
        <v>318</v>
      </c>
    </row>
    <row r="1439" spans="1:10" x14ac:dyDescent="0.25">
      <c r="A1439" s="1" t="s">
        <v>1483</v>
      </c>
      <c r="B1439" s="2">
        <v>43453</v>
      </c>
      <c r="C1439">
        <v>10</v>
      </c>
      <c r="D1439" t="s">
        <v>69</v>
      </c>
      <c r="E1439" t="s">
        <v>17</v>
      </c>
      <c r="F1439" t="s">
        <v>18</v>
      </c>
      <c r="G1439" t="s">
        <v>1254</v>
      </c>
      <c r="H1439" s="3">
        <v>159</v>
      </c>
      <c r="I1439">
        <v>9</v>
      </c>
      <c r="J1439" s="4">
        <v>1431</v>
      </c>
    </row>
    <row r="1440" spans="1:10" x14ac:dyDescent="0.25">
      <c r="A1440" s="1" t="s">
        <v>1484</v>
      </c>
      <c r="B1440" s="2">
        <v>43454</v>
      </c>
      <c r="C1440">
        <v>14</v>
      </c>
      <c r="D1440" t="s">
        <v>66</v>
      </c>
      <c r="E1440" t="s">
        <v>27</v>
      </c>
      <c r="F1440" t="s">
        <v>28</v>
      </c>
      <c r="G1440" t="s">
        <v>1254</v>
      </c>
      <c r="H1440" s="3">
        <v>159</v>
      </c>
      <c r="I1440">
        <v>9</v>
      </c>
      <c r="J1440" s="4">
        <v>1431</v>
      </c>
    </row>
    <row r="1441" spans="1:10" x14ac:dyDescent="0.25">
      <c r="A1441" s="1" t="s">
        <v>1485</v>
      </c>
      <c r="B1441" s="2">
        <v>43455</v>
      </c>
      <c r="C1441">
        <v>1</v>
      </c>
      <c r="D1441" t="s">
        <v>62</v>
      </c>
      <c r="E1441" t="s">
        <v>31</v>
      </c>
      <c r="F1441" t="s">
        <v>22</v>
      </c>
      <c r="G1441" t="s">
        <v>1254</v>
      </c>
      <c r="H1441" s="3">
        <v>159</v>
      </c>
      <c r="I1441">
        <v>8</v>
      </c>
      <c r="J1441" s="4">
        <v>1272</v>
      </c>
    </row>
    <row r="1442" spans="1:10" x14ac:dyDescent="0.25">
      <c r="A1442" s="1" t="s">
        <v>1486</v>
      </c>
      <c r="B1442" s="2">
        <v>43457</v>
      </c>
      <c r="C1442">
        <v>6</v>
      </c>
      <c r="D1442" t="s">
        <v>16</v>
      </c>
      <c r="E1442" t="s">
        <v>17</v>
      </c>
      <c r="F1442" t="s">
        <v>18</v>
      </c>
      <c r="G1442" t="s">
        <v>1254</v>
      </c>
      <c r="H1442" s="3">
        <v>159</v>
      </c>
      <c r="I1442">
        <v>2</v>
      </c>
      <c r="J1442" s="4">
        <v>318</v>
      </c>
    </row>
    <row r="1443" spans="1:10" x14ac:dyDescent="0.25">
      <c r="A1443" s="1" t="s">
        <v>1487</v>
      </c>
      <c r="B1443" s="2">
        <v>43457</v>
      </c>
      <c r="C1443">
        <v>9</v>
      </c>
      <c r="D1443" t="s">
        <v>41</v>
      </c>
      <c r="E1443" t="s">
        <v>42</v>
      </c>
      <c r="F1443" t="s">
        <v>18</v>
      </c>
      <c r="G1443" t="s">
        <v>1254</v>
      </c>
      <c r="H1443" s="3">
        <v>159</v>
      </c>
      <c r="I1443">
        <v>9</v>
      </c>
      <c r="J1443" s="4">
        <v>1431</v>
      </c>
    </row>
    <row r="1444" spans="1:10" x14ac:dyDescent="0.25">
      <c r="A1444" s="1" t="s">
        <v>1488</v>
      </c>
      <c r="B1444" s="2">
        <v>43457</v>
      </c>
      <c r="C1444">
        <v>14</v>
      </c>
      <c r="D1444" t="s">
        <v>66</v>
      </c>
      <c r="E1444" t="s">
        <v>27</v>
      </c>
      <c r="F1444" t="s">
        <v>28</v>
      </c>
      <c r="G1444" t="s">
        <v>1254</v>
      </c>
      <c r="H1444" s="3">
        <v>159</v>
      </c>
      <c r="I1444">
        <v>2</v>
      </c>
      <c r="J1444" s="4">
        <v>318</v>
      </c>
    </row>
    <row r="1445" spans="1:10" x14ac:dyDescent="0.25">
      <c r="A1445" s="1" t="s">
        <v>1489</v>
      </c>
      <c r="B1445" s="2">
        <v>43458</v>
      </c>
      <c r="C1445">
        <v>13</v>
      </c>
      <c r="D1445" t="s">
        <v>36</v>
      </c>
      <c r="E1445" t="s">
        <v>27</v>
      </c>
      <c r="F1445" t="s">
        <v>28</v>
      </c>
      <c r="G1445" t="s">
        <v>1254</v>
      </c>
      <c r="H1445" s="3">
        <v>159</v>
      </c>
      <c r="I1445">
        <v>2</v>
      </c>
      <c r="J1445" s="4">
        <v>318</v>
      </c>
    </row>
    <row r="1446" spans="1:10" x14ac:dyDescent="0.25">
      <c r="A1446" s="1" t="s">
        <v>1490</v>
      </c>
      <c r="B1446" s="2">
        <v>43459</v>
      </c>
      <c r="C1446">
        <v>12</v>
      </c>
      <c r="D1446" t="s">
        <v>26</v>
      </c>
      <c r="E1446" t="s">
        <v>37</v>
      </c>
      <c r="F1446" t="s">
        <v>28</v>
      </c>
      <c r="G1446" t="s">
        <v>1254</v>
      </c>
      <c r="H1446" s="3">
        <v>159</v>
      </c>
      <c r="I1446">
        <v>5</v>
      </c>
      <c r="J1446" s="4">
        <v>795</v>
      </c>
    </row>
    <row r="1447" spans="1:10" x14ac:dyDescent="0.25">
      <c r="A1447" s="1" t="s">
        <v>1491</v>
      </c>
      <c r="B1447" s="2">
        <v>43459</v>
      </c>
      <c r="C1447">
        <v>16</v>
      </c>
      <c r="D1447" t="s">
        <v>93</v>
      </c>
      <c r="E1447" t="s">
        <v>39</v>
      </c>
      <c r="F1447" t="s">
        <v>13</v>
      </c>
      <c r="G1447" t="s">
        <v>1254</v>
      </c>
      <c r="H1447" s="3">
        <v>159</v>
      </c>
      <c r="I1447">
        <v>4</v>
      </c>
      <c r="J1447" s="4">
        <v>636</v>
      </c>
    </row>
    <row r="1448" spans="1:10" x14ac:dyDescent="0.25">
      <c r="A1448" s="1" t="s">
        <v>1492</v>
      </c>
      <c r="B1448" s="2">
        <v>43459</v>
      </c>
      <c r="C1448">
        <v>14</v>
      </c>
      <c r="D1448" t="s">
        <v>66</v>
      </c>
      <c r="E1448" t="s">
        <v>27</v>
      </c>
      <c r="F1448" t="s">
        <v>28</v>
      </c>
      <c r="G1448" t="s">
        <v>1254</v>
      </c>
      <c r="H1448" s="3">
        <v>159</v>
      </c>
      <c r="I1448">
        <v>0</v>
      </c>
      <c r="J1448" s="4">
        <v>0</v>
      </c>
    </row>
    <row r="1449" spans="1:10" x14ac:dyDescent="0.25">
      <c r="A1449" s="1" t="s">
        <v>1493</v>
      </c>
      <c r="B1449" s="2">
        <v>43461</v>
      </c>
      <c r="C1449">
        <v>6</v>
      </c>
      <c r="D1449" t="s">
        <v>16</v>
      </c>
      <c r="E1449" t="s">
        <v>17</v>
      </c>
      <c r="F1449" t="s">
        <v>18</v>
      </c>
      <c r="G1449" t="s">
        <v>1254</v>
      </c>
      <c r="H1449" s="3">
        <v>159</v>
      </c>
      <c r="I1449">
        <v>1</v>
      </c>
      <c r="J1449" s="4">
        <v>159</v>
      </c>
    </row>
    <row r="1450" spans="1:10" x14ac:dyDescent="0.25">
      <c r="A1450" s="1" t="s">
        <v>1494</v>
      </c>
      <c r="B1450" s="2">
        <v>43461</v>
      </c>
      <c r="C1450">
        <v>15</v>
      </c>
      <c r="D1450" t="s">
        <v>50</v>
      </c>
      <c r="E1450" t="s">
        <v>27</v>
      </c>
      <c r="F1450" t="s">
        <v>28</v>
      </c>
      <c r="G1450" t="s">
        <v>1254</v>
      </c>
      <c r="H1450" s="3">
        <v>159</v>
      </c>
      <c r="I1450">
        <v>0</v>
      </c>
      <c r="J1450" s="4">
        <v>0</v>
      </c>
    </row>
    <row r="1451" spans="1:10" x14ac:dyDescent="0.25">
      <c r="A1451" s="1" t="s">
        <v>1495</v>
      </c>
      <c r="B1451" s="2">
        <v>43467</v>
      </c>
      <c r="C1451">
        <v>10</v>
      </c>
      <c r="D1451" t="s">
        <v>69</v>
      </c>
      <c r="E1451" t="s">
        <v>42</v>
      </c>
      <c r="F1451" t="s">
        <v>18</v>
      </c>
      <c r="G1451" t="s">
        <v>1254</v>
      </c>
      <c r="H1451" s="3">
        <v>159</v>
      </c>
      <c r="I1451">
        <v>7</v>
      </c>
      <c r="J1451" s="4">
        <v>1113</v>
      </c>
    </row>
    <row r="1452" spans="1:10" x14ac:dyDescent="0.25">
      <c r="A1452" s="1" t="s">
        <v>1496</v>
      </c>
      <c r="B1452" s="2">
        <v>43467</v>
      </c>
      <c r="C1452">
        <v>5</v>
      </c>
      <c r="D1452" t="s">
        <v>24</v>
      </c>
      <c r="E1452" t="s">
        <v>31</v>
      </c>
      <c r="F1452" t="s">
        <v>22</v>
      </c>
      <c r="G1452" t="s">
        <v>1254</v>
      </c>
      <c r="H1452" s="3">
        <v>159</v>
      </c>
      <c r="I1452">
        <v>0</v>
      </c>
      <c r="J1452" s="4">
        <v>0</v>
      </c>
    </row>
    <row r="1453" spans="1:10" x14ac:dyDescent="0.25">
      <c r="A1453" s="1" t="s">
        <v>1497</v>
      </c>
      <c r="B1453" s="2">
        <v>43469</v>
      </c>
      <c r="C1453">
        <v>20</v>
      </c>
      <c r="D1453" t="s">
        <v>11</v>
      </c>
      <c r="E1453" t="s">
        <v>12</v>
      </c>
      <c r="F1453" t="s">
        <v>13</v>
      </c>
      <c r="G1453" t="s">
        <v>1254</v>
      </c>
      <c r="H1453" s="3">
        <v>159</v>
      </c>
      <c r="I1453">
        <v>2</v>
      </c>
      <c r="J1453" s="4">
        <v>318</v>
      </c>
    </row>
    <row r="1454" spans="1:10" x14ac:dyDescent="0.25">
      <c r="A1454" s="1" t="s">
        <v>1498</v>
      </c>
      <c r="B1454" s="2">
        <v>43471</v>
      </c>
      <c r="C1454">
        <v>7</v>
      </c>
      <c r="D1454" t="s">
        <v>44</v>
      </c>
      <c r="E1454" t="s">
        <v>17</v>
      </c>
      <c r="F1454" t="s">
        <v>18</v>
      </c>
      <c r="G1454" t="s">
        <v>1254</v>
      </c>
      <c r="H1454" s="3">
        <v>159</v>
      </c>
      <c r="I1454">
        <v>1</v>
      </c>
      <c r="J1454" s="4">
        <v>159</v>
      </c>
    </row>
    <row r="1455" spans="1:10" x14ac:dyDescent="0.25">
      <c r="A1455" s="1" t="s">
        <v>1499</v>
      </c>
      <c r="B1455" s="2">
        <v>43473</v>
      </c>
      <c r="C1455">
        <v>3</v>
      </c>
      <c r="D1455" t="s">
        <v>30</v>
      </c>
      <c r="E1455" t="s">
        <v>31</v>
      </c>
      <c r="F1455" t="s">
        <v>22</v>
      </c>
      <c r="G1455" t="s">
        <v>1254</v>
      </c>
      <c r="H1455" s="3">
        <v>159</v>
      </c>
      <c r="I1455">
        <v>6</v>
      </c>
      <c r="J1455" s="4">
        <v>954</v>
      </c>
    </row>
    <row r="1456" spans="1:10" x14ac:dyDescent="0.25">
      <c r="A1456" s="1" t="s">
        <v>1500</v>
      </c>
      <c r="B1456" s="2">
        <v>43474</v>
      </c>
      <c r="C1456">
        <v>3</v>
      </c>
      <c r="D1456" t="s">
        <v>30</v>
      </c>
      <c r="E1456" t="s">
        <v>31</v>
      </c>
      <c r="F1456" t="s">
        <v>22</v>
      </c>
      <c r="G1456" t="s">
        <v>1254</v>
      </c>
      <c r="H1456" s="3">
        <v>159</v>
      </c>
      <c r="I1456">
        <v>0</v>
      </c>
      <c r="J1456" s="4">
        <v>0</v>
      </c>
    </row>
    <row r="1457" spans="1:10" x14ac:dyDescent="0.25">
      <c r="A1457" s="1" t="s">
        <v>1501</v>
      </c>
      <c r="B1457" s="2">
        <v>43475</v>
      </c>
      <c r="C1457">
        <v>11</v>
      </c>
      <c r="D1457" t="s">
        <v>116</v>
      </c>
      <c r="E1457" t="s">
        <v>37</v>
      </c>
      <c r="F1457" t="s">
        <v>28</v>
      </c>
      <c r="G1457" t="s">
        <v>1254</v>
      </c>
      <c r="H1457" s="3">
        <v>159</v>
      </c>
      <c r="I1457">
        <v>4</v>
      </c>
      <c r="J1457" s="4">
        <v>636</v>
      </c>
    </row>
    <row r="1458" spans="1:10" x14ac:dyDescent="0.25">
      <c r="A1458" s="1" t="s">
        <v>1502</v>
      </c>
      <c r="B1458" s="2">
        <v>43478</v>
      </c>
      <c r="C1458">
        <v>13</v>
      </c>
      <c r="D1458" t="s">
        <v>36</v>
      </c>
      <c r="E1458" t="s">
        <v>27</v>
      </c>
      <c r="F1458" t="s">
        <v>28</v>
      </c>
      <c r="G1458" t="s">
        <v>1254</v>
      </c>
      <c r="H1458" s="3">
        <v>159</v>
      </c>
      <c r="I1458">
        <v>0</v>
      </c>
      <c r="J1458" s="4">
        <v>0</v>
      </c>
    </row>
    <row r="1459" spans="1:10" x14ac:dyDescent="0.25">
      <c r="A1459" s="1" t="s">
        <v>1503</v>
      </c>
      <c r="B1459" s="2">
        <v>43478</v>
      </c>
      <c r="C1459">
        <v>3</v>
      </c>
      <c r="D1459" t="s">
        <v>30</v>
      </c>
      <c r="E1459" t="s">
        <v>31</v>
      </c>
      <c r="F1459" t="s">
        <v>22</v>
      </c>
      <c r="G1459" t="s">
        <v>1254</v>
      </c>
      <c r="H1459" s="3">
        <v>159</v>
      </c>
      <c r="I1459">
        <v>4</v>
      </c>
      <c r="J1459" s="4">
        <v>636</v>
      </c>
    </row>
    <row r="1460" spans="1:10" x14ac:dyDescent="0.25">
      <c r="A1460" s="1" t="s">
        <v>1504</v>
      </c>
      <c r="B1460" s="2">
        <v>43478</v>
      </c>
      <c r="C1460">
        <v>8</v>
      </c>
      <c r="D1460" t="s">
        <v>77</v>
      </c>
      <c r="E1460" t="s">
        <v>42</v>
      </c>
      <c r="F1460" t="s">
        <v>18</v>
      </c>
      <c r="G1460" t="s">
        <v>1254</v>
      </c>
      <c r="H1460" s="3">
        <v>159</v>
      </c>
      <c r="I1460">
        <v>6</v>
      </c>
      <c r="J1460" s="4">
        <v>954</v>
      </c>
    </row>
    <row r="1461" spans="1:10" x14ac:dyDescent="0.25">
      <c r="A1461" s="1" t="s">
        <v>1505</v>
      </c>
      <c r="B1461" s="2">
        <v>43479</v>
      </c>
      <c r="C1461">
        <v>10</v>
      </c>
      <c r="D1461" t="s">
        <v>69</v>
      </c>
      <c r="E1461" t="s">
        <v>17</v>
      </c>
      <c r="F1461" t="s">
        <v>18</v>
      </c>
      <c r="G1461" t="s">
        <v>1254</v>
      </c>
      <c r="H1461" s="3">
        <v>159</v>
      </c>
      <c r="I1461">
        <v>3</v>
      </c>
      <c r="J1461" s="4">
        <v>477</v>
      </c>
    </row>
    <row r="1462" spans="1:10" x14ac:dyDescent="0.25">
      <c r="A1462" s="1" t="s">
        <v>1506</v>
      </c>
      <c r="B1462" s="2">
        <v>43482</v>
      </c>
      <c r="C1462">
        <v>10</v>
      </c>
      <c r="D1462" t="s">
        <v>69</v>
      </c>
      <c r="E1462" t="s">
        <v>17</v>
      </c>
      <c r="F1462" t="s">
        <v>18</v>
      </c>
      <c r="G1462" t="s">
        <v>1254</v>
      </c>
      <c r="H1462" s="3">
        <v>159</v>
      </c>
      <c r="I1462">
        <v>3</v>
      </c>
      <c r="J1462" s="4">
        <v>477</v>
      </c>
    </row>
    <row r="1463" spans="1:10" x14ac:dyDescent="0.25">
      <c r="A1463" s="1" t="s">
        <v>1507</v>
      </c>
      <c r="B1463" s="2">
        <v>43484</v>
      </c>
      <c r="C1463">
        <v>9</v>
      </c>
      <c r="D1463" t="s">
        <v>41</v>
      </c>
      <c r="E1463" t="s">
        <v>17</v>
      </c>
      <c r="F1463" t="s">
        <v>18</v>
      </c>
      <c r="G1463" t="s">
        <v>1254</v>
      </c>
      <c r="H1463" s="3">
        <v>159</v>
      </c>
      <c r="I1463">
        <v>7</v>
      </c>
      <c r="J1463" s="4">
        <v>1113</v>
      </c>
    </row>
    <row r="1464" spans="1:10" x14ac:dyDescent="0.25">
      <c r="A1464" s="1" t="s">
        <v>1508</v>
      </c>
      <c r="B1464" s="2">
        <v>43485</v>
      </c>
      <c r="C1464">
        <v>14</v>
      </c>
      <c r="D1464" t="s">
        <v>66</v>
      </c>
      <c r="E1464" t="s">
        <v>27</v>
      </c>
      <c r="F1464" t="s">
        <v>28</v>
      </c>
      <c r="G1464" t="s">
        <v>1254</v>
      </c>
      <c r="H1464" s="3">
        <v>159</v>
      </c>
      <c r="I1464">
        <v>1</v>
      </c>
      <c r="J1464" s="4">
        <v>159</v>
      </c>
    </row>
    <row r="1465" spans="1:10" x14ac:dyDescent="0.25">
      <c r="A1465" s="1" t="s">
        <v>1509</v>
      </c>
      <c r="B1465" s="2">
        <v>43486</v>
      </c>
      <c r="C1465">
        <v>10</v>
      </c>
      <c r="D1465" t="s">
        <v>69</v>
      </c>
      <c r="E1465" t="s">
        <v>17</v>
      </c>
      <c r="F1465" t="s">
        <v>18</v>
      </c>
      <c r="G1465" t="s">
        <v>1254</v>
      </c>
      <c r="H1465" s="3">
        <v>159</v>
      </c>
      <c r="I1465">
        <v>1</v>
      </c>
      <c r="J1465" s="4">
        <v>159</v>
      </c>
    </row>
    <row r="1466" spans="1:10" x14ac:dyDescent="0.25">
      <c r="A1466" s="1" t="s">
        <v>1510</v>
      </c>
      <c r="B1466" s="2">
        <v>43486</v>
      </c>
      <c r="C1466">
        <v>4</v>
      </c>
      <c r="D1466" t="s">
        <v>20</v>
      </c>
      <c r="E1466" t="s">
        <v>31</v>
      </c>
      <c r="F1466" t="s">
        <v>22</v>
      </c>
      <c r="G1466" t="s">
        <v>1254</v>
      </c>
      <c r="H1466" s="3">
        <v>159</v>
      </c>
      <c r="I1466">
        <v>4</v>
      </c>
      <c r="J1466" s="4">
        <v>636</v>
      </c>
    </row>
    <row r="1467" spans="1:10" x14ac:dyDescent="0.25">
      <c r="A1467" s="1" t="s">
        <v>1511</v>
      </c>
      <c r="B1467" s="2">
        <v>43488</v>
      </c>
      <c r="C1467">
        <v>10</v>
      </c>
      <c r="D1467" t="s">
        <v>69</v>
      </c>
      <c r="E1467" t="s">
        <v>17</v>
      </c>
      <c r="F1467" t="s">
        <v>18</v>
      </c>
      <c r="G1467" t="s">
        <v>1254</v>
      </c>
      <c r="H1467" s="3">
        <v>159</v>
      </c>
      <c r="I1467">
        <v>6</v>
      </c>
      <c r="J1467" s="4">
        <v>954</v>
      </c>
    </row>
    <row r="1468" spans="1:10" x14ac:dyDescent="0.25">
      <c r="A1468" s="1" t="s">
        <v>1512</v>
      </c>
      <c r="B1468" s="2">
        <v>43489</v>
      </c>
      <c r="C1468">
        <v>8</v>
      </c>
      <c r="D1468" t="s">
        <v>77</v>
      </c>
      <c r="E1468" t="s">
        <v>42</v>
      </c>
      <c r="F1468" t="s">
        <v>18</v>
      </c>
      <c r="G1468" t="s">
        <v>1254</v>
      </c>
      <c r="H1468" s="3">
        <v>159</v>
      </c>
      <c r="I1468">
        <v>4</v>
      </c>
      <c r="J1468" s="4">
        <v>636</v>
      </c>
    </row>
    <row r="1469" spans="1:10" x14ac:dyDescent="0.25">
      <c r="A1469" s="1" t="s">
        <v>1513</v>
      </c>
      <c r="B1469" s="2">
        <v>43493</v>
      </c>
      <c r="C1469">
        <v>4</v>
      </c>
      <c r="D1469" t="s">
        <v>20</v>
      </c>
      <c r="E1469" t="s">
        <v>21</v>
      </c>
      <c r="F1469" t="s">
        <v>22</v>
      </c>
      <c r="G1469" t="s">
        <v>1254</v>
      </c>
      <c r="H1469" s="3">
        <v>159</v>
      </c>
      <c r="I1469">
        <v>7</v>
      </c>
      <c r="J1469" s="4">
        <v>1113</v>
      </c>
    </row>
    <row r="1470" spans="1:10" x14ac:dyDescent="0.25">
      <c r="A1470" s="1" t="s">
        <v>1514</v>
      </c>
      <c r="B1470" s="2">
        <v>43494</v>
      </c>
      <c r="C1470">
        <v>9</v>
      </c>
      <c r="D1470" t="s">
        <v>41</v>
      </c>
      <c r="E1470" t="s">
        <v>17</v>
      </c>
      <c r="F1470" t="s">
        <v>18</v>
      </c>
      <c r="G1470" t="s">
        <v>1254</v>
      </c>
      <c r="H1470" s="3">
        <v>159</v>
      </c>
      <c r="I1470">
        <v>3</v>
      </c>
      <c r="J1470" s="4">
        <v>477</v>
      </c>
    </row>
    <row r="1471" spans="1:10" x14ac:dyDescent="0.25">
      <c r="A1471" s="1" t="s">
        <v>1515</v>
      </c>
      <c r="B1471" s="2">
        <v>43495</v>
      </c>
      <c r="C1471">
        <v>3</v>
      </c>
      <c r="D1471" t="s">
        <v>30</v>
      </c>
      <c r="E1471" t="s">
        <v>31</v>
      </c>
      <c r="F1471" t="s">
        <v>22</v>
      </c>
      <c r="G1471" t="s">
        <v>1254</v>
      </c>
      <c r="H1471" s="3">
        <v>159</v>
      </c>
      <c r="I1471">
        <v>9</v>
      </c>
      <c r="J1471" s="4">
        <v>1431</v>
      </c>
    </row>
    <row r="1472" spans="1:10" x14ac:dyDescent="0.25">
      <c r="A1472" s="1" t="s">
        <v>1516</v>
      </c>
      <c r="B1472" s="2">
        <v>43501</v>
      </c>
      <c r="C1472">
        <v>12</v>
      </c>
      <c r="D1472" t="s">
        <v>26</v>
      </c>
      <c r="E1472" t="s">
        <v>27</v>
      </c>
      <c r="F1472" t="s">
        <v>28</v>
      </c>
      <c r="G1472" t="s">
        <v>1254</v>
      </c>
      <c r="H1472" s="3">
        <v>159</v>
      </c>
      <c r="I1472">
        <v>2</v>
      </c>
      <c r="J1472" s="4">
        <v>318</v>
      </c>
    </row>
    <row r="1473" spans="1:10" x14ac:dyDescent="0.25">
      <c r="A1473" s="1" t="s">
        <v>1517</v>
      </c>
      <c r="B1473" s="2">
        <v>43502</v>
      </c>
      <c r="C1473">
        <v>12</v>
      </c>
      <c r="D1473" t="s">
        <v>26</v>
      </c>
      <c r="E1473" t="s">
        <v>37</v>
      </c>
      <c r="F1473" t="s">
        <v>28</v>
      </c>
      <c r="G1473" t="s">
        <v>1254</v>
      </c>
      <c r="H1473" s="3">
        <v>159</v>
      </c>
      <c r="I1473">
        <v>2</v>
      </c>
      <c r="J1473" s="4">
        <v>318</v>
      </c>
    </row>
    <row r="1474" spans="1:10" x14ac:dyDescent="0.25">
      <c r="A1474" s="1" t="s">
        <v>1518</v>
      </c>
      <c r="B1474" s="2">
        <v>43504</v>
      </c>
      <c r="C1474">
        <v>14</v>
      </c>
      <c r="D1474" t="s">
        <v>66</v>
      </c>
      <c r="E1474" t="s">
        <v>37</v>
      </c>
      <c r="F1474" t="s">
        <v>28</v>
      </c>
      <c r="G1474" t="s">
        <v>1254</v>
      </c>
      <c r="H1474" s="3">
        <v>159</v>
      </c>
      <c r="I1474">
        <v>8</v>
      </c>
      <c r="J1474" s="4">
        <v>1272</v>
      </c>
    </row>
    <row r="1475" spans="1:10" x14ac:dyDescent="0.25">
      <c r="A1475" s="1" t="s">
        <v>1519</v>
      </c>
      <c r="B1475" s="2">
        <v>43506</v>
      </c>
      <c r="C1475">
        <v>13</v>
      </c>
      <c r="D1475" t="s">
        <v>36</v>
      </c>
      <c r="E1475" t="s">
        <v>37</v>
      </c>
      <c r="F1475" t="s">
        <v>28</v>
      </c>
      <c r="G1475" t="s">
        <v>1254</v>
      </c>
      <c r="H1475" s="3">
        <v>159</v>
      </c>
      <c r="I1475">
        <v>8</v>
      </c>
      <c r="J1475" s="4">
        <v>1272</v>
      </c>
    </row>
    <row r="1476" spans="1:10" x14ac:dyDescent="0.25">
      <c r="A1476" s="1" t="s">
        <v>1520</v>
      </c>
      <c r="B1476" s="2">
        <v>43509</v>
      </c>
      <c r="C1476">
        <v>13</v>
      </c>
      <c r="D1476" t="s">
        <v>36</v>
      </c>
      <c r="E1476" t="s">
        <v>27</v>
      </c>
      <c r="F1476" t="s">
        <v>28</v>
      </c>
      <c r="G1476" t="s">
        <v>1254</v>
      </c>
      <c r="H1476" s="3">
        <v>159</v>
      </c>
      <c r="I1476">
        <v>3</v>
      </c>
      <c r="J1476" s="4">
        <v>477</v>
      </c>
    </row>
    <row r="1477" spans="1:10" x14ac:dyDescent="0.25">
      <c r="A1477" s="1" t="s">
        <v>1521</v>
      </c>
      <c r="B1477" s="2">
        <v>43516</v>
      </c>
      <c r="C1477">
        <v>9</v>
      </c>
      <c r="D1477" t="s">
        <v>41</v>
      </c>
      <c r="E1477" t="s">
        <v>17</v>
      </c>
      <c r="F1477" t="s">
        <v>18</v>
      </c>
      <c r="G1477" t="s">
        <v>1254</v>
      </c>
      <c r="H1477" s="3">
        <v>159</v>
      </c>
      <c r="I1477">
        <v>2</v>
      </c>
      <c r="J1477" s="4">
        <v>318</v>
      </c>
    </row>
    <row r="1478" spans="1:10" x14ac:dyDescent="0.25">
      <c r="A1478" s="1" t="s">
        <v>1522</v>
      </c>
      <c r="B1478" s="2">
        <v>43522</v>
      </c>
      <c r="C1478">
        <v>13</v>
      </c>
      <c r="D1478" t="s">
        <v>36</v>
      </c>
      <c r="E1478" t="s">
        <v>37</v>
      </c>
      <c r="F1478" t="s">
        <v>28</v>
      </c>
      <c r="G1478" t="s">
        <v>1254</v>
      </c>
      <c r="H1478" s="3">
        <v>159</v>
      </c>
      <c r="I1478">
        <v>5</v>
      </c>
      <c r="J1478" s="4">
        <v>795</v>
      </c>
    </row>
    <row r="1479" spans="1:10" x14ac:dyDescent="0.25">
      <c r="A1479" s="1" t="s">
        <v>1523</v>
      </c>
      <c r="B1479" s="2">
        <v>43522</v>
      </c>
      <c r="C1479">
        <v>8</v>
      </c>
      <c r="D1479" t="s">
        <v>77</v>
      </c>
      <c r="E1479" t="s">
        <v>42</v>
      </c>
      <c r="F1479" t="s">
        <v>18</v>
      </c>
      <c r="G1479" t="s">
        <v>1254</v>
      </c>
      <c r="H1479" s="3">
        <v>159</v>
      </c>
      <c r="I1479">
        <v>8</v>
      </c>
      <c r="J1479" s="4">
        <v>1272</v>
      </c>
    </row>
    <row r="1480" spans="1:10" x14ac:dyDescent="0.25">
      <c r="A1480" s="1" t="s">
        <v>1524</v>
      </c>
      <c r="B1480" s="2">
        <v>43525</v>
      </c>
      <c r="C1480">
        <v>17</v>
      </c>
      <c r="D1480" t="s">
        <v>64</v>
      </c>
      <c r="E1480" t="s">
        <v>12</v>
      </c>
      <c r="F1480" t="s">
        <v>13</v>
      </c>
      <c r="G1480" t="s">
        <v>1254</v>
      </c>
      <c r="H1480" s="3">
        <v>159</v>
      </c>
      <c r="I1480">
        <v>9</v>
      </c>
      <c r="J1480" s="4">
        <v>1431</v>
      </c>
    </row>
    <row r="1481" spans="1:10" x14ac:dyDescent="0.25">
      <c r="A1481" s="1" t="s">
        <v>1525</v>
      </c>
      <c r="B1481" s="2">
        <v>43525</v>
      </c>
      <c r="C1481">
        <v>8</v>
      </c>
      <c r="D1481" t="s">
        <v>77</v>
      </c>
      <c r="E1481" t="s">
        <v>17</v>
      </c>
      <c r="F1481" t="s">
        <v>18</v>
      </c>
      <c r="G1481" t="s">
        <v>1254</v>
      </c>
      <c r="H1481" s="3">
        <v>159</v>
      </c>
      <c r="I1481">
        <v>5</v>
      </c>
      <c r="J1481" s="4">
        <v>795</v>
      </c>
    </row>
    <row r="1482" spans="1:10" x14ac:dyDescent="0.25">
      <c r="A1482" s="1" t="s">
        <v>1526</v>
      </c>
      <c r="B1482" s="2">
        <v>43526</v>
      </c>
      <c r="C1482">
        <v>1</v>
      </c>
      <c r="D1482" t="s">
        <v>62</v>
      </c>
      <c r="E1482" t="s">
        <v>31</v>
      </c>
      <c r="F1482" t="s">
        <v>22</v>
      </c>
      <c r="G1482" t="s">
        <v>1254</v>
      </c>
      <c r="H1482" s="3">
        <v>159</v>
      </c>
      <c r="I1482">
        <v>6</v>
      </c>
      <c r="J1482" s="4">
        <v>954</v>
      </c>
    </row>
    <row r="1483" spans="1:10" x14ac:dyDescent="0.25">
      <c r="A1483" s="1" t="s">
        <v>1527</v>
      </c>
      <c r="B1483" s="2">
        <v>43530</v>
      </c>
      <c r="C1483">
        <v>8</v>
      </c>
      <c r="D1483" t="s">
        <v>77</v>
      </c>
      <c r="E1483" t="s">
        <v>17</v>
      </c>
      <c r="F1483" t="s">
        <v>18</v>
      </c>
      <c r="G1483" t="s">
        <v>1254</v>
      </c>
      <c r="H1483" s="3">
        <v>159</v>
      </c>
      <c r="I1483">
        <v>8</v>
      </c>
      <c r="J1483" s="4">
        <v>1272</v>
      </c>
    </row>
    <row r="1484" spans="1:10" x14ac:dyDescent="0.25">
      <c r="A1484" s="1" t="s">
        <v>1528</v>
      </c>
      <c r="B1484" s="2">
        <v>43530</v>
      </c>
      <c r="C1484">
        <v>19</v>
      </c>
      <c r="D1484" t="s">
        <v>33</v>
      </c>
      <c r="E1484" t="s">
        <v>39</v>
      </c>
      <c r="F1484" t="s">
        <v>13</v>
      </c>
      <c r="G1484" t="s">
        <v>1254</v>
      </c>
      <c r="H1484" s="3">
        <v>159</v>
      </c>
      <c r="I1484">
        <v>5</v>
      </c>
      <c r="J1484" s="4">
        <v>795</v>
      </c>
    </row>
    <row r="1485" spans="1:10" x14ac:dyDescent="0.25">
      <c r="A1485" s="1" t="s">
        <v>1529</v>
      </c>
      <c r="B1485" s="2">
        <v>43531</v>
      </c>
      <c r="C1485">
        <v>12</v>
      </c>
      <c r="D1485" t="s">
        <v>26</v>
      </c>
      <c r="E1485" t="s">
        <v>27</v>
      </c>
      <c r="F1485" t="s">
        <v>28</v>
      </c>
      <c r="G1485" t="s">
        <v>1254</v>
      </c>
      <c r="H1485" s="3">
        <v>159</v>
      </c>
      <c r="I1485">
        <v>0</v>
      </c>
      <c r="J1485" s="4">
        <v>0</v>
      </c>
    </row>
    <row r="1486" spans="1:10" x14ac:dyDescent="0.25">
      <c r="A1486" s="1" t="s">
        <v>1530</v>
      </c>
      <c r="B1486" s="2">
        <v>43531</v>
      </c>
      <c r="C1486">
        <v>8</v>
      </c>
      <c r="D1486" t="s">
        <v>77</v>
      </c>
      <c r="E1486" t="s">
        <v>17</v>
      </c>
      <c r="F1486" t="s">
        <v>18</v>
      </c>
      <c r="G1486" t="s">
        <v>1254</v>
      </c>
      <c r="H1486" s="3">
        <v>159</v>
      </c>
      <c r="I1486">
        <v>2</v>
      </c>
      <c r="J1486" s="4">
        <v>318</v>
      </c>
    </row>
    <row r="1487" spans="1:10" x14ac:dyDescent="0.25">
      <c r="A1487" s="1" t="s">
        <v>1531</v>
      </c>
      <c r="B1487" s="2">
        <v>43533</v>
      </c>
      <c r="C1487">
        <v>14</v>
      </c>
      <c r="D1487" t="s">
        <v>66</v>
      </c>
      <c r="E1487" t="s">
        <v>27</v>
      </c>
      <c r="F1487" t="s">
        <v>28</v>
      </c>
      <c r="G1487" t="s">
        <v>1254</v>
      </c>
      <c r="H1487" s="3">
        <v>159</v>
      </c>
      <c r="I1487">
        <v>1</v>
      </c>
      <c r="J1487" s="4">
        <v>159</v>
      </c>
    </row>
    <row r="1488" spans="1:10" x14ac:dyDescent="0.25">
      <c r="A1488" s="1" t="s">
        <v>1532</v>
      </c>
      <c r="B1488" s="2">
        <v>43535</v>
      </c>
      <c r="C1488">
        <v>15</v>
      </c>
      <c r="D1488" t="s">
        <v>50</v>
      </c>
      <c r="E1488" t="s">
        <v>27</v>
      </c>
      <c r="F1488" t="s">
        <v>28</v>
      </c>
      <c r="G1488" t="s">
        <v>1254</v>
      </c>
      <c r="H1488" s="3">
        <v>159</v>
      </c>
      <c r="I1488">
        <v>9</v>
      </c>
      <c r="J1488" s="4">
        <v>1431</v>
      </c>
    </row>
    <row r="1489" spans="1:10" x14ac:dyDescent="0.25">
      <c r="A1489" s="1" t="s">
        <v>1533</v>
      </c>
      <c r="B1489" s="2">
        <v>43535</v>
      </c>
      <c r="C1489">
        <v>18</v>
      </c>
      <c r="D1489" t="s">
        <v>53</v>
      </c>
      <c r="E1489" t="s">
        <v>12</v>
      </c>
      <c r="F1489" t="s">
        <v>13</v>
      </c>
      <c r="G1489" t="s">
        <v>1254</v>
      </c>
      <c r="H1489" s="3">
        <v>159</v>
      </c>
      <c r="I1489">
        <v>1</v>
      </c>
      <c r="J1489" s="4">
        <v>159</v>
      </c>
    </row>
    <row r="1490" spans="1:10" x14ac:dyDescent="0.25">
      <c r="A1490" s="1" t="s">
        <v>1534</v>
      </c>
      <c r="B1490" s="2">
        <v>43538</v>
      </c>
      <c r="C1490">
        <v>4</v>
      </c>
      <c r="D1490" t="s">
        <v>20</v>
      </c>
      <c r="E1490" t="s">
        <v>21</v>
      </c>
      <c r="F1490" t="s">
        <v>22</v>
      </c>
      <c r="G1490" t="s">
        <v>1254</v>
      </c>
      <c r="H1490" s="3">
        <v>159</v>
      </c>
      <c r="I1490">
        <v>2</v>
      </c>
      <c r="J1490" s="4">
        <v>318</v>
      </c>
    </row>
    <row r="1491" spans="1:10" x14ac:dyDescent="0.25">
      <c r="A1491" s="1" t="s">
        <v>1535</v>
      </c>
      <c r="B1491" s="2">
        <v>43541</v>
      </c>
      <c r="C1491">
        <v>4</v>
      </c>
      <c r="D1491" t="s">
        <v>20</v>
      </c>
      <c r="E1491" t="s">
        <v>31</v>
      </c>
      <c r="F1491" t="s">
        <v>22</v>
      </c>
      <c r="G1491" t="s">
        <v>1254</v>
      </c>
      <c r="H1491" s="3">
        <v>159</v>
      </c>
      <c r="I1491">
        <v>5</v>
      </c>
      <c r="J1491" s="4">
        <v>795</v>
      </c>
    </row>
    <row r="1492" spans="1:10" x14ac:dyDescent="0.25">
      <c r="A1492" s="1" t="s">
        <v>1536</v>
      </c>
      <c r="B1492" s="2">
        <v>43541</v>
      </c>
      <c r="C1492">
        <v>14</v>
      </c>
      <c r="D1492" t="s">
        <v>66</v>
      </c>
      <c r="E1492" t="s">
        <v>27</v>
      </c>
      <c r="F1492" t="s">
        <v>28</v>
      </c>
      <c r="G1492" t="s">
        <v>1254</v>
      </c>
      <c r="H1492" s="3">
        <v>159</v>
      </c>
      <c r="I1492">
        <v>6</v>
      </c>
      <c r="J1492" s="4">
        <v>954</v>
      </c>
    </row>
    <row r="1493" spans="1:10" x14ac:dyDescent="0.25">
      <c r="A1493" s="1" t="s">
        <v>1537</v>
      </c>
      <c r="B1493" s="2">
        <v>43541</v>
      </c>
      <c r="C1493">
        <v>11</v>
      </c>
      <c r="D1493" t="s">
        <v>116</v>
      </c>
      <c r="E1493" t="s">
        <v>37</v>
      </c>
      <c r="F1493" t="s">
        <v>28</v>
      </c>
      <c r="G1493" t="s">
        <v>1254</v>
      </c>
      <c r="H1493" s="3">
        <v>159</v>
      </c>
      <c r="I1493">
        <v>4</v>
      </c>
      <c r="J1493" s="4">
        <v>636</v>
      </c>
    </row>
    <row r="1494" spans="1:10" x14ac:dyDescent="0.25">
      <c r="A1494" s="1" t="s">
        <v>1538</v>
      </c>
      <c r="B1494" s="2">
        <v>43542</v>
      </c>
      <c r="C1494">
        <v>11</v>
      </c>
      <c r="D1494" t="s">
        <v>116</v>
      </c>
      <c r="E1494" t="s">
        <v>37</v>
      </c>
      <c r="F1494" t="s">
        <v>28</v>
      </c>
      <c r="G1494" t="s">
        <v>1254</v>
      </c>
      <c r="H1494" s="3">
        <v>159</v>
      </c>
      <c r="I1494">
        <v>9</v>
      </c>
      <c r="J1494" s="4">
        <v>1431</v>
      </c>
    </row>
    <row r="1495" spans="1:10" x14ac:dyDescent="0.25">
      <c r="A1495" s="1" t="s">
        <v>1539</v>
      </c>
      <c r="B1495" s="2">
        <v>43543</v>
      </c>
      <c r="C1495">
        <v>18</v>
      </c>
      <c r="D1495" t="s">
        <v>53</v>
      </c>
      <c r="E1495" t="s">
        <v>39</v>
      </c>
      <c r="F1495" t="s">
        <v>13</v>
      </c>
      <c r="G1495" t="s">
        <v>1254</v>
      </c>
      <c r="H1495" s="3">
        <v>159</v>
      </c>
      <c r="I1495">
        <v>8</v>
      </c>
      <c r="J1495" s="4">
        <v>1272</v>
      </c>
    </row>
    <row r="1496" spans="1:10" x14ac:dyDescent="0.25">
      <c r="A1496" s="1" t="s">
        <v>1540</v>
      </c>
      <c r="B1496" s="2">
        <v>43543</v>
      </c>
      <c r="C1496">
        <v>4</v>
      </c>
      <c r="D1496" t="s">
        <v>20</v>
      </c>
      <c r="E1496" t="s">
        <v>21</v>
      </c>
      <c r="F1496" t="s">
        <v>22</v>
      </c>
      <c r="G1496" t="s">
        <v>1254</v>
      </c>
      <c r="H1496" s="3">
        <v>159</v>
      </c>
      <c r="I1496">
        <v>3</v>
      </c>
      <c r="J1496" s="4">
        <v>477</v>
      </c>
    </row>
    <row r="1497" spans="1:10" x14ac:dyDescent="0.25">
      <c r="A1497" s="1" t="s">
        <v>1541</v>
      </c>
      <c r="B1497" s="2">
        <v>43544</v>
      </c>
      <c r="C1497">
        <v>15</v>
      </c>
      <c r="D1497" t="s">
        <v>50</v>
      </c>
      <c r="E1497" t="s">
        <v>37</v>
      </c>
      <c r="F1497" t="s">
        <v>28</v>
      </c>
      <c r="G1497" t="s">
        <v>1254</v>
      </c>
      <c r="H1497" s="3">
        <v>159</v>
      </c>
      <c r="I1497">
        <v>5</v>
      </c>
      <c r="J1497" s="4">
        <v>795</v>
      </c>
    </row>
    <row r="1498" spans="1:10" x14ac:dyDescent="0.25">
      <c r="A1498" s="1" t="s">
        <v>1542</v>
      </c>
      <c r="B1498" s="2">
        <v>43547</v>
      </c>
      <c r="C1498">
        <v>2</v>
      </c>
      <c r="D1498" t="s">
        <v>75</v>
      </c>
      <c r="E1498" t="s">
        <v>21</v>
      </c>
      <c r="F1498" t="s">
        <v>22</v>
      </c>
      <c r="G1498" t="s">
        <v>1254</v>
      </c>
      <c r="H1498" s="3">
        <v>159</v>
      </c>
      <c r="I1498">
        <v>5</v>
      </c>
      <c r="J1498" s="4">
        <v>795</v>
      </c>
    </row>
    <row r="1499" spans="1:10" x14ac:dyDescent="0.25">
      <c r="A1499" s="1" t="s">
        <v>1543</v>
      </c>
      <c r="B1499" s="2">
        <v>43547</v>
      </c>
      <c r="C1499">
        <v>15</v>
      </c>
      <c r="D1499" t="s">
        <v>50</v>
      </c>
      <c r="E1499" t="s">
        <v>37</v>
      </c>
      <c r="F1499" t="s">
        <v>28</v>
      </c>
      <c r="G1499" t="s">
        <v>1254</v>
      </c>
      <c r="H1499" s="3">
        <v>159</v>
      </c>
      <c r="I1499">
        <v>7</v>
      </c>
      <c r="J1499" s="4">
        <v>1113</v>
      </c>
    </row>
    <row r="1500" spans="1:10" x14ac:dyDescent="0.25">
      <c r="A1500" s="1" t="s">
        <v>1544</v>
      </c>
      <c r="B1500" s="2">
        <v>43551</v>
      </c>
      <c r="C1500">
        <v>17</v>
      </c>
      <c r="D1500" t="s">
        <v>64</v>
      </c>
      <c r="E1500" t="s">
        <v>12</v>
      </c>
      <c r="F1500" t="s">
        <v>13</v>
      </c>
      <c r="G1500" t="s">
        <v>1254</v>
      </c>
      <c r="H1500" s="3">
        <v>159</v>
      </c>
      <c r="I1500">
        <v>7</v>
      </c>
      <c r="J1500" s="4">
        <v>1113</v>
      </c>
    </row>
    <row r="1501" spans="1:10" x14ac:dyDescent="0.25">
      <c r="A1501" s="1" t="s">
        <v>1545</v>
      </c>
      <c r="B1501" s="2">
        <v>43553</v>
      </c>
      <c r="C1501">
        <v>18</v>
      </c>
      <c r="D1501" t="s">
        <v>53</v>
      </c>
      <c r="E1501" t="s">
        <v>12</v>
      </c>
      <c r="F1501" t="s">
        <v>13</v>
      </c>
      <c r="G1501" t="s">
        <v>1254</v>
      </c>
      <c r="H1501" s="3">
        <v>159</v>
      </c>
      <c r="I1501">
        <v>0</v>
      </c>
      <c r="J1501" s="4">
        <v>0</v>
      </c>
    </row>
    <row r="1502" spans="1:10" x14ac:dyDescent="0.25">
      <c r="A1502" s="1" t="s">
        <v>1546</v>
      </c>
      <c r="B1502" s="2">
        <v>43555</v>
      </c>
      <c r="C1502">
        <v>19</v>
      </c>
      <c r="D1502" t="s">
        <v>33</v>
      </c>
      <c r="E1502" t="s">
        <v>12</v>
      </c>
      <c r="F1502" t="s">
        <v>13</v>
      </c>
      <c r="G1502" t="s">
        <v>1254</v>
      </c>
      <c r="H1502" s="3">
        <v>159</v>
      </c>
      <c r="I1502">
        <v>6</v>
      </c>
      <c r="J1502" s="4">
        <v>954</v>
      </c>
    </row>
    <row r="1503" spans="1:10" x14ac:dyDescent="0.25">
      <c r="A1503" s="1" t="s">
        <v>1547</v>
      </c>
      <c r="B1503" s="2">
        <v>43558</v>
      </c>
      <c r="C1503">
        <v>12</v>
      </c>
      <c r="D1503" t="s">
        <v>26</v>
      </c>
      <c r="E1503" t="s">
        <v>27</v>
      </c>
      <c r="F1503" t="s">
        <v>28</v>
      </c>
      <c r="G1503" t="s">
        <v>1254</v>
      </c>
      <c r="H1503" s="3">
        <v>159</v>
      </c>
      <c r="I1503">
        <v>8</v>
      </c>
      <c r="J1503" s="4">
        <v>1272</v>
      </c>
    </row>
    <row r="1504" spans="1:10" x14ac:dyDescent="0.25">
      <c r="A1504" s="1" t="s">
        <v>1548</v>
      </c>
      <c r="B1504" s="2">
        <v>43559</v>
      </c>
      <c r="C1504">
        <v>8</v>
      </c>
      <c r="D1504" t="s">
        <v>77</v>
      </c>
      <c r="E1504" t="s">
        <v>42</v>
      </c>
      <c r="F1504" t="s">
        <v>18</v>
      </c>
      <c r="G1504" t="s">
        <v>1254</v>
      </c>
      <c r="H1504" s="3">
        <v>159</v>
      </c>
      <c r="I1504">
        <v>4</v>
      </c>
      <c r="J1504" s="4">
        <v>636</v>
      </c>
    </row>
    <row r="1505" spans="1:10" x14ac:dyDescent="0.25">
      <c r="A1505" s="1" t="s">
        <v>1549</v>
      </c>
      <c r="B1505" s="2">
        <v>43562</v>
      </c>
      <c r="C1505">
        <v>15</v>
      </c>
      <c r="D1505" t="s">
        <v>50</v>
      </c>
      <c r="E1505" t="s">
        <v>27</v>
      </c>
      <c r="F1505" t="s">
        <v>28</v>
      </c>
      <c r="G1505" t="s">
        <v>1254</v>
      </c>
      <c r="H1505" s="3">
        <v>159</v>
      </c>
      <c r="I1505">
        <v>7</v>
      </c>
      <c r="J1505" s="4">
        <v>1113</v>
      </c>
    </row>
    <row r="1506" spans="1:10" x14ac:dyDescent="0.25">
      <c r="A1506" s="1" t="s">
        <v>1550</v>
      </c>
      <c r="B1506" s="2">
        <v>43562</v>
      </c>
      <c r="C1506">
        <v>20</v>
      </c>
      <c r="D1506" t="s">
        <v>11</v>
      </c>
      <c r="E1506" t="s">
        <v>12</v>
      </c>
      <c r="F1506" t="s">
        <v>13</v>
      </c>
      <c r="G1506" t="s">
        <v>1254</v>
      </c>
      <c r="H1506" s="3">
        <v>159</v>
      </c>
      <c r="I1506">
        <v>9</v>
      </c>
      <c r="J1506" s="4">
        <v>1431</v>
      </c>
    </row>
    <row r="1507" spans="1:10" x14ac:dyDescent="0.25">
      <c r="A1507" s="1" t="s">
        <v>1551</v>
      </c>
      <c r="B1507" s="2">
        <v>43563</v>
      </c>
      <c r="C1507">
        <v>12</v>
      </c>
      <c r="D1507" t="s">
        <v>26</v>
      </c>
      <c r="E1507" t="s">
        <v>27</v>
      </c>
      <c r="F1507" t="s">
        <v>28</v>
      </c>
      <c r="G1507" t="s">
        <v>1254</v>
      </c>
      <c r="H1507" s="3">
        <v>159</v>
      </c>
      <c r="I1507">
        <v>9</v>
      </c>
      <c r="J1507" s="4">
        <v>1431</v>
      </c>
    </row>
    <row r="1508" spans="1:10" x14ac:dyDescent="0.25">
      <c r="A1508" s="1" t="s">
        <v>1552</v>
      </c>
      <c r="B1508" s="2">
        <v>43564</v>
      </c>
      <c r="C1508">
        <v>5</v>
      </c>
      <c r="D1508" t="s">
        <v>24</v>
      </c>
      <c r="E1508" t="s">
        <v>21</v>
      </c>
      <c r="F1508" t="s">
        <v>22</v>
      </c>
      <c r="G1508" t="s">
        <v>1254</v>
      </c>
      <c r="H1508" s="3">
        <v>159</v>
      </c>
      <c r="I1508">
        <v>7</v>
      </c>
      <c r="J1508" s="4">
        <v>1113</v>
      </c>
    </row>
    <row r="1509" spans="1:10" x14ac:dyDescent="0.25">
      <c r="A1509" s="1" t="s">
        <v>1553</v>
      </c>
      <c r="B1509" s="2">
        <v>43566</v>
      </c>
      <c r="C1509">
        <v>16</v>
      </c>
      <c r="D1509" t="s">
        <v>93</v>
      </c>
      <c r="E1509" t="s">
        <v>39</v>
      </c>
      <c r="F1509" t="s">
        <v>13</v>
      </c>
      <c r="G1509" t="s">
        <v>1254</v>
      </c>
      <c r="H1509" s="3">
        <v>159</v>
      </c>
      <c r="I1509">
        <v>8</v>
      </c>
      <c r="J1509" s="4">
        <v>1272</v>
      </c>
    </row>
    <row r="1510" spans="1:10" x14ac:dyDescent="0.25">
      <c r="A1510" s="1" t="s">
        <v>1554</v>
      </c>
      <c r="B1510" s="2">
        <v>43573</v>
      </c>
      <c r="C1510">
        <v>15</v>
      </c>
      <c r="D1510" t="s">
        <v>50</v>
      </c>
      <c r="E1510" t="s">
        <v>27</v>
      </c>
      <c r="F1510" t="s">
        <v>28</v>
      </c>
      <c r="G1510" t="s">
        <v>1254</v>
      </c>
      <c r="H1510" s="3">
        <v>159</v>
      </c>
      <c r="I1510">
        <v>8</v>
      </c>
      <c r="J1510" s="4">
        <v>1272</v>
      </c>
    </row>
    <row r="1511" spans="1:10" x14ac:dyDescent="0.25">
      <c r="A1511" s="1" t="s">
        <v>1555</v>
      </c>
      <c r="B1511" s="2">
        <v>43574</v>
      </c>
      <c r="C1511">
        <v>19</v>
      </c>
      <c r="D1511" t="s">
        <v>33</v>
      </c>
      <c r="E1511" t="s">
        <v>39</v>
      </c>
      <c r="F1511" t="s">
        <v>13</v>
      </c>
      <c r="G1511" t="s">
        <v>1254</v>
      </c>
      <c r="H1511" s="3">
        <v>159</v>
      </c>
      <c r="I1511">
        <v>9</v>
      </c>
      <c r="J1511" s="4">
        <v>1431</v>
      </c>
    </row>
    <row r="1512" spans="1:10" x14ac:dyDescent="0.25">
      <c r="A1512" s="1" t="s">
        <v>1556</v>
      </c>
      <c r="B1512" s="2">
        <v>43575</v>
      </c>
      <c r="C1512">
        <v>18</v>
      </c>
      <c r="D1512" t="s">
        <v>53</v>
      </c>
      <c r="E1512" t="s">
        <v>12</v>
      </c>
      <c r="F1512" t="s">
        <v>13</v>
      </c>
      <c r="G1512" t="s">
        <v>1254</v>
      </c>
      <c r="H1512" s="3">
        <v>159</v>
      </c>
      <c r="I1512">
        <v>8</v>
      </c>
      <c r="J1512" s="4">
        <v>1272</v>
      </c>
    </row>
    <row r="1513" spans="1:10" x14ac:dyDescent="0.25">
      <c r="A1513" s="1" t="s">
        <v>1557</v>
      </c>
      <c r="B1513" s="2">
        <v>43577</v>
      </c>
      <c r="C1513">
        <v>11</v>
      </c>
      <c r="D1513" t="s">
        <v>116</v>
      </c>
      <c r="E1513" t="s">
        <v>37</v>
      </c>
      <c r="F1513" t="s">
        <v>28</v>
      </c>
      <c r="G1513" t="s">
        <v>1254</v>
      </c>
      <c r="H1513" s="3">
        <v>159</v>
      </c>
      <c r="I1513">
        <v>6</v>
      </c>
      <c r="J1513" s="4">
        <v>954</v>
      </c>
    </row>
    <row r="1514" spans="1:10" x14ac:dyDescent="0.25">
      <c r="A1514" s="1" t="s">
        <v>1558</v>
      </c>
      <c r="B1514" s="2">
        <v>43580</v>
      </c>
      <c r="C1514">
        <v>7</v>
      </c>
      <c r="D1514" t="s">
        <v>44</v>
      </c>
      <c r="E1514" t="s">
        <v>17</v>
      </c>
      <c r="F1514" t="s">
        <v>18</v>
      </c>
      <c r="G1514" t="s">
        <v>1254</v>
      </c>
      <c r="H1514" s="3">
        <v>159</v>
      </c>
      <c r="I1514">
        <v>5</v>
      </c>
      <c r="J1514" s="4">
        <v>795</v>
      </c>
    </row>
    <row r="1515" spans="1:10" x14ac:dyDescent="0.25">
      <c r="A1515" s="1" t="s">
        <v>1559</v>
      </c>
      <c r="B1515" s="2">
        <v>43582</v>
      </c>
      <c r="C1515">
        <v>18</v>
      </c>
      <c r="D1515" t="s">
        <v>53</v>
      </c>
      <c r="E1515" t="s">
        <v>12</v>
      </c>
      <c r="F1515" t="s">
        <v>13</v>
      </c>
      <c r="G1515" t="s">
        <v>1254</v>
      </c>
      <c r="H1515" s="3">
        <v>159</v>
      </c>
      <c r="I1515">
        <v>1</v>
      </c>
      <c r="J1515" s="4">
        <v>159</v>
      </c>
    </row>
    <row r="1516" spans="1:10" x14ac:dyDescent="0.25">
      <c r="A1516" s="1" t="s">
        <v>1560</v>
      </c>
      <c r="B1516" s="2">
        <v>43584</v>
      </c>
      <c r="C1516">
        <v>7</v>
      </c>
      <c r="D1516" t="s">
        <v>44</v>
      </c>
      <c r="E1516" t="s">
        <v>42</v>
      </c>
      <c r="F1516" t="s">
        <v>18</v>
      </c>
      <c r="G1516" t="s">
        <v>1254</v>
      </c>
      <c r="H1516" s="3">
        <v>159</v>
      </c>
      <c r="I1516">
        <v>7</v>
      </c>
      <c r="J1516" s="4">
        <v>1113</v>
      </c>
    </row>
    <row r="1517" spans="1:10" x14ac:dyDescent="0.25">
      <c r="A1517" s="1" t="s">
        <v>1561</v>
      </c>
      <c r="B1517" s="2">
        <v>43588</v>
      </c>
      <c r="C1517">
        <v>4</v>
      </c>
      <c r="D1517" t="s">
        <v>20</v>
      </c>
      <c r="E1517" t="s">
        <v>21</v>
      </c>
      <c r="F1517" t="s">
        <v>22</v>
      </c>
      <c r="G1517" t="s">
        <v>1254</v>
      </c>
      <c r="H1517" s="3">
        <v>159</v>
      </c>
      <c r="I1517">
        <v>3</v>
      </c>
      <c r="J1517" s="4">
        <v>477</v>
      </c>
    </row>
    <row r="1518" spans="1:10" x14ac:dyDescent="0.25">
      <c r="A1518" s="1" t="s">
        <v>1562</v>
      </c>
      <c r="B1518" s="2">
        <v>43588</v>
      </c>
      <c r="C1518">
        <v>1</v>
      </c>
      <c r="D1518" t="s">
        <v>62</v>
      </c>
      <c r="E1518" t="s">
        <v>21</v>
      </c>
      <c r="F1518" t="s">
        <v>22</v>
      </c>
      <c r="G1518" t="s">
        <v>1254</v>
      </c>
      <c r="H1518" s="3">
        <v>159</v>
      </c>
      <c r="I1518">
        <v>0</v>
      </c>
      <c r="J1518" s="4">
        <v>0</v>
      </c>
    </row>
    <row r="1519" spans="1:10" x14ac:dyDescent="0.25">
      <c r="A1519" s="1" t="s">
        <v>1563</v>
      </c>
      <c r="B1519" s="2">
        <v>43590</v>
      </c>
      <c r="C1519">
        <v>12</v>
      </c>
      <c r="D1519" t="s">
        <v>26</v>
      </c>
      <c r="E1519" t="s">
        <v>37</v>
      </c>
      <c r="F1519" t="s">
        <v>28</v>
      </c>
      <c r="G1519" t="s">
        <v>1254</v>
      </c>
      <c r="H1519" s="3">
        <v>159</v>
      </c>
      <c r="I1519">
        <v>4</v>
      </c>
      <c r="J1519" s="4">
        <v>636</v>
      </c>
    </row>
    <row r="1520" spans="1:10" x14ac:dyDescent="0.25">
      <c r="A1520" s="1" t="s">
        <v>1564</v>
      </c>
      <c r="B1520" s="2">
        <v>43592</v>
      </c>
      <c r="C1520">
        <v>11</v>
      </c>
      <c r="D1520" t="s">
        <v>116</v>
      </c>
      <c r="E1520" t="s">
        <v>27</v>
      </c>
      <c r="F1520" t="s">
        <v>28</v>
      </c>
      <c r="G1520" t="s">
        <v>1254</v>
      </c>
      <c r="H1520" s="3">
        <v>159</v>
      </c>
      <c r="I1520">
        <v>3</v>
      </c>
      <c r="J1520" s="4">
        <v>477</v>
      </c>
    </row>
    <row r="1521" spans="1:10" x14ac:dyDescent="0.25">
      <c r="A1521" s="1" t="s">
        <v>1565</v>
      </c>
      <c r="B1521" s="2">
        <v>43592</v>
      </c>
      <c r="C1521">
        <v>14</v>
      </c>
      <c r="D1521" t="s">
        <v>66</v>
      </c>
      <c r="E1521" t="s">
        <v>37</v>
      </c>
      <c r="F1521" t="s">
        <v>28</v>
      </c>
      <c r="G1521" t="s">
        <v>1254</v>
      </c>
      <c r="H1521" s="3">
        <v>159</v>
      </c>
      <c r="I1521">
        <v>1</v>
      </c>
      <c r="J1521" s="4">
        <v>159</v>
      </c>
    </row>
    <row r="1522" spans="1:10" x14ac:dyDescent="0.25">
      <c r="A1522" s="1" t="s">
        <v>1566</v>
      </c>
      <c r="B1522" s="2">
        <v>43592</v>
      </c>
      <c r="C1522">
        <v>16</v>
      </c>
      <c r="D1522" t="s">
        <v>93</v>
      </c>
      <c r="E1522" t="s">
        <v>39</v>
      </c>
      <c r="F1522" t="s">
        <v>13</v>
      </c>
      <c r="G1522" t="s">
        <v>1254</v>
      </c>
      <c r="H1522" s="3">
        <v>159</v>
      </c>
      <c r="I1522">
        <v>7</v>
      </c>
      <c r="J1522" s="4">
        <v>1113</v>
      </c>
    </row>
    <row r="1523" spans="1:10" x14ac:dyDescent="0.25">
      <c r="A1523" s="1" t="s">
        <v>1567</v>
      </c>
      <c r="B1523" s="2">
        <v>43592</v>
      </c>
      <c r="C1523">
        <v>13</v>
      </c>
      <c r="D1523" t="s">
        <v>36</v>
      </c>
      <c r="E1523" t="s">
        <v>37</v>
      </c>
      <c r="F1523" t="s">
        <v>28</v>
      </c>
      <c r="G1523" t="s">
        <v>1254</v>
      </c>
      <c r="H1523" s="3">
        <v>159</v>
      </c>
      <c r="I1523">
        <v>3</v>
      </c>
      <c r="J1523" s="4">
        <v>477</v>
      </c>
    </row>
    <row r="1524" spans="1:10" x14ac:dyDescent="0.25">
      <c r="A1524" s="1" t="s">
        <v>1568</v>
      </c>
      <c r="B1524" s="2">
        <v>43595</v>
      </c>
      <c r="C1524">
        <v>19</v>
      </c>
      <c r="D1524" t="s">
        <v>33</v>
      </c>
      <c r="E1524" t="s">
        <v>39</v>
      </c>
      <c r="F1524" t="s">
        <v>13</v>
      </c>
      <c r="G1524" t="s">
        <v>1254</v>
      </c>
      <c r="H1524" s="3">
        <v>159</v>
      </c>
      <c r="I1524">
        <v>3</v>
      </c>
      <c r="J1524" s="4">
        <v>477</v>
      </c>
    </row>
    <row r="1525" spans="1:10" x14ac:dyDescent="0.25">
      <c r="A1525" s="1" t="s">
        <v>1569</v>
      </c>
      <c r="B1525" s="2">
        <v>43597</v>
      </c>
      <c r="C1525">
        <v>9</v>
      </c>
      <c r="D1525" t="s">
        <v>41</v>
      </c>
      <c r="E1525" t="s">
        <v>17</v>
      </c>
      <c r="F1525" t="s">
        <v>18</v>
      </c>
      <c r="G1525" t="s">
        <v>1254</v>
      </c>
      <c r="H1525" s="3">
        <v>159</v>
      </c>
      <c r="I1525">
        <v>6</v>
      </c>
      <c r="J1525" s="4">
        <v>954</v>
      </c>
    </row>
    <row r="1526" spans="1:10" x14ac:dyDescent="0.25">
      <c r="A1526" s="1" t="s">
        <v>1570</v>
      </c>
      <c r="B1526" s="2">
        <v>43600</v>
      </c>
      <c r="C1526">
        <v>6</v>
      </c>
      <c r="D1526" t="s">
        <v>16</v>
      </c>
      <c r="E1526" t="s">
        <v>42</v>
      </c>
      <c r="F1526" t="s">
        <v>18</v>
      </c>
      <c r="G1526" t="s">
        <v>1254</v>
      </c>
      <c r="H1526" s="3">
        <v>159</v>
      </c>
      <c r="I1526">
        <v>5</v>
      </c>
      <c r="J1526" s="4">
        <v>795</v>
      </c>
    </row>
    <row r="1527" spans="1:10" x14ac:dyDescent="0.25">
      <c r="A1527" s="1" t="s">
        <v>1571</v>
      </c>
      <c r="B1527" s="2">
        <v>43600</v>
      </c>
      <c r="C1527">
        <v>14</v>
      </c>
      <c r="D1527" t="s">
        <v>66</v>
      </c>
      <c r="E1527" t="s">
        <v>27</v>
      </c>
      <c r="F1527" t="s">
        <v>28</v>
      </c>
      <c r="G1527" t="s">
        <v>1254</v>
      </c>
      <c r="H1527" s="3">
        <v>159</v>
      </c>
      <c r="I1527">
        <v>8</v>
      </c>
      <c r="J1527" s="4">
        <v>1272</v>
      </c>
    </row>
    <row r="1528" spans="1:10" x14ac:dyDescent="0.25">
      <c r="A1528" s="1" t="s">
        <v>1572</v>
      </c>
      <c r="B1528" s="2">
        <v>43605</v>
      </c>
      <c r="C1528">
        <v>1</v>
      </c>
      <c r="D1528" t="s">
        <v>62</v>
      </c>
      <c r="E1528" t="s">
        <v>21</v>
      </c>
      <c r="F1528" t="s">
        <v>22</v>
      </c>
      <c r="G1528" t="s">
        <v>1254</v>
      </c>
      <c r="H1528" s="3">
        <v>159</v>
      </c>
      <c r="I1528">
        <v>4</v>
      </c>
      <c r="J1528" s="4">
        <v>636</v>
      </c>
    </row>
    <row r="1529" spans="1:10" x14ac:dyDescent="0.25">
      <c r="A1529" s="1" t="s">
        <v>1573</v>
      </c>
      <c r="B1529" s="2">
        <v>43608</v>
      </c>
      <c r="C1529">
        <v>15</v>
      </c>
      <c r="D1529" t="s">
        <v>50</v>
      </c>
      <c r="E1529" t="s">
        <v>37</v>
      </c>
      <c r="F1529" t="s">
        <v>28</v>
      </c>
      <c r="G1529" t="s">
        <v>1254</v>
      </c>
      <c r="H1529" s="3">
        <v>159</v>
      </c>
      <c r="I1529">
        <v>2</v>
      </c>
      <c r="J1529" s="4">
        <v>318</v>
      </c>
    </row>
    <row r="1530" spans="1:10" x14ac:dyDescent="0.25">
      <c r="A1530" s="1" t="s">
        <v>1574</v>
      </c>
      <c r="B1530" s="2">
        <v>43610</v>
      </c>
      <c r="C1530">
        <v>5</v>
      </c>
      <c r="D1530" t="s">
        <v>24</v>
      </c>
      <c r="E1530" t="s">
        <v>21</v>
      </c>
      <c r="F1530" t="s">
        <v>22</v>
      </c>
      <c r="G1530" t="s">
        <v>1254</v>
      </c>
      <c r="H1530" s="3">
        <v>159</v>
      </c>
      <c r="I1530">
        <v>3</v>
      </c>
      <c r="J1530" s="4">
        <v>477</v>
      </c>
    </row>
    <row r="1531" spans="1:10" x14ac:dyDescent="0.25">
      <c r="A1531" s="1" t="s">
        <v>1575</v>
      </c>
      <c r="B1531" s="2">
        <v>43610</v>
      </c>
      <c r="C1531">
        <v>5</v>
      </c>
      <c r="D1531" t="s">
        <v>24</v>
      </c>
      <c r="E1531" t="s">
        <v>31</v>
      </c>
      <c r="F1531" t="s">
        <v>22</v>
      </c>
      <c r="G1531" t="s">
        <v>1254</v>
      </c>
      <c r="H1531" s="3">
        <v>159</v>
      </c>
      <c r="I1531">
        <v>2</v>
      </c>
      <c r="J1531" s="4">
        <v>318</v>
      </c>
    </row>
    <row r="1532" spans="1:10" x14ac:dyDescent="0.25">
      <c r="A1532" s="1" t="s">
        <v>1576</v>
      </c>
      <c r="B1532" s="2">
        <v>43611</v>
      </c>
      <c r="C1532">
        <v>10</v>
      </c>
      <c r="D1532" t="s">
        <v>69</v>
      </c>
      <c r="E1532" t="s">
        <v>42</v>
      </c>
      <c r="F1532" t="s">
        <v>18</v>
      </c>
      <c r="G1532" t="s">
        <v>1254</v>
      </c>
      <c r="H1532" s="3">
        <v>159</v>
      </c>
      <c r="I1532">
        <v>6</v>
      </c>
      <c r="J1532" s="4">
        <v>954</v>
      </c>
    </row>
    <row r="1533" spans="1:10" x14ac:dyDescent="0.25">
      <c r="A1533" s="1" t="s">
        <v>1577</v>
      </c>
      <c r="B1533" s="2">
        <v>43611</v>
      </c>
      <c r="C1533">
        <v>17</v>
      </c>
      <c r="D1533" t="s">
        <v>64</v>
      </c>
      <c r="E1533" t="s">
        <v>12</v>
      </c>
      <c r="F1533" t="s">
        <v>13</v>
      </c>
      <c r="G1533" t="s">
        <v>1254</v>
      </c>
      <c r="H1533" s="3">
        <v>159</v>
      </c>
      <c r="I1533">
        <v>9</v>
      </c>
      <c r="J1533" s="4">
        <v>1431</v>
      </c>
    </row>
    <row r="1534" spans="1:10" x14ac:dyDescent="0.25">
      <c r="A1534" s="1" t="s">
        <v>1578</v>
      </c>
      <c r="B1534" s="2">
        <v>43611</v>
      </c>
      <c r="C1534">
        <v>17</v>
      </c>
      <c r="D1534" t="s">
        <v>64</v>
      </c>
      <c r="E1534" t="s">
        <v>12</v>
      </c>
      <c r="F1534" t="s">
        <v>13</v>
      </c>
      <c r="G1534" t="s">
        <v>1254</v>
      </c>
      <c r="H1534" s="3">
        <v>159</v>
      </c>
      <c r="I1534">
        <v>2</v>
      </c>
      <c r="J1534" s="4">
        <v>318</v>
      </c>
    </row>
    <row r="1535" spans="1:10" x14ac:dyDescent="0.25">
      <c r="A1535" s="1" t="s">
        <v>1579</v>
      </c>
      <c r="B1535" s="2">
        <v>43611</v>
      </c>
      <c r="C1535">
        <v>16</v>
      </c>
      <c r="D1535" t="s">
        <v>93</v>
      </c>
      <c r="E1535" t="s">
        <v>39</v>
      </c>
      <c r="F1535" t="s">
        <v>13</v>
      </c>
      <c r="G1535" t="s">
        <v>1254</v>
      </c>
      <c r="H1535" s="3">
        <v>159</v>
      </c>
      <c r="I1535">
        <v>7</v>
      </c>
      <c r="J1535" s="4">
        <v>1113</v>
      </c>
    </row>
    <row r="1536" spans="1:10" x14ac:dyDescent="0.25">
      <c r="A1536" s="1" t="s">
        <v>1580</v>
      </c>
      <c r="B1536" s="2">
        <v>43613</v>
      </c>
      <c r="C1536">
        <v>5</v>
      </c>
      <c r="D1536" t="s">
        <v>24</v>
      </c>
      <c r="E1536" t="s">
        <v>21</v>
      </c>
      <c r="F1536" t="s">
        <v>22</v>
      </c>
      <c r="G1536" t="s">
        <v>1254</v>
      </c>
      <c r="H1536" s="3">
        <v>159</v>
      </c>
      <c r="I1536">
        <v>2</v>
      </c>
      <c r="J1536" s="4">
        <v>318</v>
      </c>
    </row>
    <row r="1537" spans="1:10" x14ac:dyDescent="0.25">
      <c r="A1537" s="1" t="s">
        <v>1581</v>
      </c>
      <c r="B1537" s="2">
        <v>43613</v>
      </c>
      <c r="C1537">
        <v>19</v>
      </c>
      <c r="D1537" t="s">
        <v>33</v>
      </c>
      <c r="E1537" t="s">
        <v>12</v>
      </c>
      <c r="F1537" t="s">
        <v>13</v>
      </c>
      <c r="G1537" t="s">
        <v>1254</v>
      </c>
      <c r="H1537" s="3">
        <v>159</v>
      </c>
      <c r="I1537">
        <v>3</v>
      </c>
      <c r="J1537" s="4">
        <v>477</v>
      </c>
    </row>
    <row r="1538" spans="1:10" x14ac:dyDescent="0.25">
      <c r="A1538" s="1" t="s">
        <v>1582</v>
      </c>
      <c r="B1538" s="2">
        <v>43613</v>
      </c>
      <c r="C1538">
        <v>5</v>
      </c>
      <c r="D1538" t="s">
        <v>24</v>
      </c>
      <c r="E1538" t="s">
        <v>31</v>
      </c>
      <c r="F1538" t="s">
        <v>22</v>
      </c>
      <c r="G1538" t="s">
        <v>1254</v>
      </c>
      <c r="H1538" s="3">
        <v>159</v>
      </c>
      <c r="I1538">
        <v>9</v>
      </c>
      <c r="J1538" s="4">
        <v>1431</v>
      </c>
    </row>
    <row r="1539" spans="1:10" x14ac:dyDescent="0.25">
      <c r="A1539" s="1" t="s">
        <v>1583</v>
      </c>
      <c r="B1539" s="2">
        <v>43614</v>
      </c>
      <c r="C1539">
        <v>6</v>
      </c>
      <c r="D1539" t="s">
        <v>16</v>
      </c>
      <c r="E1539" t="s">
        <v>17</v>
      </c>
      <c r="F1539" t="s">
        <v>18</v>
      </c>
      <c r="G1539" t="s">
        <v>1254</v>
      </c>
      <c r="H1539" s="3">
        <v>159</v>
      </c>
      <c r="I1539">
        <v>5</v>
      </c>
      <c r="J1539" s="4">
        <v>795</v>
      </c>
    </row>
    <row r="1540" spans="1:10" x14ac:dyDescent="0.25">
      <c r="A1540" s="1" t="s">
        <v>1584</v>
      </c>
      <c r="B1540" s="2">
        <v>43615</v>
      </c>
      <c r="C1540">
        <v>17</v>
      </c>
      <c r="D1540" t="s">
        <v>64</v>
      </c>
      <c r="E1540" t="s">
        <v>12</v>
      </c>
      <c r="F1540" t="s">
        <v>13</v>
      </c>
      <c r="G1540" t="s">
        <v>1254</v>
      </c>
      <c r="H1540" s="3">
        <v>159</v>
      </c>
      <c r="I1540">
        <v>8</v>
      </c>
      <c r="J1540" s="4">
        <v>1272</v>
      </c>
    </row>
    <row r="1541" spans="1:10" x14ac:dyDescent="0.25">
      <c r="A1541" s="1" t="s">
        <v>1585</v>
      </c>
      <c r="B1541" s="2">
        <v>43615</v>
      </c>
      <c r="C1541">
        <v>3</v>
      </c>
      <c r="D1541" t="s">
        <v>30</v>
      </c>
      <c r="E1541" t="s">
        <v>21</v>
      </c>
      <c r="F1541" t="s">
        <v>22</v>
      </c>
      <c r="G1541" t="s">
        <v>1254</v>
      </c>
      <c r="H1541" s="3">
        <v>159</v>
      </c>
      <c r="I1541">
        <v>8</v>
      </c>
      <c r="J1541" s="4">
        <v>1272</v>
      </c>
    </row>
    <row r="1542" spans="1:10" x14ac:dyDescent="0.25">
      <c r="A1542" s="1" t="s">
        <v>1586</v>
      </c>
      <c r="B1542" s="2">
        <v>43617</v>
      </c>
      <c r="C1542">
        <v>2</v>
      </c>
      <c r="D1542" t="s">
        <v>75</v>
      </c>
      <c r="E1542" t="s">
        <v>31</v>
      </c>
      <c r="F1542" t="s">
        <v>22</v>
      </c>
      <c r="G1542" t="s">
        <v>1254</v>
      </c>
      <c r="H1542" s="3">
        <v>159</v>
      </c>
      <c r="I1542">
        <v>1</v>
      </c>
      <c r="J1542" s="4">
        <v>159</v>
      </c>
    </row>
    <row r="1543" spans="1:10" x14ac:dyDescent="0.25">
      <c r="A1543" s="1" t="s">
        <v>1587</v>
      </c>
      <c r="B1543" s="2">
        <v>43617</v>
      </c>
      <c r="C1543">
        <v>10</v>
      </c>
      <c r="D1543" t="s">
        <v>69</v>
      </c>
      <c r="E1543" t="s">
        <v>17</v>
      </c>
      <c r="F1543" t="s">
        <v>18</v>
      </c>
      <c r="G1543" t="s">
        <v>1254</v>
      </c>
      <c r="H1543" s="3">
        <v>159</v>
      </c>
      <c r="I1543">
        <v>2</v>
      </c>
      <c r="J1543" s="4">
        <v>318</v>
      </c>
    </row>
    <row r="1544" spans="1:10" x14ac:dyDescent="0.25">
      <c r="A1544" s="1" t="s">
        <v>1588</v>
      </c>
      <c r="B1544" s="2">
        <v>43618</v>
      </c>
      <c r="C1544">
        <v>15</v>
      </c>
      <c r="D1544" t="s">
        <v>50</v>
      </c>
      <c r="E1544" t="s">
        <v>27</v>
      </c>
      <c r="F1544" t="s">
        <v>28</v>
      </c>
      <c r="G1544" t="s">
        <v>1254</v>
      </c>
      <c r="H1544" s="3">
        <v>159</v>
      </c>
      <c r="I1544">
        <v>1</v>
      </c>
      <c r="J1544" s="4">
        <v>159</v>
      </c>
    </row>
    <row r="1545" spans="1:10" x14ac:dyDescent="0.25">
      <c r="A1545" s="1" t="s">
        <v>1589</v>
      </c>
      <c r="B1545" s="2">
        <v>43620</v>
      </c>
      <c r="C1545">
        <v>20</v>
      </c>
      <c r="D1545" t="s">
        <v>11</v>
      </c>
      <c r="E1545" t="s">
        <v>12</v>
      </c>
      <c r="F1545" t="s">
        <v>13</v>
      </c>
      <c r="G1545" t="s">
        <v>1254</v>
      </c>
      <c r="H1545" s="3">
        <v>159</v>
      </c>
      <c r="I1545">
        <v>4</v>
      </c>
      <c r="J1545" s="4">
        <v>636</v>
      </c>
    </row>
    <row r="1546" spans="1:10" x14ac:dyDescent="0.25">
      <c r="A1546" s="1" t="s">
        <v>1590</v>
      </c>
      <c r="B1546" s="2">
        <v>43621</v>
      </c>
      <c r="C1546">
        <v>4</v>
      </c>
      <c r="D1546" t="s">
        <v>20</v>
      </c>
      <c r="E1546" t="s">
        <v>31</v>
      </c>
      <c r="F1546" t="s">
        <v>22</v>
      </c>
      <c r="G1546" t="s">
        <v>1254</v>
      </c>
      <c r="H1546" s="3">
        <v>159</v>
      </c>
      <c r="I1546">
        <v>2</v>
      </c>
      <c r="J1546" s="4">
        <v>318</v>
      </c>
    </row>
    <row r="1547" spans="1:10" x14ac:dyDescent="0.25">
      <c r="A1547" s="1" t="s">
        <v>1591</v>
      </c>
      <c r="B1547" s="2">
        <v>43621</v>
      </c>
      <c r="C1547">
        <v>2</v>
      </c>
      <c r="D1547" t="s">
        <v>75</v>
      </c>
      <c r="E1547" t="s">
        <v>21</v>
      </c>
      <c r="F1547" t="s">
        <v>22</v>
      </c>
      <c r="G1547" t="s">
        <v>1254</v>
      </c>
      <c r="H1547" s="3">
        <v>159</v>
      </c>
      <c r="I1547">
        <v>1</v>
      </c>
      <c r="J1547" s="4">
        <v>159</v>
      </c>
    </row>
    <row r="1548" spans="1:10" x14ac:dyDescent="0.25">
      <c r="A1548" s="1" t="s">
        <v>1592</v>
      </c>
      <c r="B1548" s="2">
        <v>43622</v>
      </c>
      <c r="C1548">
        <v>17</v>
      </c>
      <c r="D1548" t="s">
        <v>64</v>
      </c>
      <c r="E1548" t="s">
        <v>12</v>
      </c>
      <c r="F1548" t="s">
        <v>13</v>
      </c>
      <c r="G1548" t="s">
        <v>1254</v>
      </c>
      <c r="H1548" s="3">
        <v>159</v>
      </c>
      <c r="I1548">
        <v>7</v>
      </c>
      <c r="J1548" s="4">
        <v>1113</v>
      </c>
    </row>
    <row r="1549" spans="1:10" x14ac:dyDescent="0.25">
      <c r="A1549" s="1" t="s">
        <v>1593</v>
      </c>
      <c r="B1549" s="2">
        <v>43622</v>
      </c>
      <c r="C1549">
        <v>4</v>
      </c>
      <c r="D1549" t="s">
        <v>20</v>
      </c>
      <c r="E1549" t="s">
        <v>21</v>
      </c>
      <c r="F1549" t="s">
        <v>22</v>
      </c>
      <c r="G1549" t="s">
        <v>1254</v>
      </c>
      <c r="H1549" s="3">
        <v>159</v>
      </c>
      <c r="I1549">
        <v>4</v>
      </c>
      <c r="J1549" s="4">
        <v>636</v>
      </c>
    </row>
    <row r="1550" spans="1:10" x14ac:dyDescent="0.25">
      <c r="A1550" s="1" t="s">
        <v>1594</v>
      </c>
      <c r="B1550" s="2">
        <v>43622</v>
      </c>
      <c r="C1550">
        <v>15</v>
      </c>
      <c r="D1550" t="s">
        <v>50</v>
      </c>
      <c r="E1550" t="s">
        <v>37</v>
      </c>
      <c r="F1550" t="s">
        <v>28</v>
      </c>
      <c r="G1550" t="s">
        <v>1254</v>
      </c>
      <c r="H1550" s="3">
        <v>159</v>
      </c>
      <c r="I1550">
        <v>5</v>
      </c>
      <c r="J1550" s="4">
        <v>795</v>
      </c>
    </row>
    <row r="1551" spans="1:10" x14ac:dyDescent="0.25">
      <c r="A1551" s="1" t="s">
        <v>1595</v>
      </c>
      <c r="B1551" s="2">
        <v>43622</v>
      </c>
      <c r="C1551">
        <v>2</v>
      </c>
      <c r="D1551" t="s">
        <v>75</v>
      </c>
      <c r="E1551" t="s">
        <v>21</v>
      </c>
      <c r="F1551" t="s">
        <v>22</v>
      </c>
      <c r="G1551" t="s">
        <v>1254</v>
      </c>
      <c r="H1551" s="3">
        <v>159</v>
      </c>
      <c r="I1551">
        <v>8</v>
      </c>
      <c r="J1551" s="4">
        <v>1272</v>
      </c>
    </row>
    <row r="1552" spans="1:10" x14ac:dyDescent="0.25">
      <c r="A1552" s="1" t="s">
        <v>1596</v>
      </c>
      <c r="B1552" s="2">
        <v>43624</v>
      </c>
      <c r="C1552">
        <v>13</v>
      </c>
      <c r="D1552" t="s">
        <v>36</v>
      </c>
      <c r="E1552" t="s">
        <v>27</v>
      </c>
      <c r="F1552" t="s">
        <v>28</v>
      </c>
      <c r="G1552" t="s">
        <v>1254</v>
      </c>
      <c r="H1552" s="3">
        <v>159</v>
      </c>
      <c r="I1552">
        <v>2</v>
      </c>
      <c r="J1552" s="4">
        <v>318</v>
      </c>
    </row>
    <row r="1553" spans="1:10" x14ac:dyDescent="0.25">
      <c r="A1553" s="1" t="s">
        <v>1597</v>
      </c>
      <c r="B1553" s="2">
        <v>43626</v>
      </c>
      <c r="C1553">
        <v>13</v>
      </c>
      <c r="D1553" t="s">
        <v>36</v>
      </c>
      <c r="E1553" t="s">
        <v>37</v>
      </c>
      <c r="F1553" t="s">
        <v>28</v>
      </c>
      <c r="G1553" t="s">
        <v>1254</v>
      </c>
      <c r="H1553" s="3">
        <v>159</v>
      </c>
      <c r="I1553">
        <v>9</v>
      </c>
      <c r="J1553" s="4">
        <v>1431</v>
      </c>
    </row>
    <row r="1554" spans="1:10" x14ac:dyDescent="0.25">
      <c r="A1554" s="1" t="s">
        <v>1598</v>
      </c>
      <c r="B1554" s="2">
        <v>43627</v>
      </c>
      <c r="C1554">
        <v>15</v>
      </c>
      <c r="D1554" t="s">
        <v>50</v>
      </c>
      <c r="E1554" t="s">
        <v>27</v>
      </c>
      <c r="F1554" t="s">
        <v>28</v>
      </c>
      <c r="G1554" t="s">
        <v>1254</v>
      </c>
      <c r="H1554" s="3">
        <v>159</v>
      </c>
      <c r="I1554">
        <v>0</v>
      </c>
      <c r="J1554" s="4">
        <v>0</v>
      </c>
    </row>
    <row r="1555" spans="1:10" x14ac:dyDescent="0.25">
      <c r="A1555" s="1" t="s">
        <v>1599</v>
      </c>
      <c r="B1555" s="2">
        <v>43628</v>
      </c>
      <c r="C1555">
        <v>15</v>
      </c>
      <c r="D1555" t="s">
        <v>50</v>
      </c>
      <c r="E1555" t="s">
        <v>27</v>
      </c>
      <c r="F1555" t="s">
        <v>28</v>
      </c>
      <c r="G1555" t="s">
        <v>1254</v>
      </c>
      <c r="H1555" s="3">
        <v>159</v>
      </c>
      <c r="I1555">
        <v>1</v>
      </c>
      <c r="J1555" s="4">
        <v>159</v>
      </c>
    </row>
    <row r="1556" spans="1:10" x14ac:dyDescent="0.25">
      <c r="A1556" s="1" t="s">
        <v>1600</v>
      </c>
      <c r="B1556" s="2">
        <v>43632</v>
      </c>
      <c r="C1556">
        <v>16</v>
      </c>
      <c r="D1556" t="s">
        <v>93</v>
      </c>
      <c r="E1556" t="s">
        <v>39</v>
      </c>
      <c r="F1556" t="s">
        <v>13</v>
      </c>
      <c r="G1556" t="s">
        <v>1254</v>
      </c>
      <c r="H1556" s="3">
        <v>159</v>
      </c>
      <c r="I1556">
        <v>3</v>
      </c>
      <c r="J1556" s="4">
        <v>477</v>
      </c>
    </row>
    <row r="1557" spans="1:10" x14ac:dyDescent="0.25">
      <c r="A1557" s="1" t="s">
        <v>1601</v>
      </c>
      <c r="B1557" s="2">
        <v>43633</v>
      </c>
      <c r="C1557">
        <v>18</v>
      </c>
      <c r="D1557" t="s">
        <v>53</v>
      </c>
      <c r="E1557" t="s">
        <v>39</v>
      </c>
      <c r="F1557" t="s">
        <v>13</v>
      </c>
      <c r="G1557" t="s">
        <v>1254</v>
      </c>
      <c r="H1557" s="3">
        <v>159</v>
      </c>
      <c r="I1557">
        <v>6</v>
      </c>
      <c r="J1557" s="4">
        <v>954</v>
      </c>
    </row>
    <row r="1558" spans="1:10" x14ac:dyDescent="0.25">
      <c r="A1558" s="1" t="s">
        <v>1602</v>
      </c>
      <c r="B1558" s="2">
        <v>43635</v>
      </c>
      <c r="C1558">
        <v>14</v>
      </c>
      <c r="D1558" t="s">
        <v>66</v>
      </c>
      <c r="E1558" t="s">
        <v>37</v>
      </c>
      <c r="F1558" t="s">
        <v>28</v>
      </c>
      <c r="G1558" t="s">
        <v>1254</v>
      </c>
      <c r="H1558" s="3">
        <v>159</v>
      </c>
      <c r="I1558">
        <v>5</v>
      </c>
      <c r="J1558" s="4">
        <v>795</v>
      </c>
    </row>
    <row r="1559" spans="1:10" x14ac:dyDescent="0.25">
      <c r="A1559" s="1" t="s">
        <v>1603</v>
      </c>
      <c r="B1559" s="2">
        <v>43636</v>
      </c>
      <c r="C1559">
        <v>6</v>
      </c>
      <c r="D1559" t="s">
        <v>16</v>
      </c>
      <c r="E1559" t="s">
        <v>42</v>
      </c>
      <c r="F1559" t="s">
        <v>18</v>
      </c>
      <c r="G1559" t="s">
        <v>1254</v>
      </c>
      <c r="H1559" s="3">
        <v>159</v>
      </c>
      <c r="I1559">
        <v>2</v>
      </c>
      <c r="J1559" s="4">
        <v>318</v>
      </c>
    </row>
    <row r="1560" spans="1:10" x14ac:dyDescent="0.25">
      <c r="A1560" s="1" t="s">
        <v>1604</v>
      </c>
      <c r="B1560" s="2">
        <v>43638</v>
      </c>
      <c r="C1560">
        <v>4</v>
      </c>
      <c r="D1560" t="s">
        <v>20</v>
      </c>
      <c r="E1560" t="s">
        <v>21</v>
      </c>
      <c r="F1560" t="s">
        <v>22</v>
      </c>
      <c r="G1560" t="s">
        <v>1254</v>
      </c>
      <c r="H1560" s="3">
        <v>159</v>
      </c>
      <c r="I1560">
        <v>5</v>
      </c>
      <c r="J1560" s="4">
        <v>795</v>
      </c>
    </row>
    <row r="1561" spans="1:10" x14ac:dyDescent="0.25">
      <c r="A1561" s="1" t="s">
        <v>1605</v>
      </c>
      <c r="B1561" s="2">
        <v>43638</v>
      </c>
      <c r="C1561">
        <v>9</v>
      </c>
      <c r="D1561" t="s">
        <v>41</v>
      </c>
      <c r="E1561" t="s">
        <v>17</v>
      </c>
      <c r="F1561" t="s">
        <v>18</v>
      </c>
      <c r="G1561" t="s">
        <v>1254</v>
      </c>
      <c r="H1561" s="3">
        <v>159</v>
      </c>
      <c r="I1561">
        <v>4</v>
      </c>
      <c r="J1561" s="4">
        <v>636</v>
      </c>
    </row>
    <row r="1562" spans="1:10" x14ac:dyDescent="0.25">
      <c r="A1562" s="1" t="s">
        <v>1606</v>
      </c>
      <c r="B1562" s="2">
        <v>43638</v>
      </c>
      <c r="C1562">
        <v>12</v>
      </c>
      <c r="D1562" t="s">
        <v>26</v>
      </c>
      <c r="E1562" t="s">
        <v>37</v>
      </c>
      <c r="F1562" t="s">
        <v>28</v>
      </c>
      <c r="G1562" t="s">
        <v>1254</v>
      </c>
      <c r="H1562" s="3">
        <v>159</v>
      </c>
      <c r="I1562">
        <v>2</v>
      </c>
      <c r="J1562" s="4">
        <v>318</v>
      </c>
    </row>
    <row r="1563" spans="1:10" x14ac:dyDescent="0.25">
      <c r="A1563" s="1" t="s">
        <v>1607</v>
      </c>
      <c r="B1563" s="2">
        <v>43638</v>
      </c>
      <c r="C1563">
        <v>3</v>
      </c>
      <c r="D1563" t="s">
        <v>30</v>
      </c>
      <c r="E1563" t="s">
        <v>21</v>
      </c>
      <c r="F1563" t="s">
        <v>22</v>
      </c>
      <c r="G1563" t="s">
        <v>1254</v>
      </c>
      <c r="H1563" s="3">
        <v>159</v>
      </c>
      <c r="I1563">
        <v>8</v>
      </c>
      <c r="J1563" s="4">
        <v>1272</v>
      </c>
    </row>
    <row r="1564" spans="1:10" x14ac:dyDescent="0.25">
      <c r="A1564" s="1" t="s">
        <v>1608</v>
      </c>
      <c r="B1564" s="2">
        <v>43639</v>
      </c>
      <c r="C1564">
        <v>15</v>
      </c>
      <c r="D1564" t="s">
        <v>50</v>
      </c>
      <c r="E1564" t="s">
        <v>27</v>
      </c>
      <c r="F1564" t="s">
        <v>28</v>
      </c>
      <c r="G1564" t="s">
        <v>1254</v>
      </c>
      <c r="H1564" s="3">
        <v>159</v>
      </c>
      <c r="I1564">
        <v>4</v>
      </c>
      <c r="J1564" s="4">
        <v>636</v>
      </c>
    </row>
    <row r="1565" spans="1:10" x14ac:dyDescent="0.25">
      <c r="A1565" s="1" t="s">
        <v>1609</v>
      </c>
      <c r="B1565" s="2">
        <v>43639</v>
      </c>
      <c r="C1565">
        <v>9</v>
      </c>
      <c r="D1565" t="s">
        <v>41</v>
      </c>
      <c r="E1565" t="s">
        <v>42</v>
      </c>
      <c r="F1565" t="s">
        <v>18</v>
      </c>
      <c r="G1565" t="s">
        <v>1254</v>
      </c>
      <c r="H1565" s="3">
        <v>159</v>
      </c>
      <c r="I1565">
        <v>8</v>
      </c>
      <c r="J1565" s="4">
        <v>1272</v>
      </c>
    </row>
    <row r="1566" spans="1:10" x14ac:dyDescent="0.25">
      <c r="A1566" s="1" t="s">
        <v>1610</v>
      </c>
      <c r="B1566" s="2">
        <v>43646</v>
      </c>
      <c r="C1566">
        <v>9</v>
      </c>
      <c r="D1566" t="s">
        <v>41</v>
      </c>
      <c r="E1566" t="s">
        <v>42</v>
      </c>
      <c r="F1566" t="s">
        <v>18</v>
      </c>
      <c r="G1566" t="s">
        <v>1254</v>
      </c>
      <c r="H1566" s="3">
        <v>159</v>
      </c>
      <c r="I1566">
        <v>7</v>
      </c>
      <c r="J1566" s="4">
        <v>1113</v>
      </c>
    </row>
    <row r="1567" spans="1:10" x14ac:dyDescent="0.25">
      <c r="A1567" s="1" t="s">
        <v>1611</v>
      </c>
      <c r="B1567" s="2">
        <v>43648</v>
      </c>
      <c r="C1567">
        <v>11</v>
      </c>
      <c r="D1567" t="s">
        <v>116</v>
      </c>
      <c r="E1567" t="s">
        <v>27</v>
      </c>
      <c r="F1567" t="s">
        <v>28</v>
      </c>
      <c r="G1567" t="s">
        <v>1254</v>
      </c>
      <c r="H1567" s="3">
        <v>159</v>
      </c>
      <c r="I1567">
        <v>0</v>
      </c>
      <c r="J1567" s="4">
        <v>0</v>
      </c>
    </row>
    <row r="1568" spans="1:10" x14ac:dyDescent="0.25">
      <c r="A1568" s="1" t="s">
        <v>1612</v>
      </c>
      <c r="B1568" s="2">
        <v>43652</v>
      </c>
      <c r="C1568">
        <v>18</v>
      </c>
      <c r="D1568" t="s">
        <v>53</v>
      </c>
      <c r="E1568" t="s">
        <v>12</v>
      </c>
      <c r="F1568" t="s">
        <v>13</v>
      </c>
      <c r="G1568" t="s">
        <v>1254</v>
      </c>
      <c r="H1568" s="3">
        <v>159</v>
      </c>
      <c r="I1568">
        <v>0</v>
      </c>
      <c r="J1568" s="4">
        <v>0</v>
      </c>
    </row>
    <row r="1569" spans="1:10" x14ac:dyDescent="0.25">
      <c r="A1569" s="1" t="s">
        <v>1613</v>
      </c>
      <c r="B1569" s="2">
        <v>43655</v>
      </c>
      <c r="C1569">
        <v>19</v>
      </c>
      <c r="D1569" t="s">
        <v>33</v>
      </c>
      <c r="E1569" t="s">
        <v>12</v>
      </c>
      <c r="F1569" t="s">
        <v>13</v>
      </c>
      <c r="G1569" t="s">
        <v>1254</v>
      </c>
      <c r="H1569" s="3">
        <v>159</v>
      </c>
      <c r="I1569">
        <v>0</v>
      </c>
      <c r="J1569" s="4">
        <v>0</v>
      </c>
    </row>
    <row r="1570" spans="1:10" x14ac:dyDescent="0.25">
      <c r="A1570" s="1" t="s">
        <v>1614</v>
      </c>
      <c r="B1570" s="2">
        <v>43657</v>
      </c>
      <c r="C1570">
        <v>5</v>
      </c>
      <c r="D1570" t="s">
        <v>24</v>
      </c>
      <c r="E1570" t="s">
        <v>21</v>
      </c>
      <c r="F1570" t="s">
        <v>22</v>
      </c>
      <c r="G1570" t="s">
        <v>1254</v>
      </c>
      <c r="H1570" s="3">
        <v>159</v>
      </c>
      <c r="I1570">
        <v>7</v>
      </c>
      <c r="J1570" s="4">
        <v>1113</v>
      </c>
    </row>
    <row r="1571" spans="1:10" x14ac:dyDescent="0.25">
      <c r="A1571" s="1" t="s">
        <v>1615</v>
      </c>
      <c r="B1571" s="2">
        <v>43658</v>
      </c>
      <c r="C1571">
        <v>7</v>
      </c>
      <c r="D1571" t="s">
        <v>44</v>
      </c>
      <c r="E1571" t="s">
        <v>42</v>
      </c>
      <c r="F1571" t="s">
        <v>18</v>
      </c>
      <c r="G1571" t="s">
        <v>1254</v>
      </c>
      <c r="H1571" s="3">
        <v>159</v>
      </c>
      <c r="I1571">
        <v>8</v>
      </c>
      <c r="J1571" s="4">
        <v>1272</v>
      </c>
    </row>
    <row r="1572" spans="1:10" x14ac:dyDescent="0.25">
      <c r="A1572" s="1" t="s">
        <v>1616</v>
      </c>
      <c r="B1572" s="2">
        <v>43660</v>
      </c>
      <c r="C1572">
        <v>20</v>
      </c>
      <c r="D1572" t="s">
        <v>11</v>
      </c>
      <c r="E1572" t="s">
        <v>39</v>
      </c>
      <c r="F1572" t="s">
        <v>13</v>
      </c>
      <c r="G1572" t="s">
        <v>1254</v>
      </c>
      <c r="H1572" s="3">
        <v>159</v>
      </c>
      <c r="I1572">
        <v>1</v>
      </c>
      <c r="J1572" s="4">
        <v>159</v>
      </c>
    </row>
    <row r="1573" spans="1:10" x14ac:dyDescent="0.25">
      <c r="A1573" s="1" t="s">
        <v>1617</v>
      </c>
      <c r="B1573" s="2">
        <v>43661</v>
      </c>
      <c r="C1573">
        <v>16</v>
      </c>
      <c r="D1573" t="s">
        <v>93</v>
      </c>
      <c r="E1573" t="s">
        <v>39</v>
      </c>
      <c r="F1573" t="s">
        <v>13</v>
      </c>
      <c r="G1573" t="s">
        <v>1254</v>
      </c>
      <c r="H1573" s="3">
        <v>159</v>
      </c>
      <c r="I1573">
        <v>3</v>
      </c>
      <c r="J1573" s="4">
        <v>477</v>
      </c>
    </row>
    <row r="1574" spans="1:10" x14ac:dyDescent="0.25">
      <c r="A1574" s="1" t="s">
        <v>1618</v>
      </c>
      <c r="B1574" s="2">
        <v>43661</v>
      </c>
      <c r="C1574">
        <v>2</v>
      </c>
      <c r="D1574" t="s">
        <v>75</v>
      </c>
      <c r="E1574" t="s">
        <v>21</v>
      </c>
      <c r="F1574" t="s">
        <v>22</v>
      </c>
      <c r="G1574" t="s">
        <v>1254</v>
      </c>
      <c r="H1574" s="3">
        <v>159</v>
      </c>
      <c r="I1574">
        <v>4</v>
      </c>
      <c r="J1574" s="4">
        <v>636</v>
      </c>
    </row>
    <row r="1575" spans="1:10" x14ac:dyDescent="0.25">
      <c r="A1575" s="1" t="s">
        <v>1619</v>
      </c>
      <c r="B1575" s="2">
        <v>43663</v>
      </c>
      <c r="C1575">
        <v>5</v>
      </c>
      <c r="D1575" t="s">
        <v>24</v>
      </c>
      <c r="E1575" t="s">
        <v>21</v>
      </c>
      <c r="F1575" t="s">
        <v>22</v>
      </c>
      <c r="G1575" t="s">
        <v>1254</v>
      </c>
      <c r="H1575" s="3">
        <v>159</v>
      </c>
      <c r="I1575">
        <v>9</v>
      </c>
      <c r="J1575" s="4">
        <v>1431</v>
      </c>
    </row>
    <row r="1576" spans="1:10" x14ac:dyDescent="0.25">
      <c r="A1576" s="1" t="s">
        <v>1620</v>
      </c>
      <c r="B1576" s="2">
        <v>43665</v>
      </c>
      <c r="C1576">
        <v>18</v>
      </c>
      <c r="D1576" t="s">
        <v>53</v>
      </c>
      <c r="E1576" t="s">
        <v>12</v>
      </c>
      <c r="F1576" t="s">
        <v>13</v>
      </c>
      <c r="G1576" t="s">
        <v>1254</v>
      </c>
      <c r="H1576" s="3">
        <v>159</v>
      </c>
      <c r="I1576">
        <v>6</v>
      </c>
      <c r="J1576" s="4">
        <v>954</v>
      </c>
    </row>
    <row r="1577" spans="1:10" x14ac:dyDescent="0.25">
      <c r="A1577" s="1" t="s">
        <v>1621</v>
      </c>
      <c r="B1577" s="2">
        <v>43672</v>
      </c>
      <c r="C1577">
        <v>18</v>
      </c>
      <c r="D1577" t="s">
        <v>53</v>
      </c>
      <c r="E1577" t="s">
        <v>12</v>
      </c>
      <c r="F1577" t="s">
        <v>13</v>
      </c>
      <c r="G1577" t="s">
        <v>1254</v>
      </c>
      <c r="H1577" s="3">
        <v>159</v>
      </c>
      <c r="I1577">
        <v>5</v>
      </c>
      <c r="J1577" s="4">
        <v>795</v>
      </c>
    </row>
    <row r="1578" spans="1:10" x14ac:dyDescent="0.25">
      <c r="A1578" s="1" t="s">
        <v>1622</v>
      </c>
      <c r="B1578" s="2">
        <v>43678</v>
      </c>
      <c r="C1578">
        <v>15</v>
      </c>
      <c r="D1578" t="s">
        <v>50</v>
      </c>
      <c r="E1578" t="s">
        <v>37</v>
      </c>
      <c r="F1578" t="s">
        <v>28</v>
      </c>
      <c r="G1578" t="s">
        <v>1254</v>
      </c>
      <c r="H1578" s="3">
        <v>159</v>
      </c>
      <c r="I1578">
        <v>1</v>
      </c>
      <c r="J1578" s="4">
        <v>159</v>
      </c>
    </row>
    <row r="1579" spans="1:10" x14ac:dyDescent="0.25">
      <c r="A1579" s="1" t="s">
        <v>1623</v>
      </c>
      <c r="B1579" s="2">
        <v>43680</v>
      </c>
      <c r="C1579">
        <v>1</v>
      </c>
      <c r="D1579" t="s">
        <v>62</v>
      </c>
      <c r="E1579" t="s">
        <v>31</v>
      </c>
      <c r="F1579" t="s">
        <v>22</v>
      </c>
      <c r="G1579" t="s">
        <v>1254</v>
      </c>
      <c r="H1579" s="3">
        <v>159</v>
      </c>
      <c r="I1579">
        <v>8</v>
      </c>
      <c r="J1579" s="4">
        <v>1272</v>
      </c>
    </row>
    <row r="1580" spans="1:10" x14ac:dyDescent="0.25">
      <c r="A1580" s="1" t="s">
        <v>1624</v>
      </c>
      <c r="B1580" s="2">
        <v>43684</v>
      </c>
      <c r="C1580">
        <v>2</v>
      </c>
      <c r="D1580" t="s">
        <v>75</v>
      </c>
      <c r="E1580" t="s">
        <v>21</v>
      </c>
      <c r="F1580" t="s">
        <v>22</v>
      </c>
      <c r="G1580" t="s">
        <v>1254</v>
      </c>
      <c r="H1580" s="3">
        <v>159</v>
      </c>
      <c r="I1580">
        <v>6</v>
      </c>
      <c r="J1580" s="4">
        <v>954</v>
      </c>
    </row>
    <row r="1581" spans="1:10" x14ac:dyDescent="0.25">
      <c r="A1581" s="1" t="s">
        <v>1625</v>
      </c>
      <c r="B1581" s="2">
        <v>43684</v>
      </c>
      <c r="C1581">
        <v>10</v>
      </c>
      <c r="D1581" t="s">
        <v>69</v>
      </c>
      <c r="E1581" t="s">
        <v>42</v>
      </c>
      <c r="F1581" t="s">
        <v>18</v>
      </c>
      <c r="G1581" t="s">
        <v>1254</v>
      </c>
      <c r="H1581" s="3">
        <v>159</v>
      </c>
      <c r="I1581">
        <v>3</v>
      </c>
      <c r="J1581" s="4">
        <v>477</v>
      </c>
    </row>
    <row r="1582" spans="1:10" x14ac:dyDescent="0.25">
      <c r="A1582" s="1" t="s">
        <v>1626</v>
      </c>
      <c r="B1582" s="2">
        <v>43685</v>
      </c>
      <c r="C1582">
        <v>14</v>
      </c>
      <c r="D1582" t="s">
        <v>66</v>
      </c>
      <c r="E1582" t="s">
        <v>27</v>
      </c>
      <c r="F1582" t="s">
        <v>28</v>
      </c>
      <c r="G1582" t="s">
        <v>1254</v>
      </c>
      <c r="H1582" s="3">
        <v>159</v>
      </c>
      <c r="I1582">
        <v>1</v>
      </c>
      <c r="J1582" s="4">
        <v>159</v>
      </c>
    </row>
    <row r="1583" spans="1:10" x14ac:dyDescent="0.25">
      <c r="A1583" s="1" t="s">
        <v>1627</v>
      </c>
      <c r="B1583" s="2">
        <v>43687</v>
      </c>
      <c r="C1583">
        <v>14</v>
      </c>
      <c r="D1583" t="s">
        <v>66</v>
      </c>
      <c r="E1583" t="s">
        <v>37</v>
      </c>
      <c r="F1583" t="s">
        <v>28</v>
      </c>
      <c r="G1583" t="s">
        <v>1254</v>
      </c>
      <c r="H1583" s="3">
        <v>159</v>
      </c>
      <c r="I1583">
        <v>8</v>
      </c>
      <c r="J1583" s="4">
        <v>1272</v>
      </c>
    </row>
    <row r="1584" spans="1:10" x14ac:dyDescent="0.25">
      <c r="A1584" s="1" t="s">
        <v>1628</v>
      </c>
      <c r="B1584" s="2">
        <v>43689</v>
      </c>
      <c r="C1584">
        <v>13</v>
      </c>
      <c r="D1584" t="s">
        <v>36</v>
      </c>
      <c r="E1584" t="s">
        <v>37</v>
      </c>
      <c r="F1584" t="s">
        <v>28</v>
      </c>
      <c r="G1584" t="s">
        <v>1254</v>
      </c>
      <c r="H1584" s="3">
        <v>159</v>
      </c>
      <c r="I1584">
        <v>3</v>
      </c>
      <c r="J1584" s="4">
        <v>477</v>
      </c>
    </row>
    <row r="1585" spans="1:10" x14ac:dyDescent="0.25">
      <c r="A1585" s="1" t="s">
        <v>1629</v>
      </c>
      <c r="B1585" s="2">
        <v>43692</v>
      </c>
      <c r="C1585">
        <v>6</v>
      </c>
      <c r="D1585" t="s">
        <v>16</v>
      </c>
      <c r="E1585" t="s">
        <v>42</v>
      </c>
      <c r="F1585" t="s">
        <v>18</v>
      </c>
      <c r="G1585" t="s">
        <v>1254</v>
      </c>
      <c r="H1585" s="3">
        <v>159</v>
      </c>
      <c r="I1585">
        <v>6</v>
      </c>
      <c r="J1585" s="4">
        <v>954</v>
      </c>
    </row>
    <row r="1586" spans="1:10" x14ac:dyDescent="0.25">
      <c r="A1586" s="1" t="s">
        <v>1630</v>
      </c>
      <c r="B1586" s="2">
        <v>43692</v>
      </c>
      <c r="C1586">
        <v>9</v>
      </c>
      <c r="D1586" t="s">
        <v>41</v>
      </c>
      <c r="E1586" t="s">
        <v>42</v>
      </c>
      <c r="F1586" t="s">
        <v>18</v>
      </c>
      <c r="G1586" t="s">
        <v>1254</v>
      </c>
      <c r="H1586" s="3">
        <v>159</v>
      </c>
      <c r="I1586">
        <v>6</v>
      </c>
      <c r="J1586" s="4">
        <v>954</v>
      </c>
    </row>
    <row r="1587" spans="1:10" x14ac:dyDescent="0.25">
      <c r="A1587" s="1" t="s">
        <v>1631</v>
      </c>
      <c r="B1587" s="2">
        <v>43694</v>
      </c>
      <c r="C1587">
        <v>10</v>
      </c>
      <c r="D1587" t="s">
        <v>69</v>
      </c>
      <c r="E1587" t="s">
        <v>42</v>
      </c>
      <c r="F1587" t="s">
        <v>18</v>
      </c>
      <c r="G1587" t="s">
        <v>1254</v>
      </c>
      <c r="H1587" s="3">
        <v>159</v>
      </c>
      <c r="I1587">
        <v>9</v>
      </c>
      <c r="J1587" s="4">
        <v>1431</v>
      </c>
    </row>
    <row r="1588" spans="1:10" x14ac:dyDescent="0.25">
      <c r="A1588" s="1" t="s">
        <v>1632</v>
      </c>
      <c r="B1588" s="2">
        <v>43695</v>
      </c>
      <c r="C1588">
        <v>15</v>
      </c>
      <c r="D1588" t="s">
        <v>50</v>
      </c>
      <c r="E1588" t="s">
        <v>27</v>
      </c>
      <c r="F1588" t="s">
        <v>28</v>
      </c>
      <c r="G1588" t="s">
        <v>1254</v>
      </c>
      <c r="H1588" s="3">
        <v>159</v>
      </c>
      <c r="I1588">
        <v>3</v>
      </c>
      <c r="J1588" s="4">
        <v>477</v>
      </c>
    </row>
    <row r="1589" spans="1:10" x14ac:dyDescent="0.25">
      <c r="A1589" s="1" t="s">
        <v>1633</v>
      </c>
      <c r="B1589" s="2">
        <v>43698</v>
      </c>
      <c r="C1589">
        <v>14</v>
      </c>
      <c r="D1589" t="s">
        <v>66</v>
      </c>
      <c r="E1589" t="s">
        <v>37</v>
      </c>
      <c r="F1589" t="s">
        <v>28</v>
      </c>
      <c r="G1589" t="s">
        <v>1254</v>
      </c>
      <c r="H1589" s="3">
        <v>159</v>
      </c>
      <c r="I1589">
        <v>1</v>
      </c>
      <c r="J1589" s="4">
        <v>159</v>
      </c>
    </row>
    <row r="1590" spans="1:10" x14ac:dyDescent="0.25">
      <c r="A1590" s="1" t="s">
        <v>1634</v>
      </c>
      <c r="B1590" s="2">
        <v>43699</v>
      </c>
      <c r="C1590">
        <v>2</v>
      </c>
      <c r="D1590" t="s">
        <v>75</v>
      </c>
      <c r="E1590" t="s">
        <v>21</v>
      </c>
      <c r="F1590" t="s">
        <v>22</v>
      </c>
      <c r="G1590" t="s">
        <v>1254</v>
      </c>
      <c r="H1590" s="3">
        <v>159</v>
      </c>
      <c r="I1590">
        <v>3</v>
      </c>
      <c r="J1590" s="4">
        <v>477</v>
      </c>
    </row>
    <row r="1591" spans="1:10" x14ac:dyDescent="0.25">
      <c r="A1591" s="1" t="s">
        <v>1635</v>
      </c>
      <c r="B1591" s="2">
        <v>43699</v>
      </c>
      <c r="C1591">
        <v>5</v>
      </c>
      <c r="D1591" t="s">
        <v>24</v>
      </c>
      <c r="E1591" t="s">
        <v>31</v>
      </c>
      <c r="F1591" t="s">
        <v>22</v>
      </c>
      <c r="G1591" t="s">
        <v>1254</v>
      </c>
      <c r="H1591" s="3">
        <v>159</v>
      </c>
      <c r="I1591">
        <v>2</v>
      </c>
      <c r="J1591" s="4">
        <v>318</v>
      </c>
    </row>
    <row r="1592" spans="1:10" x14ac:dyDescent="0.25">
      <c r="A1592" s="1" t="s">
        <v>1636</v>
      </c>
      <c r="B1592" s="2">
        <v>43700</v>
      </c>
      <c r="C1592">
        <v>7</v>
      </c>
      <c r="D1592" t="s">
        <v>44</v>
      </c>
      <c r="E1592" t="s">
        <v>42</v>
      </c>
      <c r="F1592" t="s">
        <v>18</v>
      </c>
      <c r="G1592" t="s">
        <v>1254</v>
      </c>
      <c r="H1592" s="3">
        <v>159</v>
      </c>
      <c r="I1592">
        <v>1</v>
      </c>
      <c r="J1592" s="4">
        <v>159</v>
      </c>
    </row>
    <row r="1593" spans="1:10" x14ac:dyDescent="0.25">
      <c r="A1593" s="1" t="s">
        <v>1637</v>
      </c>
      <c r="B1593" s="2">
        <v>43700</v>
      </c>
      <c r="C1593">
        <v>2</v>
      </c>
      <c r="D1593" t="s">
        <v>75</v>
      </c>
      <c r="E1593" t="s">
        <v>21</v>
      </c>
      <c r="F1593" t="s">
        <v>22</v>
      </c>
      <c r="G1593" t="s">
        <v>1254</v>
      </c>
      <c r="H1593" s="3">
        <v>159</v>
      </c>
      <c r="I1593">
        <v>6</v>
      </c>
      <c r="J1593" s="4">
        <v>954</v>
      </c>
    </row>
    <row r="1594" spans="1:10" x14ac:dyDescent="0.25">
      <c r="A1594" s="1" t="s">
        <v>1638</v>
      </c>
      <c r="B1594" s="2">
        <v>43702</v>
      </c>
      <c r="C1594">
        <v>4</v>
      </c>
      <c r="D1594" t="s">
        <v>20</v>
      </c>
      <c r="E1594" t="s">
        <v>31</v>
      </c>
      <c r="F1594" t="s">
        <v>22</v>
      </c>
      <c r="G1594" t="s">
        <v>1254</v>
      </c>
      <c r="H1594" s="3">
        <v>159</v>
      </c>
      <c r="I1594">
        <v>1</v>
      </c>
      <c r="J1594" s="4">
        <v>159</v>
      </c>
    </row>
    <row r="1595" spans="1:10" x14ac:dyDescent="0.25">
      <c r="A1595" s="1" t="s">
        <v>1639</v>
      </c>
      <c r="B1595" s="2">
        <v>43706</v>
      </c>
      <c r="C1595">
        <v>16</v>
      </c>
      <c r="D1595" t="s">
        <v>93</v>
      </c>
      <c r="E1595" t="s">
        <v>39</v>
      </c>
      <c r="F1595" t="s">
        <v>13</v>
      </c>
      <c r="G1595" t="s">
        <v>1254</v>
      </c>
      <c r="H1595" s="3">
        <v>159</v>
      </c>
      <c r="I1595">
        <v>8</v>
      </c>
      <c r="J1595" s="4">
        <v>1272</v>
      </c>
    </row>
    <row r="1596" spans="1:10" x14ac:dyDescent="0.25">
      <c r="A1596" s="1" t="s">
        <v>1640</v>
      </c>
      <c r="B1596" s="2">
        <v>43706</v>
      </c>
      <c r="C1596">
        <v>4</v>
      </c>
      <c r="D1596" t="s">
        <v>20</v>
      </c>
      <c r="E1596" t="s">
        <v>31</v>
      </c>
      <c r="F1596" t="s">
        <v>22</v>
      </c>
      <c r="G1596" t="s">
        <v>1254</v>
      </c>
      <c r="H1596" s="3">
        <v>159</v>
      </c>
      <c r="I1596">
        <v>0</v>
      </c>
      <c r="J1596" s="4">
        <v>0</v>
      </c>
    </row>
    <row r="1597" spans="1:10" x14ac:dyDescent="0.25">
      <c r="A1597" s="1" t="s">
        <v>1641</v>
      </c>
      <c r="B1597" s="2">
        <v>43707</v>
      </c>
      <c r="C1597">
        <v>19</v>
      </c>
      <c r="D1597" t="s">
        <v>33</v>
      </c>
      <c r="E1597" t="s">
        <v>12</v>
      </c>
      <c r="F1597" t="s">
        <v>13</v>
      </c>
      <c r="G1597" t="s">
        <v>1254</v>
      </c>
      <c r="H1597" s="3">
        <v>159</v>
      </c>
      <c r="I1597">
        <v>7</v>
      </c>
      <c r="J1597" s="4">
        <v>1113</v>
      </c>
    </row>
    <row r="1598" spans="1:10" x14ac:dyDescent="0.25">
      <c r="A1598" s="1" t="s">
        <v>1642</v>
      </c>
      <c r="B1598" s="2">
        <v>43712</v>
      </c>
      <c r="C1598">
        <v>20</v>
      </c>
      <c r="D1598" t="s">
        <v>11</v>
      </c>
      <c r="E1598" t="s">
        <v>39</v>
      </c>
      <c r="F1598" t="s">
        <v>13</v>
      </c>
      <c r="G1598" t="s">
        <v>1254</v>
      </c>
      <c r="H1598" s="3">
        <v>159</v>
      </c>
      <c r="I1598">
        <v>4</v>
      </c>
      <c r="J1598" s="4">
        <v>636</v>
      </c>
    </row>
    <row r="1599" spans="1:10" x14ac:dyDescent="0.25">
      <c r="A1599" s="1" t="s">
        <v>1643</v>
      </c>
      <c r="B1599" s="2">
        <v>43714</v>
      </c>
      <c r="C1599">
        <v>3</v>
      </c>
      <c r="D1599" t="s">
        <v>30</v>
      </c>
      <c r="E1599" t="s">
        <v>31</v>
      </c>
      <c r="F1599" t="s">
        <v>22</v>
      </c>
      <c r="G1599" t="s">
        <v>1254</v>
      </c>
      <c r="H1599" s="3">
        <v>159</v>
      </c>
      <c r="I1599">
        <v>9</v>
      </c>
      <c r="J1599" s="4">
        <v>1431</v>
      </c>
    </row>
    <row r="1600" spans="1:10" x14ac:dyDescent="0.25">
      <c r="A1600" s="1" t="s">
        <v>1644</v>
      </c>
      <c r="B1600" s="2">
        <v>43714</v>
      </c>
      <c r="C1600">
        <v>11</v>
      </c>
      <c r="D1600" t="s">
        <v>116</v>
      </c>
      <c r="E1600" t="s">
        <v>27</v>
      </c>
      <c r="F1600" t="s">
        <v>28</v>
      </c>
      <c r="G1600" t="s">
        <v>1254</v>
      </c>
      <c r="H1600" s="3">
        <v>159</v>
      </c>
      <c r="I1600">
        <v>3</v>
      </c>
      <c r="J1600" s="4">
        <v>477</v>
      </c>
    </row>
    <row r="1601" spans="1:10" x14ac:dyDescent="0.25">
      <c r="A1601" s="1" t="s">
        <v>1645</v>
      </c>
      <c r="B1601" s="2">
        <v>43718</v>
      </c>
      <c r="C1601">
        <v>17</v>
      </c>
      <c r="D1601" t="s">
        <v>64</v>
      </c>
      <c r="E1601" t="s">
        <v>12</v>
      </c>
      <c r="F1601" t="s">
        <v>13</v>
      </c>
      <c r="G1601" t="s">
        <v>1254</v>
      </c>
      <c r="H1601" s="3">
        <v>159</v>
      </c>
      <c r="I1601">
        <v>7</v>
      </c>
      <c r="J1601" s="4">
        <v>1113</v>
      </c>
    </row>
    <row r="1602" spans="1:10" x14ac:dyDescent="0.25">
      <c r="A1602" s="1" t="s">
        <v>1646</v>
      </c>
      <c r="B1602" s="2">
        <v>43720</v>
      </c>
      <c r="C1602">
        <v>8</v>
      </c>
      <c r="D1602" t="s">
        <v>77</v>
      </c>
      <c r="E1602" t="s">
        <v>17</v>
      </c>
      <c r="F1602" t="s">
        <v>18</v>
      </c>
      <c r="G1602" t="s">
        <v>1254</v>
      </c>
      <c r="H1602" s="3">
        <v>159</v>
      </c>
      <c r="I1602">
        <v>0</v>
      </c>
      <c r="J1602" s="4">
        <v>0</v>
      </c>
    </row>
    <row r="1603" spans="1:10" x14ac:dyDescent="0.25">
      <c r="A1603" s="1" t="s">
        <v>1647</v>
      </c>
      <c r="B1603" s="2">
        <v>43720</v>
      </c>
      <c r="C1603">
        <v>1</v>
      </c>
      <c r="D1603" t="s">
        <v>62</v>
      </c>
      <c r="E1603" t="s">
        <v>21</v>
      </c>
      <c r="F1603" t="s">
        <v>22</v>
      </c>
      <c r="G1603" t="s">
        <v>1254</v>
      </c>
      <c r="H1603" s="3">
        <v>159</v>
      </c>
      <c r="I1603">
        <v>3</v>
      </c>
      <c r="J1603" s="4">
        <v>477</v>
      </c>
    </row>
    <row r="1604" spans="1:10" x14ac:dyDescent="0.25">
      <c r="A1604" s="1" t="s">
        <v>1648</v>
      </c>
      <c r="B1604" s="2">
        <v>43726</v>
      </c>
      <c r="C1604">
        <v>14</v>
      </c>
      <c r="D1604" t="s">
        <v>66</v>
      </c>
      <c r="E1604" t="s">
        <v>27</v>
      </c>
      <c r="F1604" t="s">
        <v>28</v>
      </c>
      <c r="G1604" t="s">
        <v>1254</v>
      </c>
      <c r="H1604" s="3">
        <v>159</v>
      </c>
      <c r="I1604">
        <v>7</v>
      </c>
      <c r="J1604" s="4">
        <v>1113</v>
      </c>
    </row>
    <row r="1605" spans="1:10" x14ac:dyDescent="0.25">
      <c r="A1605" s="1" t="s">
        <v>1649</v>
      </c>
      <c r="B1605" s="2">
        <v>43728</v>
      </c>
      <c r="C1605">
        <v>10</v>
      </c>
      <c r="D1605" t="s">
        <v>69</v>
      </c>
      <c r="E1605" t="s">
        <v>17</v>
      </c>
      <c r="F1605" t="s">
        <v>18</v>
      </c>
      <c r="G1605" t="s">
        <v>1254</v>
      </c>
      <c r="H1605" s="3">
        <v>159</v>
      </c>
      <c r="I1605">
        <v>9</v>
      </c>
      <c r="J1605" s="4">
        <v>1431</v>
      </c>
    </row>
    <row r="1606" spans="1:10" x14ac:dyDescent="0.25">
      <c r="A1606" s="1" t="s">
        <v>1650</v>
      </c>
      <c r="B1606" s="2">
        <v>43728</v>
      </c>
      <c r="C1606">
        <v>12</v>
      </c>
      <c r="D1606" t="s">
        <v>26</v>
      </c>
      <c r="E1606" t="s">
        <v>37</v>
      </c>
      <c r="F1606" t="s">
        <v>28</v>
      </c>
      <c r="G1606" t="s">
        <v>1254</v>
      </c>
      <c r="H1606" s="3">
        <v>159</v>
      </c>
      <c r="I1606">
        <v>8</v>
      </c>
      <c r="J1606" s="4">
        <v>1272</v>
      </c>
    </row>
    <row r="1607" spans="1:10" x14ac:dyDescent="0.25">
      <c r="A1607" s="1" t="s">
        <v>1651</v>
      </c>
      <c r="B1607" s="2">
        <v>43732</v>
      </c>
      <c r="C1607">
        <v>7</v>
      </c>
      <c r="D1607" t="s">
        <v>44</v>
      </c>
      <c r="E1607" t="s">
        <v>42</v>
      </c>
      <c r="F1607" t="s">
        <v>18</v>
      </c>
      <c r="G1607" t="s">
        <v>1254</v>
      </c>
      <c r="H1607" s="3">
        <v>159</v>
      </c>
      <c r="I1607">
        <v>5</v>
      </c>
      <c r="J1607" s="4">
        <v>795</v>
      </c>
    </row>
    <row r="1608" spans="1:10" x14ac:dyDescent="0.25">
      <c r="A1608" s="1" t="s">
        <v>1652</v>
      </c>
      <c r="B1608" s="2">
        <v>43732</v>
      </c>
      <c r="C1608">
        <v>2</v>
      </c>
      <c r="D1608" t="s">
        <v>75</v>
      </c>
      <c r="E1608" t="s">
        <v>31</v>
      </c>
      <c r="F1608" t="s">
        <v>22</v>
      </c>
      <c r="G1608" t="s">
        <v>1254</v>
      </c>
      <c r="H1608" s="3">
        <v>159</v>
      </c>
      <c r="I1608">
        <v>7</v>
      </c>
      <c r="J1608" s="4">
        <v>1113</v>
      </c>
    </row>
    <row r="1609" spans="1:10" x14ac:dyDescent="0.25">
      <c r="A1609" s="1" t="s">
        <v>1653</v>
      </c>
      <c r="B1609" s="2">
        <v>43736</v>
      </c>
      <c r="C1609">
        <v>12</v>
      </c>
      <c r="D1609" t="s">
        <v>26</v>
      </c>
      <c r="E1609" t="s">
        <v>27</v>
      </c>
      <c r="F1609" t="s">
        <v>28</v>
      </c>
      <c r="G1609" t="s">
        <v>1254</v>
      </c>
      <c r="H1609" s="3">
        <v>159</v>
      </c>
      <c r="I1609">
        <v>1</v>
      </c>
      <c r="J1609" s="4">
        <v>159</v>
      </c>
    </row>
    <row r="1610" spans="1:10" x14ac:dyDescent="0.25">
      <c r="A1610" s="1" t="s">
        <v>1654</v>
      </c>
      <c r="B1610" s="2">
        <v>43739</v>
      </c>
      <c r="C1610">
        <v>20</v>
      </c>
      <c r="D1610" t="s">
        <v>11</v>
      </c>
      <c r="E1610" t="s">
        <v>39</v>
      </c>
      <c r="F1610" t="s">
        <v>13</v>
      </c>
      <c r="G1610" t="s">
        <v>1254</v>
      </c>
      <c r="H1610" s="3">
        <v>159</v>
      </c>
      <c r="I1610">
        <v>1</v>
      </c>
      <c r="J1610" s="4">
        <v>159</v>
      </c>
    </row>
    <row r="1611" spans="1:10" x14ac:dyDescent="0.25">
      <c r="A1611" s="1" t="s">
        <v>1655</v>
      </c>
      <c r="B1611" s="2">
        <v>43740</v>
      </c>
      <c r="C1611">
        <v>13</v>
      </c>
      <c r="D1611" t="s">
        <v>36</v>
      </c>
      <c r="E1611" t="s">
        <v>37</v>
      </c>
      <c r="F1611" t="s">
        <v>28</v>
      </c>
      <c r="G1611" t="s">
        <v>1254</v>
      </c>
      <c r="H1611" s="3">
        <v>159</v>
      </c>
      <c r="I1611">
        <v>5</v>
      </c>
      <c r="J1611" s="4">
        <v>795</v>
      </c>
    </row>
    <row r="1612" spans="1:10" x14ac:dyDescent="0.25">
      <c r="A1612" s="1" t="s">
        <v>1656</v>
      </c>
      <c r="B1612" s="2">
        <v>43742</v>
      </c>
      <c r="C1612">
        <v>19</v>
      </c>
      <c r="D1612" t="s">
        <v>33</v>
      </c>
      <c r="E1612" t="s">
        <v>12</v>
      </c>
      <c r="F1612" t="s">
        <v>13</v>
      </c>
      <c r="G1612" t="s">
        <v>1254</v>
      </c>
      <c r="H1612" s="3">
        <v>159</v>
      </c>
      <c r="I1612">
        <v>3</v>
      </c>
      <c r="J1612" s="4">
        <v>477</v>
      </c>
    </row>
    <row r="1613" spans="1:10" x14ac:dyDescent="0.25">
      <c r="A1613" s="1" t="s">
        <v>1657</v>
      </c>
      <c r="B1613" s="2">
        <v>43745</v>
      </c>
      <c r="C1613">
        <v>6</v>
      </c>
      <c r="D1613" t="s">
        <v>16</v>
      </c>
      <c r="E1613" t="s">
        <v>42</v>
      </c>
      <c r="F1613" t="s">
        <v>18</v>
      </c>
      <c r="G1613" t="s">
        <v>1254</v>
      </c>
      <c r="H1613" s="3">
        <v>159</v>
      </c>
      <c r="I1613">
        <v>4</v>
      </c>
      <c r="J1613" s="4">
        <v>636</v>
      </c>
    </row>
    <row r="1614" spans="1:10" x14ac:dyDescent="0.25">
      <c r="A1614" s="1" t="s">
        <v>1658</v>
      </c>
      <c r="B1614" s="2">
        <v>43745</v>
      </c>
      <c r="C1614">
        <v>15</v>
      </c>
      <c r="D1614" t="s">
        <v>50</v>
      </c>
      <c r="E1614" t="s">
        <v>27</v>
      </c>
      <c r="F1614" t="s">
        <v>28</v>
      </c>
      <c r="G1614" t="s">
        <v>1254</v>
      </c>
      <c r="H1614" s="3">
        <v>159</v>
      </c>
      <c r="I1614">
        <v>1</v>
      </c>
      <c r="J1614" s="4">
        <v>159</v>
      </c>
    </row>
    <row r="1615" spans="1:10" x14ac:dyDescent="0.25">
      <c r="A1615" s="1" t="s">
        <v>1659</v>
      </c>
      <c r="B1615" s="2">
        <v>43746</v>
      </c>
      <c r="C1615">
        <v>10</v>
      </c>
      <c r="D1615" t="s">
        <v>69</v>
      </c>
      <c r="E1615" t="s">
        <v>42</v>
      </c>
      <c r="F1615" t="s">
        <v>18</v>
      </c>
      <c r="G1615" t="s">
        <v>1254</v>
      </c>
      <c r="H1615" s="3">
        <v>159</v>
      </c>
      <c r="I1615">
        <v>6</v>
      </c>
      <c r="J1615" s="4">
        <v>954</v>
      </c>
    </row>
    <row r="1616" spans="1:10" x14ac:dyDescent="0.25">
      <c r="A1616" s="1" t="s">
        <v>1660</v>
      </c>
      <c r="B1616" s="2">
        <v>43747</v>
      </c>
      <c r="C1616">
        <v>11</v>
      </c>
      <c r="D1616" t="s">
        <v>116</v>
      </c>
      <c r="E1616" t="s">
        <v>37</v>
      </c>
      <c r="F1616" t="s">
        <v>28</v>
      </c>
      <c r="G1616" t="s">
        <v>1254</v>
      </c>
      <c r="H1616" s="3">
        <v>159</v>
      </c>
      <c r="I1616">
        <v>0</v>
      </c>
      <c r="J1616" s="4">
        <v>0</v>
      </c>
    </row>
    <row r="1617" spans="1:10" x14ac:dyDescent="0.25">
      <c r="A1617" s="1" t="s">
        <v>1661</v>
      </c>
      <c r="B1617" s="2">
        <v>43753</v>
      </c>
      <c r="C1617">
        <v>5</v>
      </c>
      <c r="D1617" t="s">
        <v>24</v>
      </c>
      <c r="E1617" t="s">
        <v>21</v>
      </c>
      <c r="F1617" t="s">
        <v>22</v>
      </c>
      <c r="G1617" t="s">
        <v>1254</v>
      </c>
      <c r="H1617" s="3">
        <v>159</v>
      </c>
      <c r="I1617">
        <v>7</v>
      </c>
      <c r="J1617" s="4">
        <v>1113</v>
      </c>
    </row>
    <row r="1618" spans="1:10" x14ac:dyDescent="0.25">
      <c r="A1618" s="1" t="s">
        <v>1662</v>
      </c>
      <c r="B1618" s="2">
        <v>43104</v>
      </c>
      <c r="C1618">
        <v>16</v>
      </c>
      <c r="D1618" t="s">
        <v>93</v>
      </c>
      <c r="E1618" t="s">
        <v>39</v>
      </c>
      <c r="F1618" t="s">
        <v>13</v>
      </c>
      <c r="G1618" t="s">
        <v>1663</v>
      </c>
      <c r="H1618" s="3">
        <v>69</v>
      </c>
      <c r="I1618">
        <v>4</v>
      </c>
      <c r="J1618" s="4">
        <v>276</v>
      </c>
    </row>
    <row r="1619" spans="1:10" x14ac:dyDescent="0.25">
      <c r="A1619" s="1" t="s">
        <v>1664</v>
      </c>
      <c r="B1619" s="2">
        <v>43106</v>
      </c>
      <c r="C1619">
        <v>13</v>
      </c>
      <c r="D1619" t="s">
        <v>36</v>
      </c>
      <c r="E1619" t="s">
        <v>27</v>
      </c>
      <c r="F1619" t="s">
        <v>28</v>
      </c>
      <c r="G1619" t="s">
        <v>1663</v>
      </c>
      <c r="H1619" s="3">
        <v>69</v>
      </c>
      <c r="I1619">
        <v>0</v>
      </c>
      <c r="J1619" s="4">
        <v>0</v>
      </c>
    </row>
    <row r="1620" spans="1:10" x14ac:dyDescent="0.25">
      <c r="A1620" s="1" t="s">
        <v>1665</v>
      </c>
      <c r="B1620" s="2">
        <v>43107</v>
      </c>
      <c r="C1620">
        <v>10</v>
      </c>
      <c r="D1620" t="s">
        <v>69</v>
      </c>
      <c r="E1620" t="s">
        <v>17</v>
      </c>
      <c r="F1620" t="s">
        <v>18</v>
      </c>
      <c r="G1620" t="s">
        <v>1663</v>
      </c>
      <c r="H1620" s="3">
        <v>69</v>
      </c>
      <c r="I1620">
        <v>2</v>
      </c>
      <c r="J1620" s="4">
        <v>138</v>
      </c>
    </row>
    <row r="1621" spans="1:10" x14ac:dyDescent="0.25">
      <c r="A1621" s="1" t="s">
        <v>1666</v>
      </c>
      <c r="B1621" s="2">
        <v>43107</v>
      </c>
      <c r="C1621">
        <v>10</v>
      </c>
      <c r="D1621" t="s">
        <v>69</v>
      </c>
      <c r="E1621" t="s">
        <v>17</v>
      </c>
      <c r="F1621" t="s">
        <v>18</v>
      </c>
      <c r="G1621" t="s">
        <v>1663</v>
      </c>
      <c r="H1621" s="3">
        <v>69</v>
      </c>
      <c r="I1621">
        <v>2</v>
      </c>
      <c r="J1621" s="4">
        <v>138</v>
      </c>
    </row>
    <row r="1622" spans="1:10" x14ac:dyDescent="0.25">
      <c r="A1622" s="1" t="s">
        <v>1667</v>
      </c>
      <c r="B1622" s="2">
        <v>43110</v>
      </c>
      <c r="C1622">
        <v>6</v>
      </c>
      <c r="D1622" t="s">
        <v>16</v>
      </c>
      <c r="E1622" t="s">
        <v>17</v>
      </c>
      <c r="F1622" t="s">
        <v>18</v>
      </c>
      <c r="G1622" t="s">
        <v>1663</v>
      </c>
      <c r="H1622" s="3">
        <v>69</v>
      </c>
      <c r="I1622">
        <v>2</v>
      </c>
      <c r="J1622" s="4">
        <v>138</v>
      </c>
    </row>
    <row r="1623" spans="1:10" x14ac:dyDescent="0.25">
      <c r="A1623" s="1" t="s">
        <v>1668</v>
      </c>
      <c r="B1623" s="2">
        <v>43112</v>
      </c>
      <c r="C1623">
        <v>19</v>
      </c>
      <c r="D1623" t="s">
        <v>33</v>
      </c>
      <c r="E1623" t="s">
        <v>12</v>
      </c>
      <c r="F1623" t="s">
        <v>13</v>
      </c>
      <c r="G1623" t="s">
        <v>1663</v>
      </c>
      <c r="H1623" s="3">
        <v>69</v>
      </c>
      <c r="I1623">
        <v>8</v>
      </c>
      <c r="J1623" s="4">
        <v>552</v>
      </c>
    </row>
    <row r="1624" spans="1:10" x14ac:dyDescent="0.25">
      <c r="A1624" s="1" t="s">
        <v>1669</v>
      </c>
      <c r="B1624" s="2">
        <v>43113</v>
      </c>
      <c r="C1624">
        <v>17</v>
      </c>
      <c r="D1624" t="s">
        <v>64</v>
      </c>
      <c r="E1624" t="s">
        <v>12</v>
      </c>
      <c r="F1624" t="s">
        <v>13</v>
      </c>
      <c r="G1624" t="s">
        <v>1663</v>
      </c>
      <c r="H1624" s="3">
        <v>69</v>
      </c>
      <c r="I1624">
        <v>5</v>
      </c>
      <c r="J1624" s="4">
        <v>345</v>
      </c>
    </row>
    <row r="1625" spans="1:10" x14ac:dyDescent="0.25">
      <c r="A1625" s="1" t="s">
        <v>1670</v>
      </c>
      <c r="B1625" s="2">
        <v>43113</v>
      </c>
      <c r="C1625">
        <v>16</v>
      </c>
      <c r="D1625" t="s">
        <v>93</v>
      </c>
      <c r="E1625" t="s">
        <v>39</v>
      </c>
      <c r="F1625" t="s">
        <v>13</v>
      </c>
      <c r="G1625" t="s">
        <v>1663</v>
      </c>
      <c r="H1625" s="3">
        <v>69</v>
      </c>
      <c r="I1625">
        <v>1</v>
      </c>
      <c r="J1625" s="4">
        <v>69</v>
      </c>
    </row>
    <row r="1626" spans="1:10" x14ac:dyDescent="0.25">
      <c r="A1626" s="1" t="s">
        <v>1671</v>
      </c>
      <c r="B1626" s="2">
        <v>43113</v>
      </c>
      <c r="C1626">
        <v>1</v>
      </c>
      <c r="D1626" t="s">
        <v>62</v>
      </c>
      <c r="E1626" t="s">
        <v>31</v>
      </c>
      <c r="F1626" t="s">
        <v>22</v>
      </c>
      <c r="G1626" t="s">
        <v>1663</v>
      </c>
      <c r="H1626" s="3">
        <v>69</v>
      </c>
      <c r="I1626">
        <v>2</v>
      </c>
      <c r="J1626" s="4">
        <v>138</v>
      </c>
    </row>
    <row r="1627" spans="1:10" x14ac:dyDescent="0.25">
      <c r="A1627" s="1" t="s">
        <v>1672</v>
      </c>
      <c r="B1627" s="2">
        <v>43114</v>
      </c>
      <c r="C1627">
        <v>17</v>
      </c>
      <c r="D1627" t="s">
        <v>64</v>
      </c>
      <c r="E1627" t="s">
        <v>12</v>
      </c>
      <c r="F1627" t="s">
        <v>13</v>
      </c>
      <c r="G1627" t="s">
        <v>1663</v>
      </c>
      <c r="H1627" s="3">
        <v>69</v>
      </c>
      <c r="I1627">
        <v>7</v>
      </c>
      <c r="J1627" s="4">
        <v>483</v>
      </c>
    </row>
    <row r="1628" spans="1:10" x14ac:dyDescent="0.25">
      <c r="A1628" s="1" t="s">
        <v>1673</v>
      </c>
      <c r="B1628" s="2">
        <v>43115</v>
      </c>
      <c r="C1628">
        <v>20</v>
      </c>
      <c r="D1628" t="s">
        <v>11</v>
      </c>
      <c r="E1628" t="s">
        <v>12</v>
      </c>
      <c r="F1628" t="s">
        <v>13</v>
      </c>
      <c r="G1628" t="s">
        <v>1663</v>
      </c>
      <c r="H1628" s="3">
        <v>69</v>
      </c>
      <c r="I1628">
        <v>9</v>
      </c>
      <c r="J1628" s="4">
        <v>621</v>
      </c>
    </row>
    <row r="1629" spans="1:10" x14ac:dyDescent="0.25">
      <c r="A1629" s="1" t="s">
        <v>1674</v>
      </c>
      <c r="B1629" s="2">
        <v>43115</v>
      </c>
      <c r="C1629">
        <v>11</v>
      </c>
      <c r="D1629" t="s">
        <v>116</v>
      </c>
      <c r="E1629" t="s">
        <v>27</v>
      </c>
      <c r="F1629" t="s">
        <v>28</v>
      </c>
      <c r="G1629" t="s">
        <v>1663</v>
      </c>
      <c r="H1629" s="3">
        <v>69</v>
      </c>
      <c r="I1629">
        <v>9</v>
      </c>
      <c r="J1629" s="4">
        <v>621</v>
      </c>
    </row>
    <row r="1630" spans="1:10" x14ac:dyDescent="0.25">
      <c r="A1630" s="1" t="s">
        <v>1675</v>
      </c>
      <c r="B1630" s="2">
        <v>43120</v>
      </c>
      <c r="C1630">
        <v>16</v>
      </c>
      <c r="D1630" t="s">
        <v>93</v>
      </c>
      <c r="E1630" t="s">
        <v>39</v>
      </c>
      <c r="F1630" t="s">
        <v>13</v>
      </c>
      <c r="G1630" t="s">
        <v>1663</v>
      </c>
      <c r="H1630" s="3">
        <v>69</v>
      </c>
      <c r="I1630">
        <v>2</v>
      </c>
      <c r="J1630" s="4">
        <v>138</v>
      </c>
    </row>
    <row r="1631" spans="1:10" x14ac:dyDescent="0.25">
      <c r="A1631" s="1" t="s">
        <v>1676</v>
      </c>
      <c r="B1631" s="2">
        <v>43124</v>
      </c>
      <c r="C1631">
        <v>18</v>
      </c>
      <c r="D1631" t="s">
        <v>53</v>
      </c>
      <c r="E1631" t="s">
        <v>39</v>
      </c>
      <c r="F1631" t="s">
        <v>13</v>
      </c>
      <c r="G1631" t="s">
        <v>1663</v>
      </c>
      <c r="H1631" s="3">
        <v>69</v>
      </c>
      <c r="I1631">
        <v>7</v>
      </c>
      <c r="J1631" s="4">
        <v>483</v>
      </c>
    </row>
    <row r="1632" spans="1:10" x14ac:dyDescent="0.25">
      <c r="A1632" s="1" t="s">
        <v>1677</v>
      </c>
      <c r="B1632" s="2">
        <v>43124</v>
      </c>
      <c r="C1632">
        <v>8</v>
      </c>
      <c r="D1632" t="s">
        <v>77</v>
      </c>
      <c r="E1632" t="s">
        <v>17</v>
      </c>
      <c r="F1632" t="s">
        <v>18</v>
      </c>
      <c r="G1632" t="s">
        <v>1663</v>
      </c>
      <c r="H1632" s="3">
        <v>69</v>
      </c>
      <c r="I1632">
        <v>2</v>
      </c>
      <c r="J1632" s="4">
        <v>138</v>
      </c>
    </row>
    <row r="1633" spans="1:10" x14ac:dyDescent="0.25">
      <c r="A1633" s="1" t="s">
        <v>1678</v>
      </c>
      <c r="B1633" s="2">
        <v>43124</v>
      </c>
      <c r="C1633">
        <v>5</v>
      </c>
      <c r="D1633" t="s">
        <v>24</v>
      </c>
      <c r="E1633" t="s">
        <v>21</v>
      </c>
      <c r="F1633" t="s">
        <v>22</v>
      </c>
      <c r="G1633" t="s">
        <v>1663</v>
      </c>
      <c r="H1633" s="3">
        <v>69</v>
      </c>
      <c r="I1633">
        <v>1</v>
      </c>
      <c r="J1633" s="4">
        <v>69</v>
      </c>
    </row>
    <row r="1634" spans="1:10" x14ac:dyDescent="0.25">
      <c r="A1634" s="1" t="s">
        <v>1679</v>
      </c>
      <c r="B1634" s="2">
        <v>43124</v>
      </c>
      <c r="C1634">
        <v>10</v>
      </c>
      <c r="D1634" t="s">
        <v>69</v>
      </c>
      <c r="E1634" t="s">
        <v>17</v>
      </c>
      <c r="F1634" t="s">
        <v>18</v>
      </c>
      <c r="G1634" t="s">
        <v>1663</v>
      </c>
      <c r="H1634" s="3">
        <v>69</v>
      </c>
      <c r="I1634">
        <v>2</v>
      </c>
      <c r="J1634" s="4">
        <v>138</v>
      </c>
    </row>
    <row r="1635" spans="1:10" x14ac:dyDescent="0.25">
      <c r="A1635" s="1" t="s">
        <v>1680</v>
      </c>
      <c r="B1635" s="2">
        <v>43127</v>
      </c>
      <c r="C1635">
        <v>12</v>
      </c>
      <c r="D1635" t="s">
        <v>26</v>
      </c>
      <c r="E1635" t="s">
        <v>27</v>
      </c>
      <c r="F1635" t="s">
        <v>28</v>
      </c>
      <c r="G1635" t="s">
        <v>1663</v>
      </c>
      <c r="H1635" s="3">
        <v>69</v>
      </c>
      <c r="I1635">
        <v>2</v>
      </c>
      <c r="J1635" s="4">
        <v>138</v>
      </c>
    </row>
    <row r="1636" spans="1:10" x14ac:dyDescent="0.25">
      <c r="A1636" s="1" t="s">
        <v>1681</v>
      </c>
      <c r="B1636" s="2">
        <v>43127</v>
      </c>
      <c r="C1636">
        <v>12</v>
      </c>
      <c r="D1636" t="s">
        <v>26</v>
      </c>
      <c r="E1636" t="s">
        <v>37</v>
      </c>
      <c r="F1636" t="s">
        <v>28</v>
      </c>
      <c r="G1636" t="s">
        <v>1663</v>
      </c>
      <c r="H1636" s="3">
        <v>69</v>
      </c>
      <c r="I1636">
        <v>2</v>
      </c>
      <c r="J1636" s="4">
        <v>138</v>
      </c>
    </row>
    <row r="1637" spans="1:10" x14ac:dyDescent="0.25">
      <c r="A1637" s="1" t="s">
        <v>1682</v>
      </c>
      <c r="B1637" s="2">
        <v>43129</v>
      </c>
      <c r="C1637">
        <v>7</v>
      </c>
      <c r="D1637" t="s">
        <v>44</v>
      </c>
      <c r="E1637" t="s">
        <v>17</v>
      </c>
      <c r="F1637" t="s">
        <v>18</v>
      </c>
      <c r="G1637" t="s">
        <v>1663</v>
      </c>
      <c r="H1637" s="3">
        <v>69</v>
      </c>
      <c r="I1637">
        <v>8</v>
      </c>
      <c r="J1637" s="4">
        <v>552</v>
      </c>
    </row>
    <row r="1638" spans="1:10" x14ac:dyDescent="0.25">
      <c r="A1638" s="1" t="s">
        <v>1683</v>
      </c>
      <c r="B1638" s="2">
        <v>43130</v>
      </c>
      <c r="C1638">
        <v>15</v>
      </c>
      <c r="D1638" t="s">
        <v>50</v>
      </c>
      <c r="E1638" t="s">
        <v>27</v>
      </c>
      <c r="F1638" t="s">
        <v>28</v>
      </c>
      <c r="G1638" t="s">
        <v>1663</v>
      </c>
      <c r="H1638" s="3">
        <v>69</v>
      </c>
      <c r="I1638">
        <v>9</v>
      </c>
      <c r="J1638" s="4">
        <v>621</v>
      </c>
    </row>
    <row r="1639" spans="1:10" x14ac:dyDescent="0.25">
      <c r="A1639" s="1" t="s">
        <v>1684</v>
      </c>
      <c r="B1639" s="2">
        <v>43130</v>
      </c>
      <c r="C1639">
        <v>11</v>
      </c>
      <c r="D1639" t="s">
        <v>116</v>
      </c>
      <c r="E1639" t="s">
        <v>37</v>
      </c>
      <c r="F1639" t="s">
        <v>28</v>
      </c>
      <c r="G1639" t="s">
        <v>1663</v>
      </c>
      <c r="H1639" s="3">
        <v>69</v>
      </c>
      <c r="I1639">
        <v>7</v>
      </c>
      <c r="J1639" s="4">
        <v>483</v>
      </c>
    </row>
    <row r="1640" spans="1:10" x14ac:dyDescent="0.25">
      <c r="A1640" s="1" t="s">
        <v>1685</v>
      </c>
      <c r="B1640" s="2">
        <v>43131</v>
      </c>
      <c r="C1640">
        <v>18</v>
      </c>
      <c r="D1640" t="s">
        <v>53</v>
      </c>
      <c r="E1640" t="s">
        <v>39</v>
      </c>
      <c r="F1640" t="s">
        <v>13</v>
      </c>
      <c r="G1640" t="s">
        <v>1663</v>
      </c>
      <c r="H1640" s="3">
        <v>69</v>
      </c>
      <c r="I1640">
        <v>4</v>
      </c>
      <c r="J1640" s="4">
        <v>276</v>
      </c>
    </row>
    <row r="1641" spans="1:10" x14ac:dyDescent="0.25">
      <c r="A1641" s="1" t="s">
        <v>1686</v>
      </c>
      <c r="B1641" s="2">
        <v>43132</v>
      </c>
      <c r="C1641">
        <v>10</v>
      </c>
      <c r="D1641" t="s">
        <v>69</v>
      </c>
      <c r="E1641" t="s">
        <v>42</v>
      </c>
      <c r="F1641" t="s">
        <v>18</v>
      </c>
      <c r="G1641" t="s">
        <v>1663</v>
      </c>
      <c r="H1641" s="3">
        <v>69</v>
      </c>
      <c r="I1641">
        <v>4</v>
      </c>
      <c r="J1641" s="4">
        <v>276</v>
      </c>
    </row>
    <row r="1642" spans="1:10" x14ac:dyDescent="0.25">
      <c r="A1642" s="1" t="s">
        <v>1687</v>
      </c>
      <c r="B1642" s="2">
        <v>43132</v>
      </c>
      <c r="C1642">
        <v>20</v>
      </c>
      <c r="D1642" t="s">
        <v>11</v>
      </c>
      <c r="E1642" t="s">
        <v>12</v>
      </c>
      <c r="F1642" t="s">
        <v>13</v>
      </c>
      <c r="G1642" t="s">
        <v>1663</v>
      </c>
      <c r="H1642" s="3">
        <v>69</v>
      </c>
      <c r="I1642">
        <v>6</v>
      </c>
      <c r="J1642" s="4">
        <v>414</v>
      </c>
    </row>
    <row r="1643" spans="1:10" x14ac:dyDescent="0.25">
      <c r="A1643" s="1" t="s">
        <v>1688</v>
      </c>
      <c r="B1643" s="2">
        <v>43136</v>
      </c>
      <c r="C1643">
        <v>2</v>
      </c>
      <c r="D1643" t="s">
        <v>75</v>
      </c>
      <c r="E1643" t="s">
        <v>31</v>
      </c>
      <c r="F1643" t="s">
        <v>22</v>
      </c>
      <c r="G1643" t="s">
        <v>1663</v>
      </c>
      <c r="H1643" s="3">
        <v>69</v>
      </c>
      <c r="I1643">
        <v>7</v>
      </c>
      <c r="J1643" s="4">
        <v>483</v>
      </c>
    </row>
    <row r="1644" spans="1:10" x14ac:dyDescent="0.25">
      <c r="A1644" s="1" t="s">
        <v>1689</v>
      </c>
      <c r="B1644" s="2">
        <v>43136</v>
      </c>
      <c r="C1644">
        <v>14</v>
      </c>
      <c r="D1644" t="s">
        <v>66</v>
      </c>
      <c r="E1644" t="s">
        <v>27</v>
      </c>
      <c r="F1644" t="s">
        <v>28</v>
      </c>
      <c r="G1644" t="s">
        <v>1663</v>
      </c>
      <c r="H1644" s="3">
        <v>69</v>
      </c>
      <c r="I1644">
        <v>7</v>
      </c>
      <c r="J1644" s="4">
        <v>483</v>
      </c>
    </row>
    <row r="1645" spans="1:10" x14ac:dyDescent="0.25">
      <c r="A1645" s="1" t="s">
        <v>1690</v>
      </c>
      <c r="B1645" s="2">
        <v>43139</v>
      </c>
      <c r="C1645">
        <v>8</v>
      </c>
      <c r="D1645" t="s">
        <v>77</v>
      </c>
      <c r="E1645" t="s">
        <v>17</v>
      </c>
      <c r="F1645" t="s">
        <v>18</v>
      </c>
      <c r="G1645" t="s">
        <v>1663</v>
      </c>
      <c r="H1645" s="3">
        <v>69</v>
      </c>
      <c r="I1645">
        <v>6</v>
      </c>
      <c r="J1645" s="4">
        <v>414</v>
      </c>
    </row>
    <row r="1646" spans="1:10" x14ac:dyDescent="0.25">
      <c r="A1646" s="1" t="s">
        <v>1691</v>
      </c>
      <c r="B1646" s="2">
        <v>43143</v>
      </c>
      <c r="C1646">
        <v>16</v>
      </c>
      <c r="D1646" t="s">
        <v>93</v>
      </c>
      <c r="E1646" t="s">
        <v>39</v>
      </c>
      <c r="F1646" t="s">
        <v>13</v>
      </c>
      <c r="G1646" t="s">
        <v>1663</v>
      </c>
      <c r="H1646" s="3">
        <v>69</v>
      </c>
      <c r="I1646">
        <v>5</v>
      </c>
      <c r="J1646" s="4">
        <v>345</v>
      </c>
    </row>
    <row r="1647" spans="1:10" x14ac:dyDescent="0.25">
      <c r="A1647" s="1" t="s">
        <v>1692</v>
      </c>
      <c r="B1647" s="2">
        <v>43144</v>
      </c>
      <c r="C1647">
        <v>13</v>
      </c>
      <c r="D1647" t="s">
        <v>36</v>
      </c>
      <c r="E1647" t="s">
        <v>27</v>
      </c>
      <c r="F1647" t="s">
        <v>28</v>
      </c>
      <c r="G1647" t="s">
        <v>1663</v>
      </c>
      <c r="H1647" s="3">
        <v>69</v>
      </c>
      <c r="I1647">
        <v>4</v>
      </c>
      <c r="J1647" s="4">
        <v>276</v>
      </c>
    </row>
    <row r="1648" spans="1:10" x14ac:dyDescent="0.25">
      <c r="A1648" s="1" t="s">
        <v>1693</v>
      </c>
      <c r="B1648" s="2">
        <v>43145</v>
      </c>
      <c r="C1648">
        <v>8</v>
      </c>
      <c r="D1648" t="s">
        <v>77</v>
      </c>
      <c r="E1648" t="s">
        <v>42</v>
      </c>
      <c r="F1648" t="s">
        <v>18</v>
      </c>
      <c r="G1648" t="s">
        <v>1663</v>
      </c>
      <c r="H1648" s="3">
        <v>69</v>
      </c>
      <c r="I1648">
        <v>8</v>
      </c>
      <c r="J1648" s="4">
        <v>552</v>
      </c>
    </row>
    <row r="1649" spans="1:10" x14ac:dyDescent="0.25">
      <c r="A1649" s="1" t="s">
        <v>1694</v>
      </c>
      <c r="B1649" s="2">
        <v>43147</v>
      </c>
      <c r="C1649">
        <v>15</v>
      </c>
      <c r="D1649" t="s">
        <v>50</v>
      </c>
      <c r="E1649" t="s">
        <v>37</v>
      </c>
      <c r="F1649" t="s">
        <v>28</v>
      </c>
      <c r="G1649" t="s">
        <v>1663</v>
      </c>
      <c r="H1649" s="3">
        <v>69</v>
      </c>
      <c r="I1649">
        <v>5</v>
      </c>
      <c r="J1649" s="4">
        <v>345</v>
      </c>
    </row>
    <row r="1650" spans="1:10" x14ac:dyDescent="0.25">
      <c r="A1650" s="1" t="s">
        <v>1695</v>
      </c>
      <c r="B1650" s="2">
        <v>43148</v>
      </c>
      <c r="C1650">
        <v>13</v>
      </c>
      <c r="D1650" t="s">
        <v>36</v>
      </c>
      <c r="E1650" t="s">
        <v>37</v>
      </c>
      <c r="F1650" t="s">
        <v>28</v>
      </c>
      <c r="G1650" t="s">
        <v>1663</v>
      </c>
      <c r="H1650" s="3">
        <v>69</v>
      </c>
      <c r="I1650">
        <v>1</v>
      </c>
      <c r="J1650" s="4">
        <v>69</v>
      </c>
    </row>
    <row r="1651" spans="1:10" x14ac:dyDescent="0.25">
      <c r="A1651" s="1" t="s">
        <v>1696</v>
      </c>
      <c r="B1651" s="2">
        <v>43149</v>
      </c>
      <c r="C1651">
        <v>15</v>
      </c>
      <c r="D1651" t="s">
        <v>50</v>
      </c>
      <c r="E1651" t="s">
        <v>27</v>
      </c>
      <c r="F1651" t="s">
        <v>28</v>
      </c>
      <c r="G1651" t="s">
        <v>1663</v>
      </c>
      <c r="H1651" s="3">
        <v>69</v>
      </c>
      <c r="I1651">
        <v>0</v>
      </c>
      <c r="J1651" s="4">
        <v>0</v>
      </c>
    </row>
    <row r="1652" spans="1:10" x14ac:dyDescent="0.25">
      <c r="A1652" s="1" t="s">
        <v>1697</v>
      </c>
      <c r="B1652" s="2">
        <v>43149</v>
      </c>
      <c r="C1652">
        <v>12</v>
      </c>
      <c r="D1652" t="s">
        <v>26</v>
      </c>
      <c r="E1652" t="s">
        <v>37</v>
      </c>
      <c r="F1652" t="s">
        <v>28</v>
      </c>
      <c r="G1652" t="s">
        <v>1663</v>
      </c>
      <c r="H1652" s="3">
        <v>69</v>
      </c>
      <c r="I1652">
        <v>1</v>
      </c>
      <c r="J1652" s="4">
        <v>69</v>
      </c>
    </row>
    <row r="1653" spans="1:10" x14ac:dyDescent="0.25">
      <c r="A1653" s="1" t="s">
        <v>1698</v>
      </c>
      <c r="B1653" s="2">
        <v>43149</v>
      </c>
      <c r="C1653">
        <v>10</v>
      </c>
      <c r="D1653" t="s">
        <v>69</v>
      </c>
      <c r="E1653" t="s">
        <v>17</v>
      </c>
      <c r="F1653" t="s">
        <v>18</v>
      </c>
      <c r="G1653" t="s">
        <v>1663</v>
      </c>
      <c r="H1653" s="3">
        <v>69</v>
      </c>
      <c r="I1653">
        <v>4</v>
      </c>
      <c r="J1653" s="4">
        <v>276</v>
      </c>
    </row>
    <row r="1654" spans="1:10" x14ac:dyDescent="0.25">
      <c r="A1654" s="1" t="s">
        <v>1699</v>
      </c>
      <c r="B1654" s="2">
        <v>43149</v>
      </c>
      <c r="C1654">
        <v>6</v>
      </c>
      <c r="D1654" t="s">
        <v>16</v>
      </c>
      <c r="E1654" t="s">
        <v>17</v>
      </c>
      <c r="F1654" t="s">
        <v>18</v>
      </c>
      <c r="G1654" t="s">
        <v>1663</v>
      </c>
      <c r="H1654" s="3">
        <v>69</v>
      </c>
      <c r="I1654">
        <v>3</v>
      </c>
      <c r="J1654" s="4">
        <v>207</v>
      </c>
    </row>
    <row r="1655" spans="1:10" x14ac:dyDescent="0.25">
      <c r="A1655" s="1" t="s">
        <v>1700</v>
      </c>
      <c r="B1655" s="2">
        <v>43150</v>
      </c>
      <c r="C1655">
        <v>11</v>
      </c>
      <c r="D1655" t="s">
        <v>116</v>
      </c>
      <c r="E1655" t="s">
        <v>27</v>
      </c>
      <c r="F1655" t="s">
        <v>28</v>
      </c>
      <c r="G1655" t="s">
        <v>1663</v>
      </c>
      <c r="H1655" s="3">
        <v>69</v>
      </c>
      <c r="I1655">
        <v>5</v>
      </c>
      <c r="J1655" s="4">
        <v>345</v>
      </c>
    </row>
    <row r="1656" spans="1:10" x14ac:dyDescent="0.25">
      <c r="A1656" s="1" t="s">
        <v>1701</v>
      </c>
      <c r="B1656" s="2">
        <v>43152</v>
      </c>
      <c r="C1656">
        <v>20</v>
      </c>
      <c r="D1656" t="s">
        <v>11</v>
      </c>
      <c r="E1656" t="s">
        <v>39</v>
      </c>
      <c r="F1656" t="s">
        <v>13</v>
      </c>
      <c r="G1656" t="s">
        <v>1663</v>
      </c>
      <c r="H1656" s="3">
        <v>69</v>
      </c>
      <c r="I1656">
        <v>3</v>
      </c>
      <c r="J1656" s="4">
        <v>207</v>
      </c>
    </row>
    <row r="1657" spans="1:10" x14ac:dyDescent="0.25">
      <c r="A1657" s="1" t="s">
        <v>1702</v>
      </c>
      <c r="B1657" s="2">
        <v>43152</v>
      </c>
      <c r="C1657">
        <v>20</v>
      </c>
      <c r="D1657" t="s">
        <v>11</v>
      </c>
      <c r="E1657" t="s">
        <v>12</v>
      </c>
      <c r="F1657" t="s">
        <v>13</v>
      </c>
      <c r="G1657" t="s">
        <v>1663</v>
      </c>
      <c r="H1657" s="3">
        <v>69</v>
      </c>
      <c r="I1657">
        <v>1</v>
      </c>
      <c r="J1657" s="4">
        <v>69</v>
      </c>
    </row>
    <row r="1658" spans="1:10" x14ac:dyDescent="0.25">
      <c r="A1658" s="1" t="s">
        <v>1703</v>
      </c>
      <c r="B1658" s="2">
        <v>43160</v>
      </c>
      <c r="C1658">
        <v>18</v>
      </c>
      <c r="D1658" t="s">
        <v>53</v>
      </c>
      <c r="E1658" t="s">
        <v>12</v>
      </c>
      <c r="F1658" t="s">
        <v>13</v>
      </c>
      <c r="G1658" t="s">
        <v>1663</v>
      </c>
      <c r="H1658" s="3">
        <v>69</v>
      </c>
      <c r="I1658">
        <v>8</v>
      </c>
      <c r="J1658" s="4">
        <v>552</v>
      </c>
    </row>
    <row r="1659" spans="1:10" x14ac:dyDescent="0.25">
      <c r="A1659" s="1" t="s">
        <v>1704</v>
      </c>
      <c r="B1659" s="2">
        <v>43167</v>
      </c>
      <c r="C1659">
        <v>4</v>
      </c>
      <c r="D1659" t="s">
        <v>20</v>
      </c>
      <c r="E1659" t="s">
        <v>31</v>
      </c>
      <c r="F1659" t="s">
        <v>22</v>
      </c>
      <c r="G1659" t="s">
        <v>1663</v>
      </c>
      <c r="H1659" s="3">
        <v>69</v>
      </c>
      <c r="I1659">
        <v>4</v>
      </c>
      <c r="J1659" s="4">
        <v>276</v>
      </c>
    </row>
    <row r="1660" spans="1:10" x14ac:dyDescent="0.25">
      <c r="A1660" s="1" t="s">
        <v>1705</v>
      </c>
      <c r="B1660" s="2">
        <v>43169</v>
      </c>
      <c r="C1660">
        <v>5</v>
      </c>
      <c r="D1660" t="s">
        <v>24</v>
      </c>
      <c r="E1660" t="s">
        <v>31</v>
      </c>
      <c r="F1660" t="s">
        <v>22</v>
      </c>
      <c r="G1660" t="s">
        <v>1663</v>
      </c>
      <c r="H1660" s="3">
        <v>69</v>
      </c>
      <c r="I1660">
        <v>6</v>
      </c>
      <c r="J1660" s="4">
        <v>414</v>
      </c>
    </row>
    <row r="1661" spans="1:10" x14ac:dyDescent="0.25">
      <c r="A1661" s="1" t="s">
        <v>1706</v>
      </c>
      <c r="B1661" s="2">
        <v>43170</v>
      </c>
      <c r="C1661">
        <v>18</v>
      </c>
      <c r="D1661" t="s">
        <v>53</v>
      </c>
      <c r="E1661" t="s">
        <v>39</v>
      </c>
      <c r="F1661" t="s">
        <v>13</v>
      </c>
      <c r="G1661" t="s">
        <v>1663</v>
      </c>
      <c r="H1661" s="3">
        <v>69</v>
      </c>
      <c r="I1661">
        <v>9</v>
      </c>
      <c r="J1661" s="4">
        <v>621</v>
      </c>
    </row>
    <row r="1662" spans="1:10" x14ac:dyDescent="0.25">
      <c r="A1662" s="1" t="s">
        <v>1707</v>
      </c>
      <c r="B1662" s="2">
        <v>43174</v>
      </c>
      <c r="C1662">
        <v>9</v>
      </c>
      <c r="D1662" t="s">
        <v>41</v>
      </c>
      <c r="E1662" t="s">
        <v>17</v>
      </c>
      <c r="F1662" t="s">
        <v>18</v>
      </c>
      <c r="G1662" t="s">
        <v>1663</v>
      </c>
      <c r="H1662" s="3">
        <v>69</v>
      </c>
      <c r="I1662">
        <v>8</v>
      </c>
      <c r="J1662" s="4">
        <v>552</v>
      </c>
    </row>
    <row r="1663" spans="1:10" x14ac:dyDescent="0.25">
      <c r="A1663" s="1" t="s">
        <v>1708</v>
      </c>
      <c r="B1663" s="2">
        <v>43175</v>
      </c>
      <c r="C1663">
        <v>20</v>
      </c>
      <c r="D1663" t="s">
        <v>11</v>
      </c>
      <c r="E1663" t="s">
        <v>12</v>
      </c>
      <c r="F1663" t="s">
        <v>13</v>
      </c>
      <c r="G1663" t="s">
        <v>1663</v>
      </c>
      <c r="H1663" s="3">
        <v>69</v>
      </c>
      <c r="I1663">
        <v>8</v>
      </c>
      <c r="J1663" s="4">
        <v>552</v>
      </c>
    </row>
    <row r="1664" spans="1:10" x14ac:dyDescent="0.25">
      <c r="A1664" s="1" t="s">
        <v>1709</v>
      </c>
      <c r="B1664" s="2">
        <v>43175</v>
      </c>
      <c r="C1664">
        <v>4</v>
      </c>
      <c r="D1664" t="s">
        <v>20</v>
      </c>
      <c r="E1664" t="s">
        <v>21</v>
      </c>
      <c r="F1664" t="s">
        <v>22</v>
      </c>
      <c r="G1664" t="s">
        <v>1663</v>
      </c>
      <c r="H1664" s="3">
        <v>69</v>
      </c>
      <c r="I1664">
        <v>7</v>
      </c>
      <c r="J1664" s="4">
        <v>483</v>
      </c>
    </row>
    <row r="1665" spans="1:10" x14ac:dyDescent="0.25">
      <c r="A1665" s="1" t="s">
        <v>1710</v>
      </c>
      <c r="B1665" s="2">
        <v>43175</v>
      </c>
      <c r="C1665">
        <v>4</v>
      </c>
      <c r="D1665" t="s">
        <v>20</v>
      </c>
      <c r="E1665" t="s">
        <v>21</v>
      </c>
      <c r="F1665" t="s">
        <v>22</v>
      </c>
      <c r="G1665" t="s">
        <v>1663</v>
      </c>
      <c r="H1665" s="3">
        <v>69</v>
      </c>
      <c r="I1665">
        <v>5</v>
      </c>
      <c r="J1665" s="4">
        <v>345</v>
      </c>
    </row>
    <row r="1666" spans="1:10" x14ac:dyDescent="0.25">
      <c r="A1666" s="1" t="s">
        <v>1711</v>
      </c>
      <c r="B1666" s="2">
        <v>43177</v>
      </c>
      <c r="C1666">
        <v>18</v>
      </c>
      <c r="D1666" t="s">
        <v>53</v>
      </c>
      <c r="E1666" t="s">
        <v>12</v>
      </c>
      <c r="F1666" t="s">
        <v>13</v>
      </c>
      <c r="G1666" t="s">
        <v>1663</v>
      </c>
      <c r="H1666" s="3">
        <v>69</v>
      </c>
      <c r="I1666">
        <v>5</v>
      </c>
      <c r="J1666" s="4">
        <v>345</v>
      </c>
    </row>
    <row r="1667" spans="1:10" x14ac:dyDescent="0.25">
      <c r="A1667" s="1" t="s">
        <v>1712</v>
      </c>
      <c r="B1667" s="2">
        <v>43178</v>
      </c>
      <c r="C1667">
        <v>2</v>
      </c>
      <c r="D1667" t="s">
        <v>75</v>
      </c>
      <c r="E1667" t="s">
        <v>21</v>
      </c>
      <c r="F1667" t="s">
        <v>22</v>
      </c>
      <c r="G1667" t="s">
        <v>1663</v>
      </c>
      <c r="H1667" s="3">
        <v>69</v>
      </c>
      <c r="I1667">
        <v>8</v>
      </c>
      <c r="J1667" s="4">
        <v>552</v>
      </c>
    </row>
    <row r="1668" spans="1:10" x14ac:dyDescent="0.25">
      <c r="A1668" s="1" t="s">
        <v>1713</v>
      </c>
      <c r="B1668" s="2">
        <v>43179</v>
      </c>
      <c r="C1668">
        <v>14</v>
      </c>
      <c r="D1668" t="s">
        <v>66</v>
      </c>
      <c r="E1668" t="s">
        <v>27</v>
      </c>
      <c r="F1668" t="s">
        <v>28</v>
      </c>
      <c r="G1668" t="s">
        <v>1663</v>
      </c>
      <c r="H1668" s="3">
        <v>69</v>
      </c>
      <c r="I1668">
        <v>9</v>
      </c>
      <c r="J1668" s="4">
        <v>621</v>
      </c>
    </row>
    <row r="1669" spans="1:10" x14ac:dyDescent="0.25">
      <c r="A1669" s="1" t="s">
        <v>1714</v>
      </c>
      <c r="B1669" s="2">
        <v>43184</v>
      </c>
      <c r="C1669">
        <v>12</v>
      </c>
      <c r="D1669" t="s">
        <v>26</v>
      </c>
      <c r="E1669" t="s">
        <v>37</v>
      </c>
      <c r="F1669" t="s">
        <v>28</v>
      </c>
      <c r="G1669" t="s">
        <v>1663</v>
      </c>
      <c r="H1669" s="3">
        <v>69</v>
      </c>
      <c r="I1669">
        <v>4</v>
      </c>
      <c r="J1669" s="4">
        <v>276</v>
      </c>
    </row>
    <row r="1670" spans="1:10" x14ac:dyDescent="0.25">
      <c r="A1670" s="1" t="s">
        <v>1715</v>
      </c>
      <c r="B1670" s="2">
        <v>43185</v>
      </c>
      <c r="C1670">
        <v>9</v>
      </c>
      <c r="D1670" t="s">
        <v>41</v>
      </c>
      <c r="E1670" t="s">
        <v>42</v>
      </c>
      <c r="F1670" t="s">
        <v>18</v>
      </c>
      <c r="G1670" t="s">
        <v>1663</v>
      </c>
      <c r="H1670" s="3">
        <v>69</v>
      </c>
      <c r="I1670">
        <v>9</v>
      </c>
      <c r="J1670" s="4">
        <v>621</v>
      </c>
    </row>
    <row r="1671" spans="1:10" x14ac:dyDescent="0.25">
      <c r="A1671" s="1" t="s">
        <v>1716</v>
      </c>
      <c r="B1671" s="2">
        <v>43185</v>
      </c>
      <c r="C1671">
        <v>20</v>
      </c>
      <c r="D1671" t="s">
        <v>11</v>
      </c>
      <c r="E1671" t="s">
        <v>12</v>
      </c>
      <c r="F1671" t="s">
        <v>13</v>
      </c>
      <c r="G1671" t="s">
        <v>1663</v>
      </c>
      <c r="H1671" s="3">
        <v>69</v>
      </c>
      <c r="I1671">
        <v>3</v>
      </c>
      <c r="J1671" s="4">
        <v>207</v>
      </c>
    </row>
    <row r="1672" spans="1:10" x14ac:dyDescent="0.25">
      <c r="A1672" s="1" t="s">
        <v>1717</v>
      </c>
      <c r="B1672" s="2">
        <v>43186</v>
      </c>
      <c r="C1672">
        <v>13</v>
      </c>
      <c r="D1672" t="s">
        <v>36</v>
      </c>
      <c r="E1672" t="s">
        <v>37</v>
      </c>
      <c r="F1672" t="s">
        <v>28</v>
      </c>
      <c r="G1672" t="s">
        <v>1663</v>
      </c>
      <c r="H1672" s="3">
        <v>69</v>
      </c>
      <c r="I1672">
        <v>6</v>
      </c>
      <c r="J1672" s="4">
        <v>414</v>
      </c>
    </row>
    <row r="1673" spans="1:10" x14ac:dyDescent="0.25">
      <c r="A1673" s="1" t="s">
        <v>1718</v>
      </c>
      <c r="B1673" s="2">
        <v>43189</v>
      </c>
      <c r="C1673">
        <v>19</v>
      </c>
      <c r="D1673" t="s">
        <v>33</v>
      </c>
      <c r="E1673" t="s">
        <v>39</v>
      </c>
      <c r="F1673" t="s">
        <v>13</v>
      </c>
      <c r="G1673" t="s">
        <v>1663</v>
      </c>
      <c r="H1673" s="3">
        <v>69</v>
      </c>
      <c r="I1673">
        <v>3</v>
      </c>
      <c r="J1673" s="4">
        <v>207</v>
      </c>
    </row>
    <row r="1674" spans="1:10" x14ac:dyDescent="0.25">
      <c r="A1674" s="1" t="s">
        <v>1719</v>
      </c>
      <c r="B1674" s="2">
        <v>43190</v>
      </c>
      <c r="C1674">
        <v>7</v>
      </c>
      <c r="D1674" t="s">
        <v>44</v>
      </c>
      <c r="E1674" t="s">
        <v>17</v>
      </c>
      <c r="F1674" t="s">
        <v>18</v>
      </c>
      <c r="G1674" t="s">
        <v>1663</v>
      </c>
      <c r="H1674" s="3">
        <v>69</v>
      </c>
      <c r="I1674">
        <v>3</v>
      </c>
      <c r="J1674" s="4">
        <v>207</v>
      </c>
    </row>
    <row r="1675" spans="1:10" x14ac:dyDescent="0.25">
      <c r="A1675" s="1" t="s">
        <v>1720</v>
      </c>
      <c r="B1675" s="2">
        <v>43190</v>
      </c>
      <c r="C1675">
        <v>9</v>
      </c>
      <c r="D1675" t="s">
        <v>41</v>
      </c>
      <c r="E1675" t="s">
        <v>42</v>
      </c>
      <c r="F1675" t="s">
        <v>18</v>
      </c>
      <c r="G1675" t="s">
        <v>1663</v>
      </c>
      <c r="H1675" s="3">
        <v>69</v>
      </c>
      <c r="I1675">
        <v>4</v>
      </c>
      <c r="J1675" s="4">
        <v>276</v>
      </c>
    </row>
    <row r="1676" spans="1:10" x14ac:dyDescent="0.25">
      <c r="A1676" s="1" t="s">
        <v>1721</v>
      </c>
      <c r="B1676" s="2">
        <v>43190</v>
      </c>
      <c r="C1676">
        <v>13</v>
      </c>
      <c r="D1676" t="s">
        <v>36</v>
      </c>
      <c r="E1676" t="s">
        <v>37</v>
      </c>
      <c r="F1676" t="s">
        <v>28</v>
      </c>
      <c r="G1676" t="s">
        <v>1663</v>
      </c>
      <c r="H1676" s="3">
        <v>69</v>
      </c>
      <c r="I1676">
        <v>4</v>
      </c>
      <c r="J1676" s="4">
        <v>276</v>
      </c>
    </row>
    <row r="1677" spans="1:10" x14ac:dyDescent="0.25">
      <c r="A1677" s="1" t="s">
        <v>1722</v>
      </c>
      <c r="B1677" s="2">
        <v>43191</v>
      </c>
      <c r="C1677">
        <v>7</v>
      </c>
      <c r="D1677" t="s">
        <v>44</v>
      </c>
      <c r="E1677" t="s">
        <v>42</v>
      </c>
      <c r="F1677" t="s">
        <v>18</v>
      </c>
      <c r="G1677" t="s">
        <v>1663</v>
      </c>
      <c r="H1677" s="3">
        <v>69</v>
      </c>
      <c r="I1677">
        <v>2</v>
      </c>
      <c r="J1677" s="4">
        <v>138</v>
      </c>
    </row>
    <row r="1678" spans="1:10" x14ac:dyDescent="0.25">
      <c r="A1678" s="1" t="s">
        <v>1723</v>
      </c>
      <c r="B1678" s="2">
        <v>43193</v>
      </c>
      <c r="C1678">
        <v>6</v>
      </c>
      <c r="D1678" t="s">
        <v>16</v>
      </c>
      <c r="E1678" t="s">
        <v>17</v>
      </c>
      <c r="F1678" t="s">
        <v>18</v>
      </c>
      <c r="G1678" t="s">
        <v>1663</v>
      </c>
      <c r="H1678" s="3">
        <v>69</v>
      </c>
      <c r="I1678">
        <v>6</v>
      </c>
      <c r="J1678" s="4">
        <v>414</v>
      </c>
    </row>
    <row r="1679" spans="1:10" x14ac:dyDescent="0.25">
      <c r="A1679" s="1" t="s">
        <v>1724</v>
      </c>
      <c r="B1679" s="2">
        <v>43194</v>
      </c>
      <c r="C1679">
        <v>2</v>
      </c>
      <c r="D1679" t="s">
        <v>75</v>
      </c>
      <c r="E1679" t="s">
        <v>31</v>
      </c>
      <c r="F1679" t="s">
        <v>22</v>
      </c>
      <c r="G1679" t="s">
        <v>1663</v>
      </c>
      <c r="H1679" s="3">
        <v>69</v>
      </c>
      <c r="I1679">
        <v>1</v>
      </c>
      <c r="J1679" s="4">
        <v>69</v>
      </c>
    </row>
    <row r="1680" spans="1:10" x14ac:dyDescent="0.25">
      <c r="A1680" s="1" t="s">
        <v>1725</v>
      </c>
      <c r="B1680" s="2">
        <v>43196</v>
      </c>
      <c r="C1680">
        <v>6</v>
      </c>
      <c r="D1680" t="s">
        <v>16</v>
      </c>
      <c r="E1680" t="s">
        <v>17</v>
      </c>
      <c r="F1680" t="s">
        <v>18</v>
      </c>
      <c r="G1680" t="s">
        <v>1663</v>
      </c>
      <c r="H1680" s="3">
        <v>69</v>
      </c>
      <c r="I1680">
        <v>0</v>
      </c>
      <c r="J1680" s="4">
        <v>0</v>
      </c>
    </row>
    <row r="1681" spans="1:10" x14ac:dyDescent="0.25">
      <c r="A1681" s="1" t="s">
        <v>1726</v>
      </c>
      <c r="B1681" s="2">
        <v>43200</v>
      </c>
      <c r="C1681">
        <v>14</v>
      </c>
      <c r="D1681" t="s">
        <v>66</v>
      </c>
      <c r="E1681" t="s">
        <v>27</v>
      </c>
      <c r="F1681" t="s">
        <v>28</v>
      </c>
      <c r="G1681" t="s">
        <v>1663</v>
      </c>
      <c r="H1681" s="3">
        <v>69</v>
      </c>
      <c r="I1681">
        <v>3</v>
      </c>
      <c r="J1681" s="4">
        <v>207</v>
      </c>
    </row>
    <row r="1682" spans="1:10" x14ac:dyDescent="0.25">
      <c r="A1682" s="1" t="s">
        <v>1727</v>
      </c>
      <c r="B1682" s="2">
        <v>43201</v>
      </c>
      <c r="C1682">
        <v>12</v>
      </c>
      <c r="D1682" t="s">
        <v>26</v>
      </c>
      <c r="E1682" t="s">
        <v>37</v>
      </c>
      <c r="F1682" t="s">
        <v>28</v>
      </c>
      <c r="G1682" t="s">
        <v>1663</v>
      </c>
      <c r="H1682" s="3">
        <v>69</v>
      </c>
      <c r="I1682">
        <v>0</v>
      </c>
      <c r="J1682" s="4">
        <v>0</v>
      </c>
    </row>
    <row r="1683" spans="1:10" x14ac:dyDescent="0.25">
      <c r="A1683" s="1" t="s">
        <v>1728</v>
      </c>
      <c r="B1683" s="2">
        <v>43204</v>
      </c>
      <c r="C1683">
        <v>7</v>
      </c>
      <c r="D1683" t="s">
        <v>44</v>
      </c>
      <c r="E1683" t="s">
        <v>42</v>
      </c>
      <c r="F1683" t="s">
        <v>18</v>
      </c>
      <c r="G1683" t="s">
        <v>1663</v>
      </c>
      <c r="H1683" s="3">
        <v>69</v>
      </c>
      <c r="I1683">
        <v>2</v>
      </c>
      <c r="J1683" s="4">
        <v>138</v>
      </c>
    </row>
    <row r="1684" spans="1:10" x14ac:dyDescent="0.25">
      <c r="A1684" s="1" t="s">
        <v>1729</v>
      </c>
      <c r="B1684" s="2">
        <v>43205</v>
      </c>
      <c r="C1684">
        <v>2</v>
      </c>
      <c r="D1684" t="s">
        <v>75</v>
      </c>
      <c r="E1684" t="s">
        <v>31</v>
      </c>
      <c r="F1684" t="s">
        <v>22</v>
      </c>
      <c r="G1684" t="s">
        <v>1663</v>
      </c>
      <c r="H1684" s="3">
        <v>69</v>
      </c>
      <c r="I1684">
        <v>9</v>
      </c>
      <c r="J1684" s="4">
        <v>621</v>
      </c>
    </row>
    <row r="1685" spans="1:10" x14ac:dyDescent="0.25">
      <c r="A1685" s="1" t="s">
        <v>1730</v>
      </c>
      <c r="B1685" s="2">
        <v>43207</v>
      </c>
      <c r="C1685">
        <v>11</v>
      </c>
      <c r="D1685" t="s">
        <v>116</v>
      </c>
      <c r="E1685" t="s">
        <v>37</v>
      </c>
      <c r="F1685" t="s">
        <v>28</v>
      </c>
      <c r="G1685" t="s">
        <v>1663</v>
      </c>
      <c r="H1685" s="3">
        <v>69</v>
      </c>
      <c r="I1685">
        <v>8</v>
      </c>
      <c r="J1685" s="4">
        <v>552</v>
      </c>
    </row>
    <row r="1686" spans="1:10" x14ac:dyDescent="0.25">
      <c r="A1686" s="1" t="s">
        <v>1731</v>
      </c>
      <c r="B1686" s="2">
        <v>43208</v>
      </c>
      <c r="C1686">
        <v>8</v>
      </c>
      <c r="D1686" t="s">
        <v>77</v>
      </c>
      <c r="E1686" t="s">
        <v>42</v>
      </c>
      <c r="F1686" t="s">
        <v>18</v>
      </c>
      <c r="G1686" t="s">
        <v>1663</v>
      </c>
      <c r="H1686" s="3">
        <v>69</v>
      </c>
      <c r="I1686">
        <v>6</v>
      </c>
      <c r="J1686" s="4">
        <v>414</v>
      </c>
    </row>
    <row r="1687" spans="1:10" x14ac:dyDescent="0.25">
      <c r="A1687" s="1" t="s">
        <v>1732</v>
      </c>
      <c r="B1687" s="2">
        <v>43209</v>
      </c>
      <c r="C1687">
        <v>19</v>
      </c>
      <c r="D1687" t="s">
        <v>33</v>
      </c>
      <c r="E1687" t="s">
        <v>12</v>
      </c>
      <c r="F1687" t="s">
        <v>13</v>
      </c>
      <c r="G1687" t="s">
        <v>1663</v>
      </c>
      <c r="H1687" s="3">
        <v>69</v>
      </c>
      <c r="I1687">
        <v>1</v>
      </c>
      <c r="J1687" s="4">
        <v>69</v>
      </c>
    </row>
    <row r="1688" spans="1:10" x14ac:dyDescent="0.25">
      <c r="A1688" s="1" t="s">
        <v>1733</v>
      </c>
      <c r="B1688" s="2">
        <v>43209</v>
      </c>
      <c r="C1688">
        <v>17</v>
      </c>
      <c r="D1688" t="s">
        <v>64</v>
      </c>
      <c r="E1688" t="s">
        <v>39</v>
      </c>
      <c r="F1688" t="s">
        <v>13</v>
      </c>
      <c r="G1688" t="s">
        <v>1663</v>
      </c>
      <c r="H1688" s="3">
        <v>69</v>
      </c>
      <c r="I1688">
        <v>2</v>
      </c>
      <c r="J1688" s="4">
        <v>138</v>
      </c>
    </row>
    <row r="1689" spans="1:10" x14ac:dyDescent="0.25">
      <c r="A1689" s="1" t="s">
        <v>1734</v>
      </c>
      <c r="B1689" s="2">
        <v>43209</v>
      </c>
      <c r="C1689">
        <v>4</v>
      </c>
      <c r="D1689" t="s">
        <v>20</v>
      </c>
      <c r="E1689" t="s">
        <v>31</v>
      </c>
      <c r="F1689" t="s">
        <v>22</v>
      </c>
      <c r="G1689" t="s">
        <v>1663</v>
      </c>
      <c r="H1689" s="3">
        <v>69</v>
      </c>
      <c r="I1689">
        <v>6</v>
      </c>
      <c r="J1689" s="4">
        <v>414</v>
      </c>
    </row>
    <row r="1690" spans="1:10" x14ac:dyDescent="0.25">
      <c r="A1690" s="1" t="s">
        <v>1735</v>
      </c>
      <c r="B1690" s="2">
        <v>43210</v>
      </c>
      <c r="C1690">
        <v>5</v>
      </c>
      <c r="D1690" t="s">
        <v>24</v>
      </c>
      <c r="E1690" t="s">
        <v>21</v>
      </c>
      <c r="F1690" t="s">
        <v>22</v>
      </c>
      <c r="G1690" t="s">
        <v>1663</v>
      </c>
      <c r="H1690" s="3">
        <v>69</v>
      </c>
      <c r="I1690">
        <v>1</v>
      </c>
      <c r="J1690" s="4">
        <v>69</v>
      </c>
    </row>
    <row r="1691" spans="1:10" x14ac:dyDescent="0.25">
      <c r="A1691" s="1" t="s">
        <v>1736</v>
      </c>
      <c r="B1691" s="2">
        <v>43212</v>
      </c>
      <c r="C1691">
        <v>2</v>
      </c>
      <c r="D1691" t="s">
        <v>75</v>
      </c>
      <c r="E1691" t="s">
        <v>21</v>
      </c>
      <c r="F1691" t="s">
        <v>22</v>
      </c>
      <c r="G1691" t="s">
        <v>1663</v>
      </c>
      <c r="H1691" s="3">
        <v>69</v>
      </c>
      <c r="I1691">
        <v>2</v>
      </c>
      <c r="J1691" s="4">
        <v>138</v>
      </c>
    </row>
    <row r="1692" spans="1:10" x14ac:dyDescent="0.25">
      <c r="A1692" s="1" t="s">
        <v>1737</v>
      </c>
      <c r="B1692" s="2">
        <v>43212</v>
      </c>
      <c r="C1692">
        <v>10</v>
      </c>
      <c r="D1692" t="s">
        <v>69</v>
      </c>
      <c r="E1692" t="s">
        <v>42</v>
      </c>
      <c r="F1692" t="s">
        <v>18</v>
      </c>
      <c r="G1692" t="s">
        <v>1663</v>
      </c>
      <c r="H1692" s="3">
        <v>69</v>
      </c>
      <c r="I1692">
        <v>7</v>
      </c>
      <c r="J1692" s="4">
        <v>483</v>
      </c>
    </row>
    <row r="1693" spans="1:10" x14ac:dyDescent="0.25">
      <c r="A1693" s="1" t="s">
        <v>1738</v>
      </c>
      <c r="B1693" s="2">
        <v>43213</v>
      </c>
      <c r="C1693">
        <v>7</v>
      </c>
      <c r="D1693" t="s">
        <v>44</v>
      </c>
      <c r="E1693" t="s">
        <v>17</v>
      </c>
      <c r="F1693" t="s">
        <v>18</v>
      </c>
      <c r="G1693" t="s">
        <v>1663</v>
      </c>
      <c r="H1693" s="3">
        <v>69</v>
      </c>
      <c r="I1693">
        <v>0</v>
      </c>
      <c r="J1693" s="4">
        <v>0</v>
      </c>
    </row>
    <row r="1694" spans="1:10" x14ac:dyDescent="0.25">
      <c r="A1694" s="1" t="s">
        <v>1739</v>
      </c>
      <c r="B1694" s="2">
        <v>43215</v>
      </c>
      <c r="C1694">
        <v>16</v>
      </c>
      <c r="D1694" t="s">
        <v>93</v>
      </c>
      <c r="E1694" t="s">
        <v>12</v>
      </c>
      <c r="F1694" t="s">
        <v>13</v>
      </c>
      <c r="G1694" t="s">
        <v>1663</v>
      </c>
      <c r="H1694" s="3">
        <v>69</v>
      </c>
      <c r="I1694">
        <v>3</v>
      </c>
      <c r="J1694" s="4">
        <v>207</v>
      </c>
    </row>
    <row r="1695" spans="1:10" x14ac:dyDescent="0.25">
      <c r="A1695" s="1" t="s">
        <v>1740</v>
      </c>
      <c r="B1695" s="2">
        <v>43217</v>
      </c>
      <c r="C1695">
        <v>5</v>
      </c>
      <c r="D1695" t="s">
        <v>24</v>
      </c>
      <c r="E1695" t="s">
        <v>21</v>
      </c>
      <c r="F1695" t="s">
        <v>22</v>
      </c>
      <c r="G1695" t="s">
        <v>1663</v>
      </c>
      <c r="H1695" s="3">
        <v>69</v>
      </c>
      <c r="I1695">
        <v>5</v>
      </c>
      <c r="J1695" s="4">
        <v>345</v>
      </c>
    </row>
    <row r="1696" spans="1:10" x14ac:dyDescent="0.25">
      <c r="A1696" s="1" t="s">
        <v>1741</v>
      </c>
      <c r="B1696" s="2">
        <v>43218</v>
      </c>
      <c r="C1696">
        <v>7</v>
      </c>
      <c r="D1696" t="s">
        <v>44</v>
      </c>
      <c r="E1696" t="s">
        <v>17</v>
      </c>
      <c r="F1696" t="s">
        <v>18</v>
      </c>
      <c r="G1696" t="s">
        <v>1663</v>
      </c>
      <c r="H1696" s="3">
        <v>69</v>
      </c>
      <c r="I1696">
        <v>8</v>
      </c>
      <c r="J1696" s="4">
        <v>552</v>
      </c>
    </row>
    <row r="1697" spans="1:10" x14ac:dyDescent="0.25">
      <c r="A1697" s="1" t="s">
        <v>1742</v>
      </c>
      <c r="B1697" s="2">
        <v>43218</v>
      </c>
      <c r="C1697">
        <v>20</v>
      </c>
      <c r="D1697" t="s">
        <v>11</v>
      </c>
      <c r="E1697" t="s">
        <v>12</v>
      </c>
      <c r="F1697" t="s">
        <v>13</v>
      </c>
      <c r="G1697" t="s">
        <v>1663</v>
      </c>
      <c r="H1697" s="3">
        <v>69</v>
      </c>
      <c r="I1697">
        <v>4</v>
      </c>
      <c r="J1697" s="4">
        <v>276</v>
      </c>
    </row>
    <row r="1698" spans="1:10" x14ac:dyDescent="0.25">
      <c r="A1698" s="1" t="s">
        <v>1743</v>
      </c>
      <c r="B1698" s="2">
        <v>43219</v>
      </c>
      <c r="C1698">
        <v>14</v>
      </c>
      <c r="D1698" t="s">
        <v>66</v>
      </c>
      <c r="E1698" t="s">
        <v>37</v>
      </c>
      <c r="F1698" t="s">
        <v>28</v>
      </c>
      <c r="G1698" t="s">
        <v>1663</v>
      </c>
      <c r="H1698" s="3">
        <v>69</v>
      </c>
      <c r="I1698">
        <v>7</v>
      </c>
      <c r="J1698" s="4">
        <v>483</v>
      </c>
    </row>
    <row r="1699" spans="1:10" x14ac:dyDescent="0.25">
      <c r="A1699" s="1" t="s">
        <v>1744</v>
      </c>
      <c r="B1699" s="2">
        <v>43221</v>
      </c>
      <c r="C1699">
        <v>18</v>
      </c>
      <c r="D1699" t="s">
        <v>53</v>
      </c>
      <c r="E1699" t="s">
        <v>39</v>
      </c>
      <c r="F1699" t="s">
        <v>13</v>
      </c>
      <c r="G1699" t="s">
        <v>1663</v>
      </c>
      <c r="H1699" s="3">
        <v>69</v>
      </c>
      <c r="I1699">
        <v>3</v>
      </c>
      <c r="J1699" s="4">
        <v>207</v>
      </c>
    </row>
    <row r="1700" spans="1:10" x14ac:dyDescent="0.25">
      <c r="A1700" s="1" t="s">
        <v>1745</v>
      </c>
      <c r="B1700" s="2">
        <v>43224</v>
      </c>
      <c r="C1700">
        <v>5</v>
      </c>
      <c r="D1700" t="s">
        <v>24</v>
      </c>
      <c r="E1700" t="s">
        <v>21</v>
      </c>
      <c r="F1700" t="s">
        <v>22</v>
      </c>
      <c r="G1700" t="s">
        <v>1663</v>
      </c>
      <c r="H1700" s="3">
        <v>69</v>
      </c>
      <c r="I1700">
        <v>0</v>
      </c>
      <c r="J1700" s="4">
        <v>0</v>
      </c>
    </row>
    <row r="1701" spans="1:10" x14ac:dyDescent="0.25">
      <c r="A1701" s="1" t="s">
        <v>1746</v>
      </c>
      <c r="B1701" s="2">
        <v>43226</v>
      </c>
      <c r="C1701">
        <v>16</v>
      </c>
      <c r="D1701" t="s">
        <v>93</v>
      </c>
      <c r="E1701" t="s">
        <v>12</v>
      </c>
      <c r="F1701" t="s">
        <v>13</v>
      </c>
      <c r="G1701" t="s">
        <v>1663</v>
      </c>
      <c r="H1701" s="3">
        <v>69</v>
      </c>
      <c r="I1701">
        <v>7</v>
      </c>
      <c r="J1701" s="4">
        <v>483</v>
      </c>
    </row>
    <row r="1702" spans="1:10" x14ac:dyDescent="0.25">
      <c r="A1702" s="1" t="s">
        <v>1747</v>
      </c>
      <c r="B1702" s="2">
        <v>43226</v>
      </c>
      <c r="C1702">
        <v>13</v>
      </c>
      <c r="D1702" t="s">
        <v>36</v>
      </c>
      <c r="E1702" t="s">
        <v>27</v>
      </c>
      <c r="F1702" t="s">
        <v>28</v>
      </c>
      <c r="G1702" t="s">
        <v>1663</v>
      </c>
      <c r="H1702" s="3">
        <v>69</v>
      </c>
      <c r="I1702">
        <v>7</v>
      </c>
      <c r="J1702" s="4">
        <v>483</v>
      </c>
    </row>
    <row r="1703" spans="1:10" x14ac:dyDescent="0.25">
      <c r="A1703" s="1" t="s">
        <v>1748</v>
      </c>
      <c r="B1703" s="2">
        <v>43227</v>
      </c>
      <c r="C1703">
        <v>19</v>
      </c>
      <c r="D1703" t="s">
        <v>33</v>
      </c>
      <c r="E1703" t="s">
        <v>39</v>
      </c>
      <c r="F1703" t="s">
        <v>13</v>
      </c>
      <c r="G1703" t="s">
        <v>1663</v>
      </c>
      <c r="H1703" s="3">
        <v>69</v>
      </c>
      <c r="I1703">
        <v>6</v>
      </c>
      <c r="J1703" s="4">
        <v>414</v>
      </c>
    </row>
    <row r="1704" spans="1:10" x14ac:dyDescent="0.25">
      <c r="A1704" s="1" t="s">
        <v>1749</v>
      </c>
      <c r="B1704" s="2">
        <v>43232</v>
      </c>
      <c r="C1704">
        <v>5</v>
      </c>
      <c r="D1704" t="s">
        <v>24</v>
      </c>
      <c r="E1704" t="s">
        <v>31</v>
      </c>
      <c r="F1704" t="s">
        <v>22</v>
      </c>
      <c r="G1704" t="s">
        <v>1663</v>
      </c>
      <c r="H1704" s="3">
        <v>69</v>
      </c>
      <c r="I1704">
        <v>4</v>
      </c>
      <c r="J1704" s="4">
        <v>276</v>
      </c>
    </row>
    <row r="1705" spans="1:10" x14ac:dyDescent="0.25">
      <c r="A1705" s="1" t="s">
        <v>1750</v>
      </c>
      <c r="B1705" s="2">
        <v>43232</v>
      </c>
      <c r="C1705">
        <v>1</v>
      </c>
      <c r="D1705" t="s">
        <v>62</v>
      </c>
      <c r="E1705" t="s">
        <v>31</v>
      </c>
      <c r="F1705" t="s">
        <v>22</v>
      </c>
      <c r="G1705" t="s">
        <v>1663</v>
      </c>
      <c r="H1705" s="3">
        <v>69</v>
      </c>
      <c r="I1705">
        <v>8</v>
      </c>
      <c r="J1705" s="4">
        <v>552</v>
      </c>
    </row>
    <row r="1706" spans="1:10" x14ac:dyDescent="0.25">
      <c r="A1706" s="1" t="s">
        <v>1751</v>
      </c>
      <c r="B1706" s="2">
        <v>43233</v>
      </c>
      <c r="C1706">
        <v>13</v>
      </c>
      <c r="D1706" t="s">
        <v>36</v>
      </c>
      <c r="E1706" t="s">
        <v>37</v>
      </c>
      <c r="F1706" t="s">
        <v>28</v>
      </c>
      <c r="G1706" t="s">
        <v>1663</v>
      </c>
      <c r="H1706" s="3">
        <v>69</v>
      </c>
      <c r="I1706">
        <v>3</v>
      </c>
      <c r="J1706" s="4">
        <v>207</v>
      </c>
    </row>
    <row r="1707" spans="1:10" x14ac:dyDescent="0.25">
      <c r="A1707" s="1" t="s">
        <v>1752</v>
      </c>
      <c r="B1707" s="2">
        <v>43234</v>
      </c>
      <c r="C1707">
        <v>18</v>
      </c>
      <c r="D1707" t="s">
        <v>53</v>
      </c>
      <c r="E1707" t="s">
        <v>12</v>
      </c>
      <c r="F1707" t="s">
        <v>13</v>
      </c>
      <c r="G1707" t="s">
        <v>1663</v>
      </c>
      <c r="H1707" s="3">
        <v>69</v>
      </c>
      <c r="I1707">
        <v>9</v>
      </c>
      <c r="J1707" s="4">
        <v>621</v>
      </c>
    </row>
    <row r="1708" spans="1:10" x14ac:dyDescent="0.25">
      <c r="A1708" s="1" t="s">
        <v>1753</v>
      </c>
      <c r="B1708" s="2">
        <v>43235</v>
      </c>
      <c r="C1708">
        <v>2</v>
      </c>
      <c r="D1708" t="s">
        <v>75</v>
      </c>
      <c r="E1708" t="s">
        <v>31</v>
      </c>
      <c r="F1708" t="s">
        <v>22</v>
      </c>
      <c r="G1708" t="s">
        <v>1663</v>
      </c>
      <c r="H1708" s="3">
        <v>69</v>
      </c>
      <c r="I1708">
        <v>7</v>
      </c>
      <c r="J1708" s="4">
        <v>483</v>
      </c>
    </row>
    <row r="1709" spans="1:10" x14ac:dyDescent="0.25">
      <c r="A1709" s="1" t="s">
        <v>1754</v>
      </c>
      <c r="B1709" s="2">
        <v>43235</v>
      </c>
      <c r="C1709">
        <v>2</v>
      </c>
      <c r="D1709" t="s">
        <v>75</v>
      </c>
      <c r="E1709" t="s">
        <v>31</v>
      </c>
      <c r="F1709" t="s">
        <v>22</v>
      </c>
      <c r="G1709" t="s">
        <v>1663</v>
      </c>
      <c r="H1709" s="3">
        <v>69</v>
      </c>
      <c r="I1709">
        <v>6</v>
      </c>
      <c r="J1709" s="4">
        <v>414</v>
      </c>
    </row>
    <row r="1710" spans="1:10" x14ac:dyDescent="0.25">
      <c r="A1710" s="1" t="s">
        <v>1755</v>
      </c>
      <c r="B1710" s="2">
        <v>43235</v>
      </c>
      <c r="C1710">
        <v>19</v>
      </c>
      <c r="D1710" t="s">
        <v>33</v>
      </c>
      <c r="E1710" t="s">
        <v>12</v>
      </c>
      <c r="F1710" t="s">
        <v>13</v>
      </c>
      <c r="G1710" t="s">
        <v>1663</v>
      </c>
      <c r="H1710" s="3">
        <v>69</v>
      </c>
      <c r="I1710">
        <v>8</v>
      </c>
      <c r="J1710" s="4">
        <v>552</v>
      </c>
    </row>
    <row r="1711" spans="1:10" x14ac:dyDescent="0.25">
      <c r="A1711" s="1" t="s">
        <v>1756</v>
      </c>
      <c r="B1711" s="2">
        <v>43235</v>
      </c>
      <c r="C1711">
        <v>14</v>
      </c>
      <c r="D1711" t="s">
        <v>66</v>
      </c>
      <c r="E1711" t="s">
        <v>27</v>
      </c>
      <c r="F1711" t="s">
        <v>28</v>
      </c>
      <c r="G1711" t="s">
        <v>1663</v>
      </c>
      <c r="H1711" s="3">
        <v>69</v>
      </c>
      <c r="I1711">
        <v>6</v>
      </c>
      <c r="J1711" s="4">
        <v>414</v>
      </c>
    </row>
    <row r="1712" spans="1:10" x14ac:dyDescent="0.25">
      <c r="A1712" s="1" t="s">
        <v>1757</v>
      </c>
      <c r="B1712" s="2">
        <v>43236</v>
      </c>
      <c r="C1712">
        <v>17</v>
      </c>
      <c r="D1712" t="s">
        <v>64</v>
      </c>
      <c r="E1712" t="s">
        <v>12</v>
      </c>
      <c r="F1712" t="s">
        <v>13</v>
      </c>
      <c r="G1712" t="s">
        <v>1663</v>
      </c>
      <c r="H1712" s="3">
        <v>69</v>
      </c>
      <c r="I1712">
        <v>7</v>
      </c>
      <c r="J1712" s="4">
        <v>483</v>
      </c>
    </row>
    <row r="1713" spans="1:10" x14ac:dyDescent="0.25">
      <c r="A1713" s="1" t="s">
        <v>1758</v>
      </c>
      <c r="B1713" s="2">
        <v>43236</v>
      </c>
      <c r="C1713">
        <v>18</v>
      </c>
      <c r="D1713" t="s">
        <v>53</v>
      </c>
      <c r="E1713" t="s">
        <v>12</v>
      </c>
      <c r="F1713" t="s">
        <v>13</v>
      </c>
      <c r="G1713" t="s">
        <v>1663</v>
      </c>
      <c r="H1713" s="3">
        <v>69</v>
      </c>
      <c r="I1713">
        <v>7</v>
      </c>
      <c r="J1713" s="4">
        <v>483</v>
      </c>
    </row>
    <row r="1714" spans="1:10" x14ac:dyDescent="0.25">
      <c r="A1714" s="1" t="s">
        <v>1759</v>
      </c>
      <c r="B1714" s="2">
        <v>43236</v>
      </c>
      <c r="C1714">
        <v>10</v>
      </c>
      <c r="D1714" t="s">
        <v>69</v>
      </c>
      <c r="E1714" t="s">
        <v>42</v>
      </c>
      <c r="F1714" t="s">
        <v>18</v>
      </c>
      <c r="G1714" t="s">
        <v>1663</v>
      </c>
      <c r="H1714" s="3">
        <v>69</v>
      </c>
      <c r="I1714">
        <v>7</v>
      </c>
      <c r="J1714" s="4">
        <v>483</v>
      </c>
    </row>
    <row r="1715" spans="1:10" x14ac:dyDescent="0.25">
      <c r="A1715" s="1" t="s">
        <v>1760</v>
      </c>
      <c r="B1715" s="2">
        <v>43236</v>
      </c>
      <c r="C1715">
        <v>7</v>
      </c>
      <c r="D1715" t="s">
        <v>44</v>
      </c>
      <c r="E1715" t="s">
        <v>17</v>
      </c>
      <c r="F1715" t="s">
        <v>18</v>
      </c>
      <c r="G1715" t="s">
        <v>1663</v>
      </c>
      <c r="H1715" s="3">
        <v>69</v>
      </c>
      <c r="I1715">
        <v>3</v>
      </c>
      <c r="J1715" s="4">
        <v>207</v>
      </c>
    </row>
    <row r="1716" spans="1:10" x14ac:dyDescent="0.25">
      <c r="A1716" s="1" t="s">
        <v>1761</v>
      </c>
      <c r="B1716" s="2">
        <v>43237</v>
      </c>
      <c r="C1716">
        <v>14</v>
      </c>
      <c r="D1716" t="s">
        <v>66</v>
      </c>
      <c r="E1716" t="s">
        <v>37</v>
      </c>
      <c r="F1716" t="s">
        <v>28</v>
      </c>
      <c r="G1716" t="s">
        <v>1663</v>
      </c>
      <c r="H1716" s="3">
        <v>69</v>
      </c>
      <c r="I1716">
        <v>9</v>
      </c>
      <c r="J1716" s="4">
        <v>621</v>
      </c>
    </row>
    <row r="1717" spans="1:10" x14ac:dyDescent="0.25">
      <c r="A1717" s="1" t="s">
        <v>1762</v>
      </c>
      <c r="B1717" s="2">
        <v>43243</v>
      </c>
      <c r="C1717">
        <v>18</v>
      </c>
      <c r="D1717" t="s">
        <v>53</v>
      </c>
      <c r="E1717" t="s">
        <v>39</v>
      </c>
      <c r="F1717" t="s">
        <v>13</v>
      </c>
      <c r="G1717" t="s">
        <v>1663</v>
      </c>
      <c r="H1717" s="3">
        <v>69</v>
      </c>
      <c r="I1717">
        <v>9</v>
      </c>
      <c r="J1717" s="4">
        <v>621</v>
      </c>
    </row>
    <row r="1718" spans="1:10" x14ac:dyDescent="0.25">
      <c r="A1718" s="1" t="s">
        <v>1763</v>
      </c>
      <c r="B1718" s="2">
        <v>43244</v>
      </c>
      <c r="C1718">
        <v>11</v>
      </c>
      <c r="D1718" t="s">
        <v>116</v>
      </c>
      <c r="E1718" t="s">
        <v>27</v>
      </c>
      <c r="F1718" t="s">
        <v>28</v>
      </c>
      <c r="G1718" t="s">
        <v>1663</v>
      </c>
      <c r="H1718" s="3">
        <v>69</v>
      </c>
      <c r="I1718">
        <v>6</v>
      </c>
      <c r="J1718" s="4">
        <v>414</v>
      </c>
    </row>
    <row r="1719" spans="1:10" x14ac:dyDescent="0.25">
      <c r="A1719" s="1" t="s">
        <v>1764</v>
      </c>
      <c r="B1719" s="2">
        <v>43244</v>
      </c>
      <c r="C1719">
        <v>16</v>
      </c>
      <c r="D1719" t="s">
        <v>93</v>
      </c>
      <c r="E1719" t="s">
        <v>39</v>
      </c>
      <c r="F1719" t="s">
        <v>13</v>
      </c>
      <c r="G1719" t="s">
        <v>1663</v>
      </c>
      <c r="H1719" s="3">
        <v>69</v>
      </c>
      <c r="I1719">
        <v>6</v>
      </c>
      <c r="J1719" s="4">
        <v>414</v>
      </c>
    </row>
    <row r="1720" spans="1:10" x14ac:dyDescent="0.25">
      <c r="A1720" s="1" t="s">
        <v>1765</v>
      </c>
      <c r="B1720" s="2">
        <v>43245</v>
      </c>
      <c r="C1720">
        <v>17</v>
      </c>
      <c r="D1720" t="s">
        <v>64</v>
      </c>
      <c r="E1720" t="s">
        <v>12</v>
      </c>
      <c r="F1720" t="s">
        <v>13</v>
      </c>
      <c r="G1720" t="s">
        <v>1663</v>
      </c>
      <c r="H1720" s="3">
        <v>69</v>
      </c>
      <c r="I1720">
        <v>3</v>
      </c>
      <c r="J1720" s="4">
        <v>207</v>
      </c>
    </row>
    <row r="1721" spans="1:10" x14ac:dyDescent="0.25">
      <c r="A1721" s="1" t="s">
        <v>1766</v>
      </c>
      <c r="B1721" s="2">
        <v>43246</v>
      </c>
      <c r="C1721">
        <v>8</v>
      </c>
      <c r="D1721" t="s">
        <v>77</v>
      </c>
      <c r="E1721" t="s">
        <v>17</v>
      </c>
      <c r="F1721" t="s">
        <v>18</v>
      </c>
      <c r="G1721" t="s">
        <v>1663</v>
      </c>
      <c r="H1721" s="3">
        <v>69</v>
      </c>
      <c r="I1721">
        <v>8</v>
      </c>
      <c r="J1721" s="4">
        <v>552</v>
      </c>
    </row>
    <row r="1722" spans="1:10" x14ac:dyDescent="0.25">
      <c r="A1722" s="1" t="s">
        <v>1767</v>
      </c>
      <c r="B1722" s="2">
        <v>43249</v>
      </c>
      <c r="C1722">
        <v>17</v>
      </c>
      <c r="D1722" t="s">
        <v>64</v>
      </c>
      <c r="E1722" t="s">
        <v>39</v>
      </c>
      <c r="F1722" t="s">
        <v>13</v>
      </c>
      <c r="G1722" t="s">
        <v>1663</v>
      </c>
      <c r="H1722" s="3">
        <v>69</v>
      </c>
      <c r="I1722">
        <v>4</v>
      </c>
      <c r="J1722" s="4">
        <v>276</v>
      </c>
    </row>
    <row r="1723" spans="1:10" x14ac:dyDescent="0.25">
      <c r="A1723" s="1" t="s">
        <v>1768</v>
      </c>
      <c r="B1723" s="2">
        <v>43250</v>
      </c>
      <c r="C1723">
        <v>2</v>
      </c>
      <c r="D1723" t="s">
        <v>75</v>
      </c>
      <c r="E1723" t="s">
        <v>21</v>
      </c>
      <c r="F1723" t="s">
        <v>22</v>
      </c>
      <c r="G1723" t="s">
        <v>1663</v>
      </c>
      <c r="H1723" s="3">
        <v>69</v>
      </c>
      <c r="I1723">
        <v>5</v>
      </c>
      <c r="J1723" s="4">
        <v>345</v>
      </c>
    </row>
    <row r="1724" spans="1:10" x14ac:dyDescent="0.25">
      <c r="A1724" s="1" t="s">
        <v>1769</v>
      </c>
      <c r="B1724" s="2">
        <v>43250</v>
      </c>
      <c r="C1724">
        <v>2</v>
      </c>
      <c r="D1724" t="s">
        <v>75</v>
      </c>
      <c r="E1724" t="s">
        <v>31</v>
      </c>
      <c r="F1724" t="s">
        <v>22</v>
      </c>
      <c r="G1724" t="s">
        <v>1663</v>
      </c>
      <c r="H1724" s="3">
        <v>69</v>
      </c>
      <c r="I1724">
        <v>9</v>
      </c>
      <c r="J1724" s="4">
        <v>621</v>
      </c>
    </row>
    <row r="1725" spans="1:10" x14ac:dyDescent="0.25">
      <c r="A1725" s="1" t="s">
        <v>1770</v>
      </c>
      <c r="B1725" s="2">
        <v>43251</v>
      </c>
      <c r="C1725">
        <v>14</v>
      </c>
      <c r="D1725" t="s">
        <v>66</v>
      </c>
      <c r="E1725" t="s">
        <v>37</v>
      </c>
      <c r="F1725" t="s">
        <v>28</v>
      </c>
      <c r="G1725" t="s">
        <v>1663</v>
      </c>
      <c r="H1725" s="3">
        <v>69</v>
      </c>
      <c r="I1725">
        <v>3</v>
      </c>
      <c r="J1725" s="4">
        <v>207</v>
      </c>
    </row>
    <row r="1726" spans="1:10" x14ac:dyDescent="0.25">
      <c r="A1726" s="1" t="s">
        <v>1771</v>
      </c>
      <c r="B1726" s="2">
        <v>43252</v>
      </c>
      <c r="C1726">
        <v>14</v>
      </c>
      <c r="D1726" t="s">
        <v>66</v>
      </c>
      <c r="E1726" t="s">
        <v>27</v>
      </c>
      <c r="F1726" t="s">
        <v>28</v>
      </c>
      <c r="G1726" t="s">
        <v>1663</v>
      </c>
      <c r="H1726" s="3">
        <v>69</v>
      </c>
      <c r="I1726">
        <v>0</v>
      </c>
      <c r="J1726" s="4">
        <v>0</v>
      </c>
    </row>
    <row r="1727" spans="1:10" x14ac:dyDescent="0.25">
      <c r="A1727" s="1" t="s">
        <v>1772</v>
      </c>
      <c r="B1727" s="2">
        <v>43254</v>
      </c>
      <c r="C1727">
        <v>4</v>
      </c>
      <c r="D1727" t="s">
        <v>20</v>
      </c>
      <c r="E1727" t="s">
        <v>21</v>
      </c>
      <c r="F1727" t="s">
        <v>22</v>
      </c>
      <c r="G1727" t="s">
        <v>1663</v>
      </c>
      <c r="H1727" s="3">
        <v>69</v>
      </c>
      <c r="I1727">
        <v>9</v>
      </c>
      <c r="J1727" s="4">
        <v>621</v>
      </c>
    </row>
    <row r="1728" spans="1:10" x14ac:dyDescent="0.25">
      <c r="A1728" s="1" t="s">
        <v>1773</v>
      </c>
      <c r="B1728" s="2">
        <v>43256</v>
      </c>
      <c r="C1728">
        <v>17</v>
      </c>
      <c r="D1728" t="s">
        <v>64</v>
      </c>
      <c r="E1728" t="s">
        <v>12</v>
      </c>
      <c r="F1728" t="s">
        <v>13</v>
      </c>
      <c r="G1728" t="s">
        <v>1663</v>
      </c>
      <c r="H1728" s="3">
        <v>69</v>
      </c>
      <c r="I1728">
        <v>0</v>
      </c>
      <c r="J1728" s="4">
        <v>0</v>
      </c>
    </row>
    <row r="1729" spans="1:10" x14ac:dyDescent="0.25">
      <c r="A1729" s="1" t="s">
        <v>1774</v>
      </c>
      <c r="B1729" s="2">
        <v>43262</v>
      </c>
      <c r="C1729">
        <v>6</v>
      </c>
      <c r="D1729" t="s">
        <v>16</v>
      </c>
      <c r="E1729" t="s">
        <v>42</v>
      </c>
      <c r="F1729" t="s">
        <v>18</v>
      </c>
      <c r="G1729" t="s">
        <v>1663</v>
      </c>
      <c r="H1729" s="3">
        <v>69</v>
      </c>
      <c r="I1729">
        <v>7</v>
      </c>
      <c r="J1729" s="4">
        <v>483</v>
      </c>
    </row>
    <row r="1730" spans="1:10" x14ac:dyDescent="0.25">
      <c r="A1730" s="1" t="s">
        <v>1775</v>
      </c>
      <c r="B1730" s="2">
        <v>43262</v>
      </c>
      <c r="C1730">
        <v>5</v>
      </c>
      <c r="D1730" t="s">
        <v>24</v>
      </c>
      <c r="E1730" t="s">
        <v>21</v>
      </c>
      <c r="F1730" t="s">
        <v>22</v>
      </c>
      <c r="G1730" t="s">
        <v>1663</v>
      </c>
      <c r="H1730" s="3">
        <v>69</v>
      </c>
      <c r="I1730">
        <v>5</v>
      </c>
      <c r="J1730" s="4">
        <v>345</v>
      </c>
    </row>
    <row r="1731" spans="1:10" x14ac:dyDescent="0.25">
      <c r="A1731" s="1" t="s">
        <v>1776</v>
      </c>
      <c r="B1731" s="2">
        <v>43271</v>
      </c>
      <c r="C1731">
        <v>18</v>
      </c>
      <c r="D1731" t="s">
        <v>53</v>
      </c>
      <c r="E1731" t="s">
        <v>12</v>
      </c>
      <c r="F1731" t="s">
        <v>13</v>
      </c>
      <c r="G1731" t="s">
        <v>1663</v>
      </c>
      <c r="H1731" s="3">
        <v>69</v>
      </c>
      <c r="I1731">
        <v>1</v>
      </c>
      <c r="J1731" s="4">
        <v>69</v>
      </c>
    </row>
    <row r="1732" spans="1:10" x14ac:dyDescent="0.25">
      <c r="A1732" s="1" t="s">
        <v>1777</v>
      </c>
      <c r="B1732" s="2">
        <v>43271</v>
      </c>
      <c r="C1732">
        <v>4</v>
      </c>
      <c r="D1732" t="s">
        <v>20</v>
      </c>
      <c r="E1732" t="s">
        <v>31</v>
      </c>
      <c r="F1732" t="s">
        <v>22</v>
      </c>
      <c r="G1732" t="s">
        <v>1663</v>
      </c>
      <c r="H1732" s="3">
        <v>69</v>
      </c>
      <c r="I1732">
        <v>3</v>
      </c>
      <c r="J1732" s="4">
        <v>207</v>
      </c>
    </row>
    <row r="1733" spans="1:10" x14ac:dyDescent="0.25">
      <c r="A1733" s="1" t="s">
        <v>1778</v>
      </c>
      <c r="B1733" s="2">
        <v>43273</v>
      </c>
      <c r="C1733">
        <v>18</v>
      </c>
      <c r="D1733" t="s">
        <v>53</v>
      </c>
      <c r="E1733" t="s">
        <v>12</v>
      </c>
      <c r="F1733" t="s">
        <v>13</v>
      </c>
      <c r="G1733" t="s">
        <v>1663</v>
      </c>
      <c r="H1733" s="3">
        <v>69</v>
      </c>
      <c r="I1733">
        <v>0</v>
      </c>
      <c r="J1733" s="4">
        <v>0</v>
      </c>
    </row>
    <row r="1734" spans="1:10" x14ac:dyDescent="0.25">
      <c r="A1734" s="1" t="s">
        <v>1779</v>
      </c>
      <c r="B1734" s="2">
        <v>43273</v>
      </c>
      <c r="C1734">
        <v>20</v>
      </c>
      <c r="D1734" t="s">
        <v>11</v>
      </c>
      <c r="E1734" t="s">
        <v>12</v>
      </c>
      <c r="F1734" t="s">
        <v>13</v>
      </c>
      <c r="G1734" t="s">
        <v>1663</v>
      </c>
      <c r="H1734" s="3">
        <v>69</v>
      </c>
      <c r="I1734">
        <v>3</v>
      </c>
      <c r="J1734" s="4">
        <v>207</v>
      </c>
    </row>
    <row r="1735" spans="1:10" x14ac:dyDescent="0.25">
      <c r="A1735" s="1" t="s">
        <v>1780</v>
      </c>
      <c r="B1735" s="2">
        <v>43274</v>
      </c>
      <c r="C1735">
        <v>17</v>
      </c>
      <c r="D1735" t="s">
        <v>64</v>
      </c>
      <c r="E1735" t="s">
        <v>39</v>
      </c>
      <c r="F1735" t="s">
        <v>13</v>
      </c>
      <c r="G1735" t="s">
        <v>1663</v>
      </c>
      <c r="H1735" s="3">
        <v>69</v>
      </c>
      <c r="I1735">
        <v>1</v>
      </c>
      <c r="J1735" s="4">
        <v>69</v>
      </c>
    </row>
    <row r="1736" spans="1:10" x14ac:dyDescent="0.25">
      <c r="A1736" s="1" t="s">
        <v>1781</v>
      </c>
      <c r="B1736" s="2">
        <v>43277</v>
      </c>
      <c r="C1736">
        <v>17</v>
      </c>
      <c r="D1736" t="s">
        <v>64</v>
      </c>
      <c r="E1736" t="s">
        <v>39</v>
      </c>
      <c r="F1736" t="s">
        <v>13</v>
      </c>
      <c r="G1736" t="s">
        <v>1663</v>
      </c>
      <c r="H1736" s="3">
        <v>69</v>
      </c>
      <c r="I1736">
        <v>9</v>
      </c>
      <c r="J1736" s="4">
        <v>621</v>
      </c>
    </row>
    <row r="1737" spans="1:10" x14ac:dyDescent="0.25">
      <c r="A1737" s="1" t="s">
        <v>1782</v>
      </c>
      <c r="B1737" s="2">
        <v>43278</v>
      </c>
      <c r="C1737">
        <v>4</v>
      </c>
      <c r="D1737" t="s">
        <v>20</v>
      </c>
      <c r="E1737" t="s">
        <v>21</v>
      </c>
      <c r="F1737" t="s">
        <v>22</v>
      </c>
      <c r="G1737" t="s">
        <v>1663</v>
      </c>
      <c r="H1737" s="3">
        <v>69</v>
      </c>
      <c r="I1737">
        <v>8</v>
      </c>
      <c r="J1737" s="4">
        <v>552</v>
      </c>
    </row>
    <row r="1738" spans="1:10" x14ac:dyDescent="0.25">
      <c r="A1738" s="1" t="s">
        <v>1783</v>
      </c>
      <c r="B1738" s="2">
        <v>43279</v>
      </c>
      <c r="C1738">
        <v>10</v>
      </c>
      <c r="D1738" t="s">
        <v>69</v>
      </c>
      <c r="E1738" t="s">
        <v>17</v>
      </c>
      <c r="F1738" t="s">
        <v>18</v>
      </c>
      <c r="G1738" t="s">
        <v>1663</v>
      </c>
      <c r="H1738" s="3">
        <v>69</v>
      </c>
      <c r="I1738">
        <v>3</v>
      </c>
      <c r="J1738" s="4">
        <v>207</v>
      </c>
    </row>
    <row r="1739" spans="1:10" x14ac:dyDescent="0.25">
      <c r="A1739" s="1" t="s">
        <v>1784</v>
      </c>
      <c r="B1739" s="2">
        <v>43281</v>
      </c>
      <c r="C1739">
        <v>12</v>
      </c>
      <c r="D1739" t="s">
        <v>26</v>
      </c>
      <c r="E1739" t="s">
        <v>27</v>
      </c>
      <c r="F1739" t="s">
        <v>28</v>
      </c>
      <c r="G1739" t="s">
        <v>1663</v>
      </c>
      <c r="H1739" s="3">
        <v>69</v>
      </c>
      <c r="I1739">
        <v>4</v>
      </c>
      <c r="J1739" s="4">
        <v>276</v>
      </c>
    </row>
    <row r="1740" spans="1:10" x14ac:dyDescent="0.25">
      <c r="A1740" s="1" t="s">
        <v>1785</v>
      </c>
      <c r="B1740" s="2">
        <v>43281</v>
      </c>
      <c r="C1740">
        <v>19</v>
      </c>
      <c r="D1740" t="s">
        <v>33</v>
      </c>
      <c r="E1740" t="s">
        <v>39</v>
      </c>
      <c r="F1740" t="s">
        <v>13</v>
      </c>
      <c r="G1740" t="s">
        <v>1663</v>
      </c>
      <c r="H1740" s="3">
        <v>69</v>
      </c>
      <c r="I1740">
        <v>4</v>
      </c>
      <c r="J1740" s="4">
        <v>276</v>
      </c>
    </row>
    <row r="1741" spans="1:10" x14ac:dyDescent="0.25">
      <c r="A1741" s="1" t="s">
        <v>1786</v>
      </c>
      <c r="B1741" s="2">
        <v>43282</v>
      </c>
      <c r="C1741">
        <v>12</v>
      </c>
      <c r="D1741" t="s">
        <v>26</v>
      </c>
      <c r="E1741" t="s">
        <v>37</v>
      </c>
      <c r="F1741" t="s">
        <v>28</v>
      </c>
      <c r="G1741" t="s">
        <v>1663</v>
      </c>
      <c r="H1741" s="3">
        <v>69</v>
      </c>
      <c r="I1741">
        <v>8</v>
      </c>
      <c r="J1741" s="4">
        <v>552</v>
      </c>
    </row>
    <row r="1742" spans="1:10" x14ac:dyDescent="0.25">
      <c r="A1742" s="1" t="s">
        <v>1787</v>
      </c>
      <c r="B1742" s="2">
        <v>43283</v>
      </c>
      <c r="C1742">
        <v>15</v>
      </c>
      <c r="D1742" t="s">
        <v>50</v>
      </c>
      <c r="E1742" t="s">
        <v>37</v>
      </c>
      <c r="F1742" t="s">
        <v>28</v>
      </c>
      <c r="G1742" t="s">
        <v>1663</v>
      </c>
      <c r="H1742" s="3">
        <v>69</v>
      </c>
      <c r="I1742">
        <v>2</v>
      </c>
      <c r="J1742" s="4">
        <v>138</v>
      </c>
    </row>
    <row r="1743" spans="1:10" x14ac:dyDescent="0.25">
      <c r="A1743" s="1" t="s">
        <v>1788</v>
      </c>
      <c r="B1743" s="2">
        <v>43286</v>
      </c>
      <c r="C1743">
        <v>11</v>
      </c>
      <c r="D1743" t="s">
        <v>116</v>
      </c>
      <c r="E1743" t="s">
        <v>37</v>
      </c>
      <c r="F1743" t="s">
        <v>28</v>
      </c>
      <c r="G1743" t="s">
        <v>1663</v>
      </c>
      <c r="H1743" s="3">
        <v>69</v>
      </c>
      <c r="I1743">
        <v>7</v>
      </c>
      <c r="J1743" s="4">
        <v>483</v>
      </c>
    </row>
    <row r="1744" spans="1:10" x14ac:dyDescent="0.25">
      <c r="A1744" s="1" t="s">
        <v>1789</v>
      </c>
      <c r="B1744" s="2">
        <v>43289</v>
      </c>
      <c r="C1744">
        <v>18</v>
      </c>
      <c r="D1744" t="s">
        <v>53</v>
      </c>
      <c r="E1744" t="s">
        <v>39</v>
      </c>
      <c r="F1744" t="s">
        <v>13</v>
      </c>
      <c r="G1744" t="s">
        <v>1663</v>
      </c>
      <c r="H1744" s="3">
        <v>69</v>
      </c>
      <c r="I1744">
        <v>4</v>
      </c>
      <c r="J1744" s="4">
        <v>276</v>
      </c>
    </row>
    <row r="1745" spans="1:10" x14ac:dyDescent="0.25">
      <c r="A1745" s="1" t="s">
        <v>1790</v>
      </c>
      <c r="B1745" s="2">
        <v>43289</v>
      </c>
      <c r="C1745">
        <v>2</v>
      </c>
      <c r="D1745" t="s">
        <v>75</v>
      </c>
      <c r="E1745" t="s">
        <v>31</v>
      </c>
      <c r="F1745" t="s">
        <v>22</v>
      </c>
      <c r="G1745" t="s">
        <v>1663</v>
      </c>
      <c r="H1745" s="3">
        <v>69</v>
      </c>
      <c r="I1745">
        <v>6</v>
      </c>
      <c r="J1745" s="4">
        <v>414</v>
      </c>
    </row>
    <row r="1746" spans="1:10" x14ac:dyDescent="0.25">
      <c r="A1746" s="1" t="s">
        <v>1791</v>
      </c>
      <c r="B1746" s="2">
        <v>43291</v>
      </c>
      <c r="C1746">
        <v>17</v>
      </c>
      <c r="D1746" t="s">
        <v>64</v>
      </c>
      <c r="E1746" t="s">
        <v>39</v>
      </c>
      <c r="F1746" t="s">
        <v>13</v>
      </c>
      <c r="G1746" t="s">
        <v>1663</v>
      </c>
      <c r="H1746" s="3">
        <v>69</v>
      </c>
      <c r="I1746">
        <v>3</v>
      </c>
      <c r="J1746" s="4">
        <v>207</v>
      </c>
    </row>
    <row r="1747" spans="1:10" x14ac:dyDescent="0.25">
      <c r="A1747" s="1" t="s">
        <v>1792</v>
      </c>
      <c r="B1747" s="2">
        <v>43293</v>
      </c>
      <c r="C1747">
        <v>16</v>
      </c>
      <c r="D1747" t="s">
        <v>93</v>
      </c>
      <c r="E1747" t="s">
        <v>39</v>
      </c>
      <c r="F1747" t="s">
        <v>13</v>
      </c>
      <c r="G1747" t="s">
        <v>1663</v>
      </c>
      <c r="H1747" s="3">
        <v>69</v>
      </c>
      <c r="I1747">
        <v>5</v>
      </c>
      <c r="J1747" s="4">
        <v>345</v>
      </c>
    </row>
    <row r="1748" spans="1:10" x14ac:dyDescent="0.25">
      <c r="A1748" s="1" t="s">
        <v>1793</v>
      </c>
      <c r="B1748" s="2">
        <v>43297</v>
      </c>
      <c r="C1748">
        <v>1</v>
      </c>
      <c r="D1748" t="s">
        <v>62</v>
      </c>
      <c r="E1748" t="s">
        <v>21</v>
      </c>
      <c r="F1748" t="s">
        <v>22</v>
      </c>
      <c r="G1748" t="s">
        <v>1663</v>
      </c>
      <c r="H1748" s="3">
        <v>69</v>
      </c>
      <c r="I1748">
        <v>9</v>
      </c>
      <c r="J1748" s="4">
        <v>621</v>
      </c>
    </row>
    <row r="1749" spans="1:10" x14ac:dyDescent="0.25">
      <c r="A1749" s="1" t="s">
        <v>1794</v>
      </c>
      <c r="B1749" s="2">
        <v>43299</v>
      </c>
      <c r="C1749">
        <v>1</v>
      </c>
      <c r="D1749" t="s">
        <v>62</v>
      </c>
      <c r="E1749" t="s">
        <v>21</v>
      </c>
      <c r="F1749" t="s">
        <v>22</v>
      </c>
      <c r="G1749" t="s">
        <v>1663</v>
      </c>
      <c r="H1749" s="3">
        <v>69</v>
      </c>
      <c r="I1749">
        <v>0</v>
      </c>
      <c r="J1749" s="4">
        <v>0</v>
      </c>
    </row>
    <row r="1750" spans="1:10" x14ac:dyDescent="0.25">
      <c r="A1750" s="1" t="s">
        <v>1795</v>
      </c>
      <c r="B1750" s="2">
        <v>43299</v>
      </c>
      <c r="C1750">
        <v>6</v>
      </c>
      <c r="D1750" t="s">
        <v>16</v>
      </c>
      <c r="E1750" t="s">
        <v>17</v>
      </c>
      <c r="F1750" t="s">
        <v>18</v>
      </c>
      <c r="G1750" t="s">
        <v>1663</v>
      </c>
      <c r="H1750" s="3">
        <v>69</v>
      </c>
      <c r="I1750">
        <v>3</v>
      </c>
      <c r="J1750" s="4">
        <v>207</v>
      </c>
    </row>
    <row r="1751" spans="1:10" x14ac:dyDescent="0.25">
      <c r="A1751" s="1" t="s">
        <v>1796</v>
      </c>
      <c r="B1751" s="2">
        <v>43301</v>
      </c>
      <c r="C1751">
        <v>9</v>
      </c>
      <c r="D1751" t="s">
        <v>41</v>
      </c>
      <c r="E1751" t="s">
        <v>17</v>
      </c>
      <c r="F1751" t="s">
        <v>18</v>
      </c>
      <c r="G1751" t="s">
        <v>1663</v>
      </c>
      <c r="H1751" s="3">
        <v>69</v>
      </c>
      <c r="I1751">
        <v>2</v>
      </c>
      <c r="J1751" s="4">
        <v>138</v>
      </c>
    </row>
    <row r="1752" spans="1:10" x14ac:dyDescent="0.25">
      <c r="A1752" s="1" t="s">
        <v>1797</v>
      </c>
      <c r="B1752" s="2">
        <v>43303</v>
      </c>
      <c r="C1752">
        <v>13</v>
      </c>
      <c r="D1752" t="s">
        <v>36</v>
      </c>
      <c r="E1752" t="s">
        <v>37</v>
      </c>
      <c r="F1752" t="s">
        <v>28</v>
      </c>
      <c r="G1752" t="s">
        <v>1663</v>
      </c>
      <c r="H1752" s="3">
        <v>69</v>
      </c>
      <c r="I1752">
        <v>0</v>
      </c>
      <c r="J1752" s="4">
        <v>0</v>
      </c>
    </row>
    <row r="1753" spans="1:10" x14ac:dyDescent="0.25">
      <c r="A1753" s="1" t="s">
        <v>1798</v>
      </c>
      <c r="B1753" s="2">
        <v>43304</v>
      </c>
      <c r="C1753">
        <v>14</v>
      </c>
      <c r="D1753" t="s">
        <v>66</v>
      </c>
      <c r="E1753" t="s">
        <v>37</v>
      </c>
      <c r="F1753" t="s">
        <v>28</v>
      </c>
      <c r="G1753" t="s">
        <v>1663</v>
      </c>
      <c r="H1753" s="3">
        <v>69</v>
      </c>
      <c r="I1753">
        <v>8</v>
      </c>
      <c r="J1753" s="4">
        <v>552</v>
      </c>
    </row>
    <row r="1754" spans="1:10" x14ac:dyDescent="0.25">
      <c r="A1754" s="1" t="s">
        <v>1799</v>
      </c>
      <c r="B1754" s="2">
        <v>43305</v>
      </c>
      <c r="C1754">
        <v>10</v>
      </c>
      <c r="D1754" t="s">
        <v>69</v>
      </c>
      <c r="E1754" t="s">
        <v>42</v>
      </c>
      <c r="F1754" t="s">
        <v>18</v>
      </c>
      <c r="G1754" t="s">
        <v>1663</v>
      </c>
      <c r="H1754" s="3">
        <v>69</v>
      </c>
      <c r="I1754">
        <v>2</v>
      </c>
      <c r="J1754" s="4">
        <v>138</v>
      </c>
    </row>
    <row r="1755" spans="1:10" x14ac:dyDescent="0.25">
      <c r="A1755" s="1" t="s">
        <v>1800</v>
      </c>
      <c r="B1755" s="2">
        <v>43307</v>
      </c>
      <c r="C1755">
        <v>15</v>
      </c>
      <c r="D1755" t="s">
        <v>50</v>
      </c>
      <c r="E1755" t="s">
        <v>27</v>
      </c>
      <c r="F1755" t="s">
        <v>28</v>
      </c>
      <c r="G1755" t="s">
        <v>1663</v>
      </c>
      <c r="H1755" s="3">
        <v>69</v>
      </c>
      <c r="I1755">
        <v>4</v>
      </c>
      <c r="J1755" s="4">
        <v>276</v>
      </c>
    </row>
    <row r="1756" spans="1:10" x14ac:dyDescent="0.25">
      <c r="A1756" s="1" t="s">
        <v>1801</v>
      </c>
      <c r="B1756" s="2">
        <v>43307</v>
      </c>
      <c r="C1756">
        <v>18</v>
      </c>
      <c r="D1756" t="s">
        <v>53</v>
      </c>
      <c r="E1756" t="s">
        <v>12</v>
      </c>
      <c r="F1756" t="s">
        <v>13</v>
      </c>
      <c r="G1756" t="s">
        <v>1663</v>
      </c>
      <c r="H1756" s="3">
        <v>69</v>
      </c>
      <c r="I1756">
        <v>6</v>
      </c>
      <c r="J1756" s="4">
        <v>414</v>
      </c>
    </row>
    <row r="1757" spans="1:10" x14ac:dyDescent="0.25">
      <c r="A1757" s="1" t="s">
        <v>1802</v>
      </c>
      <c r="B1757" s="2">
        <v>43307</v>
      </c>
      <c r="C1757">
        <v>13</v>
      </c>
      <c r="D1757" t="s">
        <v>36</v>
      </c>
      <c r="E1757" t="s">
        <v>27</v>
      </c>
      <c r="F1757" t="s">
        <v>28</v>
      </c>
      <c r="G1757" t="s">
        <v>1663</v>
      </c>
      <c r="H1757" s="3">
        <v>69</v>
      </c>
      <c r="I1757">
        <v>3</v>
      </c>
      <c r="J1757" s="4">
        <v>207</v>
      </c>
    </row>
    <row r="1758" spans="1:10" x14ac:dyDescent="0.25">
      <c r="A1758" s="1" t="s">
        <v>1803</v>
      </c>
      <c r="B1758" s="2">
        <v>43307</v>
      </c>
      <c r="C1758">
        <v>3</v>
      </c>
      <c r="D1758" t="s">
        <v>30</v>
      </c>
      <c r="E1758" t="s">
        <v>31</v>
      </c>
      <c r="F1758" t="s">
        <v>22</v>
      </c>
      <c r="G1758" t="s">
        <v>1663</v>
      </c>
      <c r="H1758" s="3">
        <v>69</v>
      </c>
      <c r="I1758">
        <v>4</v>
      </c>
      <c r="J1758" s="4">
        <v>276</v>
      </c>
    </row>
    <row r="1759" spans="1:10" x14ac:dyDescent="0.25">
      <c r="A1759" s="1" t="s">
        <v>1804</v>
      </c>
      <c r="B1759" s="2">
        <v>43308</v>
      </c>
      <c r="C1759">
        <v>1</v>
      </c>
      <c r="D1759" t="s">
        <v>62</v>
      </c>
      <c r="E1759" t="s">
        <v>31</v>
      </c>
      <c r="F1759" t="s">
        <v>22</v>
      </c>
      <c r="G1759" t="s">
        <v>1663</v>
      </c>
      <c r="H1759" s="3">
        <v>69</v>
      </c>
      <c r="I1759">
        <v>1</v>
      </c>
      <c r="J1759" s="4">
        <v>69</v>
      </c>
    </row>
    <row r="1760" spans="1:10" x14ac:dyDescent="0.25">
      <c r="A1760" s="1" t="s">
        <v>1805</v>
      </c>
      <c r="B1760" s="2">
        <v>43308</v>
      </c>
      <c r="C1760">
        <v>15</v>
      </c>
      <c r="D1760" t="s">
        <v>50</v>
      </c>
      <c r="E1760" t="s">
        <v>37</v>
      </c>
      <c r="F1760" t="s">
        <v>28</v>
      </c>
      <c r="G1760" t="s">
        <v>1663</v>
      </c>
      <c r="H1760" s="3">
        <v>69</v>
      </c>
      <c r="I1760">
        <v>0</v>
      </c>
      <c r="J1760" s="4">
        <v>0</v>
      </c>
    </row>
    <row r="1761" spans="1:10" x14ac:dyDescent="0.25">
      <c r="A1761" s="1" t="s">
        <v>1806</v>
      </c>
      <c r="B1761" s="2">
        <v>43317</v>
      </c>
      <c r="C1761">
        <v>4</v>
      </c>
      <c r="D1761" t="s">
        <v>20</v>
      </c>
      <c r="E1761" t="s">
        <v>21</v>
      </c>
      <c r="F1761" t="s">
        <v>22</v>
      </c>
      <c r="G1761" t="s">
        <v>1663</v>
      </c>
      <c r="H1761" s="3">
        <v>69</v>
      </c>
      <c r="I1761">
        <v>8</v>
      </c>
      <c r="J1761" s="4">
        <v>552</v>
      </c>
    </row>
    <row r="1762" spans="1:10" x14ac:dyDescent="0.25">
      <c r="A1762" s="1" t="s">
        <v>1807</v>
      </c>
      <c r="B1762" s="2">
        <v>43320</v>
      </c>
      <c r="C1762">
        <v>17</v>
      </c>
      <c r="D1762" t="s">
        <v>64</v>
      </c>
      <c r="E1762" t="s">
        <v>12</v>
      </c>
      <c r="F1762" t="s">
        <v>13</v>
      </c>
      <c r="G1762" t="s">
        <v>1663</v>
      </c>
      <c r="H1762" s="3">
        <v>69</v>
      </c>
      <c r="I1762">
        <v>3</v>
      </c>
      <c r="J1762" s="4">
        <v>207</v>
      </c>
    </row>
    <row r="1763" spans="1:10" x14ac:dyDescent="0.25">
      <c r="A1763" s="1" t="s">
        <v>1808</v>
      </c>
      <c r="B1763" s="2">
        <v>43325</v>
      </c>
      <c r="C1763">
        <v>1</v>
      </c>
      <c r="D1763" t="s">
        <v>62</v>
      </c>
      <c r="E1763" t="s">
        <v>31</v>
      </c>
      <c r="F1763" t="s">
        <v>22</v>
      </c>
      <c r="G1763" t="s">
        <v>1663</v>
      </c>
      <c r="H1763" s="3">
        <v>69</v>
      </c>
      <c r="I1763">
        <v>6</v>
      </c>
      <c r="J1763" s="4">
        <v>414</v>
      </c>
    </row>
    <row r="1764" spans="1:10" x14ac:dyDescent="0.25">
      <c r="A1764" s="1" t="s">
        <v>1809</v>
      </c>
      <c r="B1764" s="2">
        <v>43327</v>
      </c>
      <c r="C1764">
        <v>19</v>
      </c>
      <c r="D1764" t="s">
        <v>33</v>
      </c>
      <c r="E1764" t="s">
        <v>39</v>
      </c>
      <c r="F1764" t="s">
        <v>13</v>
      </c>
      <c r="G1764" t="s">
        <v>1663</v>
      </c>
      <c r="H1764" s="3">
        <v>69</v>
      </c>
      <c r="I1764">
        <v>9</v>
      </c>
      <c r="J1764" s="4">
        <v>621</v>
      </c>
    </row>
    <row r="1765" spans="1:10" x14ac:dyDescent="0.25">
      <c r="A1765" s="1" t="s">
        <v>1810</v>
      </c>
      <c r="B1765" s="2">
        <v>43328</v>
      </c>
      <c r="C1765">
        <v>12</v>
      </c>
      <c r="D1765" t="s">
        <v>26</v>
      </c>
      <c r="E1765" t="s">
        <v>37</v>
      </c>
      <c r="F1765" t="s">
        <v>28</v>
      </c>
      <c r="G1765" t="s">
        <v>1663</v>
      </c>
      <c r="H1765" s="3">
        <v>69</v>
      </c>
      <c r="I1765">
        <v>5</v>
      </c>
      <c r="J1765" s="4">
        <v>345</v>
      </c>
    </row>
    <row r="1766" spans="1:10" x14ac:dyDescent="0.25">
      <c r="A1766" s="1" t="s">
        <v>1811</v>
      </c>
      <c r="B1766" s="2">
        <v>43333</v>
      </c>
      <c r="C1766">
        <v>17</v>
      </c>
      <c r="D1766" t="s">
        <v>64</v>
      </c>
      <c r="E1766" t="s">
        <v>39</v>
      </c>
      <c r="F1766" t="s">
        <v>13</v>
      </c>
      <c r="G1766" t="s">
        <v>1663</v>
      </c>
      <c r="H1766" s="3">
        <v>69</v>
      </c>
      <c r="I1766">
        <v>8</v>
      </c>
      <c r="J1766" s="4">
        <v>552</v>
      </c>
    </row>
    <row r="1767" spans="1:10" x14ac:dyDescent="0.25">
      <c r="A1767" s="1" t="s">
        <v>1812</v>
      </c>
      <c r="B1767" s="2">
        <v>43338</v>
      </c>
      <c r="C1767">
        <v>20</v>
      </c>
      <c r="D1767" t="s">
        <v>11</v>
      </c>
      <c r="E1767" t="s">
        <v>12</v>
      </c>
      <c r="F1767" t="s">
        <v>13</v>
      </c>
      <c r="G1767" t="s">
        <v>1663</v>
      </c>
      <c r="H1767" s="3">
        <v>69</v>
      </c>
      <c r="I1767">
        <v>0</v>
      </c>
      <c r="J1767" s="4">
        <v>0</v>
      </c>
    </row>
    <row r="1768" spans="1:10" x14ac:dyDescent="0.25">
      <c r="A1768" s="1" t="s">
        <v>1813</v>
      </c>
      <c r="B1768" s="2">
        <v>43338</v>
      </c>
      <c r="C1768">
        <v>15</v>
      </c>
      <c r="D1768" t="s">
        <v>50</v>
      </c>
      <c r="E1768" t="s">
        <v>27</v>
      </c>
      <c r="F1768" t="s">
        <v>28</v>
      </c>
      <c r="G1768" t="s">
        <v>1663</v>
      </c>
      <c r="H1768" s="3">
        <v>69</v>
      </c>
      <c r="I1768">
        <v>2</v>
      </c>
      <c r="J1768" s="4">
        <v>138</v>
      </c>
    </row>
    <row r="1769" spans="1:10" x14ac:dyDescent="0.25">
      <c r="A1769" s="1" t="s">
        <v>1814</v>
      </c>
      <c r="B1769" s="2">
        <v>43340</v>
      </c>
      <c r="C1769">
        <v>11</v>
      </c>
      <c r="D1769" t="s">
        <v>116</v>
      </c>
      <c r="E1769" t="s">
        <v>37</v>
      </c>
      <c r="F1769" t="s">
        <v>28</v>
      </c>
      <c r="G1769" t="s">
        <v>1663</v>
      </c>
      <c r="H1769" s="3">
        <v>69</v>
      </c>
      <c r="I1769">
        <v>6</v>
      </c>
      <c r="J1769" s="4">
        <v>414</v>
      </c>
    </row>
    <row r="1770" spans="1:10" x14ac:dyDescent="0.25">
      <c r="A1770" s="1" t="s">
        <v>1815</v>
      </c>
      <c r="B1770" s="2">
        <v>43342</v>
      </c>
      <c r="C1770">
        <v>14</v>
      </c>
      <c r="D1770" t="s">
        <v>66</v>
      </c>
      <c r="E1770" t="s">
        <v>27</v>
      </c>
      <c r="F1770" t="s">
        <v>28</v>
      </c>
      <c r="G1770" t="s">
        <v>1663</v>
      </c>
      <c r="H1770" s="3">
        <v>69</v>
      </c>
      <c r="I1770">
        <v>1</v>
      </c>
      <c r="J1770" s="4">
        <v>69</v>
      </c>
    </row>
    <row r="1771" spans="1:10" x14ac:dyDescent="0.25">
      <c r="A1771" s="1" t="s">
        <v>1816</v>
      </c>
      <c r="B1771" s="2">
        <v>43345</v>
      </c>
      <c r="C1771">
        <v>4</v>
      </c>
      <c r="D1771" t="s">
        <v>20</v>
      </c>
      <c r="E1771" t="s">
        <v>31</v>
      </c>
      <c r="F1771" t="s">
        <v>22</v>
      </c>
      <c r="G1771" t="s">
        <v>1663</v>
      </c>
      <c r="H1771" s="3">
        <v>69</v>
      </c>
      <c r="I1771">
        <v>2</v>
      </c>
      <c r="J1771" s="4">
        <v>138</v>
      </c>
    </row>
    <row r="1772" spans="1:10" x14ac:dyDescent="0.25">
      <c r="A1772" s="1" t="s">
        <v>1817</v>
      </c>
      <c r="B1772" s="2">
        <v>43345</v>
      </c>
      <c r="C1772">
        <v>20</v>
      </c>
      <c r="D1772" t="s">
        <v>11</v>
      </c>
      <c r="E1772" t="s">
        <v>12</v>
      </c>
      <c r="F1772" t="s">
        <v>13</v>
      </c>
      <c r="G1772" t="s">
        <v>1663</v>
      </c>
      <c r="H1772" s="3">
        <v>69</v>
      </c>
      <c r="I1772">
        <v>6</v>
      </c>
      <c r="J1772" s="4">
        <v>414</v>
      </c>
    </row>
    <row r="1773" spans="1:10" x14ac:dyDescent="0.25">
      <c r="A1773" s="1" t="s">
        <v>1818</v>
      </c>
      <c r="B1773" s="2">
        <v>43347</v>
      </c>
      <c r="C1773">
        <v>16</v>
      </c>
      <c r="D1773" t="s">
        <v>93</v>
      </c>
      <c r="E1773" t="s">
        <v>39</v>
      </c>
      <c r="F1773" t="s">
        <v>13</v>
      </c>
      <c r="G1773" t="s">
        <v>1663</v>
      </c>
      <c r="H1773" s="3">
        <v>69</v>
      </c>
      <c r="I1773">
        <v>1</v>
      </c>
      <c r="J1773" s="4">
        <v>69</v>
      </c>
    </row>
    <row r="1774" spans="1:10" x14ac:dyDescent="0.25">
      <c r="A1774" s="1" t="s">
        <v>1819</v>
      </c>
      <c r="B1774" s="2">
        <v>43349</v>
      </c>
      <c r="C1774">
        <v>13</v>
      </c>
      <c r="D1774" t="s">
        <v>36</v>
      </c>
      <c r="E1774" t="s">
        <v>37</v>
      </c>
      <c r="F1774" t="s">
        <v>28</v>
      </c>
      <c r="G1774" t="s">
        <v>1663</v>
      </c>
      <c r="H1774" s="3">
        <v>69</v>
      </c>
      <c r="I1774">
        <v>5</v>
      </c>
      <c r="J1774" s="4">
        <v>345</v>
      </c>
    </row>
    <row r="1775" spans="1:10" x14ac:dyDescent="0.25">
      <c r="A1775" s="1" t="s">
        <v>1820</v>
      </c>
      <c r="B1775" s="2">
        <v>43349</v>
      </c>
      <c r="C1775">
        <v>15</v>
      </c>
      <c r="D1775" t="s">
        <v>50</v>
      </c>
      <c r="E1775" t="s">
        <v>27</v>
      </c>
      <c r="F1775" t="s">
        <v>28</v>
      </c>
      <c r="G1775" t="s">
        <v>1663</v>
      </c>
      <c r="H1775" s="3">
        <v>69</v>
      </c>
      <c r="I1775">
        <v>5</v>
      </c>
      <c r="J1775" s="4">
        <v>345</v>
      </c>
    </row>
    <row r="1776" spans="1:10" x14ac:dyDescent="0.25">
      <c r="A1776" s="1" t="s">
        <v>1821</v>
      </c>
      <c r="B1776" s="2">
        <v>43349</v>
      </c>
      <c r="C1776">
        <v>14</v>
      </c>
      <c r="D1776" t="s">
        <v>66</v>
      </c>
      <c r="E1776" t="s">
        <v>27</v>
      </c>
      <c r="F1776" t="s">
        <v>28</v>
      </c>
      <c r="G1776" t="s">
        <v>1663</v>
      </c>
      <c r="H1776" s="3">
        <v>69</v>
      </c>
      <c r="I1776">
        <v>9</v>
      </c>
      <c r="J1776" s="4">
        <v>621</v>
      </c>
    </row>
    <row r="1777" spans="1:10" x14ac:dyDescent="0.25">
      <c r="A1777" s="1" t="s">
        <v>1822</v>
      </c>
      <c r="B1777" s="2">
        <v>43351</v>
      </c>
      <c r="C1777">
        <v>20</v>
      </c>
      <c r="D1777" t="s">
        <v>11</v>
      </c>
      <c r="E1777" t="s">
        <v>39</v>
      </c>
      <c r="F1777" t="s">
        <v>13</v>
      </c>
      <c r="G1777" t="s">
        <v>1663</v>
      </c>
      <c r="H1777" s="3">
        <v>69</v>
      </c>
      <c r="I1777">
        <v>5</v>
      </c>
      <c r="J1777" s="4">
        <v>345</v>
      </c>
    </row>
    <row r="1778" spans="1:10" x14ac:dyDescent="0.25">
      <c r="A1778" s="1" t="s">
        <v>1823</v>
      </c>
      <c r="B1778" s="2">
        <v>43353</v>
      </c>
      <c r="C1778">
        <v>11</v>
      </c>
      <c r="D1778" t="s">
        <v>116</v>
      </c>
      <c r="E1778" t="s">
        <v>37</v>
      </c>
      <c r="F1778" t="s">
        <v>28</v>
      </c>
      <c r="G1778" t="s">
        <v>1663</v>
      </c>
      <c r="H1778" s="3">
        <v>69</v>
      </c>
      <c r="I1778">
        <v>8</v>
      </c>
      <c r="J1778" s="4">
        <v>552</v>
      </c>
    </row>
    <row r="1779" spans="1:10" x14ac:dyDescent="0.25">
      <c r="A1779" s="1" t="s">
        <v>1824</v>
      </c>
      <c r="B1779" s="2">
        <v>43355</v>
      </c>
      <c r="C1779">
        <v>14</v>
      </c>
      <c r="D1779" t="s">
        <v>66</v>
      </c>
      <c r="E1779" t="s">
        <v>27</v>
      </c>
      <c r="F1779" t="s">
        <v>28</v>
      </c>
      <c r="G1779" t="s">
        <v>1663</v>
      </c>
      <c r="H1779" s="3">
        <v>69</v>
      </c>
      <c r="I1779">
        <v>4</v>
      </c>
      <c r="J1779" s="4">
        <v>276</v>
      </c>
    </row>
    <row r="1780" spans="1:10" x14ac:dyDescent="0.25">
      <c r="A1780" s="1" t="s">
        <v>1825</v>
      </c>
      <c r="B1780" s="2">
        <v>43358</v>
      </c>
      <c r="C1780">
        <v>6</v>
      </c>
      <c r="D1780" t="s">
        <v>16</v>
      </c>
      <c r="E1780" t="s">
        <v>17</v>
      </c>
      <c r="F1780" t="s">
        <v>18</v>
      </c>
      <c r="G1780" t="s">
        <v>1663</v>
      </c>
      <c r="H1780" s="3">
        <v>69</v>
      </c>
      <c r="I1780">
        <v>6</v>
      </c>
      <c r="J1780" s="4">
        <v>414</v>
      </c>
    </row>
    <row r="1781" spans="1:10" x14ac:dyDescent="0.25">
      <c r="A1781" s="1" t="s">
        <v>1826</v>
      </c>
      <c r="B1781" s="2">
        <v>43359</v>
      </c>
      <c r="C1781">
        <v>5</v>
      </c>
      <c r="D1781" t="s">
        <v>24</v>
      </c>
      <c r="E1781" t="s">
        <v>21</v>
      </c>
      <c r="F1781" t="s">
        <v>22</v>
      </c>
      <c r="G1781" t="s">
        <v>1663</v>
      </c>
      <c r="H1781" s="3">
        <v>69</v>
      </c>
      <c r="I1781">
        <v>6</v>
      </c>
      <c r="J1781" s="4">
        <v>414</v>
      </c>
    </row>
    <row r="1782" spans="1:10" x14ac:dyDescent="0.25">
      <c r="A1782" s="1" t="s">
        <v>1827</v>
      </c>
      <c r="B1782" s="2">
        <v>43367</v>
      </c>
      <c r="C1782">
        <v>17</v>
      </c>
      <c r="D1782" t="s">
        <v>64</v>
      </c>
      <c r="E1782" t="s">
        <v>39</v>
      </c>
      <c r="F1782" t="s">
        <v>13</v>
      </c>
      <c r="G1782" t="s">
        <v>1663</v>
      </c>
      <c r="H1782" s="3">
        <v>69</v>
      </c>
      <c r="I1782">
        <v>5</v>
      </c>
      <c r="J1782" s="4">
        <v>345</v>
      </c>
    </row>
    <row r="1783" spans="1:10" x14ac:dyDescent="0.25">
      <c r="A1783" s="1" t="s">
        <v>1828</v>
      </c>
      <c r="B1783" s="2">
        <v>43368</v>
      </c>
      <c r="C1783">
        <v>17</v>
      </c>
      <c r="D1783" t="s">
        <v>64</v>
      </c>
      <c r="E1783" t="s">
        <v>39</v>
      </c>
      <c r="F1783" t="s">
        <v>13</v>
      </c>
      <c r="G1783" t="s">
        <v>1663</v>
      </c>
      <c r="H1783" s="3">
        <v>69</v>
      </c>
      <c r="I1783">
        <v>8</v>
      </c>
      <c r="J1783" s="4">
        <v>552</v>
      </c>
    </row>
    <row r="1784" spans="1:10" x14ac:dyDescent="0.25">
      <c r="A1784" s="1" t="s">
        <v>1829</v>
      </c>
      <c r="B1784" s="2">
        <v>43369</v>
      </c>
      <c r="C1784">
        <v>16</v>
      </c>
      <c r="D1784" t="s">
        <v>93</v>
      </c>
      <c r="E1784" t="s">
        <v>39</v>
      </c>
      <c r="F1784" t="s">
        <v>13</v>
      </c>
      <c r="G1784" t="s">
        <v>1663</v>
      </c>
      <c r="H1784" s="3">
        <v>69</v>
      </c>
      <c r="I1784">
        <v>6</v>
      </c>
      <c r="J1784" s="4">
        <v>414</v>
      </c>
    </row>
    <row r="1785" spans="1:10" x14ac:dyDescent="0.25">
      <c r="A1785" s="1" t="s">
        <v>1830</v>
      </c>
      <c r="B1785" s="2">
        <v>43369</v>
      </c>
      <c r="C1785">
        <v>19</v>
      </c>
      <c r="D1785" t="s">
        <v>33</v>
      </c>
      <c r="E1785" t="s">
        <v>12</v>
      </c>
      <c r="F1785" t="s">
        <v>13</v>
      </c>
      <c r="G1785" t="s">
        <v>1663</v>
      </c>
      <c r="H1785" s="3">
        <v>69</v>
      </c>
      <c r="I1785">
        <v>2</v>
      </c>
      <c r="J1785" s="4">
        <v>138</v>
      </c>
    </row>
    <row r="1786" spans="1:10" x14ac:dyDescent="0.25">
      <c r="A1786" s="1" t="s">
        <v>1831</v>
      </c>
      <c r="B1786" s="2">
        <v>43370</v>
      </c>
      <c r="C1786">
        <v>9</v>
      </c>
      <c r="D1786" t="s">
        <v>41</v>
      </c>
      <c r="E1786" t="s">
        <v>17</v>
      </c>
      <c r="F1786" t="s">
        <v>18</v>
      </c>
      <c r="G1786" t="s">
        <v>1663</v>
      </c>
      <c r="H1786" s="3">
        <v>69</v>
      </c>
      <c r="I1786">
        <v>7</v>
      </c>
      <c r="J1786" s="4">
        <v>483</v>
      </c>
    </row>
    <row r="1787" spans="1:10" x14ac:dyDescent="0.25">
      <c r="A1787" s="1" t="s">
        <v>1832</v>
      </c>
      <c r="B1787" s="2">
        <v>43371</v>
      </c>
      <c r="C1787">
        <v>9</v>
      </c>
      <c r="D1787" t="s">
        <v>41</v>
      </c>
      <c r="E1787" t="s">
        <v>17</v>
      </c>
      <c r="F1787" t="s">
        <v>18</v>
      </c>
      <c r="G1787" t="s">
        <v>1663</v>
      </c>
      <c r="H1787" s="3">
        <v>69</v>
      </c>
      <c r="I1787">
        <v>6</v>
      </c>
      <c r="J1787" s="4">
        <v>414</v>
      </c>
    </row>
    <row r="1788" spans="1:10" x14ac:dyDescent="0.25">
      <c r="A1788" s="1" t="s">
        <v>1833</v>
      </c>
      <c r="B1788" s="2">
        <v>43372</v>
      </c>
      <c r="C1788">
        <v>4</v>
      </c>
      <c r="D1788" t="s">
        <v>20</v>
      </c>
      <c r="E1788" t="s">
        <v>31</v>
      </c>
      <c r="F1788" t="s">
        <v>22</v>
      </c>
      <c r="G1788" t="s">
        <v>1663</v>
      </c>
      <c r="H1788" s="3">
        <v>69</v>
      </c>
      <c r="I1788">
        <v>6</v>
      </c>
      <c r="J1788" s="4">
        <v>414</v>
      </c>
    </row>
    <row r="1789" spans="1:10" x14ac:dyDescent="0.25">
      <c r="A1789" s="1" t="s">
        <v>1834</v>
      </c>
      <c r="B1789" s="2">
        <v>43378</v>
      </c>
      <c r="C1789">
        <v>5</v>
      </c>
      <c r="D1789" t="s">
        <v>24</v>
      </c>
      <c r="E1789" t="s">
        <v>31</v>
      </c>
      <c r="F1789" t="s">
        <v>22</v>
      </c>
      <c r="G1789" t="s">
        <v>1663</v>
      </c>
      <c r="H1789" s="3">
        <v>69</v>
      </c>
      <c r="I1789">
        <v>3</v>
      </c>
      <c r="J1789" s="4">
        <v>207</v>
      </c>
    </row>
    <row r="1790" spans="1:10" x14ac:dyDescent="0.25">
      <c r="A1790" s="1" t="s">
        <v>1835</v>
      </c>
      <c r="B1790" s="2">
        <v>43386</v>
      </c>
      <c r="C1790">
        <v>18</v>
      </c>
      <c r="D1790" t="s">
        <v>53</v>
      </c>
      <c r="E1790" t="s">
        <v>39</v>
      </c>
      <c r="F1790" t="s">
        <v>13</v>
      </c>
      <c r="G1790" t="s">
        <v>1663</v>
      </c>
      <c r="H1790" s="3">
        <v>69</v>
      </c>
      <c r="I1790">
        <v>9</v>
      </c>
      <c r="J1790" s="4">
        <v>621</v>
      </c>
    </row>
    <row r="1791" spans="1:10" x14ac:dyDescent="0.25">
      <c r="A1791" s="1" t="s">
        <v>1836</v>
      </c>
      <c r="B1791" s="2">
        <v>43387</v>
      </c>
      <c r="C1791">
        <v>3</v>
      </c>
      <c r="D1791" t="s">
        <v>30</v>
      </c>
      <c r="E1791" t="s">
        <v>21</v>
      </c>
      <c r="F1791" t="s">
        <v>22</v>
      </c>
      <c r="G1791" t="s">
        <v>1663</v>
      </c>
      <c r="H1791" s="3">
        <v>69</v>
      </c>
      <c r="I1791">
        <v>2</v>
      </c>
      <c r="J1791" s="4">
        <v>138</v>
      </c>
    </row>
    <row r="1792" spans="1:10" x14ac:dyDescent="0.25">
      <c r="A1792" s="1" t="s">
        <v>1837</v>
      </c>
      <c r="B1792" s="2">
        <v>43388</v>
      </c>
      <c r="C1792">
        <v>18</v>
      </c>
      <c r="D1792" t="s">
        <v>53</v>
      </c>
      <c r="E1792" t="s">
        <v>12</v>
      </c>
      <c r="F1792" t="s">
        <v>13</v>
      </c>
      <c r="G1792" t="s">
        <v>1663</v>
      </c>
      <c r="H1792" s="3">
        <v>69</v>
      </c>
      <c r="I1792">
        <v>2</v>
      </c>
      <c r="J1792" s="4">
        <v>138</v>
      </c>
    </row>
    <row r="1793" spans="1:10" x14ac:dyDescent="0.25">
      <c r="A1793" s="1" t="s">
        <v>1838</v>
      </c>
      <c r="B1793" s="2">
        <v>43393</v>
      </c>
      <c r="C1793">
        <v>2</v>
      </c>
      <c r="D1793" t="s">
        <v>75</v>
      </c>
      <c r="E1793" t="s">
        <v>21</v>
      </c>
      <c r="F1793" t="s">
        <v>22</v>
      </c>
      <c r="G1793" t="s">
        <v>1663</v>
      </c>
      <c r="H1793" s="3">
        <v>69</v>
      </c>
      <c r="I1793">
        <v>8</v>
      </c>
      <c r="J1793" s="4">
        <v>552</v>
      </c>
    </row>
    <row r="1794" spans="1:10" x14ac:dyDescent="0.25">
      <c r="A1794" s="1" t="s">
        <v>1839</v>
      </c>
      <c r="B1794" s="2">
        <v>43394</v>
      </c>
      <c r="C1794">
        <v>17</v>
      </c>
      <c r="D1794" t="s">
        <v>64</v>
      </c>
      <c r="E1794" t="s">
        <v>39</v>
      </c>
      <c r="F1794" t="s">
        <v>13</v>
      </c>
      <c r="G1794" t="s">
        <v>1663</v>
      </c>
      <c r="H1794" s="3">
        <v>69</v>
      </c>
      <c r="I1794">
        <v>5</v>
      </c>
      <c r="J1794" s="4">
        <v>345</v>
      </c>
    </row>
    <row r="1795" spans="1:10" x14ac:dyDescent="0.25">
      <c r="A1795" s="1" t="s">
        <v>1840</v>
      </c>
      <c r="B1795" s="2">
        <v>43398</v>
      </c>
      <c r="C1795">
        <v>15</v>
      </c>
      <c r="D1795" t="s">
        <v>50</v>
      </c>
      <c r="E1795" t="s">
        <v>27</v>
      </c>
      <c r="F1795" t="s">
        <v>28</v>
      </c>
      <c r="G1795" t="s">
        <v>1663</v>
      </c>
      <c r="H1795" s="3">
        <v>69</v>
      </c>
      <c r="I1795">
        <v>4</v>
      </c>
      <c r="J1795" s="4">
        <v>276</v>
      </c>
    </row>
    <row r="1796" spans="1:10" x14ac:dyDescent="0.25">
      <c r="A1796" s="1" t="s">
        <v>1841</v>
      </c>
      <c r="B1796" s="2">
        <v>43399</v>
      </c>
      <c r="C1796">
        <v>20</v>
      </c>
      <c r="D1796" t="s">
        <v>11</v>
      </c>
      <c r="E1796" t="s">
        <v>39</v>
      </c>
      <c r="F1796" t="s">
        <v>13</v>
      </c>
      <c r="G1796" t="s">
        <v>1663</v>
      </c>
      <c r="H1796" s="3">
        <v>69</v>
      </c>
      <c r="I1796">
        <v>8</v>
      </c>
      <c r="J1796" s="4">
        <v>552</v>
      </c>
    </row>
    <row r="1797" spans="1:10" x14ac:dyDescent="0.25">
      <c r="A1797" s="1" t="s">
        <v>1842</v>
      </c>
      <c r="B1797" s="2">
        <v>43402</v>
      </c>
      <c r="C1797">
        <v>2</v>
      </c>
      <c r="D1797" t="s">
        <v>75</v>
      </c>
      <c r="E1797" t="s">
        <v>21</v>
      </c>
      <c r="F1797" t="s">
        <v>22</v>
      </c>
      <c r="G1797" t="s">
        <v>1663</v>
      </c>
      <c r="H1797" s="3">
        <v>69</v>
      </c>
      <c r="I1797">
        <v>6</v>
      </c>
      <c r="J1797" s="4">
        <v>414</v>
      </c>
    </row>
    <row r="1798" spans="1:10" x14ac:dyDescent="0.25">
      <c r="A1798" s="1" t="s">
        <v>1843</v>
      </c>
      <c r="B1798" s="2">
        <v>43402</v>
      </c>
      <c r="C1798">
        <v>9</v>
      </c>
      <c r="D1798" t="s">
        <v>41</v>
      </c>
      <c r="E1798" t="s">
        <v>42</v>
      </c>
      <c r="F1798" t="s">
        <v>18</v>
      </c>
      <c r="G1798" t="s">
        <v>1663</v>
      </c>
      <c r="H1798" s="3">
        <v>69</v>
      </c>
      <c r="I1798">
        <v>6</v>
      </c>
      <c r="J1798" s="4">
        <v>414</v>
      </c>
    </row>
    <row r="1799" spans="1:10" x14ac:dyDescent="0.25">
      <c r="A1799" s="1" t="s">
        <v>1844</v>
      </c>
      <c r="B1799" s="2">
        <v>43402</v>
      </c>
      <c r="C1799">
        <v>18</v>
      </c>
      <c r="D1799" t="s">
        <v>53</v>
      </c>
      <c r="E1799" t="s">
        <v>12</v>
      </c>
      <c r="F1799" t="s">
        <v>13</v>
      </c>
      <c r="G1799" t="s">
        <v>1663</v>
      </c>
      <c r="H1799" s="3">
        <v>69</v>
      </c>
      <c r="I1799">
        <v>3</v>
      </c>
      <c r="J1799" s="4">
        <v>207</v>
      </c>
    </row>
    <row r="1800" spans="1:10" x14ac:dyDescent="0.25">
      <c r="A1800" s="1" t="s">
        <v>1845</v>
      </c>
      <c r="B1800" s="2">
        <v>43402</v>
      </c>
      <c r="C1800">
        <v>9</v>
      </c>
      <c r="D1800" t="s">
        <v>41</v>
      </c>
      <c r="E1800" t="s">
        <v>42</v>
      </c>
      <c r="F1800" t="s">
        <v>18</v>
      </c>
      <c r="G1800" t="s">
        <v>1663</v>
      </c>
      <c r="H1800" s="3">
        <v>69</v>
      </c>
      <c r="I1800">
        <v>2</v>
      </c>
      <c r="J1800" s="4">
        <v>138</v>
      </c>
    </row>
    <row r="1801" spans="1:10" x14ac:dyDescent="0.25">
      <c r="A1801" s="1" t="s">
        <v>1846</v>
      </c>
      <c r="B1801" s="2">
        <v>43403</v>
      </c>
      <c r="C1801">
        <v>19</v>
      </c>
      <c r="D1801" t="s">
        <v>33</v>
      </c>
      <c r="E1801" t="s">
        <v>39</v>
      </c>
      <c r="F1801" t="s">
        <v>13</v>
      </c>
      <c r="G1801" t="s">
        <v>1663</v>
      </c>
      <c r="H1801" s="3">
        <v>69</v>
      </c>
      <c r="I1801">
        <v>3</v>
      </c>
      <c r="J1801" s="4">
        <v>207</v>
      </c>
    </row>
    <row r="1802" spans="1:10" x14ac:dyDescent="0.25">
      <c r="A1802" s="1" t="s">
        <v>1847</v>
      </c>
      <c r="B1802" s="2">
        <v>43408</v>
      </c>
      <c r="C1802">
        <v>1</v>
      </c>
      <c r="D1802" t="s">
        <v>62</v>
      </c>
      <c r="E1802" t="s">
        <v>21</v>
      </c>
      <c r="F1802" t="s">
        <v>22</v>
      </c>
      <c r="G1802" t="s">
        <v>1663</v>
      </c>
      <c r="H1802" s="3">
        <v>69</v>
      </c>
      <c r="I1802">
        <v>7</v>
      </c>
      <c r="J1802" s="4">
        <v>483</v>
      </c>
    </row>
    <row r="1803" spans="1:10" x14ac:dyDescent="0.25">
      <c r="A1803" s="1" t="s">
        <v>1848</v>
      </c>
      <c r="B1803" s="2">
        <v>43408</v>
      </c>
      <c r="C1803">
        <v>2</v>
      </c>
      <c r="D1803" t="s">
        <v>75</v>
      </c>
      <c r="E1803" t="s">
        <v>31</v>
      </c>
      <c r="F1803" t="s">
        <v>22</v>
      </c>
      <c r="G1803" t="s">
        <v>1663</v>
      </c>
      <c r="H1803" s="3">
        <v>69</v>
      </c>
      <c r="I1803">
        <v>1</v>
      </c>
      <c r="J1803" s="4">
        <v>69</v>
      </c>
    </row>
    <row r="1804" spans="1:10" x14ac:dyDescent="0.25">
      <c r="A1804" s="1" t="s">
        <v>1849</v>
      </c>
      <c r="B1804" s="2">
        <v>43411</v>
      </c>
      <c r="C1804">
        <v>16</v>
      </c>
      <c r="D1804" t="s">
        <v>93</v>
      </c>
      <c r="E1804" t="s">
        <v>39</v>
      </c>
      <c r="F1804" t="s">
        <v>13</v>
      </c>
      <c r="G1804" t="s">
        <v>1663</v>
      </c>
      <c r="H1804" s="3">
        <v>69</v>
      </c>
      <c r="I1804">
        <v>9</v>
      </c>
      <c r="J1804" s="4">
        <v>621</v>
      </c>
    </row>
    <row r="1805" spans="1:10" x14ac:dyDescent="0.25">
      <c r="A1805" s="1" t="s">
        <v>1850</v>
      </c>
      <c r="B1805" s="2">
        <v>43412</v>
      </c>
      <c r="C1805">
        <v>12</v>
      </c>
      <c r="D1805" t="s">
        <v>26</v>
      </c>
      <c r="E1805" t="s">
        <v>27</v>
      </c>
      <c r="F1805" t="s">
        <v>28</v>
      </c>
      <c r="G1805" t="s">
        <v>1663</v>
      </c>
      <c r="H1805" s="3">
        <v>69</v>
      </c>
      <c r="I1805">
        <v>0</v>
      </c>
      <c r="J1805" s="4">
        <v>0</v>
      </c>
    </row>
    <row r="1806" spans="1:10" x14ac:dyDescent="0.25">
      <c r="A1806" s="1" t="s">
        <v>1851</v>
      </c>
      <c r="B1806" s="2">
        <v>43415</v>
      </c>
      <c r="C1806">
        <v>10</v>
      </c>
      <c r="D1806" t="s">
        <v>69</v>
      </c>
      <c r="E1806" t="s">
        <v>42</v>
      </c>
      <c r="F1806" t="s">
        <v>18</v>
      </c>
      <c r="G1806" t="s">
        <v>1663</v>
      </c>
      <c r="H1806" s="3">
        <v>69</v>
      </c>
      <c r="I1806">
        <v>1</v>
      </c>
      <c r="J1806" s="4">
        <v>69</v>
      </c>
    </row>
    <row r="1807" spans="1:10" x14ac:dyDescent="0.25">
      <c r="A1807" s="1" t="s">
        <v>1852</v>
      </c>
      <c r="B1807" s="2">
        <v>43421</v>
      </c>
      <c r="C1807">
        <v>9</v>
      </c>
      <c r="D1807" t="s">
        <v>41</v>
      </c>
      <c r="E1807" t="s">
        <v>17</v>
      </c>
      <c r="F1807" t="s">
        <v>18</v>
      </c>
      <c r="G1807" t="s">
        <v>1663</v>
      </c>
      <c r="H1807" s="3">
        <v>69</v>
      </c>
      <c r="I1807">
        <v>8</v>
      </c>
      <c r="J1807" s="4">
        <v>552</v>
      </c>
    </row>
    <row r="1808" spans="1:10" x14ac:dyDescent="0.25">
      <c r="A1808" s="1" t="s">
        <v>1853</v>
      </c>
      <c r="B1808" s="2">
        <v>43425</v>
      </c>
      <c r="C1808">
        <v>20</v>
      </c>
      <c r="D1808" t="s">
        <v>11</v>
      </c>
      <c r="E1808" t="s">
        <v>12</v>
      </c>
      <c r="F1808" t="s">
        <v>13</v>
      </c>
      <c r="G1808" t="s">
        <v>1663</v>
      </c>
      <c r="H1808" s="3">
        <v>69</v>
      </c>
      <c r="I1808">
        <v>9</v>
      </c>
      <c r="J1808" s="4">
        <v>621</v>
      </c>
    </row>
    <row r="1809" spans="1:10" x14ac:dyDescent="0.25">
      <c r="A1809" s="1" t="s">
        <v>1854</v>
      </c>
      <c r="B1809" s="2">
        <v>43426</v>
      </c>
      <c r="C1809">
        <v>15</v>
      </c>
      <c r="D1809" t="s">
        <v>50</v>
      </c>
      <c r="E1809" t="s">
        <v>37</v>
      </c>
      <c r="F1809" t="s">
        <v>28</v>
      </c>
      <c r="G1809" t="s">
        <v>1663</v>
      </c>
      <c r="H1809" s="3">
        <v>69</v>
      </c>
      <c r="I1809">
        <v>7</v>
      </c>
      <c r="J1809" s="4">
        <v>483</v>
      </c>
    </row>
    <row r="1810" spans="1:10" x14ac:dyDescent="0.25">
      <c r="A1810" s="1" t="s">
        <v>1855</v>
      </c>
      <c r="B1810" s="2">
        <v>43426</v>
      </c>
      <c r="C1810">
        <v>3</v>
      </c>
      <c r="D1810" t="s">
        <v>30</v>
      </c>
      <c r="E1810" t="s">
        <v>31</v>
      </c>
      <c r="F1810" t="s">
        <v>22</v>
      </c>
      <c r="G1810" t="s">
        <v>1663</v>
      </c>
      <c r="H1810" s="3">
        <v>69</v>
      </c>
      <c r="I1810">
        <v>5</v>
      </c>
      <c r="J1810" s="4">
        <v>345</v>
      </c>
    </row>
    <row r="1811" spans="1:10" x14ac:dyDescent="0.25">
      <c r="A1811" s="1" t="s">
        <v>1856</v>
      </c>
      <c r="B1811" s="2">
        <v>43427</v>
      </c>
      <c r="C1811">
        <v>15</v>
      </c>
      <c r="D1811" t="s">
        <v>50</v>
      </c>
      <c r="E1811" t="s">
        <v>27</v>
      </c>
      <c r="F1811" t="s">
        <v>28</v>
      </c>
      <c r="G1811" t="s">
        <v>1663</v>
      </c>
      <c r="H1811" s="3">
        <v>69</v>
      </c>
      <c r="I1811">
        <v>7</v>
      </c>
      <c r="J1811" s="4">
        <v>483</v>
      </c>
    </row>
    <row r="1812" spans="1:10" x14ac:dyDescent="0.25">
      <c r="A1812" s="1" t="s">
        <v>1857</v>
      </c>
      <c r="B1812" s="2">
        <v>43428</v>
      </c>
      <c r="C1812">
        <v>3</v>
      </c>
      <c r="D1812" t="s">
        <v>30</v>
      </c>
      <c r="E1812" t="s">
        <v>31</v>
      </c>
      <c r="F1812" t="s">
        <v>22</v>
      </c>
      <c r="G1812" t="s">
        <v>1663</v>
      </c>
      <c r="H1812" s="3">
        <v>69</v>
      </c>
      <c r="I1812">
        <v>4</v>
      </c>
      <c r="J1812" s="4">
        <v>276</v>
      </c>
    </row>
    <row r="1813" spans="1:10" x14ac:dyDescent="0.25">
      <c r="A1813" s="1" t="s">
        <v>1858</v>
      </c>
      <c r="B1813" s="2">
        <v>43431</v>
      </c>
      <c r="C1813">
        <v>1</v>
      </c>
      <c r="D1813" t="s">
        <v>62</v>
      </c>
      <c r="E1813" t="s">
        <v>31</v>
      </c>
      <c r="F1813" t="s">
        <v>22</v>
      </c>
      <c r="G1813" t="s">
        <v>1663</v>
      </c>
      <c r="H1813" s="3">
        <v>69</v>
      </c>
      <c r="I1813">
        <v>9</v>
      </c>
      <c r="J1813" s="4">
        <v>621</v>
      </c>
    </row>
    <row r="1814" spans="1:10" x14ac:dyDescent="0.25">
      <c r="A1814" s="1" t="s">
        <v>1859</v>
      </c>
      <c r="B1814" s="2">
        <v>43432</v>
      </c>
      <c r="C1814">
        <v>10</v>
      </c>
      <c r="D1814" t="s">
        <v>69</v>
      </c>
      <c r="E1814" t="s">
        <v>42</v>
      </c>
      <c r="F1814" t="s">
        <v>18</v>
      </c>
      <c r="G1814" t="s">
        <v>1663</v>
      </c>
      <c r="H1814" s="3">
        <v>69</v>
      </c>
      <c r="I1814">
        <v>7</v>
      </c>
      <c r="J1814" s="4">
        <v>483</v>
      </c>
    </row>
    <row r="1815" spans="1:10" x14ac:dyDescent="0.25">
      <c r="A1815" s="1" t="s">
        <v>1860</v>
      </c>
      <c r="B1815" s="2">
        <v>43432</v>
      </c>
      <c r="C1815">
        <v>15</v>
      </c>
      <c r="D1815" t="s">
        <v>50</v>
      </c>
      <c r="E1815" t="s">
        <v>37</v>
      </c>
      <c r="F1815" t="s">
        <v>28</v>
      </c>
      <c r="G1815" t="s">
        <v>1663</v>
      </c>
      <c r="H1815" s="3">
        <v>69</v>
      </c>
      <c r="I1815">
        <v>1</v>
      </c>
      <c r="J1815" s="4">
        <v>69</v>
      </c>
    </row>
    <row r="1816" spans="1:10" x14ac:dyDescent="0.25">
      <c r="A1816" s="1" t="s">
        <v>1861</v>
      </c>
      <c r="B1816" s="2">
        <v>43438</v>
      </c>
      <c r="C1816">
        <v>2</v>
      </c>
      <c r="D1816" t="s">
        <v>75</v>
      </c>
      <c r="E1816" t="s">
        <v>21</v>
      </c>
      <c r="F1816" t="s">
        <v>22</v>
      </c>
      <c r="G1816" t="s">
        <v>1663</v>
      </c>
      <c r="H1816" s="3">
        <v>69</v>
      </c>
      <c r="I1816">
        <v>7</v>
      </c>
      <c r="J1816" s="4">
        <v>483</v>
      </c>
    </row>
    <row r="1817" spans="1:10" x14ac:dyDescent="0.25">
      <c r="A1817" s="1" t="s">
        <v>1862</v>
      </c>
      <c r="B1817" s="2">
        <v>43441</v>
      </c>
      <c r="C1817">
        <v>4</v>
      </c>
      <c r="D1817" t="s">
        <v>20</v>
      </c>
      <c r="E1817" t="s">
        <v>21</v>
      </c>
      <c r="F1817" t="s">
        <v>22</v>
      </c>
      <c r="G1817" t="s">
        <v>1663</v>
      </c>
      <c r="H1817" s="3">
        <v>69</v>
      </c>
      <c r="I1817">
        <v>7</v>
      </c>
      <c r="J1817" s="4">
        <v>483</v>
      </c>
    </row>
    <row r="1818" spans="1:10" x14ac:dyDescent="0.25">
      <c r="A1818" s="1" t="s">
        <v>1863</v>
      </c>
      <c r="B1818" s="2">
        <v>43442</v>
      </c>
      <c r="C1818">
        <v>10</v>
      </c>
      <c r="D1818" t="s">
        <v>69</v>
      </c>
      <c r="E1818" t="s">
        <v>42</v>
      </c>
      <c r="F1818" t="s">
        <v>18</v>
      </c>
      <c r="G1818" t="s">
        <v>1663</v>
      </c>
      <c r="H1818" s="3">
        <v>69</v>
      </c>
      <c r="I1818">
        <v>7</v>
      </c>
      <c r="J1818" s="4">
        <v>483</v>
      </c>
    </row>
    <row r="1819" spans="1:10" x14ac:dyDescent="0.25">
      <c r="A1819" s="1" t="s">
        <v>1864</v>
      </c>
      <c r="B1819" s="2">
        <v>43442</v>
      </c>
      <c r="C1819">
        <v>4</v>
      </c>
      <c r="D1819" t="s">
        <v>20</v>
      </c>
      <c r="E1819" t="s">
        <v>21</v>
      </c>
      <c r="F1819" t="s">
        <v>22</v>
      </c>
      <c r="G1819" t="s">
        <v>1663</v>
      </c>
      <c r="H1819" s="3">
        <v>69</v>
      </c>
      <c r="I1819">
        <v>5</v>
      </c>
      <c r="J1819" s="4">
        <v>345</v>
      </c>
    </row>
    <row r="1820" spans="1:10" x14ac:dyDescent="0.25">
      <c r="A1820" s="1" t="s">
        <v>1865</v>
      </c>
      <c r="B1820" s="2">
        <v>43445</v>
      </c>
      <c r="C1820">
        <v>10</v>
      </c>
      <c r="D1820" t="s">
        <v>69</v>
      </c>
      <c r="E1820" t="s">
        <v>42</v>
      </c>
      <c r="F1820" t="s">
        <v>18</v>
      </c>
      <c r="G1820" t="s">
        <v>1663</v>
      </c>
      <c r="H1820" s="3">
        <v>69</v>
      </c>
      <c r="I1820">
        <v>6</v>
      </c>
      <c r="J1820" s="4">
        <v>414</v>
      </c>
    </row>
    <row r="1821" spans="1:10" x14ac:dyDescent="0.25">
      <c r="A1821" s="1" t="s">
        <v>1866</v>
      </c>
      <c r="B1821" s="2">
        <v>43447</v>
      </c>
      <c r="C1821">
        <v>11</v>
      </c>
      <c r="D1821" t="s">
        <v>116</v>
      </c>
      <c r="E1821" t="s">
        <v>37</v>
      </c>
      <c r="F1821" t="s">
        <v>28</v>
      </c>
      <c r="G1821" t="s">
        <v>1663</v>
      </c>
      <c r="H1821" s="3">
        <v>69</v>
      </c>
      <c r="I1821">
        <v>1</v>
      </c>
      <c r="J1821" s="4">
        <v>69</v>
      </c>
    </row>
    <row r="1822" spans="1:10" x14ac:dyDescent="0.25">
      <c r="A1822" s="1" t="s">
        <v>1867</v>
      </c>
      <c r="B1822" s="2">
        <v>43447</v>
      </c>
      <c r="C1822">
        <v>3</v>
      </c>
      <c r="D1822" t="s">
        <v>30</v>
      </c>
      <c r="E1822" t="s">
        <v>21</v>
      </c>
      <c r="F1822" t="s">
        <v>22</v>
      </c>
      <c r="G1822" t="s">
        <v>1663</v>
      </c>
      <c r="H1822" s="3">
        <v>69</v>
      </c>
      <c r="I1822">
        <v>5</v>
      </c>
      <c r="J1822" s="4">
        <v>345</v>
      </c>
    </row>
    <row r="1823" spans="1:10" x14ac:dyDescent="0.25">
      <c r="A1823" s="1" t="s">
        <v>1868</v>
      </c>
      <c r="B1823" s="2">
        <v>43450</v>
      </c>
      <c r="C1823">
        <v>5</v>
      </c>
      <c r="D1823" t="s">
        <v>24</v>
      </c>
      <c r="E1823" t="s">
        <v>31</v>
      </c>
      <c r="F1823" t="s">
        <v>22</v>
      </c>
      <c r="G1823" t="s">
        <v>1663</v>
      </c>
      <c r="H1823" s="3">
        <v>69</v>
      </c>
      <c r="I1823">
        <v>1</v>
      </c>
      <c r="J1823" s="4">
        <v>69</v>
      </c>
    </row>
    <row r="1824" spans="1:10" x14ac:dyDescent="0.25">
      <c r="A1824" s="1" t="s">
        <v>1869</v>
      </c>
      <c r="B1824" s="2">
        <v>43451</v>
      </c>
      <c r="C1824">
        <v>1</v>
      </c>
      <c r="D1824" t="s">
        <v>62</v>
      </c>
      <c r="E1824" t="s">
        <v>21</v>
      </c>
      <c r="F1824" t="s">
        <v>22</v>
      </c>
      <c r="G1824" t="s">
        <v>1663</v>
      </c>
      <c r="H1824" s="3">
        <v>69</v>
      </c>
      <c r="I1824">
        <v>6</v>
      </c>
      <c r="J1824" s="4">
        <v>414</v>
      </c>
    </row>
    <row r="1825" spans="1:10" x14ac:dyDescent="0.25">
      <c r="A1825" s="1" t="s">
        <v>1870</v>
      </c>
      <c r="B1825" s="2">
        <v>43452</v>
      </c>
      <c r="C1825">
        <v>3</v>
      </c>
      <c r="D1825" t="s">
        <v>30</v>
      </c>
      <c r="E1825" t="s">
        <v>21</v>
      </c>
      <c r="F1825" t="s">
        <v>22</v>
      </c>
      <c r="G1825" t="s">
        <v>1663</v>
      </c>
      <c r="H1825" s="3">
        <v>69</v>
      </c>
      <c r="I1825">
        <v>2</v>
      </c>
      <c r="J1825" s="4">
        <v>138</v>
      </c>
    </row>
    <row r="1826" spans="1:10" x14ac:dyDescent="0.25">
      <c r="A1826" s="1" t="s">
        <v>1871</v>
      </c>
      <c r="B1826" s="2">
        <v>43452</v>
      </c>
      <c r="C1826">
        <v>8</v>
      </c>
      <c r="D1826" t="s">
        <v>77</v>
      </c>
      <c r="E1826" t="s">
        <v>42</v>
      </c>
      <c r="F1826" t="s">
        <v>18</v>
      </c>
      <c r="G1826" t="s">
        <v>1663</v>
      </c>
      <c r="H1826" s="3">
        <v>69</v>
      </c>
      <c r="I1826">
        <v>9</v>
      </c>
      <c r="J1826" s="4">
        <v>621</v>
      </c>
    </row>
    <row r="1827" spans="1:10" x14ac:dyDescent="0.25">
      <c r="A1827" s="1" t="s">
        <v>1872</v>
      </c>
      <c r="B1827" s="2">
        <v>43454</v>
      </c>
      <c r="C1827">
        <v>10</v>
      </c>
      <c r="D1827" t="s">
        <v>69</v>
      </c>
      <c r="E1827" t="s">
        <v>42</v>
      </c>
      <c r="F1827" t="s">
        <v>18</v>
      </c>
      <c r="G1827" t="s">
        <v>1663</v>
      </c>
      <c r="H1827" s="3">
        <v>69</v>
      </c>
      <c r="I1827">
        <v>6</v>
      </c>
      <c r="J1827" s="4">
        <v>414</v>
      </c>
    </row>
    <row r="1828" spans="1:10" x14ac:dyDescent="0.25">
      <c r="A1828" s="1" t="s">
        <v>1873</v>
      </c>
      <c r="B1828" s="2">
        <v>43454</v>
      </c>
      <c r="C1828">
        <v>19</v>
      </c>
      <c r="D1828" t="s">
        <v>33</v>
      </c>
      <c r="E1828" t="s">
        <v>39</v>
      </c>
      <c r="F1828" t="s">
        <v>13</v>
      </c>
      <c r="G1828" t="s">
        <v>1663</v>
      </c>
      <c r="H1828" s="3">
        <v>69</v>
      </c>
      <c r="I1828">
        <v>7</v>
      </c>
      <c r="J1828" s="4">
        <v>483</v>
      </c>
    </row>
    <row r="1829" spans="1:10" x14ac:dyDescent="0.25">
      <c r="A1829" s="1" t="s">
        <v>1874</v>
      </c>
      <c r="B1829" s="2">
        <v>43454</v>
      </c>
      <c r="C1829">
        <v>13</v>
      </c>
      <c r="D1829" t="s">
        <v>36</v>
      </c>
      <c r="E1829" t="s">
        <v>27</v>
      </c>
      <c r="F1829" t="s">
        <v>28</v>
      </c>
      <c r="G1829" t="s">
        <v>1663</v>
      </c>
      <c r="H1829" s="3">
        <v>69</v>
      </c>
      <c r="I1829">
        <v>8</v>
      </c>
      <c r="J1829" s="4">
        <v>552</v>
      </c>
    </row>
    <row r="1830" spans="1:10" x14ac:dyDescent="0.25">
      <c r="A1830" s="1" t="s">
        <v>1875</v>
      </c>
      <c r="B1830" s="2">
        <v>43457</v>
      </c>
      <c r="C1830">
        <v>19</v>
      </c>
      <c r="D1830" t="s">
        <v>33</v>
      </c>
      <c r="E1830" t="s">
        <v>39</v>
      </c>
      <c r="F1830" t="s">
        <v>13</v>
      </c>
      <c r="G1830" t="s">
        <v>1663</v>
      </c>
      <c r="H1830" s="3">
        <v>69</v>
      </c>
      <c r="I1830">
        <v>5</v>
      </c>
      <c r="J1830" s="4">
        <v>345</v>
      </c>
    </row>
    <row r="1831" spans="1:10" x14ac:dyDescent="0.25">
      <c r="A1831" s="1" t="s">
        <v>1876</v>
      </c>
      <c r="B1831" s="2">
        <v>43459</v>
      </c>
      <c r="C1831">
        <v>4</v>
      </c>
      <c r="D1831" t="s">
        <v>20</v>
      </c>
      <c r="E1831" t="s">
        <v>31</v>
      </c>
      <c r="F1831" t="s">
        <v>22</v>
      </c>
      <c r="G1831" t="s">
        <v>1663</v>
      </c>
      <c r="H1831" s="3">
        <v>69</v>
      </c>
      <c r="I1831">
        <v>7</v>
      </c>
      <c r="J1831" s="4">
        <v>483</v>
      </c>
    </row>
    <row r="1832" spans="1:10" x14ac:dyDescent="0.25">
      <c r="A1832" s="1" t="s">
        <v>1877</v>
      </c>
      <c r="B1832" s="2">
        <v>43459</v>
      </c>
      <c r="C1832">
        <v>8</v>
      </c>
      <c r="D1832" t="s">
        <v>77</v>
      </c>
      <c r="E1832" t="s">
        <v>17</v>
      </c>
      <c r="F1832" t="s">
        <v>18</v>
      </c>
      <c r="G1832" t="s">
        <v>1663</v>
      </c>
      <c r="H1832" s="3">
        <v>69</v>
      </c>
      <c r="I1832">
        <v>2</v>
      </c>
      <c r="J1832" s="4">
        <v>138</v>
      </c>
    </row>
    <row r="1833" spans="1:10" x14ac:dyDescent="0.25">
      <c r="A1833" s="1" t="s">
        <v>1878</v>
      </c>
      <c r="B1833" s="2">
        <v>43462</v>
      </c>
      <c r="C1833">
        <v>17</v>
      </c>
      <c r="D1833" t="s">
        <v>64</v>
      </c>
      <c r="E1833" t="s">
        <v>39</v>
      </c>
      <c r="F1833" t="s">
        <v>13</v>
      </c>
      <c r="G1833" t="s">
        <v>1663</v>
      </c>
      <c r="H1833" s="3">
        <v>69</v>
      </c>
      <c r="I1833">
        <v>6</v>
      </c>
      <c r="J1833" s="4">
        <v>414</v>
      </c>
    </row>
    <row r="1834" spans="1:10" x14ac:dyDescent="0.25">
      <c r="A1834" s="1" t="s">
        <v>1879</v>
      </c>
      <c r="B1834" s="2">
        <v>43468</v>
      </c>
      <c r="C1834">
        <v>1</v>
      </c>
      <c r="D1834" t="s">
        <v>62</v>
      </c>
      <c r="E1834" t="s">
        <v>31</v>
      </c>
      <c r="F1834" t="s">
        <v>22</v>
      </c>
      <c r="G1834" t="s">
        <v>1663</v>
      </c>
      <c r="H1834" s="3">
        <v>69</v>
      </c>
      <c r="I1834">
        <v>7</v>
      </c>
      <c r="J1834" s="4">
        <v>483</v>
      </c>
    </row>
    <row r="1835" spans="1:10" x14ac:dyDescent="0.25">
      <c r="A1835" s="1" t="s">
        <v>1880</v>
      </c>
      <c r="B1835" s="2">
        <v>43470</v>
      </c>
      <c r="C1835">
        <v>4</v>
      </c>
      <c r="D1835" t="s">
        <v>20</v>
      </c>
      <c r="E1835" t="s">
        <v>31</v>
      </c>
      <c r="F1835" t="s">
        <v>22</v>
      </c>
      <c r="G1835" t="s">
        <v>1663</v>
      </c>
      <c r="H1835" s="3">
        <v>69</v>
      </c>
      <c r="I1835">
        <v>1</v>
      </c>
      <c r="J1835" s="4">
        <v>69</v>
      </c>
    </row>
    <row r="1836" spans="1:10" x14ac:dyDescent="0.25">
      <c r="A1836" s="1" t="s">
        <v>1881</v>
      </c>
      <c r="B1836" s="2">
        <v>43470</v>
      </c>
      <c r="C1836">
        <v>12</v>
      </c>
      <c r="D1836" t="s">
        <v>26</v>
      </c>
      <c r="E1836" t="s">
        <v>27</v>
      </c>
      <c r="F1836" t="s">
        <v>28</v>
      </c>
      <c r="G1836" t="s">
        <v>1663</v>
      </c>
      <c r="H1836" s="3">
        <v>69</v>
      </c>
      <c r="I1836">
        <v>5</v>
      </c>
      <c r="J1836" s="4">
        <v>345</v>
      </c>
    </row>
    <row r="1837" spans="1:10" x14ac:dyDescent="0.25">
      <c r="A1837" s="1" t="s">
        <v>1882</v>
      </c>
      <c r="B1837" s="2">
        <v>43470</v>
      </c>
      <c r="C1837">
        <v>17</v>
      </c>
      <c r="D1837" t="s">
        <v>64</v>
      </c>
      <c r="E1837" t="s">
        <v>39</v>
      </c>
      <c r="F1837" t="s">
        <v>13</v>
      </c>
      <c r="G1837" t="s">
        <v>1663</v>
      </c>
      <c r="H1837" s="3">
        <v>69</v>
      </c>
      <c r="I1837">
        <v>6</v>
      </c>
      <c r="J1837" s="4">
        <v>414</v>
      </c>
    </row>
    <row r="1838" spans="1:10" x14ac:dyDescent="0.25">
      <c r="A1838" s="1" t="s">
        <v>1883</v>
      </c>
      <c r="B1838" s="2">
        <v>43472</v>
      </c>
      <c r="C1838">
        <v>7</v>
      </c>
      <c r="D1838" t="s">
        <v>44</v>
      </c>
      <c r="E1838" t="s">
        <v>42</v>
      </c>
      <c r="F1838" t="s">
        <v>18</v>
      </c>
      <c r="G1838" t="s">
        <v>1663</v>
      </c>
      <c r="H1838" s="3">
        <v>69</v>
      </c>
      <c r="I1838">
        <v>6</v>
      </c>
      <c r="J1838" s="4">
        <v>414</v>
      </c>
    </row>
    <row r="1839" spans="1:10" x14ac:dyDescent="0.25">
      <c r="A1839" s="1" t="s">
        <v>1884</v>
      </c>
      <c r="B1839" s="2">
        <v>43473</v>
      </c>
      <c r="C1839">
        <v>13</v>
      </c>
      <c r="D1839" t="s">
        <v>36</v>
      </c>
      <c r="E1839" t="s">
        <v>37</v>
      </c>
      <c r="F1839" t="s">
        <v>28</v>
      </c>
      <c r="G1839" t="s">
        <v>1663</v>
      </c>
      <c r="H1839" s="3">
        <v>69</v>
      </c>
      <c r="I1839">
        <v>9</v>
      </c>
      <c r="J1839" s="4">
        <v>621</v>
      </c>
    </row>
    <row r="1840" spans="1:10" x14ac:dyDescent="0.25">
      <c r="A1840" s="1" t="s">
        <v>1885</v>
      </c>
      <c r="B1840" s="2">
        <v>43473</v>
      </c>
      <c r="C1840">
        <v>13</v>
      </c>
      <c r="D1840" t="s">
        <v>36</v>
      </c>
      <c r="E1840" t="s">
        <v>37</v>
      </c>
      <c r="F1840" t="s">
        <v>28</v>
      </c>
      <c r="G1840" t="s">
        <v>1663</v>
      </c>
      <c r="H1840" s="3">
        <v>69</v>
      </c>
      <c r="I1840">
        <v>6</v>
      </c>
      <c r="J1840" s="4">
        <v>414</v>
      </c>
    </row>
    <row r="1841" spans="1:10" x14ac:dyDescent="0.25">
      <c r="A1841" s="1" t="s">
        <v>1886</v>
      </c>
      <c r="B1841" s="2">
        <v>43477</v>
      </c>
      <c r="C1841">
        <v>16</v>
      </c>
      <c r="D1841" t="s">
        <v>93</v>
      </c>
      <c r="E1841" t="s">
        <v>12</v>
      </c>
      <c r="F1841" t="s">
        <v>13</v>
      </c>
      <c r="G1841" t="s">
        <v>1663</v>
      </c>
      <c r="H1841" s="3">
        <v>69</v>
      </c>
      <c r="I1841">
        <v>1</v>
      </c>
      <c r="J1841" s="4">
        <v>69</v>
      </c>
    </row>
    <row r="1842" spans="1:10" x14ac:dyDescent="0.25">
      <c r="A1842" s="1" t="s">
        <v>1887</v>
      </c>
      <c r="B1842" s="2">
        <v>43477</v>
      </c>
      <c r="C1842">
        <v>8</v>
      </c>
      <c r="D1842" t="s">
        <v>77</v>
      </c>
      <c r="E1842" t="s">
        <v>42</v>
      </c>
      <c r="F1842" t="s">
        <v>18</v>
      </c>
      <c r="G1842" t="s">
        <v>1663</v>
      </c>
      <c r="H1842" s="3">
        <v>69</v>
      </c>
      <c r="I1842">
        <v>1</v>
      </c>
      <c r="J1842" s="4">
        <v>69</v>
      </c>
    </row>
    <row r="1843" spans="1:10" x14ac:dyDescent="0.25">
      <c r="A1843" s="1" t="s">
        <v>1888</v>
      </c>
      <c r="B1843" s="2">
        <v>43477</v>
      </c>
      <c r="C1843">
        <v>14</v>
      </c>
      <c r="D1843" t="s">
        <v>66</v>
      </c>
      <c r="E1843" t="s">
        <v>27</v>
      </c>
      <c r="F1843" t="s">
        <v>28</v>
      </c>
      <c r="G1843" t="s">
        <v>1663</v>
      </c>
      <c r="H1843" s="3">
        <v>69</v>
      </c>
      <c r="I1843">
        <v>8</v>
      </c>
      <c r="J1843" s="4">
        <v>552</v>
      </c>
    </row>
    <row r="1844" spans="1:10" x14ac:dyDescent="0.25">
      <c r="A1844" s="1" t="s">
        <v>1889</v>
      </c>
      <c r="B1844" s="2">
        <v>43478</v>
      </c>
      <c r="C1844">
        <v>12</v>
      </c>
      <c r="D1844" t="s">
        <v>26</v>
      </c>
      <c r="E1844" t="s">
        <v>27</v>
      </c>
      <c r="F1844" t="s">
        <v>28</v>
      </c>
      <c r="G1844" t="s">
        <v>1663</v>
      </c>
      <c r="H1844" s="3">
        <v>69</v>
      </c>
      <c r="I1844">
        <v>4</v>
      </c>
      <c r="J1844" s="4">
        <v>276</v>
      </c>
    </row>
    <row r="1845" spans="1:10" x14ac:dyDescent="0.25">
      <c r="A1845" s="1" t="s">
        <v>1890</v>
      </c>
      <c r="B1845" s="2">
        <v>43479</v>
      </c>
      <c r="C1845">
        <v>3</v>
      </c>
      <c r="D1845" t="s">
        <v>30</v>
      </c>
      <c r="E1845" t="s">
        <v>31</v>
      </c>
      <c r="F1845" t="s">
        <v>22</v>
      </c>
      <c r="G1845" t="s">
        <v>1663</v>
      </c>
      <c r="H1845" s="3">
        <v>69</v>
      </c>
      <c r="I1845">
        <v>0</v>
      </c>
      <c r="J1845" s="4">
        <v>0</v>
      </c>
    </row>
    <row r="1846" spans="1:10" x14ac:dyDescent="0.25">
      <c r="A1846" s="1" t="s">
        <v>1891</v>
      </c>
      <c r="B1846" s="2">
        <v>43481</v>
      </c>
      <c r="C1846">
        <v>16</v>
      </c>
      <c r="D1846" t="s">
        <v>93</v>
      </c>
      <c r="E1846" t="s">
        <v>12</v>
      </c>
      <c r="F1846" t="s">
        <v>13</v>
      </c>
      <c r="G1846" t="s">
        <v>1663</v>
      </c>
      <c r="H1846" s="3">
        <v>69</v>
      </c>
      <c r="I1846">
        <v>9</v>
      </c>
      <c r="J1846" s="4">
        <v>621</v>
      </c>
    </row>
    <row r="1847" spans="1:10" x14ac:dyDescent="0.25">
      <c r="A1847" s="1" t="s">
        <v>1892</v>
      </c>
      <c r="B1847" s="2">
        <v>43481</v>
      </c>
      <c r="C1847">
        <v>16</v>
      </c>
      <c r="D1847" t="s">
        <v>93</v>
      </c>
      <c r="E1847" t="s">
        <v>12</v>
      </c>
      <c r="F1847" t="s">
        <v>13</v>
      </c>
      <c r="G1847" t="s">
        <v>1663</v>
      </c>
      <c r="H1847" s="3">
        <v>69</v>
      </c>
      <c r="I1847">
        <v>5</v>
      </c>
      <c r="J1847" s="4">
        <v>345</v>
      </c>
    </row>
    <row r="1848" spans="1:10" x14ac:dyDescent="0.25">
      <c r="A1848" s="1" t="s">
        <v>1893</v>
      </c>
      <c r="B1848" s="2">
        <v>43481</v>
      </c>
      <c r="C1848">
        <v>16</v>
      </c>
      <c r="D1848" t="s">
        <v>93</v>
      </c>
      <c r="E1848" t="s">
        <v>39</v>
      </c>
      <c r="F1848" t="s">
        <v>13</v>
      </c>
      <c r="G1848" t="s">
        <v>1663</v>
      </c>
      <c r="H1848" s="3">
        <v>69</v>
      </c>
      <c r="I1848">
        <v>2</v>
      </c>
      <c r="J1848" s="4">
        <v>138</v>
      </c>
    </row>
    <row r="1849" spans="1:10" x14ac:dyDescent="0.25">
      <c r="A1849" s="1" t="s">
        <v>1894</v>
      </c>
      <c r="B1849" s="2">
        <v>43482</v>
      </c>
      <c r="C1849">
        <v>16</v>
      </c>
      <c r="D1849" t="s">
        <v>93</v>
      </c>
      <c r="E1849" t="s">
        <v>39</v>
      </c>
      <c r="F1849" t="s">
        <v>13</v>
      </c>
      <c r="G1849" t="s">
        <v>1663</v>
      </c>
      <c r="H1849" s="3">
        <v>69</v>
      </c>
      <c r="I1849">
        <v>1</v>
      </c>
      <c r="J1849" s="4">
        <v>69</v>
      </c>
    </row>
    <row r="1850" spans="1:10" x14ac:dyDescent="0.25">
      <c r="A1850" s="1" t="s">
        <v>1895</v>
      </c>
      <c r="B1850" s="2">
        <v>43482</v>
      </c>
      <c r="C1850">
        <v>5</v>
      </c>
      <c r="D1850" t="s">
        <v>24</v>
      </c>
      <c r="E1850" t="s">
        <v>21</v>
      </c>
      <c r="F1850" t="s">
        <v>22</v>
      </c>
      <c r="G1850" t="s">
        <v>1663</v>
      </c>
      <c r="H1850" s="3">
        <v>69</v>
      </c>
      <c r="I1850">
        <v>3</v>
      </c>
      <c r="J1850" s="4">
        <v>207</v>
      </c>
    </row>
    <row r="1851" spans="1:10" x14ac:dyDescent="0.25">
      <c r="A1851" s="1" t="s">
        <v>1896</v>
      </c>
      <c r="B1851" s="2">
        <v>43482</v>
      </c>
      <c r="C1851">
        <v>17</v>
      </c>
      <c r="D1851" t="s">
        <v>64</v>
      </c>
      <c r="E1851" t="s">
        <v>39</v>
      </c>
      <c r="F1851" t="s">
        <v>13</v>
      </c>
      <c r="G1851" t="s">
        <v>1663</v>
      </c>
      <c r="H1851" s="3">
        <v>69</v>
      </c>
      <c r="I1851">
        <v>6</v>
      </c>
      <c r="J1851" s="4">
        <v>414</v>
      </c>
    </row>
    <row r="1852" spans="1:10" x14ac:dyDescent="0.25">
      <c r="A1852" s="1" t="s">
        <v>1897</v>
      </c>
      <c r="B1852" s="2">
        <v>43485</v>
      </c>
      <c r="C1852">
        <v>16</v>
      </c>
      <c r="D1852" t="s">
        <v>93</v>
      </c>
      <c r="E1852" t="s">
        <v>39</v>
      </c>
      <c r="F1852" t="s">
        <v>13</v>
      </c>
      <c r="G1852" t="s">
        <v>1663</v>
      </c>
      <c r="H1852" s="3">
        <v>69</v>
      </c>
      <c r="I1852">
        <v>2</v>
      </c>
      <c r="J1852" s="4">
        <v>138</v>
      </c>
    </row>
    <row r="1853" spans="1:10" x14ac:dyDescent="0.25">
      <c r="A1853" s="1" t="s">
        <v>1898</v>
      </c>
      <c r="B1853" s="2">
        <v>43486</v>
      </c>
      <c r="C1853">
        <v>4</v>
      </c>
      <c r="D1853" t="s">
        <v>20</v>
      </c>
      <c r="E1853" t="s">
        <v>21</v>
      </c>
      <c r="F1853" t="s">
        <v>22</v>
      </c>
      <c r="G1853" t="s">
        <v>1663</v>
      </c>
      <c r="H1853" s="3">
        <v>69</v>
      </c>
      <c r="I1853">
        <v>6</v>
      </c>
      <c r="J1853" s="4">
        <v>414</v>
      </c>
    </row>
    <row r="1854" spans="1:10" x14ac:dyDescent="0.25">
      <c r="A1854" s="1" t="s">
        <v>1899</v>
      </c>
      <c r="B1854" s="2">
        <v>43487</v>
      </c>
      <c r="C1854">
        <v>12</v>
      </c>
      <c r="D1854" t="s">
        <v>26</v>
      </c>
      <c r="E1854" t="s">
        <v>27</v>
      </c>
      <c r="F1854" t="s">
        <v>28</v>
      </c>
      <c r="G1854" t="s">
        <v>1663</v>
      </c>
      <c r="H1854" s="3">
        <v>69</v>
      </c>
      <c r="I1854">
        <v>7</v>
      </c>
      <c r="J1854" s="4">
        <v>483</v>
      </c>
    </row>
    <row r="1855" spans="1:10" x14ac:dyDescent="0.25">
      <c r="A1855" s="1" t="s">
        <v>1900</v>
      </c>
      <c r="B1855" s="2">
        <v>43493</v>
      </c>
      <c r="C1855">
        <v>2</v>
      </c>
      <c r="D1855" t="s">
        <v>75</v>
      </c>
      <c r="E1855" t="s">
        <v>31</v>
      </c>
      <c r="F1855" t="s">
        <v>22</v>
      </c>
      <c r="G1855" t="s">
        <v>1663</v>
      </c>
      <c r="H1855" s="3">
        <v>69</v>
      </c>
      <c r="I1855">
        <v>3</v>
      </c>
      <c r="J1855" s="4">
        <v>207</v>
      </c>
    </row>
    <row r="1856" spans="1:10" x14ac:dyDescent="0.25">
      <c r="A1856" s="1" t="s">
        <v>1901</v>
      </c>
      <c r="B1856" s="2">
        <v>43493</v>
      </c>
      <c r="C1856">
        <v>5</v>
      </c>
      <c r="D1856" t="s">
        <v>24</v>
      </c>
      <c r="E1856" t="s">
        <v>21</v>
      </c>
      <c r="F1856" t="s">
        <v>22</v>
      </c>
      <c r="G1856" t="s">
        <v>1663</v>
      </c>
      <c r="H1856" s="3">
        <v>69</v>
      </c>
      <c r="I1856">
        <v>2</v>
      </c>
      <c r="J1856" s="4">
        <v>138</v>
      </c>
    </row>
    <row r="1857" spans="1:10" x14ac:dyDescent="0.25">
      <c r="A1857" s="1" t="s">
        <v>1902</v>
      </c>
      <c r="B1857" s="2">
        <v>43499</v>
      </c>
      <c r="C1857">
        <v>6</v>
      </c>
      <c r="D1857" t="s">
        <v>16</v>
      </c>
      <c r="E1857" t="s">
        <v>17</v>
      </c>
      <c r="F1857" t="s">
        <v>18</v>
      </c>
      <c r="G1857" t="s">
        <v>1663</v>
      </c>
      <c r="H1857" s="3">
        <v>69</v>
      </c>
      <c r="I1857">
        <v>5</v>
      </c>
      <c r="J1857" s="4">
        <v>345</v>
      </c>
    </row>
    <row r="1858" spans="1:10" x14ac:dyDescent="0.25">
      <c r="A1858" s="1" t="s">
        <v>1903</v>
      </c>
      <c r="B1858" s="2">
        <v>43501</v>
      </c>
      <c r="C1858">
        <v>11</v>
      </c>
      <c r="D1858" t="s">
        <v>116</v>
      </c>
      <c r="E1858" t="s">
        <v>27</v>
      </c>
      <c r="F1858" t="s">
        <v>28</v>
      </c>
      <c r="G1858" t="s">
        <v>1663</v>
      </c>
      <c r="H1858" s="3">
        <v>69</v>
      </c>
      <c r="I1858">
        <v>4</v>
      </c>
      <c r="J1858" s="4">
        <v>276</v>
      </c>
    </row>
    <row r="1859" spans="1:10" x14ac:dyDescent="0.25">
      <c r="A1859" s="1" t="s">
        <v>1904</v>
      </c>
      <c r="B1859" s="2">
        <v>43501</v>
      </c>
      <c r="C1859">
        <v>3</v>
      </c>
      <c r="D1859" t="s">
        <v>30</v>
      </c>
      <c r="E1859" t="s">
        <v>21</v>
      </c>
      <c r="F1859" t="s">
        <v>22</v>
      </c>
      <c r="G1859" t="s">
        <v>1663</v>
      </c>
      <c r="H1859" s="3">
        <v>69</v>
      </c>
      <c r="I1859">
        <v>6</v>
      </c>
      <c r="J1859" s="4">
        <v>414</v>
      </c>
    </row>
    <row r="1860" spans="1:10" x14ac:dyDescent="0.25">
      <c r="A1860" s="1" t="s">
        <v>1905</v>
      </c>
      <c r="B1860" s="2">
        <v>43504</v>
      </c>
      <c r="C1860">
        <v>11</v>
      </c>
      <c r="D1860" t="s">
        <v>116</v>
      </c>
      <c r="E1860" t="s">
        <v>27</v>
      </c>
      <c r="F1860" t="s">
        <v>28</v>
      </c>
      <c r="G1860" t="s">
        <v>1663</v>
      </c>
      <c r="H1860" s="3">
        <v>69</v>
      </c>
      <c r="I1860">
        <v>6</v>
      </c>
      <c r="J1860" s="4">
        <v>414</v>
      </c>
    </row>
    <row r="1861" spans="1:10" x14ac:dyDescent="0.25">
      <c r="A1861" s="1" t="s">
        <v>1906</v>
      </c>
      <c r="B1861" s="2">
        <v>43510</v>
      </c>
      <c r="C1861">
        <v>2</v>
      </c>
      <c r="D1861" t="s">
        <v>75</v>
      </c>
      <c r="E1861" t="s">
        <v>21</v>
      </c>
      <c r="F1861" t="s">
        <v>22</v>
      </c>
      <c r="G1861" t="s">
        <v>1663</v>
      </c>
      <c r="H1861" s="3">
        <v>69</v>
      </c>
      <c r="I1861">
        <v>9</v>
      </c>
      <c r="J1861" s="4">
        <v>621</v>
      </c>
    </row>
    <row r="1862" spans="1:10" x14ac:dyDescent="0.25">
      <c r="A1862" s="1" t="s">
        <v>1907</v>
      </c>
      <c r="B1862" s="2">
        <v>43515</v>
      </c>
      <c r="C1862">
        <v>17</v>
      </c>
      <c r="D1862" t="s">
        <v>64</v>
      </c>
      <c r="E1862" t="s">
        <v>39</v>
      </c>
      <c r="F1862" t="s">
        <v>13</v>
      </c>
      <c r="G1862" t="s">
        <v>1663</v>
      </c>
      <c r="H1862" s="3">
        <v>69</v>
      </c>
      <c r="I1862">
        <v>4</v>
      </c>
      <c r="J1862" s="4">
        <v>276</v>
      </c>
    </row>
    <row r="1863" spans="1:10" x14ac:dyDescent="0.25">
      <c r="A1863" s="1" t="s">
        <v>1908</v>
      </c>
      <c r="B1863" s="2">
        <v>43515</v>
      </c>
      <c r="C1863">
        <v>6</v>
      </c>
      <c r="D1863" t="s">
        <v>16</v>
      </c>
      <c r="E1863" t="s">
        <v>42</v>
      </c>
      <c r="F1863" t="s">
        <v>18</v>
      </c>
      <c r="G1863" t="s">
        <v>1663</v>
      </c>
      <c r="H1863" s="3">
        <v>69</v>
      </c>
      <c r="I1863">
        <v>8</v>
      </c>
      <c r="J1863" s="4">
        <v>552</v>
      </c>
    </row>
    <row r="1864" spans="1:10" x14ac:dyDescent="0.25">
      <c r="A1864" s="1" t="s">
        <v>1909</v>
      </c>
      <c r="B1864" s="2">
        <v>43515</v>
      </c>
      <c r="C1864">
        <v>2</v>
      </c>
      <c r="D1864" t="s">
        <v>75</v>
      </c>
      <c r="E1864" t="s">
        <v>31</v>
      </c>
      <c r="F1864" t="s">
        <v>22</v>
      </c>
      <c r="G1864" t="s">
        <v>1663</v>
      </c>
      <c r="H1864" s="3">
        <v>69</v>
      </c>
      <c r="I1864">
        <v>8</v>
      </c>
      <c r="J1864" s="4">
        <v>552</v>
      </c>
    </row>
    <row r="1865" spans="1:10" x14ac:dyDescent="0.25">
      <c r="A1865" s="1" t="s">
        <v>1910</v>
      </c>
      <c r="B1865" s="2">
        <v>43519</v>
      </c>
      <c r="C1865">
        <v>7</v>
      </c>
      <c r="D1865" t="s">
        <v>44</v>
      </c>
      <c r="E1865" t="s">
        <v>42</v>
      </c>
      <c r="F1865" t="s">
        <v>18</v>
      </c>
      <c r="G1865" t="s">
        <v>1663</v>
      </c>
      <c r="H1865" s="3">
        <v>69</v>
      </c>
      <c r="I1865">
        <v>5</v>
      </c>
      <c r="J1865" s="4">
        <v>345</v>
      </c>
    </row>
    <row r="1866" spans="1:10" x14ac:dyDescent="0.25">
      <c r="A1866" s="1" t="s">
        <v>1911</v>
      </c>
      <c r="B1866" s="2">
        <v>43521</v>
      </c>
      <c r="C1866">
        <v>4</v>
      </c>
      <c r="D1866" t="s">
        <v>20</v>
      </c>
      <c r="E1866" t="s">
        <v>31</v>
      </c>
      <c r="F1866" t="s">
        <v>22</v>
      </c>
      <c r="G1866" t="s">
        <v>1663</v>
      </c>
      <c r="H1866" s="3">
        <v>69</v>
      </c>
      <c r="I1866">
        <v>4</v>
      </c>
      <c r="J1866" s="4">
        <v>276</v>
      </c>
    </row>
    <row r="1867" spans="1:10" x14ac:dyDescent="0.25">
      <c r="A1867" s="1" t="s">
        <v>1912</v>
      </c>
      <c r="B1867" s="2">
        <v>43522</v>
      </c>
      <c r="C1867">
        <v>12</v>
      </c>
      <c r="D1867" t="s">
        <v>26</v>
      </c>
      <c r="E1867" t="s">
        <v>37</v>
      </c>
      <c r="F1867" t="s">
        <v>28</v>
      </c>
      <c r="G1867" t="s">
        <v>1663</v>
      </c>
      <c r="H1867" s="3">
        <v>69</v>
      </c>
      <c r="I1867">
        <v>8</v>
      </c>
      <c r="J1867" s="4">
        <v>552</v>
      </c>
    </row>
    <row r="1868" spans="1:10" x14ac:dyDescent="0.25">
      <c r="A1868" s="1" t="s">
        <v>1913</v>
      </c>
      <c r="B1868" s="2">
        <v>43522</v>
      </c>
      <c r="C1868">
        <v>1</v>
      </c>
      <c r="D1868" t="s">
        <v>62</v>
      </c>
      <c r="E1868" t="s">
        <v>21</v>
      </c>
      <c r="F1868" t="s">
        <v>22</v>
      </c>
      <c r="G1868" t="s">
        <v>1663</v>
      </c>
      <c r="H1868" s="3">
        <v>69</v>
      </c>
      <c r="I1868">
        <v>9</v>
      </c>
      <c r="J1868" s="4">
        <v>621</v>
      </c>
    </row>
    <row r="1869" spans="1:10" x14ac:dyDescent="0.25">
      <c r="A1869" s="1" t="s">
        <v>1914</v>
      </c>
      <c r="B1869" s="2">
        <v>43523</v>
      </c>
      <c r="C1869">
        <v>8</v>
      </c>
      <c r="D1869" t="s">
        <v>77</v>
      </c>
      <c r="E1869" t="s">
        <v>42</v>
      </c>
      <c r="F1869" t="s">
        <v>18</v>
      </c>
      <c r="G1869" t="s">
        <v>1663</v>
      </c>
      <c r="H1869" s="3">
        <v>69</v>
      </c>
      <c r="I1869">
        <v>4</v>
      </c>
      <c r="J1869" s="4">
        <v>276</v>
      </c>
    </row>
    <row r="1870" spans="1:10" x14ac:dyDescent="0.25">
      <c r="A1870" s="1" t="s">
        <v>1915</v>
      </c>
      <c r="B1870" s="2">
        <v>43524</v>
      </c>
      <c r="C1870">
        <v>10</v>
      </c>
      <c r="D1870" t="s">
        <v>69</v>
      </c>
      <c r="E1870" t="s">
        <v>42</v>
      </c>
      <c r="F1870" t="s">
        <v>18</v>
      </c>
      <c r="G1870" t="s">
        <v>1663</v>
      </c>
      <c r="H1870" s="3">
        <v>69</v>
      </c>
      <c r="I1870">
        <v>9</v>
      </c>
      <c r="J1870" s="4">
        <v>621</v>
      </c>
    </row>
    <row r="1871" spans="1:10" x14ac:dyDescent="0.25">
      <c r="A1871" s="1" t="s">
        <v>1916</v>
      </c>
      <c r="B1871" s="2">
        <v>43530</v>
      </c>
      <c r="C1871">
        <v>18</v>
      </c>
      <c r="D1871" t="s">
        <v>53</v>
      </c>
      <c r="E1871" t="s">
        <v>39</v>
      </c>
      <c r="F1871" t="s">
        <v>13</v>
      </c>
      <c r="G1871" t="s">
        <v>1663</v>
      </c>
      <c r="H1871" s="3">
        <v>69</v>
      </c>
      <c r="I1871">
        <v>2</v>
      </c>
      <c r="J1871" s="4">
        <v>138</v>
      </c>
    </row>
    <row r="1872" spans="1:10" x14ac:dyDescent="0.25">
      <c r="A1872" s="1" t="s">
        <v>1917</v>
      </c>
      <c r="B1872" s="2">
        <v>43531</v>
      </c>
      <c r="C1872">
        <v>19</v>
      </c>
      <c r="D1872" t="s">
        <v>33</v>
      </c>
      <c r="E1872" t="s">
        <v>39</v>
      </c>
      <c r="F1872" t="s">
        <v>13</v>
      </c>
      <c r="G1872" t="s">
        <v>1663</v>
      </c>
      <c r="H1872" s="3">
        <v>69</v>
      </c>
      <c r="I1872">
        <v>7</v>
      </c>
      <c r="J1872" s="4">
        <v>483</v>
      </c>
    </row>
    <row r="1873" spans="1:10" x14ac:dyDescent="0.25">
      <c r="A1873" s="1" t="s">
        <v>1918</v>
      </c>
      <c r="B1873" s="2">
        <v>43531</v>
      </c>
      <c r="C1873">
        <v>17</v>
      </c>
      <c r="D1873" t="s">
        <v>64</v>
      </c>
      <c r="E1873" t="s">
        <v>12</v>
      </c>
      <c r="F1873" t="s">
        <v>13</v>
      </c>
      <c r="G1873" t="s">
        <v>1663</v>
      </c>
      <c r="H1873" s="3">
        <v>69</v>
      </c>
      <c r="I1873">
        <v>0</v>
      </c>
      <c r="J1873" s="4">
        <v>0</v>
      </c>
    </row>
    <row r="1874" spans="1:10" x14ac:dyDescent="0.25">
      <c r="A1874" s="1" t="s">
        <v>1919</v>
      </c>
      <c r="B1874" s="2">
        <v>43532</v>
      </c>
      <c r="C1874">
        <v>11</v>
      </c>
      <c r="D1874" t="s">
        <v>116</v>
      </c>
      <c r="E1874" t="s">
        <v>27</v>
      </c>
      <c r="F1874" t="s">
        <v>28</v>
      </c>
      <c r="G1874" t="s">
        <v>1663</v>
      </c>
      <c r="H1874" s="3">
        <v>69</v>
      </c>
      <c r="I1874">
        <v>7</v>
      </c>
      <c r="J1874" s="4">
        <v>483</v>
      </c>
    </row>
    <row r="1875" spans="1:10" x14ac:dyDescent="0.25">
      <c r="A1875" s="1" t="s">
        <v>1920</v>
      </c>
      <c r="B1875" s="2">
        <v>43534</v>
      </c>
      <c r="C1875">
        <v>6</v>
      </c>
      <c r="D1875" t="s">
        <v>16</v>
      </c>
      <c r="E1875" t="s">
        <v>17</v>
      </c>
      <c r="F1875" t="s">
        <v>18</v>
      </c>
      <c r="G1875" t="s">
        <v>1663</v>
      </c>
      <c r="H1875" s="3">
        <v>69</v>
      </c>
      <c r="I1875">
        <v>5</v>
      </c>
      <c r="J1875" s="4">
        <v>345</v>
      </c>
    </row>
    <row r="1876" spans="1:10" x14ac:dyDescent="0.25">
      <c r="A1876" s="1" t="s">
        <v>1921</v>
      </c>
      <c r="B1876" s="2">
        <v>43535</v>
      </c>
      <c r="C1876">
        <v>7</v>
      </c>
      <c r="D1876" t="s">
        <v>44</v>
      </c>
      <c r="E1876" t="s">
        <v>42</v>
      </c>
      <c r="F1876" t="s">
        <v>18</v>
      </c>
      <c r="G1876" t="s">
        <v>1663</v>
      </c>
      <c r="H1876" s="3">
        <v>69</v>
      </c>
      <c r="I1876">
        <v>1</v>
      </c>
      <c r="J1876" s="4">
        <v>69</v>
      </c>
    </row>
    <row r="1877" spans="1:10" x14ac:dyDescent="0.25">
      <c r="A1877" s="1" t="s">
        <v>1922</v>
      </c>
      <c r="B1877" s="2">
        <v>43535</v>
      </c>
      <c r="C1877">
        <v>13</v>
      </c>
      <c r="D1877" t="s">
        <v>36</v>
      </c>
      <c r="E1877" t="s">
        <v>37</v>
      </c>
      <c r="F1877" t="s">
        <v>28</v>
      </c>
      <c r="G1877" t="s">
        <v>1663</v>
      </c>
      <c r="H1877" s="3">
        <v>69</v>
      </c>
      <c r="I1877">
        <v>2</v>
      </c>
      <c r="J1877" s="4">
        <v>138</v>
      </c>
    </row>
    <row r="1878" spans="1:10" x14ac:dyDescent="0.25">
      <c r="A1878" s="1" t="s">
        <v>1923</v>
      </c>
      <c r="B1878" s="2">
        <v>43535</v>
      </c>
      <c r="C1878">
        <v>2</v>
      </c>
      <c r="D1878" t="s">
        <v>75</v>
      </c>
      <c r="E1878" t="s">
        <v>21</v>
      </c>
      <c r="F1878" t="s">
        <v>22</v>
      </c>
      <c r="G1878" t="s">
        <v>1663</v>
      </c>
      <c r="H1878" s="3">
        <v>69</v>
      </c>
      <c r="I1878">
        <v>4</v>
      </c>
      <c r="J1878" s="4">
        <v>276</v>
      </c>
    </row>
    <row r="1879" spans="1:10" x14ac:dyDescent="0.25">
      <c r="A1879" s="1" t="s">
        <v>1924</v>
      </c>
      <c r="B1879" s="2">
        <v>43540</v>
      </c>
      <c r="C1879">
        <v>13</v>
      </c>
      <c r="D1879" t="s">
        <v>36</v>
      </c>
      <c r="E1879" t="s">
        <v>37</v>
      </c>
      <c r="F1879" t="s">
        <v>28</v>
      </c>
      <c r="G1879" t="s">
        <v>1663</v>
      </c>
      <c r="H1879" s="3">
        <v>69</v>
      </c>
      <c r="I1879">
        <v>9</v>
      </c>
      <c r="J1879" s="4">
        <v>621</v>
      </c>
    </row>
    <row r="1880" spans="1:10" x14ac:dyDescent="0.25">
      <c r="A1880" s="1" t="s">
        <v>1925</v>
      </c>
      <c r="B1880" s="2">
        <v>43543</v>
      </c>
      <c r="C1880">
        <v>5</v>
      </c>
      <c r="D1880" t="s">
        <v>24</v>
      </c>
      <c r="E1880" t="s">
        <v>31</v>
      </c>
      <c r="F1880" t="s">
        <v>22</v>
      </c>
      <c r="G1880" t="s">
        <v>1663</v>
      </c>
      <c r="H1880" s="3">
        <v>69</v>
      </c>
      <c r="I1880">
        <v>1</v>
      </c>
      <c r="J1880" s="4">
        <v>69</v>
      </c>
    </row>
    <row r="1881" spans="1:10" x14ac:dyDescent="0.25">
      <c r="A1881" s="1" t="s">
        <v>1926</v>
      </c>
      <c r="B1881" s="2">
        <v>43543</v>
      </c>
      <c r="C1881">
        <v>1</v>
      </c>
      <c r="D1881" t="s">
        <v>62</v>
      </c>
      <c r="E1881" t="s">
        <v>21</v>
      </c>
      <c r="F1881" t="s">
        <v>22</v>
      </c>
      <c r="G1881" t="s">
        <v>1663</v>
      </c>
      <c r="H1881" s="3">
        <v>69</v>
      </c>
      <c r="I1881">
        <v>9</v>
      </c>
      <c r="J1881" s="4">
        <v>621</v>
      </c>
    </row>
    <row r="1882" spans="1:10" x14ac:dyDescent="0.25">
      <c r="A1882" s="1" t="s">
        <v>1927</v>
      </c>
      <c r="B1882" s="2">
        <v>43544</v>
      </c>
      <c r="C1882">
        <v>18</v>
      </c>
      <c r="D1882" t="s">
        <v>53</v>
      </c>
      <c r="E1882" t="s">
        <v>12</v>
      </c>
      <c r="F1882" t="s">
        <v>13</v>
      </c>
      <c r="G1882" t="s">
        <v>1663</v>
      </c>
      <c r="H1882" s="3">
        <v>69</v>
      </c>
      <c r="I1882">
        <v>3</v>
      </c>
      <c r="J1882" s="4">
        <v>207</v>
      </c>
    </row>
    <row r="1883" spans="1:10" x14ac:dyDescent="0.25">
      <c r="A1883" s="1" t="s">
        <v>1928</v>
      </c>
      <c r="B1883" s="2">
        <v>43547</v>
      </c>
      <c r="C1883">
        <v>8</v>
      </c>
      <c r="D1883" t="s">
        <v>77</v>
      </c>
      <c r="E1883" t="s">
        <v>17</v>
      </c>
      <c r="F1883" t="s">
        <v>18</v>
      </c>
      <c r="G1883" t="s">
        <v>1663</v>
      </c>
      <c r="H1883" s="3">
        <v>69</v>
      </c>
      <c r="I1883">
        <v>8</v>
      </c>
      <c r="J1883" s="4">
        <v>552</v>
      </c>
    </row>
    <row r="1884" spans="1:10" x14ac:dyDescent="0.25">
      <c r="A1884" s="1" t="s">
        <v>1929</v>
      </c>
      <c r="B1884" s="2">
        <v>43559</v>
      </c>
      <c r="C1884">
        <v>5</v>
      </c>
      <c r="D1884" t="s">
        <v>24</v>
      </c>
      <c r="E1884" t="s">
        <v>31</v>
      </c>
      <c r="F1884" t="s">
        <v>22</v>
      </c>
      <c r="G1884" t="s">
        <v>1663</v>
      </c>
      <c r="H1884" s="3">
        <v>69</v>
      </c>
      <c r="I1884">
        <v>5</v>
      </c>
      <c r="J1884" s="4">
        <v>345</v>
      </c>
    </row>
    <row r="1885" spans="1:10" x14ac:dyDescent="0.25">
      <c r="A1885" s="1" t="s">
        <v>1930</v>
      </c>
      <c r="B1885" s="2">
        <v>43559</v>
      </c>
      <c r="C1885">
        <v>20</v>
      </c>
      <c r="D1885" t="s">
        <v>11</v>
      </c>
      <c r="E1885" t="s">
        <v>39</v>
      </c>
      <c r="F1885" t="s">
        <v>13</v>
      </c>
      <c r="G1885" t="s">
        <v>1663</v>
      </c>
      <c r="H1885" s="3">
        <v>69</v>
      </c>
      <c r="I1885">
        <v>9</v>
      </c>
      <c r="J1885" s="4">
        <v>621</v>
      </c>
    </row>
    <row r="1886" spans="1:10" x14ac:dyDescent="0.25">
      <c r="A1886" s="1" t="s">
        <v>1931</v>
      </c>
      <c r="B1886" s="2">
        <v>43560</v>
      </c>
      <c r="C1886">
        <v>4</v>
      </c>
      <c r="D1886" t="s">
        <v>20</v>
      </c>
      <c r="E1886" t="s">
        <v>31</v>
      </c>
      <c r="F1886" t="s">
        <v>22</v>
      </c>
      <c r="G1886" t="s">
        <v>1663</v>
      </c>
      <c r="H1886" s="3">
        <v>69</v>
      </c>
      <c r="I1886">
        <v>7</v>
      </c>
      <c r="J1886" s="4">
        <v>483</v>
      </c>
    </row>
    <row r="1887" spans="1:10" x14ac:dyDescent="0.25">
      <c r="A1887" s="1" t="s">
        <v>1932</v>
      </c>
      <c r="B1887" s="2">
        <v>43560</v>
      </c>
      <c r="C1887">
        <v>15</v>
      </c>
      <c r="D1887" t="s">
        <v>50</v>
      </c>
      <c r="E1887" t="s">
        <v>27</v>
      </c>
      <c r="F1887" t="s">
        <v>28</v>
      </c>
      <c r="G1887" t="s">
        <v>1663</v>
      </c>
      <c r="H1887" s="3">
        <v>69</v>
      </c>
      <c r="I1887">
        <v>1</v>
      </c>
      <c r="J1887" s="4">
        <v>69</v>
      </c>
    </row>
    <row r="1888" spans="1:10" x14ac:dyDescent="0.25">
      <c r="A1888" s="1" t="s">
        <v>1933</v>
      </c>
      <c r="B1888" s="2">
        <v>43562</v>
      </c>
      <c r="C1888">
        <v>7</v>
      </c>
      <c r="D1888" t="s">
        <v>44</v>
      </c>
      <c r="E1888" t="s">
        <v>42</v>
      </c>
      <c r="F1888" t="s">
        <v>18</v>
      </c>
      <c r="G1888" t="s">
        <v>1663</v>
      </c>
      <c r="H1888" s="3">
        <v>69</v>
      </c>
      <c r="I1888">
        <v>6</v>
      </c>
      <c r="J1888" s="4">
        <v>414</v>
      </c>
    </row>
    <row r="1889" spans="1:10" x14ac:dyDescent="0.25">
      <c r="A1889" s="1" t="s">
        <v>1934</v>
      </c>
      <c r="B1889" s="2">
        <v>43564</v>
      </c>
      <c r="C1889">
        <v>9</v>
      </c>
      <c r="D1889" t="s">
        <v>41</v>
      </c>
      <c r="E1889" t="s">
        <v>42</v>
      </c>
      <c r="F1889" t="s">
        <v>18</v>
      </c>
      <c r="G1889" t="s">
        <v>1663</v>
      </c>
      <c r="H1889" s="3">
        <v>69</v>
      </c>
      <c r="I1889">
        <v>6</v>
      </c>
      <c r="J1889" s="4">
        <v>414</v>
      </c>
    </row>
    <row r="1890" spans="1:10" x14ac:dyDescent="0.25">
      <c r="A1890" s="1" t="s">
        <v>1935</v>
      </c>
      <c r="B1890" s="2">
        <v>43564</v>
      </c>
      <c r="C1890">
        <v>17</v>
      </c>
      <c r="D1890" t="s">
        <v>64</v>
      </c>
      <c r="E1890" t="s">
        <v>12</v>
      </c>
      <c r="F1890" t="s">
        <v>13</v>
      </c>
      <c r="G1890" t="s">
        <v>1663</v>
      </c>
      <c r="H1890" s="3">
        <v>69</v>
      </c>
      <c r="I1890">
        <v>5</v>
      </c>
      <c r="J1890" s="4">
        <v>345</v>
      </c>
    </row>
    <row r="1891" spans="1:10" x14ac:dyDescent="0.25">
      <c r="A1891" s="1" t="s">
        <v>1936</v>
      </c>
      <c r="B1891" s="2">
        <v>43565</v>
      </c>
      <c r="C1891">
        <v>15</v>
      </c>
      <c r="D1891" t="s">
        <v>50</v>
      </c>
      <c r="E1891" t="s">
        <v>27</v>
      </c>
      <c r="F1891" t="s">
        <v>28</v>
      </c>
      <c r="G1891" t="s">
        <v>1663</v>
      </c>
      <c r="H1891" s="3">
        <v>69</v>
      </c>
      <c r="I1891">
        <v>0</v>
      </c>
      <c r="J1891" s="4">
        <v>0</v>
      </c>
    </row>
    <row r="1892" spans="1:10" x14ac:dyDescent="0.25">
      <c r="A1892" s="1" t="s">
        <v>1937</v>
      </c>
      <c r="B1892" s="2">
        <v>43571</v>
      </c>
      <c r="C1892">
        <v>12</v>
      </c>
      <c r="D1892" t="s">
        <v>26</v>
      </c>
      <c r="E1892" t="s">
        <v>37</v>
      </c>
      <c r="F1892" t="s">
        <v>28</v>
      </c>
      <c r="G1892" t="s">
        <v>1663</v>
      </c>
      <c r="H1892" s="3">
        <v>69</v>
      </c>
      <c r="I1892">
        <v>2</v>
      </c>
      <c r="J1892" s="4">
        <v>138</v>
      </c>
    </row>
    <row r="1893" spans="1:10" x14ac:dyDescent="0.25">
      <c r="A1893" s="1" t="s">
        <v>1938</v>
      </c>
      <c r="B1893" s="2">
        <v>43572</v>
      </c>
      <c r="C1893">
        <v>1</v>
      </c>
      <c r="D1893" t="s">
        <v>62</v>
      </c>
      <c r="E1893" t="s">
        <v>21</v>
      </c>
      <c r="F1893" t="s">
        <v>22</v>
      </c>
      <c r="G1893" t="s">
        <v>1663</v>
      </c>
      <c r="H1893" s="3">
        <v>69</v>
      </c>
      <c r="I1893">
        <v>0</v>
      </c>
      <c r="J1893" s="4">
        <v>0</v>
      </c>
    </row>
    <row r="1894" spans="1:10" x14ac:dyDescent="0.25">
      <c r="A1894" s="1" t="s">
        <v>1939</v>
      </c>
      <c r="B1894" s="2">
        <v>43573</v>
      </c>
      <c r="C1894">
        <v>19</v>
      </c>
      <c r="D1894" t="s">
        <v>33</v>
      </c>
      <c r="E1894" t="s">
        <v>12</v>
      </c>
      <c r="F1894" t="s">
        <v>13</v>
      </c>
      <c r="G1894" t="s">
        <v>1663</v>
      </c>
      <c r="H1894" s="3">
        <v>69</v>
      </c>
      <c r="I1894">
        <v>0</v>
      </c>
      <c r="J1894" s="4">
        <v>0</v>
      </c>
    </row>
    <row r="1895" spans="1:10" x14ac:dyDescent="0.25">
      <c r="A1895" s="1" t="s">
        <v>1940</v>
      </c>
      <c r="B1895" s="2">
        <v>43575</v>
      </c>
      <c r="C1895">
        <v>4</v>
      </c>
      <c r="D1895" t="s">
        <v>20</v>
      </c>
      <c r="E1895" t="s">
        <v>21</v>
      </c>
      <c r="F1895" t="s">
        <v>22</v>
      </c>
      <c r="G1895" t="s">
        <v>1663</v>
      </c>
      <c r="H1895" s="3">
        <v>69</v>
      </c>
      <c r="I1895">
        <v>0</v>
      </c>
      <c r="J1895" s="4">
        <v>0</v>
      </c>
    </row>
    <row r="1896" spans="1:10" x14ac:dyDescent="0.25">
      <c r="A1896" s="1" t="s">
        <v>1941</v>
      </c>
      <c r="B1896" s="2">
        <v>43576</v>
      </c>
      <c r="C1896">
        <v>18</v>
      </c>
      <c r="D1896" t="s">
        <v>53</v>
      </c>
      <c r="E1896" t="s">
        <v>12</v>
      </c>
      <c r="F1896" t="s">
        <v>13</v>
      </c>
      <c r="G1896" t="s">
        <v>1663</v>
      </c>
      <c r="H1896" s="3">
        <v>69</v>
      </c>
      <c r="I1896">
        <v>2</v>
      </c>
      <c r="J1896" s="4">
        <v>138</v>
      </c>
    </row>
    <row r="1897" spans="1:10" x14ac:dyDescent="0.25">
      <c r="A1897" s="1" t="s">
        <v>1942</v>
      </c>
      <c r="B1897" s="2">
        <v>43577</v>
      </c>
      <c r="C1897">
        <v>1</v>
      </c>
      <c r="D1897" t="s">
        <v>62</v>
      </c>
      <c r="E1897" t="s">
        <v>31</v>
      </c>
      <c r="F1897" t="s">
        <v>22</v>
      </c>
      <c r="G1897" t="s">
        <v>1663</v>
      </c>
      <c r="H1897" s="3">
        <v>69</v>
      </c>
      <c r="I1897">
        <v>5</v>
      </c>
      <c r="J1897" s="4">
        <v>345</v>
      </c>
    </row>
    <row r="1898" spans="1:10" x14ac:dyDescent="0.25">
      <c r="A1898" s="1" t="s">
        <v>1943</v>
      </c>
      <c r="B1898" s="2">
        <v>43578</v>
      </c>
      <c r="C1898">
        <v>6</v>
      </c>
      <c r="D1898" t="s">
        <v>16</v>
      </c>
      <c r="E1898" t="s">
        <v>17</v>
      </c>
      <c r="F1898" t="s">
        <v>18</v>
      </c>
      <c r="G1898" t="s">
        <v>1663</v>
      </c>
      <c r="H1898" s="3">
        <v>69</v>
      </c>
      <c r="I1898">
        <v>4</v>
      </c>
      <c r="J1898" s="4">
        <v>276</v>
      </c>
    </row>
    <row r="1899" spans="1:10" x14ac:dyDescent="0.25">
      <c r="A1899" s="1" t="s">
        <v>1944</v>
      </c>
      <c r="B1899" s="2">
        <v>43583</v>
      </c>
      <c r="C1899">
        <v>8</v>
      </c>
      <c r="D1899" t="s">
        <v>77</v>
      </c>
      <c r="E1899" t="s">
        <v>42</v>
      </c>
      <c r="F1899" t="s">
        <v>18</v>
      </c>
      <c r="G1899" t="s">
        <v>1663</v>
      </c>
      <c r="H1899" s="3">
        <v>69</v>
      </c>
      <c r="I1899">
        <v>8</v>
      </c>
      <c r="J1899" s="4">
        <v>552</v>
      </c>
    </row>
    <row r="1900" spans="1:10" x14ac:dyDescent="0.25">
      <c r="A1900" s="1" t="s">
        <v>1945</v>
      </c>
      <c r="B1900" s="2">
        <v>43585</v>
      </c>
      <c r="C1900">
        <v>20</v>
      </c>
      <c r="D1900" t="s">
        <v>11</v>
      </c>
      <c r="E1900" t="s">
        <v>39</v>
      </c>
      <c r="F1900" t="s">
        <v>13</v>
      </c>
      <c r="G1900" t="s">
        <v>1663</v>
      </c>
      <c r="H1900" s="3">
        <v>69</v>
      </c>
      <c r="I1900">
        <v>4</v>
      </c>
      <c r="J1900" s="4">
        <v>276</v>
      </c>
    </row>
    <row r="1901" spans="1:10" x14ac:dyDescent="0.25">
      <c r="A1901" s="1" t="s">
        <v>1946</v>
      </c>
      <c r="B1901" s="2">
        <v>43587</v>
      </c>
      <c r="C1901">
        <v>1</v>
      </c>
      <c r="D1901" t="s">
        <v>62</v>
      </c>
      <c r="E1901" t="s">
        <v>21</v>
      </c>
      <c r="F1901" t="s">
        <v>22</v>
      </c>
      <c r="G1901" t="s">
        <v>1663</v>
      </c>
      <c r="H1901" s="3">
        <v>69</v>
      </c>
      <c r="I1901">
        <v>9</v>
      </c>
      <c r="J1901" s="4">
        <v>621</v>
      </c>
    </row>
    <row r="1902" spans="1:10" x14ac:dyDescent="0.25">
      <c r="A1902" s="1" t="s">
        <v>1947</v>
      </c>
      <c r="B1902" s="2">
        <v>43588</v>
      </c>
      <c r="C1902">
        <v>17</v>
      </c>
      <c r="D1902" t="s">
        <v>64</v>
      </c>
      <c r="E1902" t="s">
        <v>12</v>
      </c>
      <c r="F1902" t="s">
        <v>13</v>
      </c>
      <c r="G1902" t="s">
        <v>1663</v>
      </c>
      <c r="H1902" s="3">
        <v>69</v>
      </c>
      <c r="I1902">
        <v>5</v>
      </c>
      <c r="J1902" s="4">
        <v>345</v>
      </c>
    </row>
    <row r="1903" spans="1:10" x14ac:dyDescent="0.25">
      <c r="A1903" s="1" t="s">
        <v>1948</v>
      </c>
      <c r="B1903" s="2">
        <v>43588</v>
      </c>
      <c r="C1903">
        <v>3</v>
      </c>
      <c r="D1903" t="s">
        <v>30</v>
      </c>
      <c r="E1903" t="s">
        <v>21</v>
      </c>
      <c r="F1903" t="s">
        <v>22</v>
      </c>
      <c r="G1903" t="s">
        <v>1663</v>
      </c>
      <c r="H1903" s="3">
        <v>69</v>
      </c>
      <c r="I1903">
        <v>8</v>
      </c>
      <c r="J1903" s="4">
        <v>552</v>
      </c>
    </row>
    <row r="1904" spans="1:10" x14ac:dyDescent="0.25">
      <c r="A1904" s="1" t="s">
        <v>1949</v>
      </c>
      <c r="B1904" s="2">
        <v>43589</v>
      </c>
      <c r="C1904">
        <v>14</v>
      </c>
      <c r="D1904" t="s">
        <v>66</v>
      </c>
      <c r="E1904" t="s">
        <v>37</v>
      </c>
      <c r="F1904" t="s">
        <v>28</v>
      </c>
      <c r="G1904" t="s">
        <v>1663</v>
      </c>
      <c r="H1904" s="3">
        <v>69</v>
      </c>
      <c r="I1904">
        <v>9</v>
      </c>
      <c r="J1904" s="4">
        <v>621</v>
      </c>
    </row>
    <row r="1905" spans="1:10" x14ac:dyDescent="0.25">
      <c r="A1905" s="1" t="s">
        <v>1950</v>
      </c>
      <c r="B1905" s="2">
        <v>43591</v>
      </c>
      <c r="C1905">
        <v>15</v>
      </c>
      <c r="D1905" t="s">
        <v>50</v>
      </c>
      <c r="E1905" t="s">
        <v>37</v>
      </c>
      <c r="F1905" t="s">
        <v>28</v>
      </c>
      <c r="G1905" t="s">
        <v>1663</v>
      </c>
      <c r="H1905" s="3">
        <v>69</v>
      </c>
      <c r="I1905">
        <v>9</v>
      </c>
      <c r="J1905" s="4">
        <v>621</v>
      </c>
    </row>
    <row r="1906" spans="1:10" x14ac:dyDescent="0.25">
      <c r="A1906" s="1" t="s">
        <v>1951</v>
      </c>
      <c r="B1906" s="2">
        <v>43592</v>
      </c>
      <c r="C1906">
        <v>3</v>
      </c>
      <c r="D1906" t="s">
        <v>30</v>
      </c>
      <c r="E1906" t="s">
        <v>31</v>
      </c>
      <c r="F1906" t="s">
        <v>22</v>
      </c>
      <c r="G1906" t="s">
        <v>1663</v>
      </c>
      <c r="H1906" s="3">
        <v>69</v>
      </c>
      <c r="I1906">
        <v>6</v>
      </c>
      <c r="J1906" s="4">
        <v>414</v>
      </c>
    </row>
    <row r="1907" spans="1:10" x14ac:dyDescent="0.25">
      <c r="A1907" s="1" t="s">
        <v>1952</v>
      </c>
      <c r="B1907" s="2">
        <v>43594</v>
      </c>
      <c r="C1907">
        <v>18</v>
      </c>
      <c r="D1907" t="s">
        <v>53</v>
      </c>
      <c r="E1907" t="s">
        <v>12</v>
      </c>
      <c r="F1907" t="s">
        <v>13</v>
      </c>
      <c r="G1907" t="s">
        <v>1663</v>
      </c>
      <c r="H1907" s="3">
        <v>69</v>
      </c>
      <c r="I1907">
        <v>4</v>
      </c>
      <c r="J1907" s="4">
        <v>276</v>
      </c>
    </row>
    <row r="1908" spans="1:10" x14ac:dyDescent="0.25">
      <c r="A1908" s="1" t="s">
        <v>1953</v>
      </c>
      <c r="B1908" s="2">
        <v>43594</v>
      </c>
      <c r="C1908">
        <v>1</v>
      </c>
      <c r="D1908" t="s">
        <v>62</v>
      </c>
      <c r="E1908" t="s">
        <v>21</v>
      </c>
      <c r="F1908" t="s">
        <v>22</v>
      </c>
      <c r="G1908" t="s">
        <v>1663</v>
      </c>
      <c r="H1908" s="3">
        <v>69</v>
      </c>
      <c r="I1908">
        <v>1</v>
      </c>
      <c r="J1908" s="4">
        <v>69</v>
      </c>
    </row>
    <row r="1909" spans="1:10" x14ac:dyDescent="0.25">
      <c r="A1909" s="1" t="s">
        <v>1954</v>
      </c>
      <c r="B1909" s="2">
        <v>43594</v>
      </c>
      <c r="C1909">
        <v>7</v>
      </c>
      <c r="D1909" t="s">
        <v>44</v>
      </c>
      <c r="E1909" t="s">
        <v>42</v>
      </c>
      <c r="F1909" t="s">
        <v>18</v>
      </c>
      <c r="G1909" t="s">
        <v>1663</v>
      </c>
      <c r="H1909" s="3">
        <v>69</v>
      </c>
      <c r="I1909">
        <v>5</v>
      </c>
      <c r="J1909" s="4">
        <v>345</v>
      </c>
    </row>
    <row r="1910" spans="1:10" x14ac:dyDescent="0.25">
      <c r="A1910" s="1" t="s">
        <v>1955</v>
      </c>
      <c r="B1910" s="2">
        <v>43595</v>
      </c>
      <c r="C1910">
        <v>3</v>
      </c>
      <c r="D1910" t="s">
        <v>30</v>
      </c>
      <c r="E1910" t="s">
        <v>31</v>
      </c>
      <c r="F1910" t="s">
        <v>22</v>
      </c>
      <c r="G1910" t="s">
        <v>1663</v>
      </c>
      <c r="H1910" s="3">
        <v>69</v>
      </c>
      <c r="I1910">
        <v>6</v>
      </c>
      <c r="J1910" s="4">
        <v>414</v>
      </c>
    </row>
    <row r="1911" spans="1:10" x14ac:dyDescent="0.25">
      <c r="A1911" s="1" t="s">
        <v>1956</v>
      </c>
      <c r="B1911" s="2">
        <v>43602</v>
      </c>
      <c r="C1911">
        <v>13</v>
      </c>
      <c r="D1911" t="s">
        <v>36</v>
      </c>
      <c r="E1911" t="s">
        <v>37</v>
      </c>
      <c r="F1911" t="s">
        <v>28</v>
      </c>
      <c r="G1911" t="s">
        <v>1663</v>
      </c>
      <c r="H1911" s="3">
        <v>69</v>
      </c>
      <c r="I1911">
        <v>0</v>
      </c>
      <c r="J1911" s="4">
        <v>0</v>
      </c>
    </row>
    <row r="1912" spans="1:10" x14ac:dyDescent="0.25">
      <c r="A1912" s="1" t="s">
        <v>1957</v>
      </c>
      <c r="B1912" s="2">
        <v>43602</v>
      </c>
      <c r="C1912">
        <v>1</v>
      </c>
      <c r="D1912" t="s">
        <v>62</v>
      </c>
      <c r="E1912" t="s">
        <v>31</v>
      </c>
      <c r="F1912" t="s">
        <v>22</v>
      </c>
      <c r="G1912" t="s">
        <v>1663</v>
      </c>
      <c r="H1912" s="3">
        <v>69</v>
      </c>
      <c r="I1912">
        <v>7</v>
      </c>
      <c r="J1912" s="4">
        <v>483</v>
      </c>
    </row>
    <row r="1913" spans="1:10" x14ac:dyDescent="0.25">
      <c r="A1913" s="1" t="s">
        <v>1958</v>
      </c>
      <c r="B1913" s="2">
        <v>43606</v>
      </c>
      <c r="C1913">
        <v>17</v>
      </c>
      <c r="D1913" t="s">
        <v>64</v>
      </c>
      <c r="E1913" t="s">
        <v>12</v>
      </c>
      <c r="F1913" t="s">
        <v>13</v>
      </c>
      <c r="G1913" t="s">
        <v>1663</v>
      </c>
      <c r="H1913" s="3">
        <v>69</v>
      </c>
      <c r="I1913">
        <v>2</v>
      </c>
      <c r="J1913" s="4">
        <v>138</v>
      </c>
    </row>
    <row r="1914" spans="1:10" x14ac:dyDescent="0.25">
      <c r="A1914" s="1" t="s">
        <v>1959</v>
      </c>
      <c r="B1914" s="2">
        <v>43607</v>
      </c>
      <c r="C1914">
        <v>8</v>
      </c>
      <c r="D1914" t="s">
        <v>77</v>
      </c>
      <c r="E1914" t="s">
        <v>17</v>
      </c>
      <c r="F1914" t="s">
        <v>18</v>
      </c>
      <c r="G1914" t="s">
        <v>1663</v>
      </c>
      <c r="H1914" s="3">
        <v>69</v>
      </c>
      <c r="I1914">
        <v>2</v>
      </c>
      <c r="J1914" s="4">
        <v>138</v>
      </c>
    </row>
    <row r="1915" spans="1:10" x14ac:dyDescent="0.25">
      <c r="A1915" s="1" t="s">
        <v>1960</v>
      </c>
      <c r="B1915" s="2">
        <v>43607</v>
      </c>
      <c r="C1915">
        <v>14</v>
      </c>
      <c r="D1915" t="s">
        <v>66</v>
      </c>
      <c r="E1915" t="s">
        <v>27</v>
      </c>
      <c r="F1915" t="s">
        <v>28</v>
      </c>
      <c r="G1915" t="s">
        <v>1663</v>
      </c>
      <c r="H1915" s="3">
        <v>69</v>
      </c>
      <c r="I1915">
        <v>9</v>
      </c>
      <c r="J1915" s="4">
        <v>621</v>
      </c>
    </row>
    <row r="1916" spans="1:10" x14ac:dyDescent="0.25">
      <c r="A1916" s="1" t="s">
        <v>1961</v>
      </c>
      <c r="B1916" s="2">
        <v>43610</v>
      </c>
      <c r="C1916">
        <v>7</v>
      </c>
      <c r="D1916" t="s">
        <v>44</v>
      </c>
      <c r="E1916" t="s">
        <v>17</v>
      </c>
      <c r="F1916" t="s">
        <v>18</v>
      </c>
      <c r="G1916" t="s">
        <v>1663</v>
      </c>
      <c r="H1916" s="3">
        <v>69</v>
      </c>
      <c r="I1916">
        <v>3</v>
      </c>
      <c r="J1916" s="4">
        <v>207</v>
      </c>
    </row>
    <row r="1917" spans="1:10" x14ac:dyDescent="0.25">
      <c r="A1917" s="1" t="s">
        <v>1962</v>
      </c>
      <c r="B1917" s="2">
        <v>43610</v>
      </c>
      <c r="C1917">
        <v>9</v>
      </c>
      <c r="D1917" t="s">
        <v>41</v>
      </c>
      <c r="E1917" t="s">
        <v>42</v>
      </c>
      <c r="F1917" t="s">
        <v>18</v>
      </c>
      <c r="G1917" t="s">
        <v>1663</v>
      </c>
      <c r="H1917" s="3">
        <v>69</v>
      </c>
      <c r="I1917">
        <v>0</v>
      </c>
      <c r="J1917" s="4">
        <v>0</v>
      </c>
    </row>
    <row r="1918" spans="1:10" x14ac:dyDescent="0.25">
      <c r="A1918" s="1" t="s">
        <v>1963</v>
      </c>
      <c r="B1918" s="2">
        <v>43611</v>
      </c>
      <c r="C1918">
        <v>7</v>
      </c>
      <c r="D1918" t="s">
        <v>44</v>
      </c>
      <c r="E1918" t="s">
        <v>17</v>
      </c>
      <c r="F1918" t="s">
        <v>18</v>
      </c>
      <c r="G1918" t="s">
        <v>1663</v>
      </c>
      <c r="H1918" s="3">
        <v>69</v>
      </c>
      <c r="I1918">
        <v>3</v>
      </c>
      <c r="J1918" s="4">
        <v>207</v>
      </c>
    </row>
    <row r="1919" spans="1:10" x14ac:dyDescent="0.25">
      <c r="A1919" s="1" t="s">
        <v>1964</v>
      </c>
      <c r="B1919" s="2">
        <v>43611</v>
      </c>
      <c r="C1919">
        <v>16</v>
      </c>
      <c r="D1919" t="s">
        <v>93</v>
      </c>
      <c r="E1919" t="s">
        <v>12</v>
      </c>
      <c r="F1919" t="s">
        <v>13</v>
      </c>
      <c r="G1919" t="s">
        <v>1663</v>
      </c>
      <c r="H1919" s="3">
        <v>69</v>
      </c>
      <c r="I1919">
        <v>5</v>
      </c>
      <c r="J1919" s="4">
        <v>345</v>
      </c>
    </row>
    <row r="1920" spans="1:10" x14ac:dyDescent="0.25">
      <c r="A1920" s="1" t="s">
        <v>1965</v>
      </c>
      <c r="B1920" s="2">
        <v>43614</v>
      </c>
      <c r="C1920">
        <v>16</v>
      </c>
      <c r="D1920" t="s">
        <v>93</v>
      </c>
      <c r="E1920" t="s">
        <v>39</v>
      </c>
      <c r="F1920" t="s">
        <v>13</v>
      </c>
      <c r="G1920" t="s">
        <v>1663</v>
      </c>
      <c r="H1920" s="3">
        <v>69</v>
      </c>
      <c r="I1920">
        <v>1</v>
      </c>
      <c r="J1920" s="4">
        <v>69</v>
      </c>
    </row>
    <row r="1921" spans="1:10" x14ac:dyDescent="0.25">
      <c r="A1921" s="1" t="s">
        <v>1966</v>
      </c>
      <c r="B1921" s="2">
        <v>43616</v>
      </c>
      <c r="C1921">
        <v>18</v>
      </c>
      <c r="D1921" t="s">
        <v>53</v>
      </c>
      <c r="E1921" t="s">
        <v>12</v>
      </c>
      <c r="F1921" t="s">
        <v>13</v>
      </c>
      <c r="G1921" t="s">
        <v>1663</v>
      </c>
      <c r="H1921" s="3">
        <v>69</v>
      </c>
      <c r="I1921">
        <v>4</v>
      </c>
      <c r="J1921" s="4">
        <v>276</v>
      </c>
    </row>
    <row r="1922" spans="1:10" x14ac:dyDescent="0.25">
      <c r="A1922" s="1" t="s">
        <v>1967</v>
      </c>
      <c r="B1922" s="2">
        <v>43618</v>
      </c>
      <c r="C1922">
        <v>3</v>
      </c>
      <c r="D1922" t="s">
        <v>30</v>
      </c>
      <c r="E1922" t="s">
        <v>31</v>
      </c>
      <c r="F1922" t="s">
        <v>22</v>
      </c>
      <c r="G1922" t="s">
        <v>1663</v>
      </c>
      <c r="H1922" s="3">
        <v>69</v>
      </c>
      <c r="I1922">
        <v>6</v>
      </c>
      <c r="J1922" s="4">
        <v>414</v>
      </c>
    </row>
    <row r="1923" spans="1:10" x14ac:dyDescent="0.25">
      <c r="A1923" s="1" t="s">
        <v>1968</v>
      </c>
      <c r="B1923" s="2">
        <v>43618</v>
      </c>
      <c r="C1923">
        <v>10</v>
      </c>
      <c r="D1923" t="s">
        <v>69</v>
      </c>
      <c r="E1923" t="s">
        <v>17</v>
      </c>
      <c r="F1923" t="s">
        <v>18</v>
      </c>
      <c r="G1923" t="s">
        <v>1663</v>
      </c>
      <c r="H1923" s="3">
        <v>69</v>
      </c>
      <c r="I1923">
        <v>4</v>
      </c>
      <c r="J1923" s="4">
        <v>276</v>
      </c>
    </row>
    <row r="1924" spans="1:10" x14ac:dyDescent="0.25">
      <c r="A1924" s="1" t="s">
        <v>1969</v>
      </c>
      <c r="B1924" s="2">
        <v>43619</v>
      </c>
      <c r="C1924">
        <v>19</v>
      </c>
      <c r="D1924" t="s">
        <v>33</v>
      </c>
      <c r="E1924" t="s">
        <v>12</v>
      </c>
      <c r="F1924" t="s">
        <v>13</v>
      </c>
      <c r="G1924" t="s">
        <v>1663</v>
      </c>
      <c r="H1924" s="3">
        <v>69</v>
      </c>
      <c r="I1924">
        <v>1</v>
      </c>
      <c r="J1924" s="4">
        <v>69</v>
      </c>
    </row>
    <row r="1925" spans="1:10" x14ac:dyDescent="0.25">
      <c r="A1925" s="1" t="s">
        <v>1970</v>
      </c>
      <c r="B1925" s="2">
        <v>43622</v>
      </c>
      <c r="C1925">
        <v>17</v>
      </c>
      <c r="D1925" t="s">
        <v>64</v>
      </c>
      <c r="E1925" t="s">
        <v>12</v>
      </c>
      <c r="F1925" t="s">
        <v>13</v>
      </c>
      <c r="G1925" t="s">
        <v>1663</v>
      </c>
      <c r="H1925" s="3">
        <v>69</v>
      </c>
      <c r="I1925">
        <v>7</v>
      </c>
      <c r="J1925" s="4">
        <v>483</v>
      </c>
    </row>
    <row r="1926" spans="1:10" x14ac:dyDescent="0.25">
      <c r="A1926" s="1" t="s">
        <v>1971</v>
      </c>
      <c r="B1926" s="2">
        <v>43623</v>
      </c>
      <c r="C1926">
        <v>2</v>
      </c>
      <c r="D1926" t="s">
        <v>75</v>
      </c>
      <c r="E1926" t="s">
        <v>31</v>
      </c>
      <c r="F1926" t="s">
        <v>22</v>
      </c>
      <c r="G1926" t="s">
        <v>1663</v>
      </c>
      <c r="H1926" s="3">
        <v>69</v>
      </c>
      <c r="I1926">
        <v>3</v>
      </c>
      <c r="J1926" s="4">
        <v>207</v>
      </c>
    </row>
    <row r="1927" spans="1:10" x14ac:dyDescent="0.25">
      <c r="A1927" s="1" t="s">
        <v>1972</v>
      </c>
      <c r="B1927" s="2">
        <v>43624</v>
      </c>
      <c r="C1927">
        <v>19</v>
      </c>
      <c r="D1927" t="s">
        <v>33</v>
      </c>
      <c r="E1927" t="s">
        <v>39</v>
      </c>
      <c r="F1927" t="s">
        <v>13</v>
      </c>
      <c r="G1927" t="s">
        <v>1663</v>
      </c>
      <c r="H1927" s="3">
        <v>69</v>
      </c>
      <c r="I1927">
        <v>5</v>
      </c>
      <c r="J1927" s="4">
        <v>345</v>
      </c>
    </row>
    <row r="1928" spans="1:10" x14ac:dyDescent="0.25">
      <c r="A1928" s="1" t="s">
        <v>1973</v>
      </c>
      <c r="B1928" s="2">
        <v>43627</v>
      </c>
      <c r="C1928">
        <v>20</v>
      </c>
      <c r="D1928" t="s">
        <v>11</v>
      </c>
      <c r="E1928" t="s">
        <v>12</v>
      </c>
      <c r="F1928" t="s">
        <v>13</v>
      </c>
      <c r="G1928" t="s">
        <v>1663</v>
      </c>
      <c r="H1928" s="3">
        <v>69</v>
      </c>
      <c r="I1928">
        <v>0</v>
      </c>
      <c r="J1928" s="4">
        <v>0</v>
      </c>
    </row>
    <row r="1929" spans="1:10" x14ac:dyDescent="0.25">
      <c r="A1929" s="1" t="s">
        <v>1974</v>
      </c>
      <c r="B1929" s="2">
        <v>43630</v>
      </c>
      <c r="C1929">
        <v>13</v>
      </c>
      <c r="D1929" t="s">
        <v>36</v>
      </c>
      <c r="E1929" t="s">
        <v>37</v>
      </c>
      <c r="F1929" t="s">
        <v>28</v>
      </c>
      <c r="G1929" t="s">
        <v>1663</v>
      </c>
      <c r="H1929" s="3">
        <v>69</v>
      </c>
      <c r="I1929">
        <v>4</v>
      </c>
      <c r="J1929" s="4">
        <v>276</v>
      </c>
    </row>
    <row r="1930" spans="1:10" x14ac:dyDescent="0.25">
      <c r="A1930" s="1" t="s">
        <v>1975</v>
      </c>
      <c r="B1930" s="2">
        <v>43631</v>
      </c>
      <c r="C1930">
        <v>9</v>
      </c>
      <c r="D1930" t="s">
        <v>41</v>
      </c>
      <c r="E1930" t="s">
        <v>42</v>
      </c>
      <c r="F1930" t="s">
        <v>18</v>
      </c>
      <c r="G1930" t="s">
        <v>1663</v>
      </c>
      <c r="H1930" s="3">
        <v>69</v>
      </c>
      <c r="I1930">
        <v>5</v>
      </c>
      <c r="J1930" s="4">
        <v>345</v>
      </c>
    </row>
    <row r="1931" spans="1:10" x14ac:dyDescent="0.25">
      <c r="A1931" s="1" t="s">
        <v>1976</v>
      </c>
      <c r="B1931" s="2">
        <v>43631</v>
      </c>
      <c r="C1931">
        <v>20</v>
      </c>
      <c r="D1931" t="s">
        <v>11</v>
      </c>
      <c r="E1931" t="s">
        <v>12</v>
      </c>
      <c r="F1931" t="s">
        <v>13</v>
      </c>
      <c r="G1931" t="s">
        <v>1663</v>
      </c>
      <c r="H1931" s="3">
        <v>69</v>
      </c>
      <c r="I1931">
        <v>8</v>
      </c>
      <c r="J1931" s="4">
        <v>552</v>
      </c>
    </row>
    <row r="1932" spans="1:10" x14ac:dyDescent="0.25">
      <c r="A1932" s="1" t="s">
        <v>1977</v>
      </c>
      <c r="B1932" s="2">
        <v>43632</v>
      </c>
      <c r="C1932">
        <v>18</v>
      </c>
      <c r="D1932" t="s">
        <v>53</v>
      </c>
      <c r="E1932" t="s">
        <v>12</v>
      </c>
      <c r="F1932" t="s">
        <v>13</v>
      </c>
      <c r="G1932" t="s">
        <v>1663</v>
      </c>
      <c r="H1932" s="3">
        <v>69</v>
      </c>
      <c r="I1932">
        <v>8</v>
      </c>
      <c r="J1932" s="4">
        <v>552</v>
      </c>
    </row>
    <row r="1933" spans="1:10" x14ac:dyDescent="0.25">
      <c r="A1933" s="1" t="s">
        <v>1978</v>
      </c>
      <c r="B1933" s="2">
        <v>43633</v>
      </c>
      <c r="C1933">
        <v>4</v>
      </c>
      <c r="D1933" t="s">
        <v>20</v>
      </c>
      <c r="E1933" t="s">
        <v>31</v>
      </c>
      <c r="F1933" t="s">
        <v>22</v>
      </c>
      <c r="G1933" t="s">
        <v>1663</v>
      </c>
      <c r="H1933" s="3">
        <v>69</v>
      </c>
      <c r="I1933">
        <v>8</v>
      </c>
      <c r="J1933" s="4">
        <v>552</v>
      </c>
    </row>
    <row r="1934" spans="1:10" x14ac:dyDescent="0.25">
      <c r="A1934" s="1" t="s">
        <v>1979</v>
      </c>
      <c r="B1934" s="2">
        <v>43638</v>
      </c>
      <c r="C1934">
        <v>6</v>
      </c>
      <c r="D1934" t="s">
        <v>16</v>
      </c>
      <c r="E1934" t="s">
        <v>17</v>
      </c>
      <c r="F1934" t="s">
        <v>18</v>
      </c>
      <c r="G1934" t="s">
        <v>1663</v>
      </c>
      <c r="H1934" s="3">
        <v>69</v>
      </c>
      <c r="I1934">
        <v>5</v>
      </c>
      <c r="J1934" s="4">
        <v>345</v>
      </c>
    </row>
    <row r="1935" spans="1:10" x14ac:dyDescent="0.25">
      <c r="A1935" s="1" t="s">
        <v>1980</v>
      </c>
      <c r="B1935" s="2">
        <v>43643</v>
      </c>
      <c r="C1935">
        <v>9</v>
      </c>
      <c r="D1935" t="s">
        <v>41</v>
      </c>
      <c r="E1935" t="s">
        <v>42</v>
      </c>
      <c r="F1935" t="s">
        <v>18</v>
      </c>
      <c r="G1935" t="s">
        <v>1663</v>
      </c>
      <c r="H1935" s="3">
        <v>69</v>
      </c>
      <c r="I1935">
        <v>3</v>
      </c>
      <c r="J1935" s="4">
        <v>207</v>
      </c>
    </row>
    <row r="1936" spans="1:10" x14ac:dyDescent="0.25">
      <c r="A1936" s="1" t="s">
        <v>1981</v>
      </c>
      <c r="B1936" s="2">
        <v>43647</v>
      </c>
      <c r="C1936">
        <v>14</v>
      </c>
      <c r="D1936" t="s">
        <v>66</v>
      </c>
      <c r="E1936" t="s">
        <v>27</v>
      </c>
      <c r="F1936" t="s">
        <v>28</v>
      </c>
      <c r="G1936" t="s">
        <v>1663</v>
      </c>
      <c r="H1936" s="3">
        <v>69</v>
      </c>
      <c r="I1936">
        <v>8</v>
      </c>
      <c r="J1936" s="4">
        <v>552</v>
      </c>
    </row>
    <row r="1937" spans="1:10" x14ac:dyDescent="0.25">
      <c r="A1937" s="1" t="s">
        <v>1982</v>
      </c>
      <c r="B1937" s="2">
        <v>43654</v>
      </c>
      <c r="C1937">
        <v>7</v>
      </c>
      <c r="D1937" t="s">
        <v>44</v>
      </c>
      <c r="E1937" t="s">
        <v>17</v>
      </c>
      <c r="F1937" t="s">
        <v>18</v>
      </c>
      <c r="G1937" t="s">
        <v>1663</v>
      </c>
      <c r="H1937" s="3">
        <v>69</v>
      </c>
      <c r="I1937">
        <v>3</v>
      </c>
      <c r="J1937" s="4">
        <v>207</v>
      </c>
    </row>
    <row r="1938" spans="1:10" x14ac:dyDescent="0.25">
      <c r="A1938" s="1" t="s">
        <v>1983</v>
      </c>
      <c r="B1938" s="2">
        <v>43656</v>
      </c>
      <c r="C1938">
        <v>13</v>
      </c>
      <c r="D1938" t="s">
        <v>36</v>
      </c>
      <c r="E1938" t="s">
        <v>37</v>
      </c>
      <c r="F1938" t="s">
        <v>28</v>
      </c>
      <c r="G1938" t="s">
        <v>1663</v>
      </c>
      <c r="H1938" s="3">
        <v>69</v>
      </c>
      <c r="I1938">
        <v>2</v>
      </c>
      <c r="J1938" s="4">
        <v>138</v>
      </c>
    </row>
    <row r="1939" spans="1:10" x14ac:dyDescent="0.25">
      <c r="A1939" s="1" t="s">
        <v>1984</v>
      </c>
      <c r="B1939" s="2">
        <v>43658</v>
      </c>
      <c r="C1939">
        <v>5</v>
      </c>
      <c r="D1939" t="s">
        <v>24</v>
      </c>
      <c r="E1939" t="s">
        <v>31</v>
      </c>
      <c r="F1939" t="s">
        <v>22</v>
      </c>
      <c r="G1939" t="s">
        <v>1663</v>
      </c>
      <c r="H1939" s="3">
        <v>69</v>
      </c>
      <c r="I1939">
        <v>3</v>
      </c>
      <c r="J1939" s="4">
        <v>207</v>
      </c>
    </row>
    <row r="1940" spans="1:10" x14ac:dyDescent="0.25">
      <c r="A1940" s="1" t="s">
        <v>1985</v>
      </c>
      <c r="B1940" s="2">
        <v>43658</v>
      </c>
      <c r="C1940">
        <v>11</v>
      </c>
      <c r="D1940" t="s">
        <v>116</v>
      </c>
      <c r="E1940" t="s">
        <v>27</v>
      </c>
      <c r="F1940" t="s">
        <v>28</v>
      </c>
      <c r="G1940" t="s">
        <v>1663</v>
      </c>
      <c r="H1940" s="3">
        <v>69</v>
      </c>
      <c r="I1940">
        <v>1</v>
      </c>
      <c r="J1940" s="4">
        <v>69</v>
      </c>
    </row>
    <row r="1941" spans="1:10" x14ac:dyDescent="0.25">
      <c r="A1941" s="1" t="s">
        <v>1986</v>
      </c>
      <c r="B1941" s="2">
        <v>43664</v>
      </c>
      <c r="C1941">
        <v>1</v>
      </c>
      <c r="D1941" t="s">
        <v>62</v>
      </c>
      <c r="E1941" t="s">
        <v>31</v>
      </c>
      <c r="F1941" t="s">
        <v>22</v>
      </c>
      <c r="G1941" t="s">
        <v>1663</v>
      </c>
      <c r="H1941" s="3">
        <v>69</v>
      </c>
      <c r="I1941">
        <v>3</v>
      </c>
      <c r="J1941" s="4">
        <v>207</v>
      </c>
    </row>
    <row r="1942" spans="1:10" x14ac:dyDescent="0.25">
      <c r="A1942" s="1" t="s">
        <v>1987</v>
      </c>
      <c r="B1942" s="2">
        <v>43666</v>
      </c>
      <c r="C1942">
        <v>3</v>
      </c>
      <c r="D1942" t="s">
        <v>30</v>
      </c>
      <c r="E1942" t="s">
        <v>31</v>
      </c>
      <c r="F1942" t="s">
        <v>22</v>
      </c>
      <c r="G1942" t="s">
        <v>1663</v>
      </c>
      <c r="H1942" s="3">
        <v>69</v>
      </c>
      <c r="I1942">
        <v>3</v>
      </c>
      <c r="J1942" s="4">
        <v>207</v>
      </c>
    </row>
    <row r="1943" spans="1:10" x14ac:dyDescent="0.25">
      <c r="A1943" s="1" t="s">
        <v>1988</v>
      </c>
      <c r="B1943" s="2">
        <v>43667</v>
      </c>
      <c r="C1943">
        <v>19</v>
      </c>
      <c r="D1943" t="s">
        <v>33</v>
      </c>
      <c r="E1943" t="s">
        <v>12</v>
      </c>
      <c r="F1943" t="s">
        <v>13</v>
      </c>
      <c r="G1943" t="s">
        <v>1663</v>
      </c>
      <c r="H1943" s="3">
        <v>69</v>
      </c>
      <c r="I1943">
        <v>2</v>
      </c>
      <c r="J1943" s="4">
        <v>138</v>
      </c>
    </row>
    <row r="1944" spans="1:10" x14ac:dyDescent="0.25">
      <c r="A1944" s="1" t="s">
        <v>1989</v>
      </c>
      <c r="B1944" s="2">
        <v>43667</v>
      </c>
      <c r="C1944">
        <v>9</v>
      </c>
      <c r="D1944" t="s">
        <v>41</v>
      </c>
      <c r="E1944" t="s">
        <v>42</v>
      </c>
      <c r="F1944" t="s">
        <v>18</v>
      </c>
      <c r="G1944" t="s">
        <v>1663</v>
      </c>
      <c r="H1944" s="3">
        <v>69</v>
      </c>
      <c r="I1944">
        <v>4</v>
      </c>
      <c r="J1944" s="4">
        <v>276</v>
      </c>
    </row>
    <row r="1945" spans="1:10" x14ac:dyDescent="0.25">
      <c r="A1945" s="1" t="s">
        <v>1990</v>
      </c>
      <c r="B1945" s="2">
        <v>43668</v>
      </c>
      <c r="C1945">
        <v>9</v>
      </c>
      <c r="D1945" t="s">
        <v>41</v>
      </c>
      <c r="E1945" t="s">
        <v>17</v>
      </c>
      <c r="F1945" t="s">
        <v>18</v>
      </c>
      <c r="G1945" t="s">
        <v>1663</v>
      </c>
      <c r="H1945" s="3">
        <v>69</v>
      </c>
      <c r="I1945">
        <v>4</v>
      </c>
      <c r="J1945" s="4">
        <v>276</v>
      </c>
    </row>
    <row r="1946" spans="1:10" x14ac:dyDescent="0.25">
      <c r="A1946" s="1" t="s">
        <v>1991</v>
      </c>
      <c r="B1946" s="2">
        <v>43668</v>
      </c>
      <c r="C1946">
        <v>11</v>
      </c>
      <c r="D1946" t="s">
        <v>116</v>
      </c>
      <c r="E1946" t="s">
        <v>37</v>
      </c>
      <c r="F1946" t="s">
        <v>28</v>
      </c>
      <c r="G1946" t="s">
        <v>1663</v>
      </c>
      <c r="H1946" s="3">
        <v>69</v>
      </c>
      <c r="I1946">
        <v>0</v>
      </c>
      <c r="J1946" s="4">
        <v>0</v>
      </c>
    </row>
    <row r="1947" spans="1:10" x14ac:dyDescent="0.25">
      <c r="A1947" s="1" t="s">
        <v>1992</v>
      </c>
      <c r="B1947" s="2">
        <v>43670</v>
      </c>
      <c r="C1947">
        <v>19</v>
      </c>
      <c r="D1947" t="s">
        <v>33</v>
      </c>
      <c r="E1947" t="s">
        <v>12</v>
      </c>
      <c r="F1947" t="s">
        <v>13</v>
      </c>
      <c r="G1947" t="s">
        <v>1663</v>
      </c>
      <c r="H1947" s="3">
        <v>69</v>
      </c>
      <c r="I1947">
        <v>1</v>
      </c>
      <c r="J1947" s="4">
        <v>69</v>
      </c>
    </row>
    <row r="1948" spans="1:10" x14ac:dyDescent="0.25">
      <c r="A1948" s="1" t="s">
        <v>1993</v>
      </c>
      <c r="B1948" s="2">
        <v>43671</v>
      </c>
      <c r="C1948">
        <v>15</v>
      </c>
      <c r="D1948" t="s">
        <v>50</v>
      </c>
      <c r="E1948" t="s">
        <v>27</v>
      </c>
      <c r="F1948" t="s">
        <v>28</v>
      </c>
      <c r="G1948" t="s">
        <v>1663</v>
      </c>
      <c r="H1948" s="3">
        <v>69</v>
      </c>
      <c r="I1948">
        <v>4</v>
      </c>
      <c r="J1948" s="4">
        <v>276</v>
      </c>
    </row>
    <row r="1949" spans="1:10" x14ac:dyDescent="0.25">
      <c r="A1949" s="1" t="s">
        <v>1994</v>
      </c>
      <c r="B1949" s="2">
        <v>43671</v>
      </c>
      <c r="C1949">
        <v>12</v>
      </c>
      <c r="D1949" t="s">
        <v>26</v>
      </c>
      <c r="E1949" t="s">
        <v>37</v>
      </c>
      <c r="F1949" t="s">
        <v>28</v>
      </c>
      <c r="G1949" t="s">
        <v>1663</v>
      </c>
      <c r="H1949" s="3">
        <v>69</v>
      </c>
      <c r="I1949">
        <v>8</v>
      </c>
      <c r="J1949" s="4">
        <v>552</v>
      </c>
    </row>
    <row r="1950" spans="1:10" x14ac:dyDescent="0.25">
      <c r="A1950" s="1" t="s">
        <v>1995</v>
      </c>
      <c r="B1950" s="2">
        <v>43671</v>
      </c>
      <c r="C1950">
        <v>2</v>
      </c>
      <c r="D1950" t="s">
        <v>75</v>
      </c>
      <c r="E1950" t="s">
        <v>31</v>
      </c>
      <c r="F1950" t="s">
        <v>22</v>
      </c>
      <c r="G1950" t="s">
        <v>1663</v>
      </c>
      <c r="H1950" s="3">
        <v>69</v>
      </c>
      <c r="I1950">
        <v>9</v>
      </c>
      <c r="J1950" s="4">
        <v>621</v>
      </c>
    </row>
    <row r="1951" spans="1:10" x14ac:dyDescent="0.25">
      <c r="A1951" s="1" t="s">
        <v>1996</v>
      </c>
      <c r="B1951" s="2">
        <v>43671</v>
      </c>
      <c r="C1951">
        <v>5</v>
      </c>
      <c r="D1951" t="s">
        <v>24</v>
      </c>
      <c r="E1951" t="s">
        <v>31</v>
      </c>
      <c r="F1951" t="s">
        <v>22</v>
      </c>
      <c r="G1951" t="s">
        <v>1663</v>
      </c>
      <c r="H1951" s="3">
        <v>69</v>
      </c>
      <c r="I1951">
        <v>9</v>
      </c>
      <c r="J1951" s="4">
        <v>621</v>
      </c>
    </row>
    <row r="1952" spans="1:10" x14ac:dyDescent="0.25">
      <c r="A1952" s="1" t="s">
        <v>1997</v>
      </c>
      <c r="B1952" s="2">
        <v>43674</v>
      </c>
      <c r="C1952">
        <v>19</v>
      </c>
      <c r="D1952" t="s">
        <v>33</v>
      </c>
      <c r="E1952" t="s">
        <v>39</v>
      </c>
      <c r="F1952" t="s">
        <v>13</v>
      </c>
      <c r="G1952" t="s">
        <v>1663</v>
      </c>
      <c r="H1952" s="3">
        <v>69</v>
      </c>
      <c r="I1952">
        <v>8</v>
      </c>
      <c r="J1952" s="4">
        <v>552</v>
      </c>
    </row>
    <row r="1953" spans="1:10" x14ac:dyDescent="0.25">
      <c r="A1953" s="1" t="s">
        <v>1998</v>
      </c>
      <c r="B1953" s="2">
        <v>43675</v>
      </c>
      <c r="C1953">
        <v>9</v>
      </c>
      <c r="D1953" t="s">
        <v>41</v>
      </c>
      <c r="E1953" t="s">
        <v>42</v>
      </c>
      <c r="F1953" t="s">
        <v>18</v>
      </c>
      <c r="G1953" t="s">
        <v>1663</v>
      </c>
      <c r="H1953" s="3">
        <v>69</v>
      </c>
      <c r="I1953">
        <v>2</v>
      </c>
      <c r="J1953" s="4">
        <v>138</v>
      </c>
    </row>
    <row r="1954" spans="1:10" x14ac:dyDescent="0.25">
      <c r="A1954" s="1" t="s">
        <v>1999</v>
      </c>
      <c r="B1954" s="2">
        <v>43681</v>
      </c>
      <c r="C1954">
        <v>7</v>
      </c>
      <c r="D1954" t="s">
        <v>44</v>
      </c>
      <c r="E1954" t="s">
        <v>17</v>
      </c>
      <c r="F1954" t="s">
        <v>18</v>
      </c>
      <c r="G1954" t="s">
        <v>1663</v>
      </c>
      <c r="H1954" s="3">
        <v>69</v>
      </c>
      <c r="I1954">
        <v>9</v>
      </c>
      <c r="J1954" s="4">
        <v>621</v>
      </c>
    </row>
    <row r="1955" spans="1:10" x14ac:dyDescent="0.25">
      <c r="A1955" s="1" t="s">
        <v>2000</v>
      </c>
      <c r="B1955" s="2">
        <v>43685</v>
      </c>
      <c r="C1955">
        <v>9</v>
      </c>
      <c r="D1955" t="s">
        <v>41</v>
      </c>
      <c r="E1955" t="s">
        <v>17</v>
      </c>
      <c r="F1955" t="s">
        <v>18</v>
      </c>
      <c r="G1955" t="s">
        <v>1663</v>
      </c>
      <c r="H1955" s="3">
        <v>69</v>
      </c>
      <c r="I1955">
        <v>0</v>
      </c>
      <c r="J1955" s="4">
        <v>0</v>
      </c>
    </row>
    <row r="1956" spans="1:10" x14ac:dyDescent="0.25">
      <c r="A1956" s="1" t="s">
        <v>2001</v>
      </c>
      <c r="B1956" s="2">
        <v>43688</v>
      </c>
      <c r="C1956">
        <v>17</v>
      </c>
      <c r="D1956" t="s">
        <v>64</v>
      </c>
      <c r="E1956" t="s">
        <v>12</v>
      </c>
      <c r="F1956" t="s">
        <v>13</v>
      </c>
      <c r="G1956" t="s">
        <v>1663</v>
      </c>
      <c r="H1956" s="3">
        <v>69</v>
      </c>
      <c r="I1956">
        <v>0</v>
      </c>
      <c r="J1956" s="4">
        <v>0</v>
      </c>
    </row>
    <row r="1957" spans="1:10" x14ac:dyDescent="0.25">
      <c r="A1957" s="1" t="s">
        <v>2002</v>
      </c>
      <c r="B1957" s="2">
        <v>43688</v>
      </c>
      <c r="C1957">
        <v>2</v>
      </c>
      <c r="D1957" t="s">
        <v>75</v>
      </c>
      <c r="E1957" t="s">
        <v>31</v>
      </c>
      <c r="F1957" t="s">
        <v>22</v>
      </c>
      <c r="G1957" t="s">
        <v>1663</v>
      </c>
      <c r="H1957" s="3">
        <v>69</v>
      </c>
      <c r="I1957">
        <v>9</v>
      </c>
      <c r="J1957" s="4">
        <v>621</v>
      </c>
    </row>
    <row r="1958" spans="1:10" x14ac:dyDescent="0.25">
      <c r="A1958" s="1" t="s">
        <v>2003</v>
      </c>
      <c r="B1958" s="2">
        <v>43688</v>
      </c>
      <c r="C1958">
        <v>7</v>
      </c>
      <c r="D1958" t="s">
        <v>44</v>
      </c>
      <c r="E1958" t="s">
        <v>17</v>
      </c>
      <c r="F1958" t="s">
        <v>18</v>
      </c>
      <c r="G1958" t="s">
        <v>1663</v>
      </c>
      <c r="H1958" s="3">
        <v>69</v>
      </c>
      <c r="I1958">
        <v>5</v>
      </c>
      <c r="J1958" s="4">
        <v>345</v>
      </c>
    </row>
    <row r="1959" spans="1:10" x14ac:dyDescent="0.25">
      <c r="A1959" s="1" t="s">
        <v>2004</v>
      </c>
      <c r="B1959" s="2">
        <v>43689</v>
      </c>
      <c r="C1959">
        <v>17</v>
      </c>
      <c r="D1959" t="s">
        <v>64</v>
      </c>
      <c r="E1959" t="s">
        <v>12</v>
      </c>
      <c r="F1959" t="s">
        <v>13</v>
      </c>
      <c r="G1959" t="s">
        <v>1663</v>
      </c>
      <c r="H1959" s="3">
        <v>69</v>
      </c>
      <c r="I1959">
        <v>7</v>
      </c>
      <c r="J1959" s="4">
        <v>483</v>
      </c>
    </row>
    <row r="1960" spans="1:10" x14ac:dyDescent="0.25">
      <c r="A1960" s="1" t="s">
        <v>2005</v>
      </c>
      <c r="B1960" s="2">
        <v>43689</v>
      </c>
      <c r="C1960">
        <v>4</v>
      </c>
      <c r="D1960" t="s">
        <v>20</v>
      </c>
      <c r="E1960" t="s">
        <v>31</v>
      </c>
      <c r="F1960" t="s">
        <v>22</v>
      </c>
      <c r="G1960" t="s">
        <v>1663</v>
      </c>
      <c r="H1960" s="3">
        <v>69</v>
      </c>
      <c r="I1960">
        <v>3</v>
      </c>
      <c r="J1960" s="4">
        <v>207</v>
      </c>
    </row>
    <row r="1961" spans="1:10" x14ac:dyDescent="0.25">
      <c r="A1961" s="1" t="s">
        <v>2006</v>
      </c>
      <c r="B1961" s="2">
        <v>43691</v>
      </c>
      <c r="C1961">
        <v>8</v>
      </c>
      <c r="D1961" t="s">
        <v>77</v>
      </c>
      <c r="E1961" t="s">
        <v>42</v>
      </c>
      <c r="F1961" t="s">
        <v>18</v>
      </c>
      <c r="G1961" t="s">
        <v>1663</v>
      </c>
      <c r="H1961" s="3">
        <v>69</v>
      </c>
      <c r="I1961">
        <v>5</v>
      </c>
      <c r="J1961" s="4">
        <v>345</v>
      </c>
    </row>
    <row r="1962" spans="1:10" x14ac:dyDescent="0.25">
      <c r="A1962" s="1" t="s">
        <v>2007</v>
      </c>
      <c r="B1962" s="2">
        <v>43692</v>
      </c>
      <c r="C1962">
        <v>15</v>
      </c>
      <c r="D1962" t="s">
        <v>50</v>
      </c>
      <c r="E1962" t="s">
        <v>37</v>
      </c>
      <c r="F1962" t="s">
        <v>28</v>
      </c>
      <c r="G1962" t="s">
        <v>1663</v>
      </c>
      <c r="H1962" s="3">
        <v>69</v>
      </c>
      <c r="I1962">
        <v>4</v>
      </c>
      <c r="J1962" s="4">
        <v>276</v>
      </c>
    </row>
    <row r="1963" spans="1:10" x14ac:dyDescent="0.25">
      <c r="A1963" s="1" t="s">
        <v>2008</v>
      </c>
      <c r="B1963" s="2">
        <v>43692</v>
      </c>
      <c r="C1963">
        <v>11</v>
      </c>
      <c r="D1963" t="s">
        <v>116</v>
      </c>
      <c r="E1963" t="s">
        <v>37</v>
      </c>
      <c r="F1963" t="s">
        <v>28</v>
      </c>
      <c r="G1963" t="s">
        <v>1663</v>
      </c>
      <c r="H1963" s="3">
        <v>69</v>
      </c>
      <c r="I1963">
        <v>8</v>
      </c>
      <c r="J1963" s="4">
        <v>552</v>
      </c>
    </row>
    <row r="1964" spans="1:10" x14ac:dyDescent="0.25">
      <c r="A1964" s="1" t="s">
        <v>2009</v>
      </c>
      <c r="B1964" s="2">
        <v>43694</v>
      </c>
      <c r="C1964">
        <v>8</v>
      </c>
      <c r="D1964" t="s">
        <v>77</v>
      </c>
      <c r="E1964" t="s">
        <v>17</v>
      </c>
      <c r="F1964" t="s">
        <v>18</v>
      </c>
      <c r="G1964" t="s">
        <v>1663</v>
      </c>
      <c r="H1964" s="3">
        <v>69</v>
      </c>
      <c r="I1964">
        <v>8</v>
      </c>
      <c r="J1964" s="4">
        <v>552</v>
      </c>
    </row>
    <row r="1965" spans="1:10" x14ac:dyDescent="0.25">
      <c r="A1965" s="1" t="s">
        <v>2010</v>
      </c>
      <c r="B1965" s="2">
        <v>43694</v>
      </c>
      <c r="C1965">
        <v>2</v>
      </c>
      <c r="D1965" t="s">
        <v>75</v>
      </c>
      <c r="E1965" t="s">
        <v>21</v>
      </c>
      <c r="F1965" t="s">
        <v>22</v>
      </c>
      <c r="G1965" t="s">
        <v>1663</v>
      </c>
      <c r="H1965" s="3">
        <v>69</v>
      </c>
      <c r="I1965">
        <v>9</v>
      </c>
      <c r="J1965" s="4">
        <v>621</v>
      </c>
    </row>
    <row r="1966" spans="1:10" x14ac:dyDescent="0.25">
      <c r="A1966" s="1" t="s">
        <v>2011</v>
      </c>
      <c r="B1966" s="2">
        <v>43696</v>
      </c>
      <c r="C1966">
        <v>18</v>
      </c>
      <c r="D1966" t="s">
        <v>53</v>
      </c>
      <c r="E1966" t="s">
        <v>12</v>
      </c>
      <c r="F1966" t="s">
        <v>13</v>
      </c>
      <c r="G1966" t="s">
        <v>1663</v>
      </c>
      <c r="H1966" s="3">
        <v>69</v>
      </c>
      <c r="I1966">
        <v>6</v>
      </c>
      <c r="J1966" s="4">
        <v>414</v>
      </c>
    </row>
    <row r="1967" spans="1:10" x14ac:dyDescent="0.25">
      <c r="A1967" s="1" t="s">
        <v>2012</v>
      </c>
      <c r="B1967" s="2">
        <v>43696</v>
      </c>
      <c r="C1967">
        <v>13</v>
      </c>
      <c r="D1967" t="s">
        <v>36</v>
      </c>
      <c r="E1967" t="s">
        <v>37</v>
      </c>
      <c r="F1967" t="s">
        <v>28</v>
      </c>
      <c r="G1967" t="s">
        <v>1663</v>
      </c>
      <c r="H1967" s="3">
        <v>69</v>
      </c>
      <c r="I1967">
        <v>4</v>
      </c>
      <c r="J1967" s="4">
        <v>276</v>
      </c>
    </row>
    <row r="1968" spans="1:10" x14ac:dyDescent="0.25">
      <c r="A1968" s="1" t="s">
        <v>2013</v>
      </c>
      <c r="B1968" s="2">
        <v>43698</v>
      </c>
      <c r="C1968">
        <v>8</v>
      </c>
      <c r="D1968" t="s">
        <v>77</v>
      </c>
      <c r="E1968" t="s">
        <v>17</v>
      </c>
      <c r="F1968" t="s">
        <v>18</v>
      </c>
      <c r="G1968" t="s">
        <v>1663</v>
      </c>
      <c r="H1968" s="3">
        <v>69</v>
      </c>
      <c r="I1968">
        <v>5</v>
      </c>
      <c r="J1968" s="4">
        <v>345</v>
      </c>
    </row>
    <row r="1969" spans="1:10" x14ac:dyDescent="0.25">
      <c r="A1969" s="1" t="s">
        <v>2014</v>
      </c>
      <c r="B1969" s="2">
        <v>43699</v>
      </c>
      <c r="C1969">
        <v>6</v>
      </c>
      <c r="D1969" t="s">
        <v>16</v>
      </c>
      <c r="E1969" t="s">
        <v>42</v>
      </c>
      <c r="F1969" t="s">
        <v>18</v>
      </c>
      <c r="G1969" t="s">
        <v>1663</v>
      </c>
      <c r="H1969" s="3">
        <v>69</v>
      </c>
      <c r="I1969">
        <v>3</v>
      </c>
      <c r="J1969" s="4">
        <v>207</v>
      </c>
    </row>
    <row r="1970" spans="1:10" x14ac:dyDescent="0.25">
      <c r="A1970" s="1" t="s">
        <v>2015</v>
      </c>
      <c r="B1970" s="2">
        <v>43701</v>
      </c>
      <c r="C1970">
        <v>1</v>
      </c>
      <c r="D1970" t="s">
        <v>62</v>
      </c>
      <c r="E1970" t="s">
        <v>31</v>
      </c>
      <c r="F1970" t="s">
        <v>22</v>
      </c>
      <c r="G1970" t="s">
        <v>1663</v>
      </c>
      <c r="H1970" s="3">
        <v>69</v>
      </c>
      <c r="I1970">
        <v>5</v>
      </c>
      <c r="J1970" s="4">
        <v>345</v>
      </c>
    </row>
    <row r="1971" spans="1:10" x14ac:dyDescent="0.25">
      <c r="A1971" s="1" t="s">
        <v>2016</v>
      </c>
      <c r="B1971" s="2">
        <v>43703</v>
      </c>
      <c r="C1971">
        <v>14</v>
      </c>
      <c r="D1971" t="s">
        <v>66</v>
      </c>
      <c r="E1971" t="s">
        <v>37</v>
      </c>
      <c r="F1971" t="s">
        <v>28</v>
      </c>
      <c r="G1971" t="s">
        <v>1663</v>
      </c>
      <c r="H1971" s="3">
        <v>69</v>
      </c>
      <c r="I1971">
        <v>2</v>
      </c>
      <c r="J1971" s="4">
        <v>138</v>
      </c>
    </row>
    <row r="1972" spans="1:10" x14ac:dyDescent="0.25">
      <c r="A1972" s="1" t="s">
        <v>2017</v>
      </c>
      <c r="B1972" s="2">
        <v>43704</v>
      </c>
      <c r="C1972">
        <v>11</v>
      </c>
      <c r="D1972" t="s">
        <v>116</v>
      </c>
      <c r="E1972" t="s">
        <v>27</v>
      </c>
      <c r="F1972" t="s">
        <v>28</v>
      </c>
      <c r="G1972" t="s">
        <v>1663</v>
      </c>
      <c r="H1972" s="3">
        <v>69</v>
      </c>
      <c r="I1972">
        <v>9</v>
      </c>
      <c r="J1972" s="4">
        <v>621</v>
      </c>
    </row>
    <row r="1973" spans="1:10" x14ac:dyDescent="0.25">
      <c r="A1973" s="1" t="s">
        <v>2018</v>
      </c>
      <c r="B1973" s="2">
        <v>43705</v>
      </c>
      <c r="C1973">
        <v>16</v>
      </c>
      <c r="D1973" t="s">
        <v>93</v>
      </c>
      <c r="E1973" t="s">
        <v>12</v>
      </c>
      <c r="F1973" t="s">
        <v>13</v>
      </c>
      <c r="G1973" t="s">
        <v>1663</v>
      </c>
      <c r="H1973" s="3">
        <v>69</v>
      </c>
      <c r="I1973">
        <v>2</v>
      </c>
      <c r="J1973" s="4">
        <v>138</v>
      </c>
    </row>
    <row r="1974" spans="1:10" x14ac:dyDescent="0.25">
      <c r="A1974" s="1" t="s">
        <v>2019</v>
      </c>
      <c r="B1974" s="2">
        <v>43707</v>
      </c>
      <c r="C1974">
        <v>6</v>
      </c>
      <c r="D1974" t="s">
        <v>16</v>
      </c>
      <c r="E1974" t="s">
        <v>42</v>
      </c>
      <c r="F1974" t="s">
        <v>18</v>
      </c>
      <c r="G1974" t="s">
        <v>1663</v>
      </c>
      <c r="H1974" s="3">
        <v>69</v>
      </c>
      <c r="I1974">
        <v>0</v>
      </c>
      <c r="J1974" s="4">
        <v>0</v>
      </c>
    </row>
    <row r="1975" spans="1:10" x14ac:dyDescent="0.25">
      <c r="A1975" s="1" t="s">
        <v>2020</v>
      </c>
      <c r="B1975" s="2">
        <v>43709</v>
      </c>
      <c r="C1975">
        <v>7</v>
      </c>
      <c r="D1975" t="s">
        <v>44</v>
      </c>
      <c r="E1975" t="s">
        <v>17</v>
      </c>
      <c r="F1975" t="s">
        <v>18</v>
      </c>
      <c r="G1975" t="s">
        <v>1663</v>
      </c>
      <c r="H1975" s="3">
        <v>69</v>
      </c>
      <c r="I1975">
        <v>6</v>
      </c>
      <c r="J1975" s="4">
        <v>414</v>
      </c>
    </row>
    <row r="1976" spans="1:10" x14ac:dyDescent="0.25">
      <c r="A1976" s="1" t="s">
        <v>2021</v>
      </c>
      <c r="B1976" s="2">
        <v>43713</v>
      </c>
      <c r="C1976">
        <v>10</v>
      </c>
      <c r="D1976" t="s">
        <v>69</v>
      </c>
      <c r="E1976" t="s">
        <v>17</v>
      </c>
      <c r="F1976" t="s">
        <v>18</v>
      </c>
      <c r="G1976" t="s">
        <v>1663</v>
      </c>
      <c r="H1976" s="3">
        <v>69</v>
      </c>
      <c r="I1976">
        <v>7</v>
      </c>
      <c r="J1976" s="4">
        <v>483</v>
      </c>
    </row>
    <row r="1977" spans="1:10" x14ac:dyDescent="0.25">
      <c r="A1977" s="1" t="s">
        <v>2022</v>
      </c>
      <c r="B1977" s="2">
        <v>43714</v>
      </c>
      <c r="C1977">
        <v>9</v>
      </c>
      <c r="D1977" t="s">
        <v>41</v>
      </c>
      <c r="E1977" t="s">
        <v>42</v>
      </c>
      <c r="F1977" t="s">
        <v>18</v>
      </c>
      <c r="G1977" t="s">
        <v>1663</v>
      </c>
      <c r="H1977" s="3">
        <v>69</v>
      </c>
      <c r="I1977">
        <v>1</v>
      </c>
      <c r="J1977" s="4">
        <v>69</v>
      </c>
    </row>
    <row r="1978" spans="1:10" x14ac:dyDescent="0.25">
      <c r="A1978" s="1" t="s">
        <v>2023</v>
      </c>
      <c r="B1978" s="2">
        <v>43715</v>
      </c>
      <c r="C1978">
        <v>9</v>
      </c>
      <c r="D1978" t="s">
        <v>41</v>
      </c>
      <c r="E1978" t="s">
        <v>42</v>
      </c>
      <c r="F1978" t="s">
        <v>18</v>
      </c>
      <c r="G1978" t="s">
        <v>1663</v>
      </c>
      <c r="H1978" s="3">
        <v>69</v>
      </c>
      <c r="I1978">
        <v>8</v>
      </c>
      <c r="J1978" s="4">
        <v>552</v>
      </c>
    </row>
    <row r="1979" spans="1:10" x14ac:dyDescent="0.25">
      <c r="A1979" s="1" t="s">
        <v>2024</v>
      </c>
      <c r="B1979" s="2">
        <v>43716</v>
      </c>
      <c r="C1979">
        <v>8</v>
      </c>
      <c r="D1979" t="s">
        <v>77</v>
      </c>
      <c r="E1979" t="s">
        <v>17</v>
      </c>
      <c r="F1979" t="s">
        <v>18</v>
      </c>
      <c r="G1979" t="s">
        <v>1663</v>
      </c>
      <c r="H1979" s="3">
        <v>69</v>
      </c>
      <c r="I1979">
        <v>4</v>
      </c>
      <c r="J1979" s="4">
        <v>276</v>
      </c>
    </row>
    <row r="1980" spans="1:10" x14ac:dyDescent="0.25">
      <c r="A1980" s="1" t="s">
        <v>2025</v>
      </c>
      <c r="B1980" s="2">
        <v>43716</v>
      </c>
      <c r="C1980">
        <v>3</v>
      </c>
      <c r="D1980" t="s">
        <v>30</v>
      </c>
      <c r="E1980" t="s">
        <v>21</v>
      </c>
      <c r="F1980" t="s">
        <v>22</v>
      </c>
      <c r="G1980" t="s">
        <v>1663</v>
      </c>
      <c r="H1980" s="3">
        <v>69</v>
      </c>
      <c r="I1980">
        <v>7</v>
      </c>
      <c r="J1980" s="4">
        <v>483</v>
      </c>
    </row>
    <row r="1981" spans="1:10" x14ac:dyDescent="0.25">
      <c r="A1981" s="1" t="s">
        <v>2026</v>
      </c>
      <c r="B1981" s="2">
        <v>43717</v>
      </c>
      <c r="C1981">
        <v>18</v>
      </c>
      <c r="D1981" t="s">
        <v>53</v>
      </c>
      <c r="E1981" t="s">
        <v>39</v>
      </c>
      <c r="F1981" t="s">
        <v>13</v>
      </c>
      <c r="G1981" t="s">
        <v>1663</v>
      </c>
      <c r="H1981" s="3">
        <v>69</v>
      </c>
      <c r="I1981">
        <v>3</v>
      </c>
      <c r="J1981" s="4">
        <v>207</v>
      </c>
    </row>
    <row r="1982" spans="1:10" x14ac:dyDescent="0.25">
      <c r="A1982" s="1" t="s">
        <v>2027</v>
      </c>
      <c r="B1982" s="2">
        <v>43725</v>
      </c>
      <c r="C1982">
        <v>14</v>
      </c>
      <c r="D1982" t="s">
        <v>66</v>
      </c>
      <c r="E1982" t="s">
        <v>37</v>
      </c>
      <c r="F1982" t="s">
        <v>28</v>
      </c>
      <c r="G1982" t="s">
        <v>1663</v>
      </c>
      <c r="H1982" s="3">
        <v>69</v>
      </c>
      <c r="I1982">
        <v>5</v>
      </c>
      <c r="J1982" s="4">
        <v>345</v>
      </c>
    </row>
    <row r="1983" spans="1:10" x14ac:dyDescent="0.25">
      <c r="A1983" s="1" t="s">
        <v>2028</v>
      </c>
      <c r="B1983" s="2">
        <v>43725</v>
      </c>
      <c r="C1983">
        <v>16</v>
      </c>
      <c r="D1983" t="s">
        <v>93</v>
      </c>
      <c r="E1983" t="s">
        <v>12</v>
      </c>
      <c r="F1983" t="s">
        <v>13</v>
      </c>
      <c r="G1983" t="s">
        <v>1663</v>
      </c>
      <c r="H1983" s="3">
        <v>69</v>
      </c>
      <c r="I1983">
        <v>8</v>
      </c>
      <c r="J1983" s="4">
        <v>552</v>
      </c>
    </row>
    <row r="1984" spans="1:10" x14ac:dyDescent="0.25">
      <c r="A1984" s="1" t="s">
        <v>2029</v>
      </c>
      <c r="B1984" s="2">
        <v>43725</v>
      </c>
      <c r="C1984">
        <v>1</v>
      </c>
      <c r="D1984" t="s">
        <v>62</v>
      </c>
      <c r="E1984" t="s">
        <v>21</v>
      </c>
      <c r="F1984" t="s">
        <v>22</v>
      </c>
      <c r="G1984" t="s">
        <v>1663</v>
      </c>
      <c r="H1984" s="3">
        <v>69</v>
      </c>
      <c r="I1984">
        <v>2</v>
      </c>
      <c r="J1984" s="4">
        <v>138</v>
      </c>
    </row>
    <row r="1985" spans="1:10" x14ac:dyDescent="0.25">
      <c r="A1985" s="1" t="s">
        <v>2030</v>
      </c>
      <c r="B1985" s="2">
        <v>43726</v>
      </c>
      <c r="C1985">
        <v>15</v>
      </c>
      <c r="D1985" t="s">
        <v>50</v>
      </c>
      <c r="E1985" t="s">
        <v>37</v>
      </c>
      <c r="F1985" t="s">
        <v>28</v>
      </c>
      <c r="G1985" t="s">
        <v>1663</v>
      </c>
      <c r="H1985" s="3">
        <v>69</v>
      </c>
      <c r="I1985">
        <v>8</v>
      </c>
      <c r="J1985" s="4">
        <v>552</v>
      </c>
    </row>
    <row r="1986" spans="1:10" x14ac:dyDescent="0.25">
      <c r="A1986" s="1" t="s">
        <v>2031</v>
      </c>
      <c r="B1986" s="2">
        <v>43727</v>
      </c>
      <c r="C1986">
        <v>16</v>
      </c>
      <c r="D1986" t="s">
        <v>93</v>
      </c>
      <c r="E1986" t="s">
        <v>39</v>
      </c>
      <c r="F1986" t="s">
        <v>13</v>
      </c>
      <c r="G1986" t="s">
        <v>1663</v>
      </c>
      <c r="H1986" s="3">
        <v>69</v>
      </c>
      <c r="I1986">
        <v>5</v>
      </c>
      <c r="J1986" s="4">
        <v>345</v>
      </c>
    </row>
    <row r="1987" spans="1:10" x14ac:dyDescent="0.25">
      <c r="A1987" s="1" t="s">
        <v>2032</v>
      </c>
      <c r="B1987" s="2">
        <v>43727</v>
      </c>
      <c r="C1987">
        <v>9</v>
      </c>
      <c r="D1987" t="s">
        <v>41</v>
      </c>
      <c r="E1987" t="s">
        <v>17</v>
      </c>
      <c r="F1987" t="s">
        <v>18</v>
      </c>
      <c r="G1987" t="s">
        <v>1663</v>
      </c>
      <c r="H1987" s="3">
        <v>69</v>
      </c>
      <c r="I1987">
        <v>0</v>
      </c>
      <c r="J1987" s="4">
        <v>0</v>
      </c>
    </row>
    <row r="1988" spans="1:10" x14ac:dyDescent="0.25">
      <c r="A1988" s="1" t="s">
        <v>2033</v>
      </c>
      <c r="B1988" s="2">
        <v>43736</v>
      </c>
      <c r="C1988">
        <v>11</v>
      </c>
      <c r="D1988" t="s">
        <v>116</v>
      </c>
      <c r="E1988" t="s">
        <v>37</v>
      </c>
      <c r="F1988" t="s">
        <v>28</v>
      </c>
      <c r="G1988" t="s">
        <v>1663</v>
      </c>
      <c r="H1988" s="3">
        <v>69</v>
      </c>
      <c r="I1988">
        <v>3</v>
      </c>
      <c r="J1988" s="4">
        <v>207</v>
      </c>
    </row>
    <row r="1989" spans="1:10" x14ac:dyDescent="0.25">
      <c r="A1989" s="1" t="s">
        <v>2034</v>
      </c>
      <c r="B1989" s="2">
        <v>43737</v>
      </c>
      <c r="C1989">
        <v>18</v>
      </c>
      <c r="D1989" t="s">
        <v>53</v>
      </c>
      <c r="E1989" t="s">
        <v>39</v>
      </c>
      <c r="F1989" t="s">
        <v>13</v>
      </c>
      <c r="G1989" t="s">
        <v>1663</v>
      </c>
      <c r="H1989" s="3">
        <v>69</v>
      </c>
      <c r="I1989">
        <v>3</v>
      </c>
      <c r="J1989" s="4">
        <v>207</v>
      </c>
    </row>
    <row r="1990" spans="1:10" x14ac:dyDescent="0.25">
      <c r="A1990" s="1" t="s">
        <v>2035</v>
      </c>
      <c r="B1990" s="2">
        <v>43738</v>
      </c>
      <c r="C1990">
        <v>9</v>
      </c>
      <c r="D1990" t="s">
        <v>41</v>
      </c>
      <c r="E1990" t="s">
        <v>17</v>
      </c>
      <c r="F1990" t="s">
        <v>18</v>
      </c>
      <c r="G1990" t="s">
        <v>1663</v>
      </c>
      <c r="H1990" s="3">
        <v>69</v>
      </c>
      <c r="I1990">
        <v>7</v>
      </c>
      <c r="J1990" s="4">
        <v>483</v>
      </c>
    </row>
    <row r="1991" spans="1:10" x14ac:dyDescent="0.25">
      <c r="A1991" s="1" t="s">
        <v>2036</v>
      </c>
      <c r="B1991" s="2">
        <v>43739</v>
      </c>
      <c r="C1991">
        <v>18</v>
      </c>
      <c r="D1991" t="s">
        <v>53</v>
      </c>
      <c r="E1991" t="s">
        <v>12</v>
      </c>
      <c r="F1991" t="s">
        <v>13</v>
      </c>
      <c r="G1991" t="s">
        <v>1663</v>
      </c>
      <c r="H1991" s="3">
        <v>69</v>
      </c>
      <c r="I1991">
        <v>0</v>
      </c>
      <c r="J1991" s="4">
        <v>0</v>
      </c>
    </row>
    <row r="1992" spans="1:10" x14ac:dyDescent="0.25">
      <c r="A1992" s="1" t="s">
        <v>2037</v>
      </c>
      <c r="B1992" s="2">
        <v>43741</v>
      </c>
      <c r="C1992">
        <v>12</v>
      </c>
      <c r="D1992" t="s">
        <v>26</v>
      </c>
      <c r="E1992" t="s">
        <v>27</v>
      </c>
      <c r="F1992" t="s">
        <v>28</v>
      </c>
      <c r="G1992" t="s">
        <v>1663</v>
      </c>
      <c r="H1992" s="3">
        <v>69</v>
      </c>
      <c r="I1992">
        <v>7</v>
      </c>
      <c r="J1992" s="4">
        <v>483</v>
      </c>
    </row>
    <row r="1993" spans="1:10" x14ac:dyDescent="0.25">
      <c r="A1993" s="1" t="s">
        <v>2038</v>
      </c>
      <c r="B1993" s="2">
        <v>43743</v>
      </c>
      <c r="C1993">
        <v>1</v>
      </c>
      <c r="D1993" t="s">
        <v>62</v>
      </c>
      <c r="E1993" t="s">
        <v>31</v>
      </c>
      <c r="F1993" t="s">
        <v>22</v>
      </c>
      <c r="G1993" t="s">
        <v>1663</v>
      </c>
      <c r="H1993" s="3">
        <v>69</v>
      </c>
      <c r="I1993">
        <v>2</v>
      </c>
      <c r="J1993" s="4">
        <v>138</v>
      </c>
    </row>
    <row r="1994" spans="1:10" x14ac:dyDescent="0.25">
      <c r="A1994" s="1" t="s">
        <v>2039</v>
      </c>
      <c r="B1994" s="2">
        <v>43743</v>
      </c>
      <c r="C1994">
        <v>17</v>
      </c>
      <c r="D1994" t="s">
        <v>64</v>
      </c>
      <c r="E1994" t="s">
        <v>39</v>
      </c>
      <c r="F1994" t="s">
        <v>13</v>
      </c>
      <c r="G1994" t="s">
        <v>1663</v>
      </c>
      <c r="H1994" s="3">
        <v>69</v>
      </c>
      <c r="I1994">
        <v>6</v>
      </c>
      <c r="J1994" s="4">
        <v>414</v>
      </c>
    </row>
    <row r="1995" spans="1:10" x14ac:dyDescent="0.25">
      <c r="A1995" s="1" t="s">
        <v>2040</v>
      </c>
      <c r="B1995" s="2">
        <v>43743</v>
      </c>
      <c r="C1995">
        <v>8</v>
      </c>
      <c r="D1995" t="s">
        <v>77</v>
      </c>
      <c r="E1995" t="s">
        <v>42</v>
      </c>
      <c r="F1995" t="s">
        <v>18</v>
      </c>
      <c r="G1995" t="s">
        <v>1663</v>
      </c>
      <c r="H1995" s="3">
        <v>69</v>
      </c>
      <c r="I1995">
        <v>0</v>
      </c>
      <c r="J1995" s="4">
        <v>0</v>
      </c>
    </row>
    <row r="1996" spans="1:10" x14ac:dyDescent="0.25">
      <c r="A1996" s="1" t="s">
        <v>2041</v>
      </c>
      <c r="B1996" s="2">
        <v>43747</v>
      </c>
      <c r="C1996">
        <v>17</v>
      </c>
      <c r="D1996" t="s">
        <v>64</v>
      </c>
      <c r="E1996" t="s">
        <v>39</v>
      </c>
      <c r="F1996" t="s">
        <v>13</v>
      </c>
      <c r="G1996" t="s">
        <v>1663</v>
      </c>
      <c r="H1996" s="3">
        <v>69</v>
      </c>
      <c r="I1996">
        <v>4</v>
      </c>
      <c r="J1996" s="4">
        <v>276</v>
      </c>
    </row>
    <row r="1997" spans="1:10" x14ac:dyDescent="0.25">
      <c r="A1997" s="1" t="s">
        <v>2042</v>
      </c>
      <c r="B1997" s="2">
        <v>43747</v>
      </c>
      <c r="C1997">
        <v>15</v>
      </c>
      <c r="D1997" t="s">
        <v>50</v>
      </c>
      <c r="E1997" t="s">
        <v>37</v>
      </c>
      <c r="F1997" t="s">
        <v>28</v>
      </c>
      <c r="G1997" t="s">
        <v>1663</v>
      </c>
      <c r="H1997" s="3">
        <v>69</v>
      </c>
      <c r="I1997">
        <v>1</v>
      </c>
      <c r="J1997" s="4">
        <v>69</v>
      </c>
    </row>
    <row r="1998" spans="1:10" x14ac:dyDescent="0.25">
      <c r="A1998" s="1" t="s">
        <v>2043</v>
      </c>
      <c r="B1998" s="2">
        <v>43750</v>
      </c>
      <c r="C1998">
        <v>1</v>
      </c>
      <c r="D1998" t="s">
        <v>62</v>
      </c>
      <c r="E1998" t="s">
        <v>21</v>
      </c>
      <c r="F1998" t="s">
        <v>22</v>
      </c>
      <c r="G1998" t="s">
        <v>1663</v>
      </c>
      <c r="H1998" s="3">
        <v>69</v>
      </c>
      <c r="I1998">
        <v>8</v>
      </c>
      <c r="J1998" s="4">
        <v>552</v>
      </c>
    </row>
    <row r="1999" spans="1:10" x14ac:dyDescent="0.25">
      <c r="A1999" s="1" t="s">
        <v>2044</v>
      </c>
      <c r="B1999" s="2">
        <v>43754</v>
      </c>
      <c r="C1999">
        <v>3</v>
      </c>
      <c r="D1999" t="s">
        <v>30</v>
      </c>
      <c r="E1999" t="s">
        <v>21</v>
      </c>
      <c r="F1999" t="s">
        <v>22</v>
      </c>
      <c r="G1999" t="s">
        <v>1663</v>
      </c>
      <c r="H1999" s="3">
        <v>69</v>
      </c>
      <c r="I1999">
        <v>3</v>
      </c>
      <c r="J1999" s="4">
        <v>207</v>
      </c>
    </row>
    <row r="2000" spans="1:10" x14ac:dyDescent="0.25">
      <c r="A2000" s="1" t="s">
        <v>2045</v>
      </c>
      <c r="B2000" s="2">
        <v>43754</v>
      </c>
      <c r="C2000">
        <v>9</v>
      </c>
      <c r="D2000" t="s">
        <v>41</v>
      </c>
      <c r="E2000" t="s">
        <v>17</v>
      </c>
      <c r="F2000" t="s">
        <v>18</v>
      </c>
      <c r="G2000" t="s">
        <v>1663</v>
      </c>
      <c r="H2000" s="3">
        <v>69</v>
      </c>
      <c r="I2000">
        <v>8</v>
      </c>
      <c r="J2000" s="4">
        <v>552</v>
      </c>
    </row>
    <row r="2001" spans="1:10" x14ac:dyDescent="0.25">
      <c r="A2001" s="1" t="s">
        <v>2046</v>
      </c>
      <c r="B2001" s="2">
        <v>43754</v>
      </c>
      <c r="C2001">
        <v>5</v>
      </c>
      <c r="D2001" t="s">
        <v>24</v>
      </c>
      <c r="E2001" t="s">
        <v>31</v>
      </c>
      <c r="F2001" t="s">
        <v>22</v>
      </c>
      <c r="G2001" t="s">
        <v>1663</v>
      </c>
      <c r="H2001" s="3">
        <v>69</v>
      </c>
      <c r="I2001">
        <v>6</v>
      </c>
      <c r="J2001" s="4">
        <v>414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B118-661D-4CFD-9005-DF1FF6A22EBE}">
  <dimension ref="A3:B28"/>
  <sheetViews>
    <sheetView workbookViewId="0">
      <selection activeCell="O54" sqref="O54"/>
    </sheetView>
  </sheetViews>
  <sheetFormatPr defaultRowHeight="15" x14ac:dyDescent="0.25"/>
  <cols>
    <col min="1" max="1" width="13.140625" bestFit="1" customWidth="1"/>
    <col min="2" max="2" width="15.5703125" bestFit="1" customWidth="1"/>
  </cols>
  <sheetData>
    <row r="3" spans="1:2" x14ac:dyDescent="0.25">
      <c r="A3" s="13" t="s">
        <v>2047</v>
      </c>
      <c r="B3" t="s">
        <v>2063</v>
      </c>
    </row>
    <row r="4" spans="1:2" x14ac:dyDescent="0.25">
      <c r="A4" s="14" t="s">
        <v>2049</v>
      </c>
      <c r="B4" s="12">
        <v>1158151</v>
      </c>
    </row>
    <row r="5" spans="1:2" x14ac:dyDescent="0.25">
      <c r="A5" s="16" t="s">
        <v>2050</v>
      </c>
      <c r="B5" s="12">
        <v>92759</v>
      </c>
    </row>
    <row r="6" spans="1:2" x14ac:dyDescent="0.25">
      <c r="A6" s="16" t="s">
        <v>2051</v>
      </c>
      <c r="B6" s="12">
        <v>93096</v>
      </c>
    </row>
    <row r="7" spans="1:2" x14ac:dyDescent="0.25">
      <c r="A7" s="16" t="s">
        <v>2052</v>
      </c>
      <c r="B7" s="12">
        <v>103309</v>
      </c>
    </row>
    <row r="8" spans="1:2" x14ac:dyDescent="0.25">
      <c r="A8" s="16" t="s">
        <v>2053</v>
      </c>
      <c r="B8" s="12">
        <v>93392</v>
      </c>
    </row>
    <row r="9" spans="1:2" x14ac:dyDescent="0.25">
      <c r="A9" s="16" t="s">
        <v>2054</v>
      </c>
      <c r="B9" s="12">
        <v>118523</v>
      </c>
    </row>
    <row r="10" spans="1:2" x14ac:dyDescent="0.25">
      <c r="A10" s="16" t="s">
        <v>2055</v>
      </c>
      <c r="B10" s="12">
        <v>105113</v>
      </c>
    </row>
    <row r="11" spans="1:2" x14ac:dyDescent="0.25">
      <c r="A11" s="16" t="s">
        <v>2056</v>
      </c>
      <c r="B11" s="12">
        <v>86694</v>
      </c>
    </row>
    <row r="12" spans="1:2" x14ac:dyDescent="0.25">
      <c r="A12" s="16" t="s">
        <v>2057</v>
      </c>
      <c r="B12" s="12">
        <v>96143</v>
      </c>
    </row>
    <row r="13" spans="1:2" x14ac:dyDescent="0.25">
      <c r="A13" s="16" t="s">
        <v>2058</v>
      </c>
      <c r="B13" s="12">
        <v>89459</v>
      </c>
    </row>
    <row r="14" spans="1:2" x14ac:dyDescent="0.25">
      <c r="A14" s="16" t="s">
        <v>2059</v>
      </c>
      <c r="B14" s="12">
        <v>88891</v>
      </c>
    </row>
    <row r="15" spans="1:2" x14ac:dyDescent="0.25">
      <c r="A15" s="16" t="s">
        <v>2060</v>
      </c>
      <c r="B15" s="12">
        <v>99699</v>
      </c>
    </row>
    <row r="16" spans="1:2" x14ac:dyDescent="0.25">
      <c r="A16" s="16" t="s">
        <v>2061</v>
      </c>
      <c r="B16" s="12">
        <v>91073</v>
      </c>
    </row>
    <row r="17" spans="1:2" x14ac:dyDescent="0.25">
      <c r="A17" s="14" t="s">
        <v>2062</v>
      </c>
      <c r="B17" s="12">
        <v>870440</v>
      </c>
    </row>
    <row r="18" spans="1:2" x14ac:dyDescent="0.25">
      <c r="A18" s="16" t="s">
        <v>2050</v>
      </c>
      <c r="B18" s="12">
        <v>84293</v>
      </c>
    </row>
    <row r="19" spans="1:2" x14ac:dyDescent="0.25">
      <c r="A19" s="16" t="s">
        <v>2051</v>
      </c>
      <c r="B19" s="12">
        <v>106033</v>
      </c>
    </row>
    <row r="20" spans="1:2" x14ac:dyDescent="0.25">
      <c r="A20" s="16" t="s">
        <v>2052</v>
      </c>
      <c r="B20" s="12">
        <v>127074</v>
      </c>
    </row>
    <row r="21" spans="1:2" x14ac:dyDescent="0.25">
      <c r="A21" s="16" t="s">
        <v>2053</v>
      </c>
      <c r="B21" s="12">
        <v>92400</v>
      </c>
    </row>
    <row r="22" spans="1:2" x14ac:dyDescent="0.25">
      <c r="A22" s="16" t="s">
        <v>2054</v>
      </c>
      <c r="B22" s="12">
        <v>91637</v>
      </c>
    </row>
    <row r="23" spans="1:2" x14ac:dyDescent="0.25">
      <c r="A23" s="16" t="s">
        <v>2055</v>
      </c>
      <c r="B23" s="12">
        <v>88012</v>
      </c>
    </row>
    <row r="24" spans="1:2" x14ac:dyDescent="0.25">
      <c r="A24" s="16" t="s">
        <v>2056</v>
      </c>
      <c r="B24" s="12">
        <v>71980</v>
      </c>
    </row>
    <row r="25" spans="1:2" x14ac:dyDescent="0.25">
      <c r="A25" s="16" t="s">
        <v>2057</v>
      </c>
      <c r="B25" s="12">
        <v>88838</v>
      </c>
    </row>
    <row r="26" spans="1:2" x14ac:dyDescent="0.25">
      <c r="A26" s="16" t="s">
        <v>2058</v>
      </c>
      <c r="B26" s="12">
        <v>82758</v>
      </c>
    </row>
    <row r="27" spans="1:2" x14ac:dyDescent="0.25">
      <c r="A27" s="16" t="s">
        <v>2059</v>
      </c>
      <c r="B27" s="12">
        <v>37415</v>
      </c>
    </row>
    <row r="28" spans="1:2" x14ac:dyDescent="0.25">
      <c r="A28" s="14" t="s">
        <v>2048</v>
      </c>
      <c r="B28" s="12">
        <v>2028591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63AB8-8274-4540-9846-5DAADE93BD04}">
  <dimension ref="A3:F9"/>
  <sheetViews>
    <sheetView zoomScale="130" zoomScaleNormal="130" workbookViewId="0">
      <selection activeCell="D26" sqref="D26"/>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5703125" bestFit="1" customWidth="1"/>
    <col min="6" max="6" width="11.28515625" bestFit="1" customWidth="1"/>
  </cols>
  <sheetData>
    <row r="3" spans="1:6" x14ac:dyDescent="0.25">
      <c r="B3" s="13" t="s">
        <v>2064</v>
      </c>
    </row>
    <row r="4" spans="1:6" x14ac:dyDescent="0.25">
      <c r="B4" t="s">
        <v>13</v>
      </c>
      <c r="C4" t="s">
        <v>18</v>
      </c>
      <c r="D4" t="s">
        <v>28</v>
      </c>
      <c r="E4" t="s">
        <v>22</v>
      </c>
      <c r="F4" t="s">
        <v>2048</v>
      </c>
    </row>
    <row r="5" spans="1:6" x14ac:dyDescent="0.25">
      <c r="A5" t="s">
        <v>2063</v>
      </c>
      <c r="B5" s="12">
        <v>495353</v>
      </c>
      <c r="C5" s="12">
        <v>508119</v>
      </c>
      <c r="D5" s="12">
        <v>492984</v>
      </c>
      <c r="E5" s="12">
        <v>532135</v>
      </c>
      <c r="F5" s="12">
        <v>2028591</v>
      </c>
    </row>
    <row r="8" spans="1:6" x14ac:dyDescent="0.25">
      <c r="A8" s="15"/>
      <c r="B8" s="15" t="s">
        <v>13</v>
      </c>
      <c r="C8" s="15" t="s">
        <v>18</v>
      </c>
      <c r="D8" s="15" t="s">
        <v>28</v>
      </c>
      <c r="E8" s="15" t="s">
        <v>22</v>
      </c>
    </row>
    <row r="9" spans="1:6" x14ac:dyDescent="0.25">
      <c r="A9" s="17" t="s">
        <v>2063</v>
      </c>
      <c r="B9" s="18">
        <f>GETPIVOTDATA("Revenue",$A$3,"Region","Arizona")</f>
        <v>495353</v>
      </c>
      <c r="C9" s="18">
        <f>GETPIVOTDATA("Revenue",$A$3,"Region","California")</f>
        <v>508119</v>
      </c>
      <c r="D9" s="18">
        <f>GETPIVOTDATA("Revenue",$A$3,"Region","New Mexico")</f>
        <v>492984</v>
      </c>
      <c r="E9" s="18">
        <f>GETPIVOTDATA("Revenue",$A$3,"Region","Texas")</f>
        <v>532135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8D9D9-B340-456A-9233-5AA2657D5165}">
  <dimension ref="A3:J7"/>
  <sheetViews>
    <sheetView workbookViewId="0">
      <selection activeCell="E34" sqref="E34"/>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 min="11" max="11" width="12.140625" bestFit="1" customWidth="1"/>
    <col min="12" max="12" width="9.28515625" bestFit="1" customWidth="1"/>
    <col min="13" max="13" width="12" bestFit="1" customWidth="1"/>
    <col min="14" max="14" width="12.28515625" bestFit="1" customWidth="1"/>
    <col min="15" max="15" width="11.85546875" bestFit="1" customWidth="1"/>
    <col min="16" max="16" width="11.7109375" bestFit="1" customWidth="1"/>
    <col min="17" max="17" width="10.7109375" bestFit="1" customWidth="1"/>
    <col min="18" max="18" width="14" bestFit="1" customWidth="1"/>
    <col min="19" max="19" width="12.140625" bestFit="1" customWidth="1"/>
    <col min="20" max="20" width="9.28515625" bestFit="1" customWidth="1"/>
    <col min="21" max="21" width="12" bestFit="1" customWidth="1"/>
    <col min="22" max="22" width="12.28515625" bestFit="1" customWidth="1"/>
    <col min="23" max="23" width="11.85546875" bestFit="1" customWidth="1"/>
    <col min="24" max="24" width="11.7109375" bestFit="1" customWidth="1"/>
    <col min="25" max="25" width="10.7109375" bestFit="1" customWidth="1"/>
    <col min="26" max="26" width="7" bestFit="1" customWidth="1"/>
    <col min="27" max="27" width="11.28515625" bestFit="1" customWidth="1"/>
  </cols>
  <sheetData>
    <row r="3" spans="1:10" x14ac:dyDescent="0.25">
      <c r="A3" s="13" t="s">
        <v>2063</v>
      </c>
      <c r="B3" s="13" t="s">
        <v>2064</v>
      </c>
    </row>
    <row r="4" spans="1:10" x14ac:dyDescent="0.25">
      <c r="A4" s="13" t="s">
        <v>2047</v>
      </c>
      <c r="B4" t="s">
        <v>12</v>
      </c>
      <c r="C4" t="s">
        <v>21</v>
      </c>
      <c r="D4" t="s">
        <v>37</v>
      </c>
      <c r="E4" t="s">
        <v>31</v>
      </c>
      <c r="F4" t="s">
        <v>42</v>
      </c>
      <c r="G4" t="s">
        <v>17</v>
      </c>
      <c r="H4" t="s">
        <v>27</v>
      </c>
      <c r="I4" t="s">
        <v>39</v>
      </c>
      <c r="J4" t="s">
        <v>2048</v>
      </c>
    </row>
    <row r="5" spans="1:10" x14ac:dyDescent="0.25">
      <c r="A5" s="14" t="s">
        <v>2049</v>
      </c>
      <c r="B5" s="12">
        <v>138437</v>
      </c>
      <c r="C5" s="12">
        <v>141614</v>
      </c>
      <c r="D5" s="12">
        <v>127145</v>
      </c>
      <c r="E5" s="12">
        <v>135455</v>
      </c>
      <c r="F5" s="12">
        <v>126344</v>
      </c>
      <c r="G5" s="12">
        <v>176838</v>
      </c>
      <c r="H5" s="12">
        <v>155111</v>
      </c>
      <c r="I5" s="12">
        <v>157207</v>
      </c>
      <c r="J5" s="12">
        <v>1158151</v>
      </c>
    </row>
    <row r="6" spans="1:10" x14ac:dyDescent="0.25">
      <c r="A6" s="14" t="s">
        <v>2062</v>
      </c>
      <c r="B6" s="12">
        <v>105244</v>
      </c>
      <c r="C6" s="12">
        <v>134764</v>
      </c>
      <c r="D6" s="12">
        <v>114049</v>
      </c>
      <c r="E6" s="12">
        <v>120302</v>
      </c>
      <c r="F6" s="12">
        <v>105444</v>
      </c>
      <c r="G6" s="12">
        <v>99493</v>
      </c>
      <c r="H6" s="12">
        <v>96679</v>
      </c>
      <c r="I6" s="12">
        <v>94465</v>
      </c>
      <c r="J6" s="12">
        <v>870440</v>
      </c>
    </row>
    <row r="7" spans="1:10" x14ac:dyDescent="0.25">
      <c r="A7" s="14" t="s">
        <v>2048</v>
      </c>
      <c r="B7" s="12">
        <v>243681</v>
      </c>
      <c r="C7" s="12">
        <v>276378</v>
      </c>
      <c r="D7" s="12">
        <v>241194</v>
      </c>
      <c r="E7" s="12">
        <v>255757</v>
      </c>
      <c r="F7" s="12">
        <v>231788</v>
      </c>
      <c r="G7" s="12">
        <v>276331</v>
      </c>
      <c r="H7" s="12">
        <v>251790</v>
      </c>
      <c r="I7" s="12">
        <v>251672</v>
      </c>
      <c r="J7" s="12">
        <v>2028591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85817-CD58-4450-94E1-917F7B2C8E50}">
  <dimension ref="A3:B9"/>
  <sheetViews>
    <sheetView workbookViewId="0">
      <selection activeCell="G35" sqref="G35"/>
    </sheetView>
  </sheetViews>
  <sheetFormatPr defaultRowHeight="15" x14ac:dyDescent="0.25"/>
  <cols>
    <col min="1" max="1" width="13.140625" bestFit="1" customWidth="1"/>
    <col min="2" max="2" width="15.5703125" bestFit="1" customWidth="1"/>
    <col min="3" max="6" width="8.5703125" bestFit="1" customWidth="1"/>
    <col min="7" max="7" width="11.28515625" bestFit="1" customWidth="1"/>
  </cols>
  <sheetData>
    <row r="3" spans="1:2" x14ac:dyDescent="0.25">
      <c r="A3" s="13" t="s">
        <v>2047</v>
      </c>
      <c r="B3" t="s">
        <v>2063</v>
      </c>
    </row>
    <row r="4" spans="1:2" x14ac:dyDescent="0.25">
      <c r="A4" s="14" t="s">
        <v>14</v>
      </c>
      <c r="B4" s="12">
        <v>736953</v>
      </c>
    </row>
    <row r="5" spans="1:2" x14ac:dyDescent="0.25">
      <c r="A5" s="14" t="s">
        <v>833</v>
      </c>
      <c r="B5" s="12">
        <v>365762</v>
      </c>
    </row>
    <row r="6" spans="1:2" x14ac:dyDescent="0.25">
      <c r="A6" s="14" t="s">
        <v>1663</v>
      </c>
      <c r="B6" s="12">
        <v>124890</v>
      </c>
    </row>
    <row r="7" spans="1:2" x14ac:dyDescent="0.25">
      <c r="A7" s="14" t="s">
        <v>1254</v>
      </c>
      <c r="B7" s="12">
        <v>301305</v>
      </c>
    </row>
    <row r="8" spans="1:2" x14ac:dyDescent="0.25">
      <c r="A8" s="14" t="s">
        <v>450</v>
      </c>
      <c r="B8" s="12">
        <v>499681</v>
      </c>
    </row>
    <row r="9" spans="1:2" x14ac:dyDescent="0.25">
      <c r="A9" s="14" t="s">
        <v>2048</v>
      </c>
      <c r="B9" s="12">
        <v>2028591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D03C-130C-4573-8E3D-C81052981FD4}">
  <dimension ref="A3:B24"/>
  <sheetViews>
    <sheetView workbookViewId="0">
      <selection activeCell="N26" sqref="N26"/>
    </sheetView>
  </sheetViews>
  <sheetFormatPr defaultRowHeight="15" x14ac:dyDescent="0.25"/>
  <cols>
    <col min="1" max="1" width="13.140625" bestFit="1" customWidth="1"/>
    <col min="2" max="2" width="15.5703125" bestFit="1" customWidth="1"/>
    <col min="13" max="13" width="9.140625" customWidth="1"/>
  </cols>
  <sheetData>
    <row r="3" spans="1:2" x14ac:dyDescent="0.25">
      <c r="A3" s="13" t="s">
        <v>2047</v>
      </c>
      <c r="B3" t="s">
        <v>2063</v>
      </c>
    </row>
    <row r="4" spans="1:2" x14ac:dyDescent="0.25">
      <c r="A4" s="14" t="s">
        <v>11</v>
      </c>
      <c r="B4" s="12">
        <v>83691</v>
      </c>
    </row>
    <row r="5" spans="1:2" x14ac:dyDescent="0.25">
      <c r="A5" s="14" t="s">
        <v>50</v>
      </c>
      <c r="B5" s="12">
        <v>83818</v>
      </c>
    </row>
    <row r="6" spans="1:2" x14ac:dyDescent="0.25">
      <c r="A6" s="14" t="s">
        <v>26</v>
      </c>
      <c r="B6" s="12">
        <v>86272</v>
      </c>
    </row>
    <row r="7" spans="1:2" x14ac:dyDescent="0.25">
      <c r="A7" s="14" t="s">
        <v>53</v>
      </c>
      <c r="B7" s="12">
        <v>89214</v>
      </c>
    </row>
    <row r="8" spans="1:2" x14ac:dyDescent="0.25">
      <c r="A8" s="14" t="s">
        <v>116</v>
      </c>
      <c r="B8" s="12">
        <v>92806</v>
      </c>
    </row>
    <row r="9" spans="1:2" x14ac:dyDescent="0.25">
      <c r="A9" s="14" t="s">
        <v>16</v>
      </c>
      <c r="B9" s="12">
        <v>93104</v>
      </c>
    </row>
    <row r="10" spans="1:2" x14ac:dyDescent="0.25">
      <c r="A10" s="14" t="s">
        <v>44</v>
      </c>
      <c r="B10" s="12">
        <v>93876</v>
      </c>
    </row>
    <row r="11" spans="1:2" x14ac:dyDescent="0.25">
      <c r="A11" s="14" t="s">
        <v>93</v>
      </c>
      <c r="B11" s="12">
        <v>94430</v>
      </c>
    </row>
    <row r="12" spans="1:2" x14ac:dyDescent="0.25">
      <c r="A12" s="14" t="s">
        <v>30</v>
      </c>
      <c r="B12" s="12">
        <v>98397</v>
      </c>
    </row>
    <row r="13" spans="1:2" x14ac:dyDescent="0.25">
      <c r="A13" s="14" t="s">
        <v>62</v>
      </c>
      <c r="B13" s="12">
        <v>98580</v>
      </c>
    </row>
    <row r="14" spans="1:2" x14ac:dyDescent="0.25">
      <c r="A14" s="14" t="s">
        <v>77</v>
      </c>
      <c r="B14" s="12">
        <v>100909</v>
      </c>
    </row>
    <row r="15" spans="1:2" x14ac:dyDescent="0.25">
      <c r="A15" s="14" t="s">
        <v>64</v>
      </c>
      <c r="B15" s="12">
        <v>105933</v>
      </c>
    </row>
    <row r="16" spans="1:2" x14ac:dyDescent="0.25">
      <c r="A16" s="14" t="s">
        <v>75</v>
      </c>
      <c r="B16" s="12">
        <v>106107</v>
      </c>
    </row>
    <row r="17" spans="1:2" x14ac:dyDescent="0.25">
      <c r="A17" s="14" t="s">
        <v>24</v>
      </c>
      <c r="B17" s="12">
        <v>106230</v>
      </c>
    </row>
    <row r="18" spans="1:2" x14ac:dyDescent="0.25">
      <c r="A18" s="14" t="s">
        <v>69</v>
      </c>
      <c r="B18" s="12">
        <v>108239</v>
      </c>
    </row>
    <row r="19" spans="1:2" x14ac:dyDescent="0.25">
      <c r="A19" s="14" t="s">
        <v>41</v>
      </c>
      <c r="B19" s="12">
        <v>111991</v>
      </c>
    </row>
    <row r="20" spans="1:2" x14ac:dyDescent="0.25">
      <c r="A20" s="14" t="s">
        <v>66</v>
      </c>
      <c r="B20" s="12">
        <v>114447</v>
      </c>
    </row>
    <row r="21" spans="1:2" x14ac:dyDescent="0.25">
      <c r="A21" s="14" t="s">
        <v>36</v>
      </c>
      <c r="B21" s="12">
        <v>115641</v>
      </c>
    </row>
    <row r="22" spans="1:2" x14ac:dyDescent="0.25">
      <c r="A22" s="14" t="s">
        <v>33</v>
      </c>
      <c r="B22" s="12">
        <v>122085</v>
      </c>
    </row>
    <row r="23" spans="1:2" x14ac:dyDescent="0.25">
      <c r="A23" s="14" t="s">
        <v>20</v>
      </c>
      <c r="B23" s="12">
        <v>122821</v>
      </c>
    </row>
    <row r="24" spans="1:2" x14ac:dyDescent="0.25">
      <c r="A24" s="14" t="s">
        <v>2048</v>
      </c>
      <c r="B24" s="12">
        <v>2028591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DDF57-55CA-4D1B-9131-0A44C610CE20}">
  <dimension ref="E6"/>
  <sheetViews>
    <sheetView showGridLines="0" tabSelected="1" zoomScale="60" zoomScaleNormal="60" workbookViewId="0">
      <selection activeCell="AH29" sqref="AH29"/>
    </sheetView>
  </sheetViews>
  <sheetFormatPr defaultRowHeight="15" x14ac:dyDescent="0.25"/>
  <sheetData>
    <row r="6" spans="5:5" x14ac:dyDescent="0.25">
      <c r="E6" t="s">
        <v>2065</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RawData</vt:lpstr>
      <vt:lpstr>SalesbyMonth</vt:lpstr>
      <vt:lpstr>SalesbyRegion</vt:lpstr>
      <vt:lpstr>SalesbyPerson</vt:lpstr>
      <vt:lpstr>SalesbyCourse</vt:lpstr>
      <vt:lpstr>SalesbyCompany_Customer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Chika Okonkwo</dc:creator>
  <cp:lastModifiedBy>Chika Okonkwo</cp:lastModifiedBy>
  <dcterms:created xsi:type="dcterms:W3CDTF">2022-06-14T18:22:41Z</dcterms:created>
  <dcterms:modified xsi:type="dcterms:W3CDTF">2022-06-17T18:57:24Z</dcterms:modified>
</cp:coreProperties>
</file>