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Programacion\Dasa\Data Analisis\data\"/>
    </mc:Choice>
  </mc:AlternateContent>
  <xr:revisionPtr revIDLastSave="0" documentId="13_ncr:9_{88822C7D-6092-4691-9A8E-090591FA618F}" xr6:coauthVersionLast="47" xr6:coauthVersionMax="47" xr10:uidLastSave="{00000000-0000-0000-0000-000000000000}"/>
  <bookViews>
    <workbookView xWindow="-120" yWindow="-120" windowWidth="29040" windowHeight="15720" xr2:uid="{D0BCC524-1356-4068-AD1A-AAB296B556EE}"/>
  </bookViews>
  <sheets>
    <sheet name="Trademap data" sheetId="8" r:id="rId1"/>
    <sheet name="Sheet1" sheetId="9" r:id="rId2"/>
    <sheet name="Sheet2" sheetId="10" r:id="rId3"/>
  </sheets>
  <externalReferences>
    <externalReference r:id="rId4"/>
  </externalReferenc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3" i="8" l="1"/>
  <c r="B364" i="8"/>
  <c r="B365" i="8"/>
  <c r="B366" i="8"/>
  <c r="B367" i="8"/>
  <c r="B368" i="8"/>
  <c r="B369" i="8"/>
  <c r="B370" i="8"/>
  <c r="B371" i="8"/>
  <c r="B372" i="8"/>
  <c r="B373" i="8"/>
  <c r="B31" i="8"/>
  <c r="B374" i="8"/>
  <c r="B375" i="8"/>
  <c r="B376" i="8"/>
  <c r="B377" i="8"/>
  <c r="B37" i="8"/>
  <c r="B378" i="8"/>
  <c r="B379" i="8"/>
  <c r="B41" i="8"/>
  <c r="B380" i="8"/>
  <c r="B43" i="8"/>
  <c r="B381" i="8"/>
  <c r="B382" i="8"/>
  <c r="B383" i="8"/>
  <c r="B384" i="8"/>
  <c r="B385" i="8"/>
  <c r="B386" i="8"/>
  <c r="B387" i="8"/>
  <c r="B388" i="8"/>
  <c r="B389" i="8"/>
  <c r="B390" i="8"/>
  <c r="B391" i="8"/>
  <c r="B109" i="8"/>
  <c r="B392" i="8"/>
  <c r="B393" i="8"/>
  <c r="B147" i="8"/>
  <c r="B158" i="8"/>
  <c r="B159" i="8"/>
  <c r="B178" i="8"/>
  <c r="B180" i="8"/>
  <c r="B188" i="8"/>
  <c r="B220" i="8"/>
  <c r="B230" i="8"/>
  <c r="B241" i="8"/>
  <c r="B249" i="8"/>
  <c r="B256" i="8"/>
  <c r="B282" i="8"/>
  <c r="B394" i="8"/>
  <c r="B395" i="8"/>
  <c r="B396" i="8"/>
  <c r="B397" i="8"/>
  <c r="B398" i="8"/>
  <c r="B399" i="8"/>
  <c r="B400" i="8"/>
  <c r="B401" i="8"/>
  <c r="B402" i="8"/>
  <c r="B403" i="8"/>
  <c r="B404" i="8"/>
  <c r="B291" i="8"/>
  <c r="B405" i="8"/>
  <c r="B406" i="8"/>
  <c r="B407" i="8"/>
  <c r="B408" i="8"/>
  <c r="B409" i="8"/>
  <c r="B410" i="8"/>
  <c r="B411" i="8"/>
  <c r="B412" i="8"/>
  <c r="B294" i="8"/>
  <c r="B413" i="8"/>
  <c r="B414" i="8"/>
  <c r="B415" i="8"/>
  <c r="B300" i="8"/>
  <c r="B332" i="8"/>
  <c r="B336" i="8"/>
  <c r="B416" i="8"/>
  <c r="B340" i="8"/>
  <c r="B342" i="8"/>
  <c r="B417" i="8"/>
  <c r="B418" i="8"/>
  <c r="B353" i="8"/>
  <c r="B419" i="8"/>
  <c r="B420" i="8"/>
  <c r="B358" i="8"/>
  <c r="B11" i="8"/>
  <c r="B421" i="8"/>
  <c r="B422" i="8"/>
  <c r="B423" i="8"/>
  <c r="B424" i="8"/>
  <c r="B12" i="8"/>
  <c r="B425" i="8"/>
  <c r="B426" i="8"/>
  <c r="B427" i="8"/>
  <c r="B428" i="8"/>
  <c r="B429" i="8"/>
  <c r="B430" i="8"/>
  <c r="B431" i="8"/>
  <c r="B432" i="8"/>
  <c r="B29" i="8"/>
  <c r="B433" i="8"/>
  <c r="B30" i="8"/>
  <c r="B434" i="8"/>
  <c r="B63" i="8"/>
  <c r="B81" i="8"/>
  <c r="B88" i="8"/>
  <c r="B106" i="8"/>
  <c r="B119" i="8"/>
  <c r="B121" i="8"/>
  <c r="B435" i="8"/>
  <c r="B436" i="8"/>
  <c r="B437" i="8"/>
  <c r="B438" i="8"/>
  <c r="B439" i="8"/>
  <c r="B136" i="8"/>
  <c r="B440" i="8"/>
  <c r="B441" i="8"/>
  <c r="B442" i="8"/>
  <c r="B443" i="8"/>
  <c r="B444" i="8"/>
  <c r="B445" i="8"/>
  <c r="B446" i="8"/>
  <c r="B447" i="8"/>
  <c r="B150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165" i="8"/>
  <c r="B463" i="8"/>
  <c r="B464" i="8"/>
  <c r="B465" i="8"/>
  <c r="B466" i="8"/>
  <c r="B467" i="8"/>
  <c r="B179" i="8"/>
  <c r="B195" i="8"/>
  <c r="B222" i="8"/>
  <c r="B227" i="8"/>
  <c r="B245" i="8"/>
  <c r="B273" i="8"/>
  <c r="B274" i="8"/>
  <c r="B297" i="8"/>
  <c r="B302" i="8"/>
  <c r="B306" i="8"/>
  <c r="B337" i="8"/>
  <c r="B343" i="8"/>
  <c r="B468" i="8"/>
  <c r="B469" i="8"/>
  <c r="B470" i="8"/>
  <c r="B471" i="8"/>
  <c r="B472" i="8"/>
  <c r="B473" i="8"/>
  <c r="B474" i="8"/>
  <c r="B346" i="8"/>
  <c r="B475" i="8"/>
  <c r="B476" i="8"/>
  <c r="B477" i="8"/>
  <c r="B478" i="8"/>
  <c r="B479" i="8"/>
  <c r="B480" i="8"/>
  <c r="B481" i="8"/>
  <c r="B482" i="8"/>
  <c r="B351" i="8"/>
  <c r="B483" i="8"/>
  <c r="B484" i="8"/>
  <c r="B485" i="8"/>
  <c r="B486" i="8"/>
  <c r="B487" i="8"/>
  <c r="B488" i="8"/>
  <c r="B489" i="8"/>
  <c r="B490" i="8"/>
  <c r="B360" i="8"/>
  <c r="B491" i="8"/>
  <c r="B22" i="8"/>
  <c r="B492" i="8"/>
  <c r="B26" i="8"/>
  <c r="B493" i="8"/>
  <c r="B38" i="8"/>
  <c r="B44" i="8"/>
  <c r="B67" i="8"/>
  <c r="B71" i="8"/>
  <c r="B494" i="8"/>
  <c r="B116" i="8"/>
  <c r="B138" i="8"/>
  <c r="B495" i="8"/>
  <c r="B142" i="8"/>
  <c r="B181" i="8"/>
  <c r="B207" i="8"/>
  <c r="B496" i="8"/>
  <c r="B237" i="8"/>
  <c r="B244" i="8"/>
  <c r="B267" i="8"/>
  <c r="B278" i="8"/>
  <c r="B281" i="8"/>
  <c r="B497" i="8"/>
  <c r="B498" i="8"/>
  <c r="B499" i="8"/>
  <c r="B500" i="8"/>
  <c r="B501" i="8"/>
  <c r="B502" i="8"/>
  <c r="B292" i="8"/>
  <c r="B307" i="8"/>
  <c r="B503" i="8"/>
  <c r="B309" i="8"/>
  <c r="B504" i="8"/>
  <c r="B505" i="8"/>
  <c r="B506" i="8"/>
  <c r="B507" i="8"/>
  <c r="B313" i="8"/>
  <c r="B508" i="8"/>
  <c r="B509" i="8"/>
  <c r="B320" i="8"/>
  <c r="B510" i="8"/>
  <c r="B511" i="8"/>
  <c r="B322" i="8"/>
  <c r="B512" i="8"/>
  <c r="B348" i="8"/>
  <c r="B355" i="8"/>
  <c r="B513" i="8"/>
  <c r="B514" i="8"/>
  <c r="B515" i="8"/>
  <c r="B516" i="8"/>
  <c r="B517" i="8"/>
  <c r="B518" i="8"/>
  <c r="B359" i="8"/>
  <c r="B519" i="8"/>
  <c r="B520" i="8"/>
  <c r="B521" i="8"/>
  <c r="B522" i="8"/>
  <c r="B523" i="8"/>
  <c r="B524" i="8"/>
  <c r="B525" i="8"/>
  <c r="B9" i="8"/>
  <c r="B526" i="8"/>
  <c r="B25" i="8"/>
  <c r="B527" i="8"/>
  <c r="B528" i="8"/>
  <c r="B42" i="8"/>
  <c r="B50" i="8"/>
  <c r="B70" i="8"/>
  <c r="B84" i="8"/>
  <c r="B529" i="8"/>
  <c r="B132" i="8"/>
  <c r="B530" i="8"/>
  <c r="B140" i="8"/>
  <c r="B167" i="8"/>
  <c r="B172" i="8"/>
  <c r="B187" i="8"/>
  <c r="B206" i="8"/>
  <c r="B219" i="8"/>
  <c r="B221" i="8"/>
  <c r="B229" i="8"/>
  <c r="B231" i="8"/>
  <c r="B233" i="8"/>
  <c r="B531" i="8"/>
  <c r="B532" i="8"/>
  <c r="B533" i="8"/>
  <c r="B534" i="8"/>
  <c r="B535" i="8"/>
  <c r="B536" i="8"/>
  <c r="B537" i="8"/>
  <c r="B538" i="8"/>
  <c r="B243" i="8"/>
  <c r="B539" i="8"/>
  <c r="B540" i="8"/>
  <c r="B541" i="8"/>
  <c r="B542" i="8"/>
  <c r="B543" i="8"/>
  <c r="B544" i="8"/>
  <c r="B265" i="8"/>
  <c r="B545" i="8"/>
  <c r="B268" i="8"/>
  <c r="B289" i="8"/>
  <c r="B308" i="8"/>
  <c r="B317" i="8"/>
  <c r="B546" i="8"/>
  <c r="B327" i="8"/>
  <c r="B334" i="8"/>
  <c r="B335" i="8"/>
  <c r="B349" i="8"/>
  <c r="B352" i="8"/>
  <c r="B547" i="8"/>
  <c r="B548" i="8"/>
  <c r="B549" i="8"/>
  <c r="B550" i="8"/>
  <c r="B551" i="8"/>
  <c r="B552" i="8"/>
  <c r="B18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23" i="8"/>
  <c r="B565" i="8"/>
  <c r="B52" i="8"/>
  <c r="B59" i="8"/>
  <c r="B66" i="8"/>
  <c r="B90" i="8"/>
  <c r="B94" i="8"/>
  <c r="B95" i="8"/>
  <c r="B123" i="8"/>
  <c r="B127" i="8"/>
  <c r="B129" i="8"/>
  <c r="B135" i="8"/>
  <c r="B192" i="8"/>
  <c r="B213" i="8"/>
  <c r="B228" i="8"/>
  <c r="B271" i="8"/>
  <c r="B566" i="8"/>
  <c r="B567" i="8"/>
  <c r="B568" i="8"/>
  <c r="B569" i="8"/>
  <c r="B286" i="8"/>
  <c r="B570" i="8"/>
  <c r="B571" i="8"/>
  <c r="B572" i="8"/>
  <c r="B288" i="8"/>
  <c r="B573" i="8"/>
  <c r="B574" i="8"/>
  <c r="B575" i="8"/>
  <c r="B576" i="8"/>
  <c r="B577" i="8"/>
  <c r="B578" i="8"/>
  <c r="B579" i="8"/>
  <c r="B580" i="8"/>
  <c r="B293" i="8"/>
  <c r="B581" i="8"/>
  <c r="B582" i="8"/>
  <c r="B583" i="8"/>
  <c r="B584" i="8"/>
  <c r="B585" i="8"/>
  <c r="B295" i="8"/>
  <c r="B586" i="8"/>
  <c r="B298" i="8"/>
  <c r="B587" i="8"/>
  <c r="B310" i="8"/>
  <c r="B315" i="8"/>
  <c r="B318" i="8"/>
  <c r="B588" i="8"/>
  <c r="B319" i="8"/>
  <c r="B344" i="8"/>
  <c r="B589" i="8"/>
  <c r="B590" i="8"/>
  <c r="B591" i="8"/>
  <c r="B592" i="8"/>
  <c r="B593" i="8"/>
  <c r="B594" i="8"/>
  <c r="B595" i="8"/>
  <c r="B596" i="8"/>
  <c r="B597" i="8"/>
  <c r="B598" i="8"/>
  <c r="B347" i="8"/>
  <c r="B599" i="8"/>
  <c r="B600" i="8"/>
  <c r="B2" i="8"/>
  <c r="B16" i="8"/>
  <c r="B601" i="8"/>
  <c r="B53" i="8"/>
  <c r="B55" i="8"/>
  <c r="B56" i="8"/>
  <c r="B60" i="8"/>
  <c r="B77" i="8"/>
  <c r="B85" i="8"/>
  <c r="B602" i="8"/>
  <c r="B91" i="8"/>
  <c r="B603" i="8"/>
  <c r="B104" i="8"/>
  <c r="B604" i="8"/>
  <c r="B107" i="8"/>
  <c r="B605" i="8"/>
  <c r="B606" i="8"/>
  <c r="B111" i="8"/>
  <c r="B607" i="8"/>
  <c r="B112" i="8"/>
  <c r="B608" i="8"/>
  <c r="B609" i="8"/>
  <c r="B610" i="8"/>
  <c r="B611" i="8"/>
  <c r="B120" i="8"/>
  <c r="B612" i="8"/>
  <c r="B134" i="8"/>
  <c r="B170" i="8"/>
  <c r="B613" i="8"/>
  <c r="B182" i="8"/>
  <c r="B614" i="8"/>
  <c r="B615" i="8"/>
  <c r="B616" i="8"/>
  <c r="B617" i="8"/>
  <c r="B189" i="8"/>
  <c r="B618" i="8"/>
  <c r="B619" i="8"/>
  <c r="B620" i="8"/>
  <c r="B196" i="8"/>
  <c r="B197" i="8"/>
  <c r="B621" i="8"/>
  <c r="B622" i="8"/>
  <c r="B623" i="8"/>
  <c r="B624" i="8"/>
  <c r="B238" i="8"/>
  <c r="B625" i="8"/>
  <c r="B626" i="8"/>
  <c r="B627" i="8"/>
  <c r="B628" i="8"/>
  <c r="B629" i="8"/>
  <c r="B252" i="8"/>
  <c r="B630" i="8"/>
  <c r="B631" i="8"/>
  <c r="B632" i="8"/>
  <c r="B633" i="8"/>
  <c r="B26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279" i="8"/>
  <c r="B648" i="8"/>
  <c r="B649" i="8"/>
  <c r="B650" i="8"/>
  <c r="B299" i="8"/>
  <c r="B651" i="8"/>
  <c r="B652" i="8"/>
  <c r="B653" i="8"/>
  <c r="B654" i="8"/>
  <c r="B655" i="8"/>
  <c r="B656" i="8"/>
  <c r="B301" i="8"/>
  <c r="B657" i="8"/>
  <c r="B658" i="8"/>
  <c r="B321" i="8"/>
  <c r="B356" i="8"/>
  <c r="B49" i="8"/>
  <c r="B20" i="8"/>
  <c r="B21" i="8"/>
  <c r="B33" i="8"/>
  <c r="B46" i="8"/>
  <c r="B17" i="8"/>
  <c r="B61" i="8"/>
  <c r="B69" i="8"/>
  <c r="B72" i="8"/>
  <c r="B89" i="8"/>
  <c r="B103" i="8"/>
  <c r="B117" i="8"/>
  <c r="B122" i="8"/>
  <c r="B125" i="8"/>
  <c r="B160" i="8"/>
  <c r="B161" i="8"/>
  <c r="B177" i="8"/>
  <c r="B183" i="8"/>
  <c r="B186" i="8"/>
  <c r="B208" i="8"/>
  <c r="B210" i="8"/>
  <c r="B214" i="8"/>
  <c r="B236" i="8"/>
  <c r="B659" i="8"/>
  <c r="B660" i="8"/>
  <c r="B661" i="8"/>
  <c r="B662" i="8"/>
  <c r="B663" i="8"/>
  <c r="B664" i="8"/>
  <c r="B665" i="8"/>
  <c r="B247" i="8"/>
  <c r="B666" i="8"/>
  <c r="B667" i="8"/>
  <c r="B668" i="8"/>
  <c r="B669" i="8"/>
  <c r="B670" i="8"/>
  <c r="B258" i="8"/>
  <c r="B296" i="8"/>
  <c r="B303" i="8"/>
  <c r="B324" i="8"/>
  <c r="B326" i="8"/>
  <c r="B329" i="8"/>
  <c r="B333" i="8"/>
  <c r="B350" i="8"/>
  <c r="B357" i="8"/>
  <c r="B8" i="8"/>
  <c r="B671" i="8"/>
  <c r="B146" i="8"/>
  <c r="B672" i="8"/>
  <c r="B673" i="8"/>
  <c r="B674" i="8"/>
  <c r="B675" i="8"/>
  <c r="B676" i="8"/>
  <c r="B677" i="8"/>
  <c r="B678" i="8"/>
  <c r="B36" i="8"/>
  <c r="B679" i="8"/>
  <c r="B680" i="8"/>
  <c r="B681" i="8"/>
  <c r="B682" i="8"/>
  <c r="B683" i="8"/>
  <c r="B45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2" i="8"/>
  <c r="B699" i="8"/>
  <c r="B700" i="8"/>
  <c r="B701" i="8"/>
  <c r="B702" i="8"/>
  <c r="B73" i="8"/>
  <c r="B74" i="8"/>
  <c r="B83" i="8"/>
  <c r="B100" i="8"/>
  <c r="B113" i="8"/>
  <c r="B115" i="8"/>
  <c r="B703" i="8"/>
  <c r="B128" i="8"/>
  <c r="B133" i="8"/>
  <c r="B28" i="8"/>
  <c r="B153" i="8"/>
  <c r="B155" i="8"/>
  <c r="B704" i="8"/>
  <c r="B705" i="8"/>
  <c r="B706" i="8"/>
  <c r="B707" i="8"/>
  <c r="B190" i="8"/>
  <c r="B708" i="8"/>
  <c r="B191" i="8"/>
  <c r="B193" i="8"/>
  <c r="B709" i="8"/>
  <c r="B710" i="8"/>
  <c r="B215" i="8"/>
  <c r="B711" i="8"/>
  <c r="B712" i="8"/>
  <c r="B713" i="8"/>
  <c r="B714" i="8"/>
  <c r="B715" i="8"/>
  <c r="B226" i="8"/>
  <c r="B716" i="8"/>
  <c r="B717" i="8"/>
  <c r="B718" i="8"/>
  <c r="B719" i="8"/>
  <c r="B720" i="8"/>
  <c r="B250" i="8"/>
  <c r="B721" i="8"/>
  <c r="B722" i="8"/>
  <c r="B723" i="8"/>
  <c r="B724" i="8"/>
  <c r="B725" i="8"/>
  <c r="B726" i="8"/>
  <c r="B727" i="8"/>
  <c r="B728" i="8"/>
  <c r="B729" i="8"/>
  <c r="B730" i="8"/>
  <c r="B731" i="8"/>
  <c r="B269" i="8"/>
  <c r="B732" i="8"/>
  <c r="B733" i="8"/>
  <c r="B275" i="8"/>
  <c r="B280" i="8"/>
  <c r="B331" i="8"/>
  <c r="B5" i="8"/>
  <c r="B15" i="8"/>
  <c r="B19" i="8"/>
  <c r="B734" i="8"/>
  <c r="B32" i="8"/>
  <c r="B735" i="8"/>
  <c r="B34" i="8"/>
  <c r="B736" i="8"/>
  <c r="B737" i="8"/>
  <c r="B738" i="8"/>
  <c r="B739" i="8"/>
  <c r="B740" i="8"/>
  <c r="B741" i="8"/>
  <c r="B64" i="8"/>
  <c r="B742" i="8"/>
  <c r="B743" i="8"/>
  <c r="B744" i="8"/>
  <c r="B745" i="8"/>
  <c r="B746" i="8"/>
  <c r="B75" i="8"/>
  <c r="B79" i="8"/>
  <c r="B86" i="8"/>
  <c r="B92" i="8"/>
  <c r="B747" i="8"/>
  <c r="B96" i="8"/>
  <c r="B748" i="8"/>
  <c r="B749" i="8"/>
  <c r="B750" i="8"/>
  <c r="B751" i="8"/>
  <c r="B752" i="8"/>
  <c r="B99" i="8"/>
  <c r="B753" i="8"/>
  <c r="B754" i="8"/>
  <c r="B755" i="8"/>
  <c r="B756" i="8"/>
  <c r="B757" i="8"/>
  <c r="B758" i="8"/>
  <c r="B759" i="8"/>
  <c r="B760" i="8"/>
  <c r="B761" i="8"/>
  <c r="B105" i="8"/>
  <c r="B762" i="8"/>
  <c r="B763" i="8"/>
  <c r="B764" i="8"/>
  <c r="B126" i="8"/>
  <c r="B765" i="8"/>
  <c r="B152" i="8"/>
  <c r="B766" i="8"/>
  <c r="B767" i="8"/>
  <c r="B768" i="8"/>
  <c r="B769" i="8"/>
  <c r="B770" i="8"/>
  <c r="B771" i="8"/>
  <c r="B772" i="8"/>
  <c r="B773" i="8"/>
  <c r="B774" i="8"/>
  <c r="B775" i="8"/>
  <c r="B156" i="8"/>
  <c r="B168" i="8"/>
  <c r="B176" i="8"/>
  <c r="B776" i="8"/>
  <c r="B194" i="8"/>
  <c r="B200" i="8"/>
  <c r="B201" i="8"/>
  <c r="B212" i="8"/>
  <c r="B216" i="8"/>
  <c r="B223" i="8"/>
  <c r="B777" i="8"/>
  <c r="B225" i="8"/>
  <c r="B778" i="8"/>
  <c r="B239" i="8"/>
  <c r="B248" i="8"/>
  <c r="B270" i="8"/>
  <c r="B779" i="8"/>
  <c r="B272" i="8"/>
  <c r="B276" i="8"/>
  <c r="B283" i="8"/>
  <c r="B305" i="8"/>
  <c r="B311" i="8"/>
  <c r="B339" i="8"/>
  <c r="B345" i="8"/>
  <c r="B780" i="8"/>
  <c r="B781" i="8"/>
  <c r="B782" i="8"/>
  <c r="B783" i="8"/>
  <c r="B4" i="8"/>
  <c r="B784" i="8"/>
  <c r="B6" i="8"/>
  <c r="B13" i="8"/>
  <c r="B14" i="8"/>
  <c r="B24" i="8"/>
  <c r="B27" i="8"/>
  <c r="B39" i="8"/>
  <c r="B785" i="8"/>
  <c r="B786" i="8"/>
  <c r="B787" i="8"/>
  <c r="B47" i="8"/>
  <c r="B788" i="8"/>
  <c r="B789" i="8"/>
  <c r="B48" i="8"/>
  <c r="B790" i="8"/>
  <c r="B791" i="8"/>
  <c r="B792" i="8"/>
  <c r="B793" i="8"/>
  <c r="B794" i="8"/>
  <c r="B795" i="8"/>
  <c r="B796" i="8"/>
  <c r="B797" i="8"/>
  <c r="B798" i="8"/>
  <c r="B799" i="8"/>
  <c r="B800" i="8"/>
  <c r="B54" i="8"/>
  <c r="B801" i="8"/>
  <c r="B802" i="8"/>
  <c r="B803" i="8"/>
  <c r="B804" i="8"/>
  <c r="B58" i="8"/>
  <c r="B805" i="8"/>
  <c r="B806" i="8"/>
  <c r="B101" i="8"/>
  <c r="B102" i="8"/>
  <c r="B110" i="8"/>
  <c r="B807" i="8"/>
  <c r="B114" i="8"/>
  <c r="B118" i="8"/>
  <c r="B137" i="8"/>
  <c r="B144" i="8"/>
  <c r="B808" i="8"/>
  <c r="B809" i="8"/>
  <c r="B145" i="8"/>
  <c r="B810" i="8"/>
  <c r="B164" i="8"/>
  <c r="B811" i="8"/>
  <c r="B812" i="8"/>
  <c r="B813" i="8"/>
  <c r="B814" i="8"/>
  <c r="B815" i="8"/>
  <c r="B166" i="8"/>
  <c r="B169" i="8"/>
  <c r="B816" i="8"/>
  <c r="B817" i="8"/>
  <c r="B818" i="8"/>
  <c r="B819" i="8"/>
  <c r="B820" i="8"/>
  <c r="B821" i="8"/>
  <c r="B822" i="8"/>
  <c r="B823" i="8"/>
  <c r="B824" i="8"/>
  <c r="B825" i="8"/>
  <c r="B826" i="8"/>
  <c r="B175" i="8"/>
  <c r="B827" i="8"/>
  <c r="B828" i="8"/>
  <c r="B829" i="8"/>
  <c r="B830" i="8"/>
  <c r="B831" i="8"/>
  <c r="B832" i="8"/>
  <c r="B833" i="8"/>
  <c r="B834" i="8"/>
  <c r="B209" i="8"/>
  <c r="B835" i="8"/>
  <c r="B836" i="8"/>
  <c r="B837" i="8"/>
  <c r="B218" i="8"/>
  <c r="B838" i="8"/>
  <c r="B839" i="8"/>
  <c r="B840" i="8"/>
  <c r="B841" i="8"/>
  <c r="B842" i="8"/>
  <c r="B843" i="8"/>
  <c r="B844" i="8"/>
  <c r="B845" i="8"/>
  <c r="B240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242" i="8"/>
  <c r="B859" i="8"/>
  <c r="B246" i="8"/>
  <c r="B254" i="8"/>
  <c r="B255" i="8"/>
  <c r="B290" i="8"/>
  <c r="B314" i="8"/>
  <c r="B316" i="8"/>
  <c r="B338" i="8"/>
  <c r="B354" i="8"/>
  <c r="B361" i="8"/>
  <c r="B860" i="8"/>
  <c r="B861" i="8"/>
  <c r="B362" i="8"/>
  <c r="B862" i="8"/>
  <c r="B863" i="8"/>
  <c r="B864" i="8"/>
  <c r="B865" i="8"/>
  <c r="B866" i="8"/>
  <c r="B867" i="8"/>
  <c r="B868" i="8"/>
  <c r="B869" i="8"/>
  <c r="B870" i="8"/>
  <c r="B10" i="8"/>
  <c r="B871" i="8"/>
  <c r="B872" i="8"/>
  <c r="B873" i="8"/>
  <c r="B874" i="8"/>
  <c r="B875" i="8"/>
  <c r="B876" i="8"/>
  <c r="B40" i="8"/>
  <c r="B877" i="8"/>
  <c r="B878" i="8"/>
  <c r="B879" i="8"/>
  <c r="B880" i="8"/>
  <c r="B881" i="8"/>
  <c r="B882" i="8"/>
  <c r="B883" i="8"/>
  <c r="B65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76" i="8"/>
  <c r="B901" i="8"/>
  <c r="B902" i="8"/>
  <c r="B903" i="8"/>
  <c r="B904" i="8"/>
  <c r="B905" i="8"/>
  <c r="B906" i="8"/>
  <c r="B907" i="8"/>
  <c r="B908" i="8"/>
  <c r="B909" i="8"/>
  <c r="B910" i="8"/>
  <c r="B911" i="8"/>
  <c r="B87" i="8"/>
  <c r="B912" i="8"/>
  <c r="B913" i="8"/>
  <c r="B914" i="8"/>
  <c r="B915" i="8"/>
  <c r="B916" i="8"/>
  <c r="B917" i="8"/>
  <c r="B918" i="8"/>
  <c r="B919" i="8"/>
  <c r="B920" i="8"/>
  <c r="B921" i="8"/>
  <c r="B93" i="8"/>
  <c r="B922" i="8"/>
  <c r="B923" i="8"/>
  <c r="B924" i="8"/>
  <c r="B925" i="8"/>
  <c r="B926" i="8"/>
  <c r="B927" i="8"/>
  <c r="B928" i="8"/>
  <c r="B929" i="8"/>
  <c r="B930" i="8"/>
  <c r="B931" i="8"/>
  <c r="B932" i="8"/>
  <c r="B124" i="8"/>
  <c r="B933" i="8"/>
  <c r="B934" i="8"/>
  <c r="B98" i="8"/>
  <c r="B935" i="8"/>
  <c r="B936" i="8"/>
  <c r="B937" i="8"/>
  <c r="B938" i="8"/>
  <c r="B939" i="8"/>
  <c r="B130" i="8"/>
  <c r="B940" i="8"/>
  <c r="B148" i="8"/>
  <c r="B154" i="8"/>
  <c r="B941" i="8"/>
  <c r="B942" i="8"/>
  <c r="B157" i="8"/>
  <c r="B943" i="8"/>
  <c r="B944" i="8"/>
  <c r="B945" i="8"/>
  <c r="B171" i="8"/>
  <c r="B173" i="8"/>
  <c r="B946" i="8"/>
  <c r="B174" i="8"/>
  <c r="B947" i="8"/>
  <c r="B185" i="8"/>
  <c r="B198" i="8"/>
  <c r="B948" i="8"/>
  <c r="B211" i="8"/>
  <c r="B224" i="8"/>
  <c r="B232" i="8"/>
  <c r="B949" i="8"/>
  <c r="B950" i="8"/>
  <c r="B951" i="8"/>
  <c r="B952" i="8"/>
  <c r="B251" i="8"/>
  <c r="B953" i="8"/>
  <c r="B954" i="8"/>
  <c r="B955" i="8"/>
  <c r="B257" i="8"/>
  <c r="B956" i="8"/>
  <c r="B260" i="8"/>
  <c r="B261" i="8"/>
  <c r="B262" i="8"/>
  <c r="B957" i="8"/>
  <c r="B958" i="8"/>
  <c r="B959" i="8"/>
  <c r="B960" i="8"/>
  <c r="B961" i="8"/>
  <c r="B266" i="8"/>
  <c r="B962" i="8"/>
  <c r="B963" i="8"/>
  <c r="B964" i="8"/>
  <c r="B965" i="8"/>
  <c r="B966" i="8"/>
  <c r="B285" i="8"/>
  <c r="B967" i="8"/>
  <c r="B968" i="8"/>
  <c r="B287" i="8"/>
  <c r="B312" i="8"/>
  <c r="B341" i="8"/>
  <c r="B3" i="8"/>
  <c r="B68" i="8"/>
  <c r="B35" i="8"/>
  <c r="B51" i="8"/>
  <c r="B969" i="8"/>
  <c r="B57" i="8"/>
  <c r="B970" i="8"/>
  <c r="B971" i="8"/>
  <c r="B7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78" i="8"/>
  <c r="B987" i="8"/>
  <c r="B988" i="8"/>
  <c r="B989" i="8"/>
  <c r="B990" i="8"/>
  <c r="B991" i="8"/>
  <c r="B992" i="8"/>
  <c r="B993" i="8"/>
  <c r="B80" i="8"/>
  <c r="B994" i="8"/>
  <c r="B82" i="8"/>
  <c r="B97" i="8"/>
  <c r="B995" i="8"/>
  <c r="B996" i="8"/>
  <c r="B108" i="8"/>
  <c r="B131" i="8"/>
  <c r="B139" i="8"/>
  <c r="B141" i="8"/>
  <c r="B143" i="8"/>
  <c r="B149" i="8"/>
  <c r="B997" i="8"/>
  <c r="B998" i="8"/>
  <c r="B999" i="8"/>
  <c r="B1000" i="8"/>
  <c r="B1001" i="8"/>
  <c r="B1002" i="8"/>
  <c r="B1003" i="8"/>
  <c r="B151" i="8"/>
  <c r="B1004" i="8"/>
  <c r="B1005" i="8"/>
  <c r="B1006" i="8"/>
  <c r="B162" i="8"/>
  <c r="B163" i="8"/>
  <c r="B1007" i="8"/>
  <c r="B1008" i="8"/>
  <c r="B1009" i="8"/>
  <c r="B1010" i="8"/>
  <c r="B1011" i="8"/>
  <c r="B1012" i="8"/>
  <c r="B184" i="8"/>
  <c r="B1013" i="8"/>
  <c r="B1014" i="8"/>
  <c r="B199" i="8"/>
  <c r="B202" i="8"/>
  <c r="B203" i="8"/>
  <c r="B204" i="8"/>
  <c r="B205" i="8"/>
  <c r="B1015" i="8"/>
  <c r="B217" i="8"/>
  <c r="B234" i="8"/>
  <c r="B1016" i="8"/>
  <c r="B235" i="8"/>
  <c r="B1017" i="8"/>
  <c r="B253" i="8"/>
  <c r="B259" i="8"/>
  <c r="B1018" i="8"/>
  <c r="B1019" i="8"/>
  <c r="B1020" i="8"/>
  <c r="B1021" i="8"/>
  <c r="B1022" i="8"/>
  <c r="B1023" i="8"/>
  <c r="B1024" i="8"/>
  <c r="B1025" i="8"/>
  <c r="B1026" i="8"/>
  <c r="B264" i="8"/>
  <c r="B1027" i="8"/>
  <c r="B1028" i="8"/>
  <c r="B1029" i="8"/>
  <c r="B1030" i="8"/>
  <c r="B1031" i="8"/>
  <c r="B1032" i="8"/>
  <c r="B1033" i="8"/>
  <c r="B1034" i="8"/>
  <c r="B277" i="8"/>
  <c r="B1035" i="8"/>
  <c r="B1036" i="8"/>
  <c r="B1037" i="8"/>
  <c r="B284" i="8"/>
  <c r="B1038" i="8"/>
  <c r="B1039" i="8"/>
  <c r="B1040" i="8"/>
  <c r="B1041" i="8"/>
  <c r="B1042" i="8"/>
  <c r="B1043" i="8"/>
  <c r="B1044" i="8"/>
  <c r="B1045" i="8"/>
  <c r="B304" i="8"/>
  <c r="B1046" i="8"/>
  <c r="B1047" i="8"/>
  <c r="B1048" i="8"/>
  <c r="B1049" i="8"/>
  <c r="B1050" i="8"/>
  <c r="B323" i="8"/>
  <c r="B1051" i="8"/>
  <c r="B1052" i="8"/>
  <c r="B325" i="8"/>
  <c r="B1053" i="8"/>
  <c r="B1054" i="8"/>
  <c r="B1055" i="8"/>
  <c r="B328" i="8"/>
  <c r="B1056" i="8"/>
  <c r="B1057" i="8"/>
  <c r="B330" i="8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2" i="10"/>
  <c r="F307" i="8" l="1"/>
  <c r="F1051" i="8"/>
  <c r="F1052" i="8"/>
  <c r="F321" i="8"/>
  <c r="F1053" i="8"/>
  <c r="F1054" i="8"/>
  <c r="F1055" i="8"/>
  <c r="F255" i="8"/>
  <c r="F1056" i="8"/>
  <c r="F1057" i="8"/>
  <c r="F220" i="8"/>
  <c r="F1039" i="8"/>
  <c r="F1040" i="8"/>
  <c r="F1041" i="8"/>
  <c r="F1042" i="8"/>
  <c r="F1043" i="8"/>
  <c r="F1044" i="8"/>
  <c r="F1045" i="8"/>
  <c r="F168" i="8"/>
  <c r="F1046" i="8"/>
  <c r="F1047" i="8"/>
  <c r="F1048" i="8"/>
  <c r="F1049" i="8"/>
  <c r="F1029" i="8"/>
  <c r="F1030" i="8"/>
  <c r="F1031" i="8"/>
  <c r="F1032" i="8"/>
  <c r="F1033" i="8"/>
  <c r="F1034" i="8"/>
  <c r="F190" i="8"/>
  <c r="F1035" i="8"/>
  <c r="F1036" i="8"/>
  <c r="F1037" i="8"/>
  <c r="F141" i="8"/>
  <c r="F1038" i="8"/>
  <c r="F1018" i="8"/>
  <c r="F1019" i="8"/>
  <c r="F1020" i="8"/>
  <c r="F1021" i="8"/>
  <c r="F1022" i="8"/>
  <c r="F1023" i="8"/>
  <c r="F1024" i="8"/>
  <c r="F1025" i="8"/>
  <c r="F1026" i="8"/>
  <c r="F257" i="8"/>
  <c r="F1027" i="8"/>
  <c r="F1028" i="8"/>
  <c r="F150" i="8"/>
  <c r="F138" i="8"/>
  <c r="F206" i="8"/>
  <c r="F123" i="8"/>
  <c r="F1015" i="8"/>
  <c r="F117" i="8"/>
  <c r="F62" i="8"/>
  <c r="F1016" i="8"/>
  <c r="F24" i="8"/>
  <c r="F1017" i="8"/>
  <c r="F35" i="8"/>
  <c r="F282" i="8"/>
  <c r="F297" i="8"/>
  <c r="F359" i="8"/>
  <c r="F1007" i="8"/>
  <c r="F1008" i="8"/>
  <c r="F1009" i="8"/>
  <c r="F1010" i="8"/>
  <c r="F1011" i="8"/>
  <c r="F1012" i="8"/>
  <c r="F361" i="8"/>
  <c r="F1013" i="8"/>
  <c r="F1014" i="8"/>
  <c r="F358" i="8"/>
  <c r="F274" i="8"/>
  <c r="F997" i="8"/>
  <c r="F998" i="8"/>
  <c r="F999" i="8"/>
  <c r="F1000" i="8"/>
  <c r="F1001" i="8"/>
  <c r="F1002" i="8"/>
  <c r="F1003" i="8"/>
  <c r="F246" i="8"/>
  <c r="F1004" i="8"/>
  <c r="F1005" i="8"/>
  <c r="F1006" i="8"/>
  <c r="F993" i="8"/>
  <c r="F207" i="8"/>
  <c r="F994" i="8"/>
  <c r="F213" i="8"/>
  <c r="F252" i="8"/>
  <c r="F995" i="8"/>
  <c r="F996" i="8"/>
  <c r="F200" i="8"/>
  <c r="F145" i="8"/>
  <c r="F251" i="8"/>
  <c r="F277" i="8"/>
  <c r="F256" i="8"/>
  <c r="F982" i="8"/>
  <c r="F983" i="8"/>
  <c r="F984" i="8"/>
  <c r="F985" i="8"/>
  <c r="F986" i="8"/>
  <c r="F329" i="8"/>
  <c r="F987" i="8"/>
  <c r="F988" i="8"/>
  <c r="F989" i="8"/>
  <c r="F990" i="8"/>
  <c r="F991" i="8"/>
  <c r="F992" i="8"/>
  <c r="F971" i="8"/>
  <c r="F244" i="8"/>
  <c r="F972" i="8"/>
  <c r="F973" i="8"/>
  <c r="F974" i="8"/>
  <c r="F975" i="8"/>
  <c r="F976" i="8"/>
  <c r="F977" i="8"/>
  <c r="F978" i="8"/>
  <c r="F979" i="8"/>
  <c r="F980" i="8"/>
  <c r="F981" i="8"/>
  <c r="F967" i="8"/>
  <c r="F968" i="8"/>
  <c r="F187" i="8"/>
  <c r="F318" i="8"/>
  <c r="F197" i="8"/>
  <c r="F236" i="8"/>
  <c r="F155" i="8"/>
  <c r="F96" i="8"/>
  <c r="F240" i="8"/>
  <c r="F969" i="8"/>
  <c r="F143" i="8"/>
  <c r="F970" i="8"/>
  <c r="F957" i="8"/>
  <c r="F958" i="8"/>
  <c r="F959" i="8"/>
  <c r="F960" i="8"/>
  <c r="F961" i="8"/>
  <c r="F296" i="8"/>
  <c r="F962" i="8"/>
  <c r="F963" i="8"/>
  <c r="F964" i="8"/>
  <c r="F965" i="8"/>
  <c r="F966" i="8"/>
  <c r="F230" i="8"/>
  <c r="F950" i="8"/>
  <c r="F951" i="8"/>
  <c r="F952" i="8"/>
  <c r="F347" i="8"/>
  <c r="F953" i="8"/>
  <c r="F954" i="8"/>
  <c r="F955" i="8"/>
  <c r="F345" i="8"/>
  <c r="F956" i="8"/>
  <c r="F341" i="8"/>
  <c r="F304" i="8"/>
  <c r="F353" i="8"/>
  <c r="F11" i="8"/>
  <c r="F22" i="8"/>
  <c r="F946" i="8"/>
  <c r="F23" i="8"/>
  <c r="F947" i="8"/>
  <c r="F49" i="8"/>
  <c r="F146" i="8"/>
  <c r="F948" i="8"/>
  <c r="F13" i="8"/>
  <c r="F124" i="8"/>
  <c r="F68" i="8"/>
  <c r="F949" i="8"/>
  <c r="F938" i="8"/>
  <c r="F939" i="8"/>
  <c r="F167" i="8"/>
  <c r="F940" i="8"/>
  <c r="F85" i="8"/>
  <c r="F33" i="8"/>
  <c r="F941" i="8"/>
  <c r="F942" i="8"/>
  <c r="F58" i="8"/>
  <c r="F943" i="8"/>
  <c r="F944" i="8"/>
  <c r="F945" i="8"/>
  <c r="F928" i="8"/>
  <c r="F929" i="8"/>
  <c r="F930" i="8"/>
  <c r="F931" i="8"/>
  <c r="F932" i="8"/>
  <c r="F324" i="8"/>
  <c r="F933" i="8"/>
  <c r="F934" i="8"/>
  <c r="F144" i="8"/>
  <c r="F935" i="8"/>
  <c r="F936" i="8"/>
  <c r="F937" i="8"/>
  <c r="F917" i="8"/>
  <c r="F918" i="8"/>
  <c r="F919" i="8"/>
  <c r="F920" i="8"/>
  <c r="F921" i="8"/>
  <c r="F247" i="8"/>
  <c r="F922" i="8"/>
  <c r="F923" i="8"/>
  <c r="F924" i="8"/>
  <c r="F925" i="8"/>
  <c r="F926" i="8"/>
  <c r="F927" i="8"/>
  <c r="F906" i="8"/>
  <c r="F907" i="8"/>
  <c r="F908" i="8"/>
  <c r="F909" i="8"/>
  <c r="F910" i="8"/>
  <c r="F911" i="8"/>
  <c r="F191" i="8"/>
  <c r="F912" i="8"/>
  <c r="F913" i="8"/>
  <c r="F914" i="8"/>
  <c r="F915" i="8"/>
  <c r="F916" i="8"/>
  <c r="F895" i="8"/>
  <c r="F896" i="8"/>
  <c r="F897" i="8"/>
  <c r="F898" i="8"/>
  <c r="F899" i="8"/>
  <c r="F900" i="8"/>
  <c r="F128" i="8"/>
  <c r="F901" i="8"/>
  <c r="F902" i="8"/>
  <c r="F903" i="8"/>
  <c r="F904" i="8"/>
  <c r="F905" i="8"/>
  <c r="F306" i="8"/>
  <c r="F884" i="8"/>
  <c r="F885" i="8"/>
  <c r="F886" i="8"/>
  <c r="F887" i="8"/>
  <c r="F888" i="8"/>
  <c r="F889" i="8"/>
  <c r="F890" i="8"/>
  <c r="F891" i="8"/>
  <c r="F892" i="8"/>
  <c r="F893" i="8"/>
  <c r="F894" i="8"/>
  <c r="F873" i="8"/>
  <c r="F874" i="8"/>
  <c r="F875" i="8"/>
  <c r="F876" i="8"/>
  <c r="F356" i="8"/>
  <c r="F877" i="8"/>
  <c r="F878" i="8"/>
  <c r="F879" i="8"/>
  <c r="F880" i="8"/>
  <c r="F881" i="8"/>
  <c r="F882" i="8"/>
  <c r="F883" i="8"/>
  <c r="F862" i="8"/>
  <c r="F863" i="8"/>
  <c r="F864" i="8"/>
  <c r="F865" i="8"/>
  <c r="F866" i="8"/>
  <c r="F867" i="8"/>
  <c r="F868" i="8"/>
  <c r="F869" i="8"/>
  <c r="F870" i="8"/>
  <c r="F287" i="8"/>
  <c r="F871" i="8"/>
  <c r="F872" i="8"/>
  <c r="F179" i="8"/>
  <c r="F44" i="8"/>
  <c r="F243" i="8"/>
  <c r="F310" i="8"/>
  <c r="F104" i="8"/>
  <c r="F186" i="8"/>
  <c r="F115" i="8"/>
  <c r="F75" i="8"/>
  <c r="F48" i="8"/>
  <c r="F860" i="8"/>
  <c r="F861" i="8"/>
  <c r="F188" i="8"/>
  <c r="F849" i="8"/>
  <c r="F850" i="8"/>
  <c r="F851" i="8"/>
  <c r="F852" i="8"/>
  <c r="F853" i="8"/>
  <c r="F854" i="8"/>
  <c r="F855" i="8"/>
  <c r="F856" i="8"/>
  <c r="F857" i="8"/>
  <c r="F858" i="8"/>
  <c r="F264" i="8"/>
  <c r="F859" i="8"/>
  <c r="F838" i="8"/>
  <c r="F839" i="8"/>
  <c r="F840" i="8"/>
  <c r="F841" i="8"/>
  <c r="F842" i="8"/>
  <c r="F843" i="8"/>
  <c r="F844" i="8"/>
  <c r="F845" i="8"/>
  <c r="F242" i="8"/>
  <c r="F846" i="8"/>
  <c r="F847" i="8"/>
  <c r="F848" i="8"/>
  <c r="F828" i="8"/>
  <c r="F829" i="8"/>
  <c r="F830" i="8"/>
  <c r="F831" i="8"/>
  <c r="F832" i="8"/>
  <c r="F833" i="8"/>
  <c r="F834" i="8"/>
  <c r="F276" i="8"/>
  <c r="F835" i="8"/>
  <c r="F836" i="8"/>
  <c r="F837" i="8"/>
  <c r="F158" i="8"/>
  <c r="F817" i="8"/>
  <c r="F818" i="8"/>
  <c r="F819" i="8"/>
  <c r="F820" i="8"/>
  <c r="F821" i="8"/>
  <c r="F822" i="8"/>
  <c r="F823" i="8"/>
  <c r="F824" i="8"/>
  <c r="F825" i="8"/>
  <c r="F826" i="8"/>
  <c r="F139" i="8"/>
  <c r="F827" i="8"/>
  <c r="F809" i="8"/>
  <c r="F313" i="8"/>
  <c r="F810" i="8"/>
  <c r="F293" i="8"/>
  <c r="F811" i="8"/>
  <c r="F812" i="8"/>
  <c r="F813" i="8"/>
  <c r="F814" i="8"/>
  <c r="F815" i="8"/>
  <c r="F262" i="8"/>
  <c r="F217" i="8"/>
  <c r="F816" i="8"/>
  <c r="F227" i="8"/>
  <c r="F805" i="8"/>
  <c r="F806" i="8"/>
  <c r="F286" i="8"/>
  <c r="F238" i="8"/>
  <c r="F214" i="8"/>
  <c r="F807" i="8"/>
  <c r="F32" i="8"/>
  <c r="F102" i="8"/>
  <c r="F40" i="8"/>
  <c r="F149" i="8"/>
  <c r="F808" i="8"/>
  <c r="F794" i="8"/>
  <c r="F795" i="8"/>
  <c r="F796" i="8"/>
  <c r="F797" i="8"/>
  <c r="F798" i="8"/>
  <c r="F799" i="8"/>
  <c r="F800" i="8"/>
  <c r="F248" i="8"/>
  <c r="F801" i="8"/>
  <c r="F802" i="8"/>
  <c r="F803" i="8"/>
  <c r="F804" i="8"/>
  <c r="F195" i="8"/>
  <c r="F785" i="8"/>
  <c r="F786" i="8"/>
  <c r="F787" i="8"/>
  <c r="F182" i="8"/>
  <c r="F788" i="8"/>
  <c r="F789" i="8"/>
  <c r="F239" i="8"/>
  <c r="F790" i="8"/>
  <c r="F791" i="8"/>
  <c r="F792" i="8"/>
  <c r="F793" i="8"/>
  <c r="F343" i="8"/>
  <c r="F780" i="8"/>
  <c r="F781" i="8"/>
  <c r="F782" i="8"/>
  <c r="F783" i="8"/>
  <c r="F326" i="8"/>
  <c r="F784" i="8"/>
  <c r="F201" i="8"/>
  <c r="F209" i="8"/>
  <c r="F198" i="8"/>
  <c r="F323" i="8"/>
  <c r="F294" i="8"/>
  <c r="F273" i="8"/>
  <c r="F778" i="8"/>
  <c r="F265" i="8"/>
  <c r="F129" i="8"/>
  <c r="F170" i="8"/>
  <c r="F779" i="8"/>
  <c r="F226" i="8"/>
  <c r="F212" i="8"/>
  <c r="F137" i="8"/>
  <c r="F157" i="8"/>
  <c r="F253" i="8"/>
  <c r="F340" i="8"/>
  <c r="F775" i="8"/>
  <c r="F292" i="8"/>
  <c r="F289" i="8"/>
  <c r="F319" i="8"/>
  <c r="F776" i="8"/>
  <c r="F89" i="8"/>
  <c r="F133" i="8"/>
  <c r="F126" i="8"/>
  <c r="F101" i="8"/>
  <c r="F87" i="8"/>
  <c r="F97" i="8"/>
  <c r="F777" i="8"/>
  <c r="F165" i="8"/>
  <c r="F765" i="8"/>
  <c r="F132" i="8"/>
  <c r="F766" i="8"/>
  <c r="F767" i="8"/>
  <c r="F768" i="8"/>
  <c r="F769" i="8"/>
  <c r="F770" i="8"/>
  <c r="F771" i="8"/>
  <c r="F772" i="8"/>
  <c r="F773" i="8"/>
  <c r="F774" i="8"/>
  <c r="F754" i="8"/>
  <c r="F755" i="8"/>
  <c r="F756" i="8"/>
  <c r="F757" i="8"/>
  <c r="F758" i="8"/>
  <c r="F759" i="8"/>
  <c r="F760" i="8"/>
  <c r="F761" i="8"/>
  <c r="F254" i="8"/>
  <c r="F762" i="8"/>
  <c r="F763" i="8"/>
  <c r="F764" i="8"/>
  <c r="F121" i="8"/>
  <c r="F322" i="8"/>
  <c r="F349" i="8"/>
  <c r="F747" i="8"/>
  <c r="F299" i="8"/>
  <c r="F748" i="8"/>
  <c r="F749" i="8"/>
  <c r="F750" i="8"/>
  <c r="F751" i="8"/>
  <c r="F752" i="8"/>
  <c r="F325" i="8"/>
  <c r="F753" i="8"/>
  <c r="F737" i="8"/>
  <c r="F738" i="8"/>
  <c r="F739" i="8"/>
  <c r="F740" i="8"/>
  <c r="F741" i="8"/>
  <c r="F303" i="8"/>
  <c r="F742" i="8"/>
  <c r="F743" i="8"/>
  <c r="F744" i="8"/>
  <c r="F745" i="8"/>
  <c r="F746" i="8"/>
  <c r="F241" i="8"/>
  <c r="F733" i="8"/>
  <c r="F348" i="8"/>
  <c r="F352" i="8"/>
  <c r="F344" i="8"/>
  <c r="F120" i="8"/>
  <c r="F160" i="8"/>
  <c r="F269" i="8"/>
  <c r="F734" i="8"/>
  <c r="F290" i="8"/>
  <c r="F735" i="8"/>
  <c r="F199" i="8"/>
  <c r="F736" i="8"/>
  <c r="F722" i="8"/>
  <c r="F723" i="8"/>
  <c r="F724" i="8"/>
  <c r="F725" i="8"/>
  <c r="F726" i="8"/>
  <c r="F727" i="8"/>
  <c r="F728" i="8"/>
  <c r="F729" i="8"/>
  <c r="F730" i="8"/>
  <c r="F731" i="8"/>
  <c r="F235" i="8"/>
  <c r="F732" i="8"/>
  <c r="F712" i="8"/>
  <c r="F713" i="8"/>
  <c r="F714" i="8"/>
  <c r="F715" i="8"/>
  <c r="F301" i="8"/>
  <c r="F716" i="8"/>
  <c r="F717" i="8"/>
  <c r="F718" i="8"/>
  <c r="F719" i="8"/>
  <c r="F720" i="8"/>
  <c r="F259" i="8"/>
  <c r="F721" i="8"/>
  <c r="F704" i="8"/>
  <c r="F705" i="8"/>
  <c r="F706" i="8"/>
  <c r="F707" i="8"/>
  <c r="F112" i="8"/>
  <c r="F708" i="8"/>
  <c r="F331" i="8"/>
  <c r="F270" i="8"/>
  <c r="F709" i="8"/>
  <c r="F710" i="8"/>
  <c r="F131" i="8"/>
  <c r="F711" i="8"/>
  <c r="F136" i="8"/>
  <c r="F181" i="8"/>
  <c r="F140" i="8"/>
  <c r="F90" i="8"/>
  <c r="F60" i="8"/>
  <c r="F46" i="8"/>
  <c r="F703" i="8"/>
  <c r="F86" i="8"/>
  <c r="F54" i="8"/>
  <c r="F76" i="8"/>
  <c r="F57" i="8"/>
  <c r="F178" i="8"/>
  <c r="F692" i="8"/>
  <c r="F693" i="8"/>
  <c r="F694" i="8"/>
  <c r="F695" i="8"/>
  <c r="F696" i="8"/>
  <c r="F697" i="8"/>
  <c r="F698" i="8"/>
  <c r="F152" i="8"/>
  <c r="F699" i="8"/>
  <c r="F700" i="8"/>
  <c r="F701" i="8"/>
  <c r="F702" i="8"/>
  <c r="F681" i="8"/>
  <c r="F682" i="8"/>
  <c r="F683" i="8"/>
  <c r="F315" i="8"/>
  <c r="F684" i="8"/>
  <c r="F685" i="8"/>
  <c r="F686" i="8"/>
  <c r="F687" i="8"/>
  <c r="F688" i="8"/>
  <c r="F689" i="8"/>
  <c r="F690" i="8"/>
  <c r="F691" i="8"/>
  <c r="F671" i="8"/>
  <c r="F278" i="8"/>
  <c r="F672" i="8"/>
  <c r="F673" i="8"/>
  <c r="F674" i="8"/>
  <c r="F675" i="8"/>
  <c r="F676" i="8"/>
  <c r="F677" i="8"/>
  <c r="F678" i="8"/>
  <c r="F261" i="8"/>
  <c r="F679" i="8"/>
  <c r="F680" i="8"/>
  <c r="F669" i="8"/>
  <c r="F670" i="8"/>
  <c r="F70" i="8"/>
  <c r="F66" i="8"/>
  <c r="F91" i="8"/>
  <c r="F125" i="8"/>
  <c r="F100" i="8"/>
  <c r="F339" i="8"/>
  <c r="F169" i="8"/>
  <c r="F266" i="8"/>
  <c r="F202" i="8"/>
  <c r="F147" i="8"/>
  <c r="F337" i="8"/>
  <c r="F659" i="8"/>
  <c r="F660" i="8"/>
  <c r="F661" i="8"/>
  <c r="F662" i="8"/>
  <c r="F663" i="8"/>
  <c r="F664" i="8"/>
  <c r="F665" i="8"/>
  <c r="F338" i="8"/>
  <c r="F666" i="8"/>
  <c r="F667" i="8"/>
  <c r="F668" i="8"/>
  <c r="F119" i="8"/>
  <c r="F267" i="8"/>
  <c r="F233" i="8"/>
  <c r="F94" i="8"/>
  <c r="F134" i="8"/>
  <c r="F208" i="8"/>
  <c r="F153" i="8"/>
  <c r="F225" i="8"/>
  <c r="F316" i="8"/>
  <c r="F148" i="8"/>
  <c r="F82" i="8"/>
  <c r="F291" i="8"/>
  <c r="F29" i="8"/>
  <c r="F26" i="8"/>
  <c r="F42" i="8"/>
  <c r="F52" i="8"/>
  <c r="F56" i="8"/>
  <c r="F17" i="8"/>
  <c r="F28" i="8"/>
  <c r="F34" i="8"/>
  <c r="F27" i="8"/>
  <c r="F98" i="8"/>
  <c r="F7" i="8"/>
  <c r="F41" i="8"/>
  <c r="F649" i="8"/>
  <c r="F650" i="8"/>
  <c r="F335" i="8"/>
  <c r="F651" i="8"/>
  <c r="F652" i="8"/>
  <c r="F653" i="8"/>
  <c r="F654" i="8"/>
  <c r="F655" i="8"/>
  <c r="F656" i="8"/>
  <c r="F224" i="8"/>
  <c r="F657" i="8"/>
  <c r="F658" i="8"/>
  <c r="F638" i="8"/>
  <c r="F639" i="8"/>
  <c r="F640" i="8"/>
  <c r="F641" i="8"/>
  <c r="F642" i="8"/>
  <c r="F643" i="8"/>
  <c r="F644" i="8"/>
  <c r="F645" i="8"/>
  <c r="F646" i="8"/>
  <c r="F647" i="8"/>
  <c r="F184" i="8"/>
  <c r="F648" i="8"/>
  <c r="F628" i="8"/>
  <c r="F629" i="8"/>
  <c r="F317" i="8"/>
  <c r="F630" i="8"/>
  <c r="F631" i="8"/>
  <c r="F632" i="8"/>
  <c r="F633" i="8"/>
  <c r="F305" i="8"/>
  <c r="F634" i="8"/>
  <c r="F635" i="8"/>
  <c r="F636" i="8"/>
  <c r="F637" i="8"/>
  <c r="F619" i="8"/>
  <c r="F620" i="8"/>
  <c r="F229" i="8"/>
  <c r="F288" i="8"/>
  <c r="F621" i="8"/>
  <c r="F622" i="8"/>
  <c r="F623" i="8"/>
  <c r="F624" i="8"/>
  <c r="F175" i="8"/>
  <c r="F625" i="8"/>
  <c r="F626" i="8"/>
  <c r="F627" i="8"/>
  <c r="F302" i="8"/>
  <c r="F612" i="8"/>
  <c r="F308" i="8"/>
  <c r="F271" i="8"/>
  <c r="F613" i="8"/>
  <c r="F333" i="8"/>
  <c r="F614" i="8"/>
  <c r="F615" i="8"/>
  <c r="F616" i="8"/>
  <c r="F617" i="8"/>
  <c r="F330" i="8"/>
  <c r="F618" i="8"/>
  <c r="F351" i="8"/>
  <c r="F604" i="8"/>
  <c r="F221" i="8"/>
  <c r="F605" i="8"/>
  <c r="F606" i="8"/>
  <c r="F350" i="8"/>
  <c r="F607" i="8"/>
  <c r="F272" i="8"/>
  <c r="F608" i="8"/>
  <c r="F609" i="8"/>
  <c r="F610" i="8"/>
  <c r="F611" i="8"/>
  <c r="F30" i="8"/>
  <c r="F38" i="8"/>
  <c r="F601" i="8"/>
  <c r="F127" i="8"/>
  <c r="F55" i="8"/>
  <c r="F69" i="8"/>
  <c r="F215" i="8"/>
  <c r="F223" i="8"/>
  <c r="F164" i="8"/>
  <c r="F602" i="8"/>
  <c r="F204" i="8"/>
  <c r="F603" i="8"/>
  <c r="F590" i="8"/>
  <c r="F591" i="8"/>
  <c r="F592" i="8"/>
  <c r="F593" i="8"/>
  <c r="F594" i="8"/>
  <c r="F595" i="8"/>
  <c r="F596" i="8"/>
  <c r="F597" i="8"/>
  <c r="F598" i="8"/>
  <c r="F174" i="8"/>
  <c r="F599" i="8"/>
  <c r="F600" i="8"/>
  <c r="F585" i="8"/>
  <c r="F320" i="8"/>
  <c r="F586" i="8"/>
  <c r="F295" i="8"/>
  <c r="F587" i="8"/>
  <c r="F258" i="8"/>
  <c r="F113" i="8"/>
  <c r="F92" i="8"/>
  <c r="F588" i="8"/>
  <c r="F185" i="8"/>
  <c r="F51" i="8"/>
  <c r="F589" i="8"/>
  <c r="F574" i="8"/>
  <c r="F575" i="8"/>
  <c r="F576" i="8"/>
  <c r="F577" i="8"/>
  <c r="F578" i="8"/>
  <c r="F579" i="8"/>
  <c r="F580" i="8"/>
  <c r="F156" i="8"/>
  <c r="F581" i="8"/>
  <c r="F582" i="8"/>
  <c r="F583" i="8"/>
  <c r="F584" i="8"/>
  <c r="F245" i="8"/>
  <c r="F142" i="8"/>
  <c r="F566" i="8"/>
  <c r="F567" i="8"/>
  <c r="F568" i="8"/>
  <c r="F569" i="8"/>
  <c r="F73" i="8"/>
  <c r="F570" i="8"/>
  <c r="F571" i="8"/>
  <c r="F572" i="8"/>
  <c r="F78" i="8"/>
  <c r="F573" i="8"/>
  <c r="F63" i="8"/>
  <c r="F281" i="8"/>
  <c r="F84" i="8"/>
  <c r="F228" i="8"/>
  <c r="F2" i="8"/>
  <c r="F20" i="8"/>
  <c r="F45" i="8"/>
  <c r="F5" i="8"/>
  <c r="F6" i="8"/>
  <c r="F93" i="8"/>
  <c r="F162" i="8"/>
  <c r="F43" i="8"/>
  <c r="F555" i="8"/>
  <c r="F556" i="8"/>
  <c r="F557" i="8"/>
  <c r="F558" i="8"/>
  <c r="F559" i="8"/>
  <c r="F560" i="8"/>
  <c r="F561" i="8"/>
  <c r="F562" i="8"/>
  <c r="F563" i="8"/>
  <c r="F564" i="8"/>
  <c r="F203" i="8"/>
  <c r="F565" i="8"/>
  <c r="F88" i="8"/>
  <c r="F237" i="8"/>
  <c r="F334" i="8"/>
  <c r="F547" i="8"/>
  <c r="F548" i="8"/>
  <c r="F549" i="8"/>
  <c r="F550" i="8"/>
  <c r="F551" i="8"/>
  <c r="F552" i="8"/>
  <c r="F173" i="8"/>
  <c r="F553" i="8"/>
  <c r="F554" i="8"/>
  <c r="F542" i="8"/>
  <c r="F543" i="8"/>
  <c r="F544" i="8"/>
  <c r="F192" i="8"/>
  <c r="F545" i="8"/>
  <c r="F122" i="8"/>
  <c r="F193" i="8"/>
  <c r="F79" i="8"/>
  <c r="F39" i="8"/>
  <c r="F546" i="8"/>
  <c r="F234" i="8"/>
  <c r="F300" i="8"/>
  <c r="F531" i="8"/>
  <c r="F532" i="8"/>
  <c r="F533" i="8"/>
  <c r="F534" i="8"/>
  <c r="F535" i="8"/>
  <c r="F536" i="8"/>
  <c r="F537" i="8"/>
  <c r="F538" i="8"/>
  <c r="F14" i="8"/>
  <c r="F539" i="8"/>
  <c r="F540" i="8"/>
  <c r="F541" i="8"/>
  <c r="F81" i="8"/>
  <c r="F530" i="8"/>
  <c r="F50" i="8"/>
  <c r="F59" i="8"/>
  <c r="F111" i="8"/>
  <c r="F61" i="8"/>
  <c r="F36" i="8"/>
  <c r="F64" i="8"/>
  <c r="F114" i="8"/>
  <c r="F65" i="8"/>
  <c r="F80" i="8"/>
  <c r="F31" i="8"/>
  <c r="F524" i="8"/>
  <c r="F525" i="8"/>
  <c r="F327" i="8"/>
  <c r="F526" i="8"/>
  <c r="F279" i="8"/>
  <c r="F527" i="8"/>
  <c r="F528" i="8"/>
  <c r="F176" i="8"/>
  <c r="F354" i="8"/>
  <c r="F312" i="8"/>
  <c r="F328" i="8"/>
  <c r="F529" i="8"/>
  <c r="F513" i="8"/>
  <c r="F514" i="8"/>
  <c r="F515" i="8"/>
  <c r="F516" i="8"/>
  <c r="F517" i="8"/>
  <c r="F518" i="8"/>
  <c r="F250" i="8"/>
  <c r="F519" i="8"/>
  <c r="F520" i="8"/>
  <c r="F521" i="8"/>
  <c r="F522" i="8"/>
  <c r="F523" i="8"/>
  <c r="F506" i="8"/>
  <c r="F507" i="8"/>
  <c r="F231" i="8"/>
  <c r="F508" i="8"/>
  <c r="F509" i="8"/>
  <c r="F210" i="8"/>
  <c r="F510" i="8"/>
  <c r="F511" i="8"/>
  <c r="F166" i="8"/>
  <c r="F512" i="8"/>
  <c r="F284" i="8"/>
  <c r="F332" i="8"/>
  <c r="F497" i="8"/>
  <c r="F498" i="8"/>
  <c r="F499" i="8"/>
  <c r="F500" i="8"/>
  <c r="F501" i="8"/>
  <c r="F502" i="8"/>
  <c r="F280" i="8"/>
  <c r="F283" i="8"/>
  <c r="F503" i="8"/>
  <c r="F260" i="8"/>
  <c r="F504" i="8"/>
  <c r="F505" i="8"/>
  <c r="F222" i="8"/>
  <c r="F67" i="8"/>
  <c r="F495" i="8"/>
  <c r="F135" i="8"/>
  <c r="F77" i="8"/>
  <c r="F103" i="8"/>
  <c r="F496" i="8"/>
  <c r="F194" i="8"/>
  <c r="F118" i="8"/>
  <c r="F232" i="8"/>
  <c r="F205" i="8"/>
  <c r="F180" i="8"/>
  <c r="F490" i="8"/>
  <c r="F116" i="8"/>
  <c r="F491" i="8"/>
  <c r="F95" i="8"/>
  <c r="F492" i="8"/>
  <c r="F72" i="8"/>
  <c r="F493" i="8"/>
  <c r="F99" i="8"/>
  <c r="F314" i="8"/>
  <c r="F130" i="8"/>
  <c r="F151" i="8"/>
  <c r="F494" i="8"/>
  <c r="F479" i="8"/>
  <c r="F480" i="8"/>
  <c r="F481" i="8"/>
  <c r="F482" i="8"/>
  <c r="F263" i="8"/>
  <c r="F483" i="8"/>
  <c r="F484" i="8"/>
  <c r="F485" i="8"/>
  <c r="F486" i="8"/>
  <c r="F487" i="8"/>
  <c r="F488" i="8"/>
  <c r="F489" i="8"/>
  <c r="F468" i="8"/>
  <c r="F469" i="8"/>
  <c r="F470" i="8"/>
  <c r="F471" i="8"/>
  <c r="F472" i="8"/>
  <c r="F473" i="8"/>
  <c r="F474" i="8"/>
  <c r="F311" i="8"/>
  <c r="F475" i="8"/>
  <c r="F476" i="8"/>
  <c r="F477" i="8"/>
  <c r="F478" i="8"/>
  <c r="F106" i="8"/>
  <c r="F309" i="8"/>
  <c r="F25" i="8"/>
  <c r="F298" i="8"/>
  <c r="F53" i="8"/>
  <c r="F161" i="8"/>
  <c r="F83" i="8"/>
  <c r="F15" i="8"/>
  <c r="F47" i="8"/>
  <c r="F154" i="8"/>
  <c r="F108" i="8"/>
  <c r="F159" i="8"/>
  <c r="F457" i="8"/>
  <c r="F458" i="8"/>
  <c r="F459" i="8"/>
  <c r="F460" i="8"/>
  <c r="F461" i="8"/>
  <c r="F462" i="8"/>
  <c r="F275" i="8"/>
  <c r="F463" i="8"/>
  <c r="F464" i="8"/>
  <c r="F465" i="8"/>
  <c r="F466" i="8"/>
  <c r="F467" i="8"/>
  <c r="F446" i="8"/>
  <c r="F447" i="8"/>
  <c r="F268" i="8"/>
  <c r="F448" i="8"/>
  <c r="F449" i="8"/>
  <c r="F450" i="8"/>
  <c r="F451" i="8"/>
  <c r="F452" i="8"/>
  <c r="F453" i="8"/>
  <c r="F454" i="8"/>
  <c r="F455" i="8"/>
  <c r="F456" i="8"/>
  <c r="F435" i="8"/>
  <c r="F436" i="8"/>
  <c r="F437" i="8"/>
  <c r="F438" i="8"/>
  <c r="F439" i="8"/>
  <c r="F183" i="8"/>
  <c r="F440" i="8"/>
  <c r="F441" i="8"/>
  <c r="F442" i="8"/>
  <c r="F443" i="8"/>
  <c r="F444" i="8"/>
  <c r="F445" i="8"/>
  <c r="F431" i="8"/>
  <c r="F432" i="8"/>
  <c r="F172" i="8"/>
  <c r="F433" i="8"/>
  <c r="F107" i="8"/>
  <c r="F434" i="8"/>
  <c r="F74" i="8"/>
  <c r="F105" i="8"/>
  <c r="F110" i="8"/>
  <c r="F171" i="8"/>
  <c r="F163" i="8"/>
  <c r="F109" i="8"/>
  <c r="F360" i="8"/>
  <c r="F421" i="8"/>
  <c r="F422" i="8"/>
  <c r="F423" i="8"/>
  <c r="F424" i="8"/>
  <c r="F177" i="8"/>
  <c r="F425" i="8"/>
  <c r="F426" i="8"/>
  <c r="F427" i="8"/>
  <c r="F428" i="8"/>
  <c r="F429" i="8"/>
  <c r="F430" i="8"/>
  <c r="F346" i="8"/>
  <c r="F355" i="8"/>
  <c r="F219" i="8"/>
  <c r="F416" i="8"/>
  <c r="F196" i="8"/>
  <c r="F357" i="8"/>
  <c r="F417" i="8"/>
  <c r="F418" i="8"/>
  <c r="F362" i="8"/>
  <c r="F419" i="8"/>
  <c r="F420" i="8"/>
  <c r="F336" i="8"/>
  <c r="F405" i="8"/>
  <c r="F406" i="8"/>
  <c r="F407" i="8"/>
  <c r="F408" i="8"/>
  <c r="F409" i="8"/>
  <c r="F410" i="8"/>
  <c r="F411" i="8"/>
  <c r="F412" i="8"/>
  <c r="F218" i="8"/>
  <c r="F413" i="8"/>
  <c r="F414" i="8"/>
  <c r="F415" i="8"/>
  <c r="F394" i="8"/>
  <c r="F395" i="8"/>
  <c r="F396" i="8"/>
  <c r="F397" i="8"/>
  <c r="F398" i="8"/>
  <c r="F399" i="8"/>
  <c r="F400" i="8"/>
  <c r="F401" i="8"/>
  <c r="F402" i="8"/>
  <c r="F403" i="8"/>
  <c r="F404" i="8"/>
  <c r="F342" i="8"/>
  <c r="F12" i="8"/>
  <c r="F71" i="8"/>
  <c r="F9" i="8"/>
  <c r="F18" i="8"/>
  <c r="F16" i="8"/>
  <c r="F21" i="8"/>
  <c r="F8" i="8"/>
  <c r="F19" i="8"/>
  <c r="F4" i="8"/>
  <c r="F10" i="8"/>
  <c r="F3" i="8"/>
  <c r="F37" i="8"/>
  <c r="F383" i="8"/>
  <c r="F384" i="8"/>
  <c r="F385" i="8"/>
  <c r="F386" i="8"/>
  <c r="F387" i="8"/>
  <c r="F388" i="8"/>
  <c r="F389" i="8"/>
  <c r="F390" i="8"/>
  <c r="F391" i="8"/>
  <c r="F285" i="8"/>
  <c r="F392" i="8"/>
  <c r="F393" i="8"/>
  <c r="F374" i="8"/>
  <c r="F375" i="8"/>
  <c r="F376" i="8"/>
  <c r="F377" i="8"/>
  <c r="F189" i="8"/>
  <c r="F378" i="8"/>
  <c r="F379" i="8"/>
  <c r="F216" i="8"/>
  <c r="F380" i="8"/>
  <c r="F211" i="8"/>
  <c r="F381" i="8"/>
  <c r="F382" i="8"/>
  <c r="F363" i="8"/>
  <c r="F364" i="8"/>
  <c r="F365" i="8"/>
  <c r="F366" i="8"/>
  <c r="F367" i="8"/>
  <c r="F368" i="8"/>
  <c r="F369" i="8"/>
  <c r="F370" i="8"/>
  <c r="F371" i="8"/>
  <c r="F372" i="8"/>
  <c r="F373" i="8"/>
  <c r="F249" i="8"/>
  <c r="F105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6ADC0-AC3C-46E5-B31D-5B028BC62B3F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787B6C87-7F5E-4113-8B48-341E07F8C0DE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3" xr16:uid="{CF0FE716-A36E-46B0-A7CD-827D143B4FDC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<sst xmlns="http://schemas.openxmlformats.org/spreadsheetml/2006/main" count="1257" uniqueCount="112">
  <si>
    <t>Viet Nam</t>
  </si>
  <si>
    <t>Mexico</t>
  </si>
  <si>
    <t>Indonesia</t>
  </si>
  <si>
    <t>Bangladesh</t>
  </si>
  <si>
    <t>Korea, Republic of</t>
  </si>
  <si>
    <t>Philippines</t>
  </si>
  <si>
    <t>Saudi Arabia</t>
  </si>
  <si>
    <t>Germany</t>
  </si>
  <si>
    <t>Sri Lanka</t>
  </si>
  <si>
    <t>Pakistan</t>
  </si>
  <si>
    <t>Thailand</t>
  </si>
  <si>
    <t>Chile</t>
  </si>
  <si>
    <t>Fiji</t>
  </si>
  <si>
    <t>Malaysia</t>
  </si>
  <si>
    <t>South Africa</t>
  </si>
  <si>
    <t>Peru</t>
  </si>
  <si>
    <t>Jordan</t>
  </si>
  <si>
    <t>Taipei, Chinese</t>
  </si>
  <si>
    <t>Australia</t>
  </si>
  <si>
    <t>Cambodia</t>
  </si>
  <si>
    <t>Kenya</t>
  </si>
  <si>
    <t>Ghana</t>
  </si>
  <si>
    <t>Japan</t>
  </si>
  <si>
    <t>United Arab Emirates</t>
  </si>
  <si>
    <t>Morocco</t>
  </si>
  <si>
    <t>Poland</t>
  </si>
  <si>
    <t>Macao, China</t>
  </si>
  <si>
    <t>India</t>
  </si>
  <si>
    <t>Russian Federation</t>
  </si>
  <si>
    <t>Kazakhstan</t>
  </si>
  <si>
    <t>El Salvador</t>
  </si>
  <si>
    <t>Nigeria</t>
  </si>
  <si>
    <t>Brazil</t>
  </si>
  <si>
    <t>Canada</t>
  </si>
  <si>
    <t>Singapore</t>
  </si>
  <si>
    <t>Namibia</t>
  </si>
  <si>
    <t>Hong Kong, China</t>
  </si>
  <si>
    <t>Italy</t>
  </si>
  <si>
    <t>United States of America</t>
  </si>
  <si>
    <t>Uruguay</t>
  </si>
  <si>
    <t>Yemen</t>
  </si>
  <si>
    <t>Zambia</t>
  </si>
  <si>
    <t>Turkey</t>
  </si>
  <si>
    <t>Ukraine</t>
  </si>
  <si>
    <t>Egypt</t>
  </si>
  <si>
    <t>United Kingdom</t>
  </si>
  <si>
    <t>Tanzania, United Republic of</t>
  </si>
  <si>
    <t>Togo</t>
  </si>
  <si>
    <t>Slovenia</t>
  </si>
  <si>
    <t>Côte d'Ivoire</t>
  </si>
  <si>
    <t>Jamaica</t>
  </si>
  <si>
    <t>Iran, Islamic Republic of</t>
  </si>
  <si>
    <t>Israel</t>
  </si>
  <si>
    <t>Greece</t>
  </si>
  <si>
    <t>Guinea</t>
  </si>
  <si>
    <t>Cabo Verde</t>
  </si>
  <si>
    <t>Cameroon</t>
  </si>
  <si>
    <t>Equatorial Guinea</t>
  </si>
  <si>
    <t>Ethiopia</t>
  </si>
  <si>
    <t>Djibouti</t>
  </si>
  <si>
    <t>Bulgaria</t>
  </si>
  <si>
    <t>Myanmar</t>
  </si>
  <si>
    <t>Belgium</t>
  </si>
  <si>
    <t>Bahrain</t>
  </si>
  <si>
    <t>Algeria</t>
  </si>
  <si>
    <t>Argentina</t>
  </si>
  <si>
    <t>Colombia</t>
  </si>
  <si>
    <t>Congo, Democratic Republic of the</t>
  </si>
  <si>
    <t>Croatia</t>
  </si>
  <si>
    <t>Cyprus</t>
  </si>
  <si>
    <t>Benin</t>
  </si>
  <si>
    <t>Dominican Republic</t>
  </si>
  <si>
    <t>Ecuador</t>
  </si>
  <si>
    <t>Madagascar</t>
  </si>
  <si>
    <t>Mozambique</t>
  </si>
  <si>
    <t>Oman</t>
  </si>
  <si>
    <t>Mongolia</t>
  </si>
  <si>
    <t>Kuwait</t>
  </si>
  <si>
    <t>Lao People's Democratic Republic</t>
  </si>
  <si>
    <t>Lebanon</t>
  </si>
  <si>
    <t>Netherlands</t>
  </si>
  <si>
    <t>Vanuatu</t>
  </si>
  <si>
    <t>Paraguay</t>
  </si>
  <si>
    <t>Qatar</t>
  </si>
  <si>
    <t>Rwanda</t>
  </si>
  <si>
    <t>Zimbabwe</t>
  </si>
  <si>
    <t>Spain</t>
  </si>
  <si>
    <t>Tajikistan</t>
  </si>
  <si>
    <t>FOB</t>
  </si>
  <si>
    <t>Kg</t>
  </si>
  <si>
    <t>Precio</t>
  </si>
  <si>
    <t>Pais</t>
  </si>
  <si>
    <t>Fecha</t>
  </si>
  <si>
    <t>Row Labels</t>
  </si>
  <si>
    <t>Grand Total</t>
  </si>
  <si>
    <t>Column Labels</t>
  </si>
  <si>
    <t>2020</t>
  </si>
  <si>
    <t>2021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</si>
  <si>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</si>
  <si>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</si>
  <si>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</si>
  <si>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</si>
  <si>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</si>
  <si>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</si>
  <si>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</si>
  <si>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</si>
  <si>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</si>
  <si>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</si>
  <si>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</si>
  <si>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</si>
  <si>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 of Kg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</si>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</sst>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sa/Documents/Dasa%20local/Tabla%20de%20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vamen"/>
      <sheetName val="Via"/>
      <sheetName val="Paises"/>
      <sheetName val="Comision"/>
      <sheetName val="Regimen"/>
      <sheetName val="Sheet1"/>
      <sheetName val="Puertos"/>
      <sheetName val="Grupos y Cat"/>
      <sheetName val="Codigo HS"/>
      <sheetName val="BEC"/>
      <sheetName val="Cambios"/>
      <sheetName val="Tipo"/>
      <sheetName val="Codigo Oficial"/>
      <sheetName val="Carne"/>
      <sheetName val="DR-CAFTA"/>
      <sheetName val="Conversion"/>
    </sheetNames>
    <sheetDataSet>
      <sheetData sheetId="0"/>
      <sheetData sheetId="1"/>
      <sheetData sheetId="2">
        <row r="2">
          <cell r="E2" t="str">
            <v>TradeMap inglés</v>
          </cell>
          <cell r="F2" t="str">
            <v>USITC</v>
          </cell>
          <cell r="G2" t="str">
            <v>USITC Islands a Is</v>
          </cell>
          <cell r="H2" t="str">
            <v>TradeMap espanol2</v>
          </cell>
          <cell r="I2" t="str">
            <v>Region</v>
          </cell>
          <cell r="J2" t="str">
            <v>Region (esp)</v>
          </cell>
          <cell r="K2" t="str">
            <v>Tratado</v>
          </cell>
          <cell r="L2" t="str">
            <v>Tratado con DR-CAFTA</v>
          </cell>
          <cell r="M2" t="str">
            <v>Caribe</v>
          </cell>
          <cell r="N2" t="str">
            <v>Zona Geográfica</v>
          </cell>
        </row>
        <row r="3">
          <cell r="E3" t="str">
            <v>Afghanistan</v>
          </cell>
          <cell r="F3" t="str">
            <v>Afghanistan</v>
          </cell>
          <cell r="G3" t="str">
            <v>Afghanistan</v>
          </cell>
          <cell r="H3" t="str">
            <v>Afganistán</v>
          </cell>
          <cell r="I3" t="str">
            <v>South Asia</v>
          </cell>
          <cell r="J3" t="str">
            <v>Asia meridional</v>
          </cell>
          <cell r="K3" t="str">
            <v>Resto</v>
          </cell>
          <cell r="L3" t="str">
            <v>Resto</v>
          </cell>
          <cell r="N3" t="str">
            <v>ASIA DEL SUR</v>
          </cell>
        </row>
        <row r="4">
          <cell r="E4" t="str">
            <v>Åland</v>
          </cell>
          <cell r="F4" t="str">
            <v>Åland</v>
          </cell>
          <cell r="G4" t="str">
            <v>Åland</v>
          </cell>
          <cell r="H4" t="str">
            <v>Åland</v>
          </cell>
          <cell r="I4" t="str">
            <v>Europe and Central Asia</v>
          </cell>
          <cell r="J4" t="str">
            <v>Europa y Asia central</v>
          </cell>
          <cell r="K4" t="str">
            <v>Resto</v>
          </cell>
          <cell r="L4" t="str">
            <v>Resto</v>
          </cell>
          <cell r="N4" t="str">
            <v>EUROPA DEL NORTE</v>
          </cell>
        </row>
        <row r="5">
          <cell r="E5" t="str">
            <v>Albania</v>
          </cell>
          <cell r="F5" t="str">
            <v>Albania</v>
          </cell>
          <cell r="G5" t="str">
            <v>Albania</v>
          </cell>
          <cell r="H5" t="str">
            <v>Albania</v>
          </cell>
          <cell r="I5" t="str">
            <v>Europe and Central Asia</v>
          </cell>
          <cell r="J5" t="str">
            <v>Europa y Asia central</v>
          </cell>
          <cell r="K5" t="str">
            <v>Resto</v>
          </cell>
          <cell r="L5" t="str">
            <v>Resto</v>
          </cell>
          <cell r="N5" t="str">
            <v>EUROPA DEL SUR</v>
          </cell>
        </row>
        <row r="6">
          <cell r="E6" t="str">
            <v>Algeria</v>
          </cell>
          <cell r="F6" t="str">
            <v>Algeria</v>
          </cell>
          <cell r="G6" t="str">
            <v>Algeria</v>
          </cell>
          <cell r="H6" t="str">
            <v>Argelia</v>
          </cell>
          <cell r="I6" t="str">
            <v>Middle East and North Africa</v>
          </cell>
          <cell r="J6" t="str">
            <v>Oriente Medio y Norte de Africa</v>
          </cell>
          <cell r="K6" t="str">
            <v>Resto</v>
          </cell>
          <cell r="L6" t="str">
            <v>Resto</v>
          </cell>
          <cell r="N6" t="str">
            <v>ÁFRICA DEL NORTE</v>
          </cell>
        </row>
        <row r="7">
          <cell r="E7" t="str">
            <v>American Samoa</v>
          </cell>
          <cell r="F7" t="str">
            <v>American Samoa</v>
          </cell>
          <cell r="G7" t="str">
            <v>American Samoa</v>
          </cell>
          <cell r="H7" t="str">
            <v>Samoa Americana</v>
          </cell>
          <cell r="I7" t="str">
            <v>East Asia and Pacific</v>
          </cell>
          <cell r="J7" t="str">
            <v>Asia oriental y el Pacifico</v>
          </cell>
          <cell r="K7" t="str">
            <v>Resto</v>
          </cell>
          <cell r="L7" t="str">
            <v>Resto</v>
          </cell>
          <cell r="N7" t="str">
            <v>POLINESIA</v>
          </cell>
        </row>
        <row r="8">
          <cell r="E8" t="str">
            <v>Andorra</v>
          </cell>
          <cell r="F8" t="str">
            <v>Andorra</v>
          </cell>
          <cell r="G8" t="str">
            <v>Andorra</v>
          </cell>
          <cell r="H8" t="str">
            <v>Andorra</v>
          </cell>
          <cell r="I8" t="str">
            <v>Europe and Central Asia</v>
          </cell>
          <cell r="J8" t="str">
            <v>Europa y Asia central</v>
          </cell>
          <cell r="K8" t="str">
            <v>Resto</v>
          </cell>
          <cell r="L8" t="str">
            <v>Resto</v>
          </cell>
          <cell r="N8" t="str">
            <v>EUROPA DEL SUR</v>
          </cell>
        </row>
        <row r="9">
          <cell r="E9" t="str">
            <v>Angola</v>
          </cell>
          <cell r="F9" t="str">
            <v>Angola</v>
          </cell>
          <cell r="G9" t="str">
            <v>Angola</v>
          </cell>
          <cell r="H9" t="str">
            <v>Angola</v>
          </cell>
          <cell r="I9" t="str">
            <v>Sub-Saharan Africa</v>
          </cell>
          <cell r="J9" t="str">
            <v>Africa subsahariana</v>
          </cell>
          <cell r="K9" t="str">
            <v>Resto</v>
          </cell>
          <cell r="L9" t="str">
            <v>Resto</v>
          </cell>
          <cell r="N9" t="str">
            <v>ÁFRICA CENTRAL</v>
          </cell>
        </row>
        <row r="10">
          <cell r="E10" t="str">
            <v>Anguilla</v>
          </cell>
          <cell r="F10" t="str">
            <v>Anguilla</v>
          </cell>
          <cell r="G10" t="str">
            <v>Anguilla</v>
          </cell>
          <cell r="H10" t="str">
            <v>Anguila</v>
          </cell>
          <cell r="I10" t="str">
            <v>Latin America and the Caribbean</v>
          </cell>
          <cell r="J10" t="str">
            <v>Gran Caribe</v>
          </cell>
          <cell r="K10" t="str">
            <v>Resto</v>
          </cell>
          <cell r="L10" t="str">
            <v>Resto</v>
          </cell>
          <cell r="M10" t="str">
            <v>Gran Caribe</v>
          </cell>
          <cell r="N10" t="str">
            <v>EL CARIBE</v>
          </cell>
        </row>
        <row r="11">
          <cell r="E11" t="str">
            <v>Antigua and Barbuda</v>
          </cell>
          <cell r="F11" t="str">
            <v>Antigua Barbuda</v>
          </cell>
          <cell r="G11" t="str">
            <v>Antigua Barbuda</v>
          </cell>
          <cell r="H11" t="str">
            <v>Antigua y Barbuda</v>
          </cell>
          <cell r="I11" t="str">
            <v>Latin America and the Caribbean</v>
          </cell>
          <cell r="J11" t="str">
            <v>Gran Caribe</v>
          </cell>
          <cell r="K11" t="str">
            <v>CARICOM</v>
          </cell>
          <cell r="L11" t="str">
            <v>CARICOM</v>
          </cell>
          <cell r="M11" t="str">
            <v>Gran Caribe</v>
          </cell>
          <cell r="N11" t="str">
            <v>EL CARIBE</v>
          </cell>
        </row>
        <row r="12">
          <cell r="E12" t="str">
            <v>Argentina</v>
          </cell>
          <cell r="F12" t="str">
            <v>Argentina</v>
          </cell>
          <cell r="G12" t="str">
            <v>Argentina</v>
          </cell>
          <cell r="H12" t="str">
            <v>Argentina</v>
          </cell>
          <cell r="I12" t="str">
            <v>Latin America and the Caribbean</v>
          </cell>
          <cell r="J12" t="str">
            <v>America Latina</v>
          </cell>
          <cell r="K12" t="str">
            <v>Resto</v>
          </cell>
          <cell r="L12" t="str">
            <v>Resto</v>
          </cell>
          <cell r="N12" t="str">
            <v>AMÉRICA SUR</v>
          </cell>
        </row>
        <row r="13">
          <cell r="E13" t="str">
            <v>Armenia</v>
          </cell>
          <cell r="F13" t="str">
            <v>Armenia</v>
          </cell>
          <cell r="G13" t="str">
            <v>Armenia</v>
          </cell>
          <cell r="H13" t="str">
            <v>Armenia</v>
          </cell>
          <cell r="I13" t="str">
            <v>Europe and Central Asia</v>
          </cell>
          <cell r="J13" t="str">
            <v>Europa y Asia central</v>
          </cell>
          <cell r="K13" t="str">
            <v>Resto</v>
          </cell>
          <cell r="L13" t="str">
            <v>Resto</v>
          </cell>
          <cell r="N13" t="str">
            <v>EUROPA DEL ESTE</v>
          </cell>
        </row>
        <row r="14">
          <cell r="E14" t="str">
            <v>Aruba</v>
          </cell>
          <cell r="F14" t="str">
            <v>Aruba</v>
          </cell>
          <cell r="G14" t="str">
            <v>Aruba</v>
          </cell>
          <cell r="H14" t="str">
            <v>Aruba</v>
          </cell>
          <cell r="I14" t="str">
            <v>Latin America and the Caribbean</v>
          </cell>
          <cell r="J14" t="str">
            <v>Gran Caribe</v>
          </cell>
          <cell r="K14" t="str">
            <v>Resto</v>
          </cell>
          <cell r="L14" t="str">
            <v>Resto</v>
          </cell>
          <cell r="M14" t="str">
            <v>Gran Caribe</v>
          </cell>
          <cell r="N14" t="str">
            <v>EL CARIBE</v>
          </cell>
        </row>
        <row r="15">
          <cell r="E15" t="str">
            <v>Australia</v>
          </cell>
          <cell r="F15" t="str">
            <v>Australia</v>
          </cell>
          <cell r="G15" t="str">
            <v>Australia</v>
          </cell>
          <cell r="H15" t="str">
            <v>Australia</v>
          </cell>
          <cell r="I15" t="str">
            <v>East Asia and Pacific</v>
          </cell>
          <cell r="J15" t="str">
            <v>Asia oriental y el Pacifico</v>
          </cell>
          <cell r="K15" t="str">
            <v>Resto</v>
          </cell>
          <cell r="L15" t="str">
            <v>Resto</v>
          </cell>
          <cell r="N15" t="str">
            <v>AUSTRALIA Y NUEVA ZELANDA</v>
          </cell>
        </row>
        <row r="16">
          <cell r="E16" t="str">
            <v>Austria</v>
          </cell>
          <cell r="F16" t="str">
            <v>Austria</v>
          </cell>
          <cell r="G16" t="str">
            <v>Austria</v>
          </cell>
          <cell r="H16" t="str">
            <v>Austria</v>
          </cell>
          <cell r="I16" t="str">
            <v>Europe and Central Asia</v>
          </cell>
          <cell r="J16" t="str">
            <v>Europa y Asia central</v>
          </cell>
          <cell r="K16" t="str">
            <v>UE (28)</v>
          </cell>
          <cell r="L16" t="str">
            <v>UE (28)</v>
          </cell>
          <cell r="N16" t="str">
            <v>EUROPA DEL OESTE</v>
          </cell>
        </row>
        <row r="17">
          <cell r="E17" t="str">
            <v>Azerbaijan</v>
          </cell>
          <cell r="F17" t="str">
            <v>Azerbaijan</v>
          </cell>
          <cell r="G17" t="str">
            <v>Azerbaijan</v>
          </cell>
          <cell r="H17" t="str">
            <v>Azerbaiyán</v>
          </cell>
          <cell r="I17" t="str">
            <v>Europe and Central Asia</v>
          </cell>
          <cell r="J17" t="str">
            <v>Europa y Asia central</v>
          </cell>
          <cell r="K17" t="str">
            <v>Resto</v>
          </cell>
          <cell r="L17" t="str">
            <v>Resto</v>
          </cell>
          <cell r="N17" t="str">
            <v>EUROPA DEL ESTE</v>
          </cell>
        </row>
        <row r="18">
          <cell r="E18" t="str">
            <v>Bahamas</v>
          </cell>
          <cell r="F18" t="str">
            <v>Bahamas</v>
          </cell>
          <cell r="G18" t="str">
            <v>Bahamas</v>
          </cell>
          <cell r="H18" t="str">
            <v>Bahamas</v>
          </cell>
          <cell r="I18" t="str">
            <v>Latin America and the Caribbean</v>
          </cell>
          <cell r="J18" t="str">
            <v>Gran Caribe</v>
          </cell>
          <cell r="K18" t="str">
            <v>Resto</v>
          </cell>
          <cell r="L18" t="str">
            <v>Resto</v>
          </cell>
          <cell r="M18" t="str">
            <v>Gran Caribe</v>
          </cell>
          <cell r="N18" t="str">
            <v>EL CARIBE</v>
          </cell>
        </row>
        <row r="19">
          <cell r="E19" t="str">
            <v>Bahrain</v>
          </cell>
          <cell r="F19" t="str">
            <v>Bahrain</v>
          </cell>
          <cell r="G19" t="str">
            <v>Bahrain</v>
          </cell>
          <cell r="H19" t="str">
            <v>Bahrein</v>
          </cell>
          <cell r="I19" t="str">
            <v>Middle East and North Africa</v>
          </cell>
          <cell r="J19" t="str">
            <v>Oriente Medio y Norte de Africa</v>
          </cell>
          <cell r="K19" t="str">
            <v>Resto</v>
          </cell>
          <cell r="L19" t="str">
            <v>Resto</v>
          </cell>
          <cell r="N19" t="str">
            <v>ASIA DEL OESTE</v>
          </cell>
        </row>
        <row r="20">
          <cell r="E20" t="str">
            <v>Bahrain</v>
          </cell>
          <cell r="F20" t="str">
            <v>Bahrain</v>
          </cell>
          <cell r="G20" t="str">
            <v>Bahrain</v>
          </cell>
          <cell r="H20" t="str">
            <v>Bahrein</v>
          </cell>
          <cell r="I20" t="str">
            <v>Middle East and North Africa</v>
          </cell>
          <cell r="J20" t="str">
            <v>Oriente Medio y Norte de Africa</v>
          </cell>
          <cell r="K20" t="str">
            <v>Resto</v>
          </cell>
          <cell r="L20" t="str">
            <v>Resto</v>
          </cell>
          <cell r="N20" t="str">
            <v>ASIA DEL OESTE</v>
          </cell>
        </row>
        <row r="21">
          <cell r="E21" t="str">
            <v>Bangladesh</v>
          </cell>
          <cell r="F21" t="str">
            <v>Bangladesh</v>
          </cell>
          <cell r="G21" t="str">
            <v>Bangladesh</v>
          </cell>
          <cell r="H21" t="str">
            <v>Bangladesh</v>
          </cell>
          <cell r="I21" t="str">
            <v>South Asia</v>
          </cell>
          <cell r="J21" t="str">
            <v>Asia meridional</v>
          </cell>
          <cell r="K21" t="str">
            <v>Resto</v>
          </cell>
          <cell r="L21" t="str">
            <v>Resto</v>
          </cell>
          <cell r="N21" t="str">
            <v>ASIA DEL SUR</v>
          </cell>
        </row>
        <row r="22">
          <cell r="E22" t="str">
            <v>Barbados</v>
          </cell>
          <cell r="F22" t="str">
            <v>Barbados</v>
          </cell>
          <cell r="G22" t="str">
            <v>Barbados</v>
          </cell>
          <cell r="H22" t="str">
            <v>Barbados</v>
          </cell>
          <cell r="I22" t="str">
            <v>Latin America and the Caribbean</v>
          </cell>
          <cell r="J22" t="str">
            <v>Gran Caribe</v>
          </cell>
          <cell r="K22" t="str">
            <v>CARICOM</v>
          </cell>
          <cell r="L22" t="str">
            <v>CARICOM</v>
          </cell>
          <cell r="M22" t="str">
            <v>Gran Caribe</v>
          </cell>
          <cell r="N22" t="str">
            <v>EL CARIBE</v>
          </cell>
        </row>
        <row r="23">
          <cell r="E23" t="str">
            <v>Belarus</v>
          </cell>
          <cell r="F23" t="str">
            <v>Belarus</v>
          </cell>
          <cell r="G23" t="str">
            <v>Belarus</v>
          </cell>
          <cell r="H23" t="str">
            <v>Belarús</v>
          </cell>
          <cell r="I23" t="str">
            <v>Europe and Central Asia</v>
          </cell>
          <cell r="J23" t="str">
            <v>Europa y Asia central</v>
          </cell>
          <cell r="K23" t="str">
            <v>Resto</v>
          </cell>
          <cell r="L23" t="str">
            <v>Resto</v>
          </cell>
          <cell r="N23" t="str">
            <v>EUROPA DEL ESTE</v>
          </cell>
        </row>
        <row r="24">
          <cell r="E24" t="str">
            <v>Belarus</v>
          </cell>
          <cell r="F24" t="str">
            <v>Belarus</v>
          </cell>
          <cell r="G24" t="str">
            <v>Belarus</v>
          </cell>
          <cell r="H24" t="str">
            <v>Belarús</v>
          </cell>
          <cell r="I24" t="str">
            <v>Europe and Central Asia</v>
          </cell>
          <cell r="J24" t="str">
            <v>Europa y Asia central</v>
          </cell>
          <cell r="K24" t="str">
            <v>Resto</v>
          </cell>
          <cell r="L24" t="str">
            <v>Resto</v>
          </cell>
        </row>
        <row r="25">
          <cell r="E25" t="str">
            <v>Belgium</v>
          </cell>
          <cell r="F25" t="str">
            <v>Belgium</v>
          </cell>
          <cell r="G25" t="str">
            <v>Belgium</v>
          </cell>
          <cell r="H25" t="str">
            <v>Bélgica</v>
          </cell>
          <cell r="I25" t="str">
            <v>Europe and Central Asia</v>
          </cell>
          <cell r="J25" t="str">
            <v>Europa y Asia central</v>
          </cell>
          <cell r="K25" t="str">
            <v>UE (28)</v>
          </cell>
          <cell r="L25" t="str">
            <v>UE (28)</v>
          </cell>
          <cell r="N25" t="str">
            <v>EUROPA DEL OESTE</v>
          </cell>
        </row>
        <row r="26">
          <cell r="E26" t="str">
            <v>Belize</v>
          </cell>
          <cell r="F26" t="str">
            <v>Belize</v>
          </cell>
          <cell r="G26" t="str">
            <v>Belize</v>
          </cell>
          <cell r="H26" t="str">
            <v>Belice</v>
          </cell>
          <cell r="I26" t="str">
            <v>Latin America and the Caribbean</v>
          </cell>
          <cell r="J26" t="str">
            <v>Gran Caribe</v>
          </cell>
          <cell r="K26" t="str">
            <v>CARICOM</v>
          </cell>
          <cell r="L26" t="str">
            <v>CARICOM</v>
          </cell>
          <cell r="M26" t="str">
            <v>Gran Caribe</v>
          </cell>
          <cell r="N26" t="str">
            <v>AMÉRICA CENTRAL</v>
          </cell>
        </row>
        <row r="27">
          <cell r="E27" t="str">
            <v>Benin</v>
          </cell>
          <cell r="F27" t="str">
            <v>Benin</v>
          </cell>
          <cell r="G27" t="str">
            <v>Benin</v>
          </cell>
          <cell r="H27" t="str">
            <v>Benin</v>
          </cell>
          <cell r="I27" t="str">
            <v>Sub-Saharan Africa</v>
          </cell>
          <cell r="J27" t="str">
            <v>Africa subsahariana</v>
          </cell>
          <cell r="K27" t="str">
            <v>Resto</v>
          </cell>
          <cell r="L27" t="str">
            <v>Resto</v>
          </cell>
          <cell r="N27" t="str">
            <v>ÁFRICA DEL OESTE</v>
          </cell>
        </row>
        <row r="28">
          <cell r="E28" t="str">
            <v>Benin</v>
          </cell>
          <cell r="F28" t="str">
            <v>Benin</v>
          </cell>
          <cell r="G28" t="str">
            <v>Benin</v>
          </cell>
          <cell r="H28" t="str">
            <v>Benin</v>
          </cell>
          <cell r="I28" t="str">
            <v>Sub-Saharan Africa</v>
          </cell>
          <cell r="J28" t="str">
            <v>Africa subsahariana</v>
          </cell>
          <cell r="K28" t="str">
            <v>Resto</v>
          </cell>
          <cell r="L28" t="str">
            <v>Resto</v>
          </cell>
          <cell r="N28" t="str">
            <v>ÁFRICA DEL OESTE</v>
          </cell>
        </row>
        <row r="29">
          <cell r="E29" t="str">
            <v>Bermuda</v>
          </cell>
          <cell r="F29" t="str">
            <v>Bermuda</v>
          </cell>
          <cell r="G29" t="str">
            <v>Bermuda</v>
          </cell>
          <cell r="H29" t="str">
            <v>Bermudas</v>
          </cell>
          <cell r="I29" t="str">
            <v>North America</v>
          </cell>
          <cell r="J29" t="str">
            <v>Gran Caribe</v>
          </cell>
          <cell r="K29" t="str">
            <v>Resto</v>
          </cell>
          <cell r="L29" t="str">
            <v>Resto</v>
          </cell>
          <cell r="M29" t="str">
            <v>Gran Caribe</v>
          </cell>
          <cell r="N29" t="str">
            <v>AMÉRICA DEL NORTE</v>
          </cell>
        </row>
        <row r="30">
          <cell r="E30" t="str">
            <v>Bhutan</v>
          </cell>
          <cell r="F30" t="str">
            <v>Bhutan</v>
          </cell>
          <cell r="G30" t="str">
            <v>Bhutan</v>
          </cell>
          <cell r="H30" t="str">
            <v>Bhután</v>
          </cell>
          <cell r="I30" t="str">
            <v>South Asia</v>
          </cell>
          <cell r="J30" t="str">
            <v>Asia meridional</v>
          </cell>
          <cell r="K30" t="str">
            <v>Resto</v>
          </cell>
          <cell r="L30" t="str">
            <v>Resto</v>
          </cell>
          <cell r="N30" t="str">
            <v>ASIA DEL SUR</v>
          </cell>
        </row>
        <row r="31">
          <cell r="E31" t="str">
            <v>Bhutan</v>
          </cell>
          <cell r="F31" t="str">
            <v>Bhutan</v>
          </cell>
          <cell r="G31" t="str">
            <v>Bhutan</v>
          </cell>
          <cell r="H31" t="str">
            <v>Bhután</v>
          </cell>
          <cell r="I31" t="str">
            <v>South Asia</v>
          </cell>
          <cell r="J31" t="str">
            <v>Asia meridional</v>
          </cell>
          <cell r="K31" t="str">
            <v>Resto</v>
          </cell>
          <cell r="L31" t="str">
            <v>Resto</v>
          </cell>
          <cell r="N31" t="str">
            <v>ASIA DEL SUR</v>
          </cell>
        </row>
        <row r="32">
          <cell r="E32" t="str">
            <v>Bolivia, Plurinational State of</v>
          </cell>
          <cell r="F32" t="str">
            <v>Bolivia</v>
          </cell>
          <cell r="G32" t="str">
            <v>Bolivia</v>
          </cell>
          <cell r="H32" t="str">
            <v>Bolivia, Estado Plurinacional de</v>
          </cell>
          <cell r="I32" t="str">
            <v>Latin America and the Caribbean</v>
          </cell>
          <cell r="J32" t="str">
            <v>America Latina</v>
          </cell>
          <cell r="K32" t="str">
            <v>Resto</v>
          </cell>
          <cell r="L32" t="str">
            <v>Resto</v>
          </cell>
          <cell r="N32" t="str">
            <v>AMÉRICA SUR</v>
          </cell>
        </row>
        <row r="33">
          <cell r="E33" t="str">
            <v>Bosnia and Herzegovina</v>
          </cell>
          <cell r="F33" t="str">
            <v>Bosnia and Herzegovina</v>
          </cell>
          <cell r="G33" t="str">
            <v>Bosnia and Herzegovina</v>
          </cell>
          <cell r="H33" t="str">
            <v>Bosnia y Herzegovina</v>
          </cell>
          <cell r="I33" t="str">
            <v>Europe and Central Asia</v>
          </cell>
          <cell r="J33" t="str">
            <v>Europa y Asia central</v>
          </cell>
          <cell r="K33" t="str">
            <v>Resto</v>
          </cell>
          <cell r="L33" t="str">
            <v>Resto</v>
          </cell>
          <cell r="N33" t="str">
            <v>EUROPA DEL SUR</v>
          </cell>
        </row>
        <row r="34">
          <cell r="E34" t="str">
            <v>Botswana</v>
          </cell>
          <cell r="F34" t="str">
            <v>Botswana</v>
          </cell>
          <cell r="G34" t="str">
            <v>Botswana</v>
          </cell>
          <cell r="H34" t="str">
            <v>Botsuana</v>
          </cell>
          <cell r="I34" t="str">
            <v>Sub-Saharan Africa</v>
          </cell>
          <cell r="J34" t="str">
            <v>Africa subsahariana</v>
          </cell>
          <cell r="K34" t="str">
            <v>Resto</v>
          </cell>
          <cell r="L34" t="str">
            <v>Resto</v>
          </cell>
          <cell r="N34" t="str">
            <v>ÁFRICA DEL SUR</v>
          </cell>
        </row>
        <row r="35">
          <cell r="E35" t="str">
            <v>Bouvet Island</v>
          </cell>
          <cell r="F35" t="str">
            <v>Bouvet Island</v>
          </cell>
          <cell r="G35" t="str">
            <v>Bouvet Island</v>
          </cell>
          <cell r="H35" t="str">
            <v>Bouvet Island</v>
          </cell>
          <cell r="I35" t="str">
            <v>Latin America and the Caribbean</v>
          </cell>
          <cell r="J35" t="str">
            <v>America Latina</v>
          </cell>
          <cell r="K35" t="str">
            <v>Resto</v>
          </cell>
          <cell r="L35" t="str">
            <v>Resto</v>
          </cell>
          <cell r="N35" t="str">
            <v>ANTÁRTIDA</v>
          </cell>
        </row>
        <row r="36">
          <cell r="E36" t="str">
            <v>Brazil</v>
          </cell>
          <cell r="F36" t="str">
            <v>Brazil</v>
          </cell>
          <cell r="G36" t="str">
            <v>Brazil</v>
          </cell>
          <cell r="H36" t="str">
            <v>Brasil</v>
          </cell>
          <cell r="I36" t="str">
            <v>Latin America and the Caribbean</v>
          </cell>
          <cell r="J36" t="str">
            <v>America Latina</v>
          </cell>
          <cell r="K36" t="str">
            <v>Resto</v>
          </cell>
          <cell r="L36" t="str">
            <v>Resto</v>
          </cell>
          <cell r="N36" t="str">
            <v>AMÉRICA SUR</v>
          </cell>
        </row>
        <row r="37">
          <cell r="E37" t="str">
            <v>British Indian Ocean Territories</v>
          </cell>
          <cell r="F37" t="str">
            <v>British Indian Ocean Territories</v>
          </cell>
          <cell r="G37" t="str">
            <v>British Indian Ocean Territories</v>
          </cell>
          <cell r="H37" t="str">
            <v>Terr. Brit. del Océano Índico</v>
          </cell>
          <cell r="I37" t="str">
            <v>South Asia</v>
          </cell>
          <cell r="J37" t="str">
            <v>Asia meridional</v>
          </cell>
          <cell r="K37" t="str">
            <v>Resto</v>
          </cell>
          <cell r="L37" t="str">
            <v>Resto</v>
          </cell>
          <cell r="N37" t="str">
            <v>ASIA DEL SUR</v>
          </cell>
        </row>
        <row r="38">
          <cell r="E38" t="str">
            <v>British Virgin Islands</v>
          </cell>
          <cell r="F38" t="str">
            <v>British Virgin Islands</v>
          </cell>
          <cell r="G38" t="str">
            <v>British Virgin Islands</v>
          </cell>
          <cell r="H38" t="str">
            <v>Islas Vírgenes Británicas</v>
          </cell>
          <cell r="I38" t="str">
            <v>Latin America and the Caribbean</v>
          </cell>
          <cell r="J38" t="str">
            <v>Gran Caribe</v>
          </cell>
          <cell r="K38" t="str">
            <v>Resto</v>
          </cell>
          <cell r="L38" t="str">
            <v>Resto</v>
          </cell>
          <cell r="M38" t="str">
            <v>Gran Caribe</v>
          </cell>
          <cell r="N38" t="str">
            <v>EL CARIBE</v>
          </cell>
        </row>
        <row r="39">
          <cell r="E39" t="str">
            <v>British Virgin Islands</v>
          </cell>
          <cell r="F39" t="str">
            <v>British Virgin Islands</v>
          </cell>
          <cell r="G39" t="str">
            <v>Br  Virgin Is</v>
          </cell>
          <cell r="H39" t="str">
            <v>Islas Vírgenes Británicas</v>
          </cell>
          <cell r="I39" t="str">
            <v>Latin America and the Caribbean</v>
          </cell>
          <cell r="J39" t="str">
            <v>Gran Caribe</v>
          </cell>
          <cell r="K39" t="str">
            <v>Resto</v>
          </cell>
          <cell r="L39" t="str">
            <v>Resto</v>
          </cell>
          <cell r="M39" t="str">
            <v>Gran Caribe</v>
          </cell>
          <cell r="N39" t="str">
            <v>EL CARIBE</v>
          </cell>
        </row>
        <row r="40">
          <cell r="E40" t="str">
            <v>British Virgin Islands</v>
          </cell>
          <cell r="F40" t="str">
            <v>British Virgin Islands</v>
          </cell>
          <cell r="G40" t="str">
            <v>Br Virgin Is</v>
          </cell>
          <cell r="H40" t="str">
            <v>Islas Vírgenes Británicas</v>
          </cell>
          <cell r="I40" t="str">
            <v>Latin America and the Caribbean</v>
          </cell>
          <cell r="J40" t="str">
            <v>Gran Caribe</v>
          </cell>
          <cell r="K40" t="str">
            <v>Resto</v>
          </cell>
          <cell r="L40" t="str">
            <v>Resto</v>
          </cell>
          <cell r="M40" t="str">
            <v>Gran Caribe</v>
          </cell>
          <cell r="N40" t="str">
            <v>EL CARIBE</v>
          </cell>
        </row>
        <row r="41">
          <cell r="E41" t="str">
            <v>Brunei Darussalam</v>
          </cell>
          <cell r="F41" t="str">
            <v>Brunei Darussalam</v>
          </cell>
          <cell r="G41" t="str">
            <v>Brunei Darussalam</v>
          </cell>
          <cell r="H41" t="str">
            <v>Brunei Darussalam</v>
          </cell>
          <cell r="I41" t="str">
            <v>East Asia and Pacific</v>
          </cell>
          <cell r="J41" t="str">
            <v>Asia oriental y el Pacifico</v>
          </cell>
          <cell r="K41" t="str">
            <v>Resto</v>
          </cell>
          <cell r="L41" t="str">
            <v>Resto</v>
          </cell>
          <cell r="N41" t="str">
            <v>ASIA DEL SURESTE</v>
          </cell>
        </row>
        <row r="42">
          <cell r="E42" t="str">
            <v>Bulgaria</v>
          </cell>
          <cell r="F42" t="str">
            <v>Bulgaria</v>
          </cell>
          <cell r="G42" t="str">
            <v>Bulgaria</v>
          </cell>
          <cell r="H42" t="str">
            <v>Bulgaria</v>
          </cell>
          <cell r="I42" t="str">
            <v>Europe and Central Asia</v>
          </cell>
          <cell r="J42" t="str">
            <v>Europa y Asia central</v>
          </cell>
          <cell r="K42" t="str">
            <v>UE (28)</v>
          </cell>
          <cell r="L42" t="str">
            <v>UE (28)</v>
          </cell>
          <cell r="N42" t="str">
            <v>EUROPA DEL ESTE</v>
          </cell>
        </row>
        <row r="43">
          <cell r="E43" t="str">
            <v>Burkina Faso</v>
          </cell>
          <cell r="F43" t="str">
            <v>Burkina Faso</v>
          </cell>
          <cell r="G43" t="str">
            <v>Burkina Faso</v>
          </cell>
          <cell r="H43" t="str">
            <v>Burkina Faso</v>
          </cell>
          <cell r="I43" t="str">
            <v>Sub-Saharan Africa</v>
          </cell>
          <cell r="J43" t="str">
            <v>Africa subsahariana</v>
          </cell>
          <cell r="K43" t="str">
            <v>Resto</v>
          </cell>
          <cell r="L43" t="str">
            <v>Resto</v>
          </cell>
          <cell r="N43" t="str">
            <v>ÁFRICA DEL OESTE</v>
          </cell>
        </row>
        <row r="44">
          <cell r="E44" t="str">
            <v>Myanmar</v>
          </cell>
          <cell r="F44" t="str">
            <v>Burma (Myanmar)</v>
          </cell>
          <cell r="G44" t="str">
            <v>Burma</v>
          </cell>
          <cell r="H44" t="str">
            <v>Myanmar</v>
          </cell>
          <cell r="I44" t="str">
            <v>East Asia and Pacific</v>
          </cell>
          <cell r="J44" t="str">
            <v>Asia oriental y el Pacifico</v>
          </cell>
          <cell r="K44" t="str">
            <v>Resto</v>
          </cell>
          <cell r="L44" t="str">
            <v>Resto</v>
          </cell>
          <cell r="N44" t="str">
            <v>ASIA DEL SURESTE</v>
          </cell>
        </row>
        <row r="45">
          <cell r="E45" t="str">
            <v>Myanmar</v>
          </cell>
          <cell r="F45" t="str">
            <v>Burma (Myanmar)</v>
          </cell>
          <cell r="G45" t="str">
            <v>Burma (Myanmar)</v>
          </cell>
          <cell r="H45" t="str">
            <v>Myanmar</v>
          </cell>
          <cell r="I45" t="str">
            <v>East Asia and Pacific</v>
          </cell>
          <cell r="J45" t="str">
            <v>Asia oriental y el Pacifico</v>
          </cell>
          <cell r="K45" t="str">
            <v>Resto</v>
          </cell>
          <cell r="L45" t="str">
            <v>Resto</v>
          </cell>
          <cell r="N45" t="str">
            <v>ASIA DEL SURESTE</v>
          </cell>
        </row>
        <row r="46">
          <cell r="E46" t="str">
            <v>Burundi</v>
          </cell>
          <cell r="F46" t="str">
            <v>Burundi</v>
          </cell>
          <cell r="G46" t="str">
            <v>Burundi</v>
          </cell>
          <cell r="H46" t="str">
            <v>Burundi</v>
          </cell>
          <cell r="I46" t="str">
            <v>Sub-Saharan Africa</v>
          </cell>
          <cell r="J46" t="str">
            <v>Africa subsahariana</v>
          </cell>
          <cell r="K46" t="str">
            <v>Resto</v>
          </cell>
          <cell r="L46" t="str">
            <v>Resto</v>
          </cell>
          <cell r="N46" t="str">
            <v>ÁFRICA DEL ESTE</v>
          </cell>
        </row>
        <row r="47">
          <cell r="E47" t="str">
            <v>Cabo Verde</v>
          </cell>
          <cell r="F47" t="str">
            <v>Cape Verde</v>
          </cell>
          <cell r="G47" t="str">
            <v>Cape Verde</v>
          </cell>
          <cell r="H47" t="str">
            <v>Cabo Verde</v>
          </cell>
          <cell r="I47" t="str">
            <v>Sub-Saharan Africa</v>
          </cell>
          <cell r="J47" t="str">
            <v>Africa subsahariana</v>
          </cell>
          <cell r="K47" t="str">
            <v>Resto</v>
          </cell>
          <cell r="L47" t="str">
            <v>Resto</v>
          </cell>
          <cell r="N47" t="str">
            <v>ÁFRICA DEL OESTE</v>
          </cell>
        </row>
        <row r="48">
          <cell r="E48" t="str">
            <v>Cambodia</v>
          </cell>
          <cell r="F48" t="str">
            <v>Cambodia</v>
          </cell>
          <cell r="G48" t="str">
            <v>Cambodia</v>
          </cell>
          <cell r="H48" t="str">
            <v>Camboya</v>
          </cell>
          <cell r="I48" t="str">
            <v>East Asia and Pacific</v>
          </cell>
          <cell r="J48" t="str">
            <v>Asia oriental y el Pacifico</v>
          </cell>
          <cell r="K48" t="str">
            <v>Resto</v>
          </cell>
          <cell r="L48" t="str">
            <v>Resto</v>
          </cell>
          <cell r="N48" t="str">
            <v>ASIA DEL SURESTE</v>
          </cell>
        </row>
        <row r="49">
          <cell r="E49" t="str">
            <v>Cameroon</v>
          </cell>
          <cell r="F49" t="str">
            <v>Cameroon</v>
          </cell>
          <cell r="G49" t="str">
            <v>Cameroon</v>
          </cell>
          <cell r="H49" t="str">
            <v>Camerún</v>
          </cell>
          <cell r="I49" t="str">
            <v>Sub-Saharan Africa</v>
          </cell>
          <cell r="J49" t="str">
            <v>Africa subsahariana</v>
          </cell>
          <cell r="K49" t="str">
            <v>Resto</v>
          </cell>
          <cell r="L49" t="str">
            <v>Resto</v>
          </cell>
          <cell r="N49" t="str">
            <v>ÁFRICA CENTRAL</v>
          </cell>
        </row>
        <row r="50">
          <cell r="E50" t="str">
            <v>Canada</v>
          </cell>
          <cell r="F50" t="str">
            <v>Canada</v>
          </cell>
          <cell r="G50" t="str">
            <v>Canada</v>
          </cell>
          <cell r="H50" t="str">
            <v>Canadá</v>
          </cell>
          <cell r="I50" t="str">
            <v>North America</v>
          </cell>
          <cell r="J50" t="str">
            <v>America del Norte</v>
          </cell>
          <cell r="K50" t="str">
            <v>Resto</v>
          </cell>
          <cell r="L50" t="str">
            <v>Resto</v>
          </cell>
          <cell r="N50" t="str">
            <v>AMÉRICA DEL NORTE</v>
          </cell>
        </row>
        <row r="51">
          <cell r="E51" t="str">
            <v>Cayman Islands</v>
          </cell>
          <cell r="F51" t="str">
            <v>Cayman Islands</v>
          </cell>
          <cell r="G51" t="str">
            <v>Cayman is</v>
          </cell>
          <cell r="H51" t="str">
            <v>Islas Caimanes</v>
          </cell>
          <cell r="I51" t="str">
            <v>Latin America and the Caribbean</v>
          </cell>
          <cell r="J51" t="str">
            <v>Gran Caribe</v>
          </cell>
          <cell r="K51" t="str">
            <v>Resto</v>
          </cell>
          <cell r="L51" t="str">
            <v>Resto</v>
          </cell>
          <cell r="M51" t="str">
            <v>Gran Caribe</v>
          </cell>
          <cell r="N51" t="str">
            <v>EL CARIBE</v>
          </cell>
        </row>
        <row r="52">
          <cell r="E52" t="str">
            <v>Cayman Islands</v>
          </cell>
          <cell r="F52" t="str">
            <v>Cayman Islands</v>
          </cell>
          <cell r="G52" t="str">
            <v>Cayman is</v>
          </cell>
          <cell r="H52" t="str">
            <v>Islas Caimanes</v>
          </cell>
          <cell r="I52" t="str">
            <v>Latin America and the Caribbean</v>
          </cell>
          <cell r="J52" t="str">
            <v>Gran Caribe</v>
          </cell>
          <cell r="K52" t="str">
            <v>Resto</v>
          </cell>
          <cell r="L52" t="str">
            <v>Resto</v>
          </cell>
          <cell r="M52" t="str">
            <v>Gran Caribe</v>
          </cell>
          <cell r="N52" t="str">
            <v>EL CARIBE</v>
          </cell>
        </row>
        <row r="53">
          <cell r="E53" t="str">
            <v>Central African Republic</v>
          </cell>
          <cell r="F53" t="str">
            <v>Central African Republic</v>
          </cell>
          <cell r="G53" t="str">
            <v>Central African Republic</v>
          </cell>
          <cell r="H53" t="str">
            <v>República Centroafricana</v>
          </cell>
          <cell r="I53" t="str">
            <v>Sub-Saharan Africa</v>
          </cell>
          <cell r="J53" t="str">
            <v>Africa subsahariana</v>
          </cell>
          <cell r="K53" t="str">
            <v>Resto</v>
          </cell>
          <cell r="L53" t="str">
            <v>Resto</v>
          </cell>
          <cell r="N53" t="str">
            <v>ÁFRICA CENTRAL</v>
          </cell>
        </row>
        <row r="54">
          <cell r="E54" t="str">
            <v>Central African Republic</v>
          </cell>
          <cell r="F54" t="str">
            <v>Central African Republic</v>
          </cell>
          <cell r="G54" t="str">
            <v>Cen African Rep</v>
          </cell>
          <cell r="H54" t="str">
            <v>República Centroafricana</v>
          </cell>
          <cell r="I54" t="str">
            <v>Sub-Saharan Africa</v>
          </cell>
          <cell r="J54" t="str">
            <v>Africa subsahariana</v>
          </cell>
          <cell r="K54" t="str">
            <v>Resto</v>
          </cell>
          <cell r="L54" t="str">
            <v>Resto</v>
          </cell>
          <cell r="N54" t="str">
            <v>ÁFRICA CENTRAL</v>
          </cell>
        </row>
        <row r="55">
          <cell r="E55" t="str">
            <v>Chad</v>
          </cell>
          <cell r="F55" t="str">
            <v>Chad</v>
          </cell>
          <cell r="G55" t="str">
            <v>Chad</v>
          </cell>
          <cell r="H55" t="str">
            <v>Chad</v>
          </cell>
          <cell r="I55" t="str">
            <v>Sub-Saharan Africa</v>
          </cell>
          <cell r="J55" t="str">
            <v>Africa subsahariana</v>
          </cell>
          <cell r="K55" t="str">
            <v>Resto</v>
          </cell>
          <cell r="L55" t="str">
            <v>Resto</v>
          </cell>
          <cell r="N55" t="str">
            <v>ÁFRICA CENTRAL</v>
          </cell>
        </row>
        <row r="56">
          <cell r="E56" t="str">
            <v>Chile</v>
          </cell>
          <cell r="F56" t="str">
            <v>Chile</v>
          </cell>
          <cell r="G56" t="str">
            <v>Chile</v>
          </cell>
          <cell r="H56" t="str">
            <v>Chile</v>
          </cell>
          <cell r="I56" t="str">
            <v>Latin America and the Caribbean</v>
          </cell>
          <cell r="J56" t="str">
            <v>America Latina</v>
          </cell>
          <cell r="K56" t="str">
            <v>Resto</v>
          </cell>
          <cell r="L56" t="str">
            <v>Resto</v>
          </cell>
          <cell r="N56" t="str">
            <v>AMÉRICA SUR</v>
          </cell>
        </row>
        <row r="57">
          <cell r="E57" t="str">
            <v>China</v>
          </cell>
          <cell r="F57" t="str">
            <v>China</v>
          </cell>
          <cell r="G57" t="str">
            <v>China</v>
          </cell>
          <cell r="H57" t="str">
            <v>China</v>
          </cell>
          <cell r="I57" t="str">
            <v>East Asia and Pacific</v>
          </cell>
          <cell r="J57" t="str">
            <v>Asia oriental y el Pacifico</v>
          </cell>
          <cell r="K57" t="str">
            <v>Resto</v>
          </cell>
          <cell r="L57" t="str">
            <v>Resto</v>
          </cell>
          <cell r="N57" t="str">
            <v>ASIA DEL ESTE</v>
          </cell>
        </row>
        <row r="58">
          <cell r="E58" t="str">
            <v>Christmas Islands</v>
          </cell>
          <cell r="F58" t="str">
            <v>Christmas Islands</v>
          </cell>
          <cell r="G58" t="str">
            <v>Christmas is</v>
          </cell>
          <cell r="H58" t="str">
            <v>Islas Christmas</v>
          </cell>
          <cell r="I58" t="str">
            <v>East Asia and Pacific</v>
          </cell>
          <cell r="J58" t="str">
            <v>Asia oriental y el Pacifico</v>
          </cell>
          <cell r="K58" t="str">
            <v>Resto</v>
          </cell>
          <cell r="L58" t="str">
            <v>Resto</v>
          </cell>
          <cell r="N58" t="str">
            <v>AUSTRALIA Y NUEVA ZELANDA</v>
          </cell>
        </row>
        <row r="59">
          <cell r="E59" t="str">
            <v>Ciudad Del Vaticano</v>
          </cell>
          <cell r="F59" t="str">
            <v>Vatican City</v>
          </cell>
          <cell r="G59" t="str">
            <v>Vatican City</v>
          </cell>
          <cell r="H59" t="str">
            <v>Ciudad Del Vaticano</v>
          </cell>
          <cell r="I59" t="str">
            <v>Europe and Central Asia</v>
          </cell>
          <cell r="J59" t="str">
            <v>Europa y Asia central</v>
          </cell>
          <cell r="K59" t="str">
            <v>Resto</v>
          </cell>
          <cell r="L59" t="str">
            <v>Resto</v>
          </cell>
          <cell r="N59" t="str">
            <v>EUROPA DEL SUR</v>
          </cell>
        </row>
        <row r="60">
          <cell r="E60" t="str">
            <v>Cocos (Keeling) Islands</v>
          </cell>
          <cell r="F60" t="str">
            <v>Cocos (Keeling) Islands</v>
          </cell>
          <cell r="G60" t="str">
            <v>Cocos (Keeling) is</v>
          </cell>
          <cell r="H60" t="str">
            <v>Islas Cocos (Keeling)</v>
          </cell>
          <cell r="I60" t="str">
            <v>East Asia and Pacific</v>
          </cell>
          <cell r="J60" t="str">
            <v>Asia oriental y el Pacifico</v>
          </cell>
          <cell r="K60" t="str">
            <v>Resto</v>
          </cell>
          <cell r="L60" t="str">
            <v>Resto</v>
          </cell>
          <cell r="N60" t="str">
            <v>AUSTRALIA Y NUEVA ZELANDA</v>
          </cell>
        </row>
        <row r="61">
          <cell r="E61" t="str">
            <v>Colombia</v>
          </cell>
          <cell r="F61" t="str">
            <v>Colombia</v>
          </cell>
          <cell r="G61" t="str">
            <v>Colombia</v>
          </cell>
          <cell r="H61" t="str">
            <v>Colombia</v>
          </cell>
          <cell r="I61" t="str">
            <v>Latin America and the Caribbean</v>
          </cell>
          <cell r="J61" t="str">
            <v>America Latina</v>
          </cell>
          <cell r="K61" t="str">
            <v>Resto</v>
          </cell>
          <cell r="L61" t="str">
            <v>Resto</v>
          </cell>
          <cell r="N61" t="str">
            <v>AMÉRICA SUR</v>
          </cell>
        </row>
        <row r="62">
          <cell r="E62" t="str">
            <v>Comoros</v>
          </cell>
          <cell r="F62" t="str">
            <v>Comoros</v>
          </cell>
          <cell r="G62" t="str">
            <v>Comoros</v>
          </cell>
          <cell r="H62" t="str">
            <v>Comoras</v>
          </cell>
          <cell r="I62" t="str">
            <v>Sub-Saharan Africa</v>
          </cell>
          <cell r="J62" t="str">
            <v>Africa subsahariana</v>
          </cell>
          <cell r="K62" t="str">
            <v>Resto</v>
          </cell>
          <cell r="L62" t="str">
            <v>Resto</v>
          </cell>
          <cell r="N62" t="str">
            <v>ASIA DEL ESTE</v>
          </cell>
        </row>
        <row r="63">
          <cell r="E63" t="str">
            <v>Congo</v>
          </cell>
          <cell r="F63" t="str">
            <v>Congo</v>
          </cell>
          <cell r="G63" t="str">
            <v>Congo-Brazza</v>
          </cell>
          <cell r="H63" t="str">
            <v>Congo</v>
          </cell>
          <cell r="I63" t="str">
            <v>Sub-Saharan Africa</v>
          </cell>
          <cell r="J63" t="str">
            <v>Africa subsahariana</v>
          </cell>
          <cell r="K63" t="str">
            <v>Resto</v>
          </cell>
          <cell r="L63" t="str">
            <v>Resto</v>
          </cell>
        </row>
        <row r="64">
          <cell r="E64" t="str">
            <v>Congo</v>
          </cell>
          <cell r="F64" t="str">
            <v>Congo</v>
          </cell>
          <cell r="G64" t="str">
            <v>Congo (ROC)</v>
          </cell>
          <cell r="H64" t="str">
            <v>Congo</v>
          </cell>
          <cell r="I64" t="str">
            <v>Sub-Saharan Africa</v>
          </cell>
          <cell r="J64" t="str">
            <v>Africa subsahariana</v>
          </cell>
          <cell r="K64" t="str">
            <v>Resto</v>
          </cell>
          <cell r="L64" t="str">
            <v>Resto</v>
          </cell>
          <cell r="N64" t="str">
            <v>ÁFRICA CENTRAL</v>
          </cell>
        </row>
        <row r="65">
          <cell r="E65" t="str">
            <v>Congo, Democratic Republic of the</v>
          </cell>
          <cell r="F65" t="str">
            <v>Congo, Democratic Republic of the</v>
          </cell>
          <cell r="G65" t="str">
            <v>Congo (DROC)</v>
          </cell>
          <cell r="H65" t="str">
            <v>Congo, República Democrática del</v>
          </cell>
          <cell r="I65" t="str">
            <v>Sub-Saharan Africa</v>
          </cell>
          <cell r="J65" t="str">
            <v>Africa subsahariana</v>
          </cell>
          <cell r="K65" t="str">
            <v>Resto</v>
          </cell>
          <cell r="L65" t="str">
            <v>Resto</v>
          </cell>
          <cell r="N65" t="str">
            <v>ÁFRICA CENTRAL</v>
          </cell>
        </row>
        <row r="66">
          <cell r="E66" t="str">
            <v>Cook Islands</v>
          </cell>
          <cell r="F66" t="str">
            <v>Cook Islands</v>
          </cell>
          <cell r="G66" t="str">
            <v>Cook is</v>
          </cell>
          <cell r="H66" t="str">
            <v>Islas Cook</v>
          </cell>
          <cell r="I66" t="str">
            <v>East Asia and Pacific</v>
          </cell>
          <cell r="J66" t="str">
            <v>Asia oriental y el Pacifico</v>
          </cell>
          <cell r="K66" t="str">
            <v>Resto</v>
          </cell>
          <cell r="L66" t="str">
            <v>Resto</v>
          </cell>
          <cell r="N66" t="str">
            <v>POLINESIA</v>
          </cell>
        </row>
        <row r="67">
          <cell r="E67" t="str">
            <v>Costa Rica</v>
          </cell>
          <cell r="F67" t="str">
            <v>Costa Rica</v>
          </cell>
          <cell r="G67" t="str">
            <v>Costa Rica</v>
          </cell>
          <cell r="H67" t="str">
            <v>Costa Rica</v>
          </cell>
          <cell r="I67" t="str">
            <v>Latin America and the Caribbean</v>
          </cell>
          <cell r="J67" t="str">
            <v>Gran Caribe</v>
          </cell>
          <cell r="K67" t="str">
            <v>Centroamerica</v>
          </cell>
          <cell r="L67" t="str">
            <v>DR-CAFTA</v>
          </cell>
          <cell r="M67" t="str">
            <v>Gran Caribe</v>
          </cell>
          <cell r="N67" t="str">
            <v>AMÉRICA CENTRAL</v>
          </cell>
        </row>
        <row r="68">
          <cell r="E68" t="str">
            <v>Côte d'Ivoire</v>
          </cell>
          <cell r="F68" t="str">
            <v>Côte d'Ivoire</v>
          </cell>
          <cell r="G68" t="str">
            <v>Cote d`Ivoire</v>
          </cell>
          <cell r="H68" t="str">
            <v>Côte d'Ivoire</v>
          </cell>
          <cell r="I68" t="str">
            <v>Sub-Saharan Africa</v>
          </cell>
          <cell r="J68" t="str">
            <v>Africa subsahariana</v>
          </cell>
          <cell r="K68" t="str">
            <v>Resto</v>
          </cell>
          <cell r="L68" t="str">
            <v>Resto</v>
          </cell>
          <cell r="N68" t="str">
            <v>ÁFRICA DEL OESTE</v>
          </cell>
        </row>
        <row r="69">
          <cell r="E69" t="str">
            <v>Croatia</v>
          </cell>
          <cell r="F69" t="str">
            <v>Croatia</v>
          </cell>
          <cell r="G69" t="str">
            <v>Croatia</v>
          </cell>
          <cell r="H69" t="str">
            <v>Croacia</v>
          </cell>
          <cell r="I69" t="str">
            <v>Europe and Central Asia</v>
          </cell>
          <cell r="J69" t="str">
            <v>Europa y Asia central</v>
          </cell>
          <cell r="K69" t="str">
            <v>UE (28)</v>
          </cell>
          <cell r="L69" t="str">
            <v>UE (28)</v>
          </cell>
          <cell r="N69" t="str">
            <v>EUROPA DEL SUR</v>
          </cell>
        </row>
        <row r="70">
          <cell r="E70" t="str">
            <v>Cuba</v>
          </cell>
          <cell r="F70" t="str">
            <v>Cuba</v>
          </cell>
          <cell r="G70" t="str">
            <v>Cuba</v>
          </cell>
          <cell r="H70" t="str">
            <v>Cuba</v>
          </cell>
          <cell r="I70" t="str">
            <v>Latin America and the Caribbean</v>
          </cell>
          <cell r="J70" t="str">
            <v>Gran Caribe</v>
          </cell>
          <cell r="K70" t="str">
            <v>Resto</v>
          </cell>
          <cell r="L70" t="str">
            <v>Resto</v>
          </cell>
          <cell r="M70" t="str">
            <v>Gran Caribe</v>
          </cell>
          <cell r="N70" t="str">
            <v>EL CARIBE</v>
          </cell>
        </row>
        <row r="71">
          <cell r="E71" t="str">
            <v>Curazao</v>
          </cell>
          <cell r="F71" t="str">
            <v>Curazao</v>
          </cell>
          <cell r="G71" t="str">
            <v>Curacao</v>
          </cell>
          <cell r="H71" t="str">
            <v>Curazao</v>
          </cell>
          <cell r="I71" t="str">
            <v>Latin America and the Caribbean</v>
          </cell>
          <cell r="J71" t="str">
            <v>Gran Caribe</v>
          </cell>
          <cell r="K71" t="str">
            <v>Resto</v>
          </cell>
          <cell r="L71" t="str">
            <v>Resto</v>
          </cell>
          <cell r="M71" t="str">
            <v>Gran Caribe</v>
          </cell>
          <cell r="N71" t="str">
            <v>EL CARIBE</v>
          </cell>
        </row>
        <row r="72">
          <cell r="E72" t="str">
            <v>Cyprus</v>
          </cell>
          <cell r="F72" t="str">
            <v>Cyprus</v>
          </cell>
          <cell r="G72" t="str">
            <v>Cyprus</v>
          </cell>
          <cell r="H72" t="str">
            <v>Chipre</v>
          </cell>
          <cell r="I72" t="str">
            <v>Europe and Central Asia</v>
          </cell>
          <cell r="J72" t="str">
            <v>Europa y Asia central</v>
          </cell>
          <cell r="K72" t="str">
            <v>UE (28)</v>
          </cell>
          <cell r="L72" t="str">
            <v>UE (28)</v>
          </cell>
          <cell r="N72" t="str">
            <v>ASIA DEL OESTE</v>
          </cell>
        </row>
        <row r="73">
          <cell r="E73" t="str">
            <v>Czech Republic</v>
          </cell>
          <cell r="F73" t="str">
            <v>Czech Republic</v>
          </cell>
          <cell r="G73" t="str">
            <v>Czech Republic</v>
          </cell>
          <cell r="H73" t="str">
            <v>República Checa</v>
          </cell>
          <cell r="I73" t="str">
            <v>Europe and Central Asia</v>
          </cell>
          <cell r="J73" t="str">
            <v>Europa y Asia central</v>
          </cell>
          <cell r="K73" t="str">
            <v>UE (28)</v>
          </cell>
          <cell r="L73" t="str">
            <v>UE (28)</v>
          </cell>
          <cell r="N73" t="str">
            <v>EUROPA DEL ESTE</v>
          </cell>
        </row>
        <row r="74">
          <cell r="E74" t="str">
            <v>Denmark</v>
          </cell>
          <cell r="F74" t="str">
            <v>Denmark</v>
          </cell>
          <cell r="G74" t="str">
            <v>Denmark</v>
          </cell>
          <cell r="H74" t="str">
            <v>Dinamarca</v>
          </cell>
          <cell r="I74" t="str">
            <v>Europe and Central Asia</v>
          </cell>
          <cell r="J74" t="str">
            <v>Europa y Asia central</v>
          </cell>
          <cell r="K74" t="str">
            <v>UE (28)</v>
          </cell>
          <cell r="L74" t="str">
            <v>UE (28)</v>
          </cell>
          <cell r="N74" t="str">
            <v>EUROPA DEL NORTE</v>
          </cell>
        </row>
        <row r="75">
          <cell r="E75" t="str">
            <v>Djibouti</v>
          </cell>
          <cell r="F75" t="str">
            <v>Djibouti</v>
          </cell>
          <cell r="G75" t="str">
            <v>Djibouti</v>
          </cell>
          <cell r="H75" t="str">
            <v>Djibouti</v>
          </cell>
          <cell r="I75" t="str">
            <v>Middle East and North Africa</v>
          </cell>
          <cell r="J75" t="str">
            <v>Oriente Medio y Norte de Africa</v>
          </cell>
          <cell r="K75" t="str">
            <v>Resto</v>
          </cell>
          <cell r="L75" t="str">
            <v>Resto</v>
          </cell>
          <cell r="N75" t="str">
            <v>ÁFRICA DEL ESTE</v>
          </cell>
        </row>
        <row r="76">
          <cell r="E76" t="str">
            <v>Dominica</v>
          </cell>
          <cell r="F76" t="str">
            <v>Dominica</v>
          </cell>
          <cell r="G76" t="str">
            <v>Dominica Is</v>
          </cell>
          <cell r="H76" t="str">
            <v>Dominica</v>
          </cell>
          <cell r="I76" t="str">
            <v>Latin America and the Caribbean</v>
          </cell>
          <cell r="J76" t="str">
            <v>Gran Caribe</v>
          </cell>
          <cell r="K76" t="str">
            <v>CARICOM</v>
          </cell>
          <cell r="L76" t="str">
            <v>CARICOM</v>
          </cell>
          <cell r="M76" t="str">
            <v>Gran Caribe</v>
          </cell>
          <cell r="N76" t="str">
            <v>EL CARIBE</v>
          </cell>
        </row>
        <row r="77">
          <cell r="E77" t="str">
            <v>Dominica</v>
          </cell>
          <cell r="F77" t="str">
            <v>Dominica</v>
          </cell>
          <cell r="G77" t="str">
            <v>Dominica</v>
          </cell>
          <cell r="H77" t="str">
            <v>Dominica</v>
          </cell>
          <cell r="I77" t="str">
            <v>Latin America and the Caribbean</v>
          </cell>
          <cell r="J77" t="str">
            <v>Gran Caribe</v>
          </cell>
          <cell r="K77" t="str">
            <v>CARICOM</v>
          </cell>
          <cell r="L77" t="str">
            <v>CARICOM</v>
          </cell>
          <cell r="M77" t="str">
            <v>Gran Caribe</v>
          </cell>
          <cell r="N77" t="str">
            <v>EL CARIBE</v>
          </cell>
        </row>
        <row r="78">
          <cell r="E78" t="str">
            <v>Dominican Republic</v>
          </cell>
          <cell r="F78" t="str">
            <v>Dominican Rep</v>
          </cell>
          <cell r="G78" t="str">
            <v>Dominican Rep</v>
          </cell>
          <cell r="H78" t="str">
            <v>República Dominicana</v>
          </cell>
          <cell r="I78" t="str">
            <v>Latin America and the Caribbean</v>
          </cell>
          <cell r="J78" t="str">
            <v>Gran Caribe</v>
          </cell>
          <cell r="K78" t="str">
            <v>Centroamerica</v>
          </cell>
          <cell r="L78" t="str">
            <v>DR-CAFTA</v>
          </cell>
          <cell r="M78" t="str">
            <v>Gran Caribe</v>
          </cell>
          <cell r="N78" t="str">
            <v>EL CARIBE</v>
          </cell>
        </row>
        <row r="79">
          <cell r="E79" t="str">
            <v>Ecuador</v>
          </cell>
          <cell r="F79" t="str">
            <v>Ecuador</v>
          </cell>
          <cell r="G79" t="str">
            <v>Ecuador</v>
          </cell>
          <cell r="H79" t="str">
            <v>Ecuador</v>
          </cell>
          <cell r="I79" t="str">
            <v>Latin America and the Caribbean</v>
          </cell>
          <cell r="J79" t="str">
            <v>America Latina</v>
          </cell>
          <cell r="K79" t="str">
            <v>Resto</v>
          </cell>
          <cell r="L79" t="str">
            <v>Resto</v>
          </cell>
          <cell r="N79" t="str">
            <v>AMÉRICA SUR</v>
          </cell>
        </row>
        <row r="80">
          <cell r="E80" t="str">
            <v>Egypt</v>
          </cell>
          <cell r="F80" t="str">
            <v>Egypt</v>
          </cell>
          <cell r="G80" t="str">
            <v>Egypt</v>
          </cell>
          <cell r="H80" t="str">
            <v>Egipto</v>
          </cell>
          <cell r="I80" t="str">
            <v>Middle East and North Africa</v>
          </cell>
          <cell r="J80" t="str">
            <v>Oriente Medio y Norte de Africa</v>
          </cell>
          <cell r="K80" t="str">
            <v>Resto</v>
          </cell>
          <cell r="L80" t="str">
            <v>Resto</v>
          </cell>
          <cell r="N80" t="str">
            <v>ÁFRICA DEL NORTE</v>
          </cell>
        </row>
        <row r="81">
          <cell r="E81" t="str">
            <v>El Salvador</v>
          </cell>
          <cell r="F81" t="str">
            <v>El Salvador</v>
          </cell>
          <cell r="G81" t="str">
            <v>El Salvador</v>
          </cell>
          <cell r="H81" t="str">
            <v>El Salvador</v>
          </cell>
          <cell r="I81" t="str">
            <v>Latin America and the Caribbean</v>
          </cell>
          <cell r="J81" t="str">
            <v>Gran Caribe</v>
          </cell>
          <cell r="K81" t="str">
            <v>Centroamerica</v>
          </cell>
          <cell r="L81" t="str">
            <v>DR-CAFTA</v>
          </cell>
          <cell r="M81" t="str">
            <v>Gran Caribe</v>
          </cell>
          <cell r="N81" t="str">
            <v>AMÉRICA CENTRAL</v>
          </cell>
        </row>
        <row r="82">
          <cell r="E82" t="str">
            <v>Equatorial Guinea</v>
          </cell>
          <cell r="F82" t="str">
            <v>Equatorial Guinea</v>
          </cell>
          <cell r="G82" t="str">
            <v>Eq Guinea</v>
          </cell>
          <cell r="H82" t="str">
            <v>Guinea Ecuatorial</v>
          </cell>
          <cell r="I82" t="str">
            <v>Sub-Saharan Africa</v>
          </cell>
          <cell r="J82" t="str">
            <v>Africa subsahariana</v>
          </cell>
          <cell r="K82" t="str">
            <v>Resto</v>
          </cell>
          <cell r="L82" t="str">
            <v>Resto</v>
          </cell>
          <cell r="N82" t="str">
            <v>ÁFRICA CENTRAL</v>
          </cell>
        </row>
        <row r="83">
          <cell r="E83" t="str">
            <v>Eritrea</v>
          </cell>
          <cell r="F83" t="str">
            <v>Eritrea</v>
          </cell>
          <cell r="G83" t="str">
            <v>Eritrea</v>
          </cell>
          <cell r="H83" t="str">
            <v>Eritrea</v>
          </cell>
          <cell r="I83" t="str">
            <v>Sub-Saharan Africa</v>
          </cell>
          <cell r="J83" t="str">
            <v>Africa subsahariana</v>
          </cell>
          <cell r="K83" t="str">
            <v>Resto</v>
          </cell>
          <cell r="L83" t="str">
            <v>Resto</v>
          </cell>
          <cell r="N83" t="str">
            <v>ÁFRICA DEL ESTE</v>
          </cell>
        </row>
        <row r="84">
          <cell r="E84" t="str">
            <v>Estonia</v>
          </cell>
          <cell r="F84" t="str">
            <v>Estonia</v>
          </cell>
          <cell r="G84" t="str">
            <v>Estonia</v>
          </cell>
          <cell r="H84" t="str">
            <v>Estonia</v>
          </cell>
          <cell r="I84" t="str">
            <v>Europe and Central Asia</v>
          </cell>
          <cell r="J84" t="str">
            <v>Europa y Asia central</v>
          </cell>
          <cell r="K84" t="str">
            <v>UE (28)</v>
          </cell>
          <cell r="L84" t="str">
            <v>UE (28)</v>
          </cell>
          <cell r="N84" t="str">
            <v>EUROPA DEL NORTE</v>
          </cell>
        </row>
        <row r="85">
          <cell r="E85" t="str">
            <v>Ethiopia</v>
          </cell>
          <cell r="F85" t="str">
            <v>Ethiopia</v>
          </cell>
          <cell r="G85" t="str">
            <v>Ethiopia</v>
          </cell>
          <cell r="H85" t="str">
            <v>Etiopía</v>
          </cell>
          <cell r="I85" t="str">
            <v>Sub-Saharan Africa</v>
          </cell>
          <cell r="J85" t="str">
            <v>Africa subsahariana</v>
          </cell>
          <cell r="K85" t="str">
            <v>Resto</v>
          </cell>
          <cell r="L85" t="str">
            <v>Resto</v>
          </cell>
          <cell r="N85" t="str">
            <v>ÁFRICA DEL ESTE</v>
          </cell>
        </row>
        <row r="86">
          <cell r="E86" t="str">
            <v>Falkland Islands (Malvinas)</v>
          </cell>
          <cell r="F86" t="str">
            <v>Falkland Islands (Malvinas)</v>
          </cell>
          <cell r="G86" t="str">
            <v>Falkland is (Malvinas)</v>
          </cell>
          <cell r="H86" t="str">
            <v>Islas (Malvinas) Falkland</v>
          </cell>
          <cell r="I86" t="str">
            <v>Latin America and the Caribbean</v>
          </cell>
          <cell r="J86" t="str">
            <v>America Latina</v>
          </cell>
          <cell r="K86" t="str">
            <v>Resto</v>
          </cell>
          <cell r="L86" t="str">
            <v>Resto</v>
          </cell>
          <cell r="N86" t="str">
            <v>AMÉRICA SUR</v>
          </cell>
        </row>
        <row r="87">
          <cell r="E87" t="str">
            <v>Faroe Islands</v>
          </cell>
          <cell r="F87" t="str">
            <v>Faroe Islands</v>
          </cell>
          <cell r="G87" t="str">
            <v>Faroe Islands</v>
          </cell>
          <cell r="H87" t="str">
            <v>Islas Feroe</v>
          </cell>
          <cell r="I87" t="str">
            <v>Europe and Central Asia</v>
          </cell>
          <cell r="J87" t="str">
            <v>Europa y Asia central</v>
          </cell>
          <cell r="K87" t="str">
            <v>Resto</v>
          </cell>
          <cell r="L87" t="str">
            <v>Resto</v>
          </cell>
          <cell r="N87" t="str">
            <v>EUROPA DEL NORTE</v>
          </cell>
        </row>
        <row r="88">
          <cell r="E88" t="str">
            <v>Fiji</v>
          </cell>
          <cell r="F88" t="str">
            <v>Fiji</v>
          </cell>
          <cell r="G88" t="str">
            <v>Fiji</v>
          </cell>
          <cell r="H88" t="str">
            <v>Fiji</v>
          </cell>
          <cell r="I88" t="str">
            <v>East Asia and Pacific</v>
          </cell>
          <cell r="J88" t="str">
            <v>Asia oriental y el Pacifico</v>
          </cell>
          <cell r="K88" t="str">
            <v>Resto</v>
          </cell>
          <cell r="L88" t="str">
            <v>Resto</v>
          </cell>
          <cell r="N88" t="str">
            <v>MELANESIA</v>
          </cell>
        </row>
        <row r="89">
          <cell r="E89" t="str">
            <v>Finland</v>
          </cell>
          <cell r="F89" t="str">
            <v>Finland</v>
          </cell>
          <cell r="G89" t="str">
            <v>Finland</v>
          </cell>
          <cell r="H89" t="str">
            <v>Finlandia</v>
          </cell>
          <cell r="I89" t="str">
            <v>Europe and Central Asia</v>
          </cell>
          <cell r="J89" t="str">
            <v>Europa y Asia central</v>
          </cell>
          <cell r="K89" t="str">
            <v>UE (28)</v>
          </cell>
          <cell r="L89" t="str">
            <v>UE (28)</v>
          </cell>
          <cell r="N89" t="str">
            <v>EUROPA DEL NORTE</v>
          </cell>
        </row>
        <row r="90">
          <cell r="E90" t="str">
            <v>France</v>
          </cell>
          <cell r="F90" t="str">
            <v>France</v>
          </cell>
          <cell r="G90" t="str">
            <v>France</v>
          </cell>
          <cell r="H90" t="str">
            <v>Francia</v>
          </cell>
          <cell r="I90" t="str">
            <v>Europe and Central Asia</v>
          </cell>
          <cell r="J90" t="str">
            <v>Europa y Asia central</v>
          </cell>
          <cell r="K90" t="str">
            <v>UE (28)</v>
          </cell>
          <cell r="L90" t="str">
            <v>UE (28)</v>
          </cell>
          <cell r="N90" t="str">
            <v>EUROPA DEL OESTE</v>
          </cell>
        </row>
        <row r="91">
          <cell r="E91" t="str">
            <v>Free Zones</v>
          </cell>
          <cell r="F91" t="str">
            <v>Free Zones</v>
          </cell>
          <cell r="G91" t="str">
            <v>Free Zones</v>
          </cell>
          <cell r="H91" t="str">
            <v>Zona franca</v>
          </cell>
          <cell r="K91" t="str">
            <v>Resto</v>
          </cell>
          <cell r="L91" t="str">
            <v>Resto</v>
          </cell>
        </row>
        <row r="92">
          <cell r="E92" t="str">
            <v>French Polynesia</v>
          </cell>
          <cell r="F92" t="str">
            <v>French Polynesia</v>
          </cell>
          <cell r="G92" t="str">
            <v>Fr Polynesia</v>
          </cell>
          <cell r="H92" t="str">
            <v>Polinesia Francesa</v>
          </cell>
          <cell r="I92" t="str">
            <v>East Asia and Pacific</v>
          </cell>
          <cell r="J92" t="str">
            <v>Asia oriental y el Pacifico</v>
          </cell>
          <cell r="K92" t="str">
            <v>Resto</v>
          </cell>
          <cell r="L92" t="str">
            <v>Resto</v>
          </cell>
          <cell r="N92" t="str">
            <v>POLINESIA</v>
          </cell>
        </row>
        <row r="93">
          <cell r="E93" t="str">
            <v>French South Antarctic Territories</v>
          </cell>
          <cell r="F93" t="str">
            <v>French South Antarctic Territories</v>
          </cell>
          <cell r="G93" t="str">
            <v>French South Antarctic Territories</v>
          </cell>
          <cell r="H93" t="str">
            <v>Tierras Australes Francesas</v>
          </cell>
          <cell r="I93" t="str">
            <v>Sub-Saharan Africa</v>
          </cell>
          <cell r="J93" t="str">
            <v>Africa subsahariana</v>
          </cell>
          <cell r="K93" t="str">
            <v>Resto</v>
          </cell>
          <cell r="L93" t="str">
            <v>Resto</v>
          </cell>
          <cell r="N93" t="str">
            <v>VARIOS</v>
          </cell>
        </row>
        <row r="94">
          <cell r="E94" t="str">
            <v>Gabon</v>
          </cell>
          <cell r="F94" t="str">
            <v>Gabon</v>
          </cell>
          <cell r="G94" t="str">
            <v>Gabon</v>
          </cell>
          <cell r="H94" t="str">
            <v>Gabón</v>
          </cell>
          <cell r="I94" t="str">
            <v>Sub-Saharan Africa</v>
          </cell>
          <cell r="J94" t="str">
            <v>Africa subsahariana</v>
          </cell>
          <cell r="K94" t="str">
            <v>Resto</v>
          </cell>
          <cell r="L94" t="str">
            <v>Resto</v>
          </cell>
          <cell r="N94" t="str">
            <v>ÁFRICA CENTRAL</v>
          </cell>
        </row>
        <row r="95">
          <cell r="E95" t="str">
            <v>Gambia</v>
          </cell>
          <cell r="F95" t="str">
            <v>Gambia</v>
          </cell>
          <cell r="G95" t="str">
            <v>Gambia</v>
          </cell>
          <cell r="H95" t="str">
            <v>Gambia</v>
          </cell>
          <cell r="I95" t="str">
            <v>Sub-Saharan Africa</v>
          </cell>
          <cell r="J95" t="str">
            <v>Africa subsahariana</v>
          </cell>
          <cell r="K95" t="str">
            <v>Resto</v>
          </cell>
          <cell r="L95" t="str">
            <v>Resto</v>
          </cell>
          <cell r="N95" t="str">
            <v>ÁFRICA DEL OESTE</v>
          </cell>
        </row>
        <row r="96">
          <cell r="E96" t="str">
            <v>Georgia</v>
          </cell>
          <cell r="F96" t="str">
            <v>Georgia</v>
          </cell>
          <cell r="G96" t="str">
            <v>Georgia</v>
          </cell>
          <cell r="H96" t="str">
            <v>Georgia</v>
          </cell>
          <cell r="I96" t="str">
            <v>Europe and Central Asia</v>
          </cell>
          <cell r="J96" t="str">
            <v>Europa y Asia central</v>
          </cell>
          <cell r="K96" t="str">
            <v>Resto</v>
          </cell>
          <cell r="L96" t="str">
            <v>Resto</v>
          </cell>
          <cell r="N96" t="str">
            <v>ASIA DEL OESTE</v>
          </cell>
        </row>
        <row r="97">
          <cell r="E97" t="str">
            <v>Germany</v>
          </cell>
          <cell r="F97" t="str">
            <v>Germany</v>
          </cell>
          <cell r="G97" t="str">
            <v>Germany</v>
          </cell>
          <cell r="H97" t="str">
            <v>Alemania</v>
          </cell>
          <cell r="I97" t="str">
            <v>Europe and Central Asia</v>
          </cell>
          <cell r="J97" t="str">
            <v>Europa y Asia central</v>
          </cell>
          <cell r="K97" t="str">
            <v>UE (28)</v>
          </cell>
          <cell r="L97" t="str">
            <v>UE (28)</v>
          </cell>
          <cell r="N97" t="str">
            <v>EUROPA DEL OESTE</v>
          </cell>
        </row>
        <row r="98">
          <cell r="E98" t="str">
            <v>Ghana</v>
          </cell>
          <cell r="F98" t="str">
            <v>Ghana</v>
          </cell>
          <cell r="G98" t="str">
            <v>Ghana</v>
          </cell>
          <cell r="H98" t="str">
            <v>Ghana</v>
          </cell>
          <cell r="I98" t="str">
            <v>Sub-Saharan Africa</v>
          </cell>
          <cell r="J98" t="str">
            <v>Africa subsahariana</v>
          </cell>
          <cell r="K98" t="str">
            <v>Resto</v>
          </cell>
          <cell r="L98" t="str">
            <v>Resto</v>
          </cell>
          <cell r="N98" t="str">
            <v>ÁFRICA DEL OESTE</v>
          </cell>
        </row>
        <row r="99">
          <cell r="E99" t="str">
            <v>Gibraltar</v>
          </cell>
          <cell r="F99" t="str">
            <v>Gibraltar</v>
          </cell>
          <cell r="G99" t="str">
            <v>Gibraltar</v>
          </cell>
          <cell r="H99" t="str">
            <v>Gibraltar</v>
          </cell>
          <cell r="I99" t="str">
            <v>Europe and Central Asia</v>
          </cell>
          <cell r="J99" t="str">
            <v>Europa y Asia central</v>
          </cell>
          <cell r="K99" t="str">
            <v>Resto</v>
          </cell>
          <cell r="L99" t="str">
            <v>Resto</v>
          </cell>
          <cell r="N99" t="str">
            <v>EUROPA DEL SUR</v>
          </cell>
        </row>
        <row r="100">
          <cell r="E100" t="str">
            <v>Greece</v>
          </cell>
          <cell r="F100" t="str">
            <v>Greece</v>
          </cell>
          <cell r="G100" t="str">
            <v>Greece</v>
          </cell>
          <cell r="H100" t="str">
            <v>Grecia</v>
          </cell>
          <cell r="I100" t="str">
            <v>Europe and Central Asia</v>
          </cell>
          <cell r="J100" t="str">
            <v>Europa y Asia central</v>
          </cell>
          <cell r="K100" t="str">
            <v>UE (28)</v>
          </cell>
          <cell r="L100" t="str">
            <v>UE (28)</v>
          </cell>
          <cell r="N100" t="str">
            <v>EUROPA DEL SUR</v>
          </cell>
        </row>
        <row r="101">
          <cell r="E101" t="str">
            <v>Greenland</v>
          </cell>
          <cell r="F101" t="str">
            <v>Greenland</v>
          </cell>
          <cell r="G101" t="str">
            <v>Greenland</v>
          </cell>
          <cell r="H101" t="str">
            <v>Groenlandia</v>
          </cell>
          <cell r="I101" t="str">
            <v>Europe and Central Asia</v>
          </cell>
          <cell r="J101" t="str">
            <v>Europa y Asia central</v>
          </cell>
          <cell r="K101" t="str">
            <v>Resto</v>
          </cell>
          <cell r="L101" t="str">
            <v>Resto</v>
          </cell>
          <cell r="N101" t="str">
            <v>AMÉRICA DEL NORTE</v>
          </cell>
        </row>
        <row r="102">
          <cell r="E102" t="str">
            <v>Grenada</v>
          </cell>
          <cell r="F102" t="str">
            <v>Grenada</v>
          </cell>
          <cell r="G102" t="str">
            <v>Grenada is</v>
          </cell>
          <cell r="H102" t="str">
            <v>Granada</v>
          </cell>
          <cell r="I102" t="str">
            <v>Latin America and the Caribbean</v>
          </cell>
          <cell r="J102" t="str">
            <v>Gran Caribe</v>
          </cell>
          <cell r="K102" t="str">
            <v>CARICOM</v>
          </cell>
          <cell r="L102" t="str">
            <v>CARICOM</v>
          </cell>
          <cell r="M102" t="str">
            <v>Gran Caribe</v>
          </cell>
          <cell r="N102" t="str">
            <v>EL CARIBE</v>
          </cell>
        </row>
        <row r="103">
          <cell r="E103" t="str">
            <v>Guadalupe</v>
          </cell>
          <cell r="F103" t="str">
            <v>Guadeloupe</v>
          </cell>
          <cell r="G103" t="str">
            <v>Guadeloupe</v>
          </cell>
          <cell r="H103" t="str">
            <v>Guadalupe</v>
          </cell>
          <cell r="I103" t="str">
            <v>Latin America and the Caribbean</v>
          </cell>
          <cell r="J103" t="str">
            <v>Gran Caribe</v>
          </cell>
          <cell r="K103" t="str">
            <v>UE (28)</v>
          </cell>
          <cell r="L103" t="str">
            <v>UE (28)</v>
          </cell>
          <cell r="M103" t="str">
            <v>Gran Caribe</v>
          </cell>
          <cell r="N103" t="str">
            <v>EL CARIBE</v>
          </cell>
        </row>
        <row r="104">
          <cell r="E104" t="str">
            <v>Guam</v>
          </cell>
          <cell r="F104" t="str">
            <v>Guam</v>
          </cell>
          <cell r="G104" t="str">
            <v>Guam</v>
          </cell>
          <cell r="H104" t="str">
            <v>Guam</v>
          </cell>
          <cell r="I104" t="str">
            <v>East Asia and Pacific</v>
          </cell>
          <cell r="J104" t="str">
            <v>Asia oriental y el Pacifico</v>
          </cell>
          <cell r="K104" t="str">
            <v>Resto</v>
          </cell>
          <cell r="L104" t="str">
            <v>Resto</v>
          </cell>
          <cell r="N104" t="str">
            <v>MICRONESIA</v>
          </cell>
        </row>
        <row r="105">
          <cell r="E105" t="str">
            <v>Guatemala</v>
          </cell>
          <cell r="F105" t="str">
            <v>Guatemala</v>
          </cell>
          <cell r="G105" t="str">
            <v>Guatemala</v>
          </cell>
          <cell r="H105" t="str">
            <v>Guatemala</v>
          </cell>
          <cell r="I105" t="str">
            <v>Latin America and the Caribbean</v>
          </cell>
          <cell r="J105" t="str">
            <v>Gran Caribe</v>
          </cell>
          <cell r="K105" t="str">
            <v>Centroamerica</v>
          </cell>
          <cell r="L105" t="str">
            <v>DR-CAFTA</v>
          </cell>
          <cell r="M105" t="str">
            <v>Gran Caribe</v>
          </cell>
          <cell r="N105" t="str">
            <v>AMÉRICA CENTRAL</v>
          </cell>
        </row>
        <row r="106">
          <cell r="E106" t="str">
            <v>Guayana Francesa</v>
          </cell>
          <cell r="F106" t="str">
            <v>French Guiana</v>
          </cell>
          <cell r="G106" t="str">
            <v>French Guiana</v>
          </cell>
          <cell r="H106" t="str">
            <v>Guayana Francesa</v>
          </cell>
          <cell r="I106" t="str">
            <v>Latin America and the Caribbean</v>
          </cell>
          <cell r="J106" t="str">
            <v>Gran Caribe</v>
          </cell>
          <cell r="K106" t="str">
            <v>Resto</v>
          </cell>
          <cell r="L106" t="str">
            <v>Resto</v>
          </cell>
          <cell r="M106" t="str">
            <v>Gran Caribe</v>
          </cell>
          <cell r="N106" t="str">
            <v>AMÉRICA SUR</v>
          </cell>
        </row>
        <row r="107">
          <cell r="E107" t="str">
            <v>Guernsey</v>
          </cell>
          <cell r="F107" t="str">
            <v>Guernsey</v>
          </cell>
          <cell r="G107" t="str">
            <v>Guernsey</v>
          </cell>
          <cell r="H107" t="str">
            <v>Guernsey</v>
          </cell>
          <cell r="I107" t="str">
            <v>Europe and Central Asia</v>
          </cell>
          <cell r="J107" t="str">
            <v>Europa y Asia central</v>
          </cell>
          <cell r="K107" t="str">
            <v>Resto</v>
          </cell>
          <cell r="L107" t="str">
            <v>Resto</v>
          </cell>
          <cell r="N107" t="str">
            <v>EUROPA DEL NORTE</v>
          </cell>
        </row>
        <row r="108">
          <cell r="E108" t="str">
            <v>Guinea</v>
          </cell>
          <cell r="F108" t="str">
            <v>Guinea</v>
          </cell>
          <cell r="G108" t="str">
            <v>Guinea</v>
          </cell>
          <cell r="H108" t="str">
            <v>Guinea</v>
          </cell>
          <cell r="I108" t="str">
            <v>Sub-Saharan Africa</v>
          </cell>
          <cell r="J108" t="str">
            <v>Africa subsahariana</v>
          </cell>
          <cell r="K108" t="str">
            <v>Resto</v>
          </cell>
          <cell r="L108" t="str">
            <v>Resto</v>
          </cell>
          <cell r="N108" t="str">
            <v>ÁFRICA DEL OESTE</v>
          </cell>
        </row>
        <row r="109">
          <cell r="E109" t="str">
            <v>Guinea-Bissau</v>
          </cell>
          <cell r="F109" t="str">
            <v>Guinea-Bissau</v>
          </cell>
          <cell r="G109" t="str">
            <v>Guinea-Bissau</v>
          </cell>
          <cell r="H109" t="str">
            <v>Guinea-Bissau</v>
          </cell>
          <cell r="I109" t="str">
            <v>Sub-Saharan Africa</v>
          </cell>
          <cell r="J109" t="str">
            <v>Africa subsahariana</v>
          </cell>
          <cell r="K109" t="str">
            <v>Resto</v>
          </cell>
          <cell r="L109" t="str">
            <v>Resto</v>
          </cell>
          <cell r="N109" t="str">
            <v>ÁFRICA DEL OESTE</v>
          </cell>
        </row>
        <row r="110">
          <cell r="E110" t="str">
            <v>Guyana</v>
          </cell>
          <cell r="F110" t="str">
            <v>Guyana</v>
          </cell>
          <cell r="G110" t="str">
            <v>Guyana</v>
          </cell>
          <cell r="H110" t="str">
            <v>Guyana</v>
          </cell>
          <cell r="I110" t="str">
            <v>Latin America and the Caribbean</v>
          </cell>
          <cell r="J110" t="str">
            <v>Gran Caribe</v>
          </cell>
          <cell r="K110" t="str">
            <v>CARICOM</v>
          </cell>
          <cell r="L110" t="str">
            <v>CARICOM</v>
          </cell>
          <cell r="M110" t="str">
            <v>Gran Caribe</v>
          </cell>
          <cell r="N110" t="str">
            <v>AMÉRICA SUR</v>
          </cell>
        </row>
        <row r="111">
          <cell r="E111" t="str">
            <v>Haiti</v>
          </cell>
          <cell r="F111" t="str">
            <v>Haiti</v>
          </cell>
          <cell r="G111" t="str">
            <v>Haiti</v>
          </cell>
          <cell r="H111" t="str">
            <v>Haití</v>
          </cell>
          <cell r="I111" t="str">
            <v>Latin America and the Caribbean</v>
          </cell>
          <cell r="J111" t="str">
            <v>Gran Caribe</v>
          </cell>
          <cell r="K111" t="str">
            <v>Haiti</v>
          </cell>
          <cell r="L111" t="str">
            <v>Haiti</v>
          </cell>
          <cell r="M111" t="str">
            <v>Gran Caribe</v>
          </cell>
          <cell r="N111" t="str">
            <v>EL CARIBE</v>
          </cell>
        </row>
        <row r="112">
          <cell r="E112" t="str">
            <v>Honduras</v>
          </cell>
          <cell r="F112" t="str">
            <v>Honduras</v>
          </cell>
          <cell r="G112" t="str">
            <v>Honduras</v>
          </cell>
          <cell r="H112" t="str">
            <v>Honduras</v>
          </cell>
          <cell r="I112" t="str">
            <v>Latin America and the Caribbean</v>
          </cell>
          <cell r="J112" t="str">
            <v>Gran Caribe</v>
          </cell>
          <cell r="K112" t="str">
            <v>Centroamerica</v>
          </cell>
          <cell r="L112" t="str">
            <v>DR-CAFTA</v>
          </cell>
          <cell r="M112" t="str">
            <v>Gran Caribe</v>
          </cell>
          <cell r="N112" t="str">
            <v>AMÉRICA CENTRAL</v>
          </cell>
        </row>
        <row r="113">
          <cell r="E113" t="str">
            <v>Hong Kong, China</v>
          </cell>
          <cell r="F113" t="str">
            <v>Hong Kong</v>
          </cell>
          <cell r="G113" t="str">
            <v>Hong Kong</v>
          </cell>
          <cell r="H113" t="str">
            <v>Hong Kong, China</v>
          </cell>
          <cell r="I113" t="str">
            <v>East Asia and Pacific</v>
          </cell>
          <cell r="J113" t="str">
            <v>Asia oriental y el Pacifico</v>
          </cell>
          <cell r="K113" t="str">
            <v>Resto</v>
          </cell>
          <cell r="L113" t="str">
            <v>Resto</v>
          </cell>
          <cell r="N113" t="str">
            <v>ASIA DEL ESTE</v>
          </cell>
        </row>
        <row r="114">
          <cell r="E114" t="str">
            <v>Hungary</v>
          </cell>
          <cell r="F114" t="str">
            <v>Hungary</v>
          </cell>
          <cell r="G114" t="str">
            <v>Hungary</v>
          </cell>
          <cell r="H114" t="str">
            <v>Hungría</v>
          </cell>
          <cell r="I114" t="str">
            <v>Europe and Central Asia</v>
          </cell>
          <cell r="J114" t="str">
            <v>Europa y Asia central</v>
          </cell>
          <cell r="K114" t="str">
            <v>UE (28)</v>
          </cell>
          <cell r="L114" t="str">
            <v>UE (28)</v>
          </cell>
          <cell r="N114" t="str">
            <v>EUROPA DEL ESTE</v>
          </cell>
        </row>
        <row r="115">
          <cell r="E115" t="str">
            <v>Iceland</v>
          </cell>
          <cell r="F115" t="str">
            <v>Iceland</v>
          </cell>
          <cell r="G115" t="str">
            <v>Iceland</v>
          </cell>
          <cell r="H115" t="str">
            <v>Islandia</v>
          </cell>
          <cell r="I115" t="str">
            <v>Europe and Central Asia</v>
          </cell>
          <cell r="J115" t="str">
            <v>Europa y Asia central</v>
          </cell>
          <cell r="K115" t="str">
            <v>Resto</v>
          </cell>
          <cell r="L115" t="str">
            <v>Resto</v>
          </cell>
          <cell r="N115" t="str">
            <v>EUROPA DEL NORTE</v>
          </cell>
        </row>
        <row r="116">
          <cell r="E116" t="str">
            <v>India</v>
          </cell>
          <cell r="F116" t="str">
            <v>India</v>
          </cell>
          <cell r="G116" t="str">
            <v>India</v>
          </cell>
          <cell r="H116" t="str">
            <v>India</v>
          </cell>
          <cell r="I116" t="str">
            <v>South Asia</v>
          </cell>
          <cell r="J116" t="str">
            <v>Asia meridional</v>
          </cell>
          <cell r="K116" t="str">
            <v>Resto</v>
          </cell>
          <cell r="L116" t="str">
            <v>Resto</v>
          </cell>
          <cell r="N116" t="str">
            <v>ASIA DEL SUR</v>
          </cell>
        </row>
        <row r="117">
          <cell r="E117" t="str">
            <v>Indonesia</v>
          </cell>
          <cell r="F117" t="str">
            <v>Indonesia</v>
          </cell>
          <cell r="G117" t="str">
            <v>Indonesia</v>
          </cell>
          <cell r="H117" t="str">
            <v>Indonesia</v>
          </cell>
          <cell r="I117" t="str">
            <v>East Asia and Pacific</v>
          </cell>
          <cell r="J117" t="str">
            <v>Asia oriental y el Pacifico</v>
          </cell>
          <cell r="K117" t="str">
            <v>Resto</v>
          </cell>
          <cell r="L117" t="str">
            <v>Resto</v>
          </cell>
          <cell r="N117" t="str">
            <v>ASIA DEL SURESTE</v>
          </cell>
        </row>
        <row r="118">
          <cell r="E118" t="str">
            <v>Iran, Islamic Republic of</v>
          </cell>
          <cell r="F118" t="str">
            <v>Iran, Islamic Republic of</v>
          </cell>
          <cell r="G118" t="str">
            <v>Iran</v>
          </cell>
          <cell r="H118" t="str">
            <v>Irán, República Islámica del</v>
          </cell>
          <cell r="I118" t="str">
            <v>Middle East and North Africa</v>
          </cell>
          <cell r="J118" t="str">
            <v>Oriente Medio y Norte de Africa</v>
          </cell>
          <cell r="K118" t="str">
            <v>Resto</v>
          </cell>
          <cell r="L118" t="str">
            <v>Resto</v>
          </cell>
          <cell r="N118" t="str">
            <v>ASIA DEL SUR</v>
          </cell>
        </row>
        <row r="119">
          <cell r="E119" t="str">
            <v>Iraq</v>
          </cell>
          <cell r="F119" t="str">
            <v>Iraq</v>
          </cell>
          <cell r="G119" t="str">
            <v>Iraq</v>
          </cell>
          <cell r="H119" t="str">
            <v>Iraq</v>
          </cell>
          <cell r="I119" t="str">
            <v>Middle East and North Africa</v>
          </cell>
          <cell r="J119" t="str">
            <v>Oriente Medio y Norte de Africa</v>
          </cell>
          <cell r="K119" t="str">
            <v>Resto</v>
          </cell>
          <cell r="L119" t="str">
            <v>Resto</v>
          </cell>
          <cell r="N119" t="str">
            <v>ASIA DEL OESTE</v>
          </cell>
        </row>
        <row r="120">
          <cell r="E120" t="str">
            <v>Iraq</v>
          </cell>
          <cell r="F120" t="str">
            <v>Iraq</v>
          </cell>
          <cell r="G120" t="str">
            <v>Iraq</v>
          </cell>
          <cell r="H120" t="str">
            <v>Iraq</v>
          </cell>
          <cell r="I120" t="str">
            <v>Middle East and North Africa</v>
          </cell>
          <cell r="J120" t="str">
            <v>Oriente Medio y Norte de Africa</v>
          </cell>
          <cell r="K120" t="str">
            <v>Resto</v>
          </cell>
          <cell r="L120" t="str">
            <v>Resto</v>
          </cell>
          <cell r="N120" t="str">
            <v>ASIA DEL OESTE</v>
          </cell>
        </row>
        <row r="121">
          <cell r="E121" t="str">
            <v>Ireland</v>
          </cell>
          <cell r="F121" t="str">
            <v>Ireland</v>
          </cell>
          <cell r="G121" t="str">
            <v>Ireland</v>
          </cell>
          <cell r="H121" t="str">
            <v>Irlanda</v>
          </cell>
          <cell r="I121" t="str">
            <v>Europe and Central Asia</v>
          </cell>
          <cell r="J121" t="str">
            <v>Europa y Asia central</v>
          </cell>
          <cell r="K121" t="str">
            <v>UE (28)</v>
          </cell>
          <cell r="L121" t="str">
            <v>UE (28)</v>
          </cell>
          <cell r="N121" t="str">
            <v>EUROPA DEL NORTE</v>
          </cell>
        </row>
        <row r="122">
          <cell r="E122" t="str">
            <v>Isla De Man</v>
          </cell>
          <cell r="F122" t="str">
            <v>Isla De Man</v>
          </cell>
          <cell r="G122" t="str">
            <v>Isla De Man</v>
          </cell>
          <cell r="H122" t="str">
            <v>Isla De Man</v>
          </cell>
          <cell r="I122" t="str">
            <v>Europe and Central Asia</v>
          </cell>
          <cell r="J122" t="str">
            <v>Europa y Asia central</v>
          </cell>
          <cell r="K122" t="str">
            <v>Resto</v>
          </cell>
          <cell r="L122" t="str">
            <v>Resto</v>
          </cell>
          <cell r="N122" t="str">
            <v>EUROPA DEL NORTE</v>
          </cell>
        </row>
        <row r="123">
          <cell r="E123" t="str">
            <v>Israel</v>
          </cell>
          <cell r="F123" t="str">
            <v>Israel</v>
          </cell>
          <cell r="G123" t="str">
            <v>Israel</v>
          </cell>
          <cell r="H123" t="str">
            <v>Israel</v>
          </cell>
          <cell r="I123" t="str">
            <v>Middle East and North Africa</v>
          </cell>
          <cell r="J123" t="str">
            <v>Oriente Medio y Norte de Africa</v>
          </cell>
          <cell r="K123" t="str">
            <v>Resto</v>
          </cell>
          <cell r="L123" t="str">
            <v>Resto</v>
          </cell>
          <cell r="N123" t="str">
            <v>ASIA DEL OESTE</v>
          </cell>
        </row>
        <row r="124">
          <cell r="E124" t="str">
            <v>Italy</v>
          </cell>
          <cell r="F124" t="str">
            <v>Italy</v>
          </cell>
          <cell r="G124" t="str">
            <v>Italy</v>
          </cell>
          <cell r="H124" t="str">
            <v>Italia</v>
          </cell>
          <cell r="I124" t="str">
            <v>Europe and Central Asia</v>
          </cell>
          <cell r="J124" t="str">
            <v>Europa y Asia central</v>
          </cell>
          <cell r="K124" t="str">
            <v>UE (28)</v>
          </cell>
          <cell r="L124" t="str">
            <v>UE (28)</v>
          </cell>
          <cell r="N124" t="str">
            <v>EUROPA DEL SUR</v>
          </cell>
        </row>
        <row r="125">
          <cell r="E125" t="str">
            <v>Jamaica</v>
          </cell>
          <cell r="F125" t="str">
            <v>Jamaica</v>
          </cell>
          <cell r="G125" t="str">
            <v>Jamaica</v>
          </cell>
          <cell r="H125" t="str">
            <v>Jamaica</v>
          </cell>
          <cell r="I125" t="str">
            <v>Latin America and the Caribbean</v>
          </cell>
          <cell r="J125" t="str">
            <v>Gran Caribe</v>
          </cell>
          <cell r="K125" t="str">
            <v>CARICOM</v>
          </cell>
          <cell r="L125" t="str">
            <v>CARICOM</v>
          </cell>
          <cell r="M125" t="str">
            <v>Gran Caribe</v>
          </cell>
          <cell r="N125" t="str">
            <v>EL CARIBE</v>
          </cell>
        </row>
        <row r="126">
          <cell r="E126" t="str">
            <v>Japan</v>
          </cell>
          <cell r="F126" t="str">
            <v>Japan</v>
          </cell>
          <cell r="G126" t="str">
            <v>Japan</v>
          </cell>
          <cell r="H126" t="str">
            <v>Japón</v>
          </cell>
          <cell r="I126" t="str">
            <v>East Asia and Pacific</v>
          </cell>
          <cell r="J126" t="str">
            <v>Asia oriental y el Pacifico</v>
          </cell>
          <cell r="K126" t="str">
            <v>Resto</v>
          </cell>
          <cell r="L126" t="str">
            <v>Resto</v>
          </cell>
          <cell r="N126" t="str">
            <v>ASIA DEL ESTE</v>
          </cell>
        </row>
        <row r="127">
          <cell r="E127" t="str">
            <v>Jersey</v>
          </cell>
          <cell r="F127" t="str">
            <v>Jersey</v>
          </cell>
          <cell r="G127" t="str">
            <v>Jersey</v>
          </cell>
          <cell r="H127" t="str">
            <v>Jersey</v>
          </cell>
          <cell r="I127" t="str">
            <v>Europe and Central Asia</v>
          </cell>
          <cell r="J127" t="str">
            <v>Europa y Asia central</v>
          </cell>
          <cell r="K127" t="str">
            <v>Resto</v>
          </cell>
          <cell r="L127" t="str">
            <v>Resto</v>
          </cell>
          <cell r="N127" t="str">
            <v>EUROPA DEL OESTE</v>
          </cell>
        </row>
        <row r="128">
          <cell r="E128" t="str">
            <v>Jordan</v>
          </cell>
          <cell r="F128" t="str">
            <v>Jordan</v>
          </cell>
          <cell r="G128" t="str">
            <v>Jordan</v>
          </cell>
          <cell r="H128" t="str">
            <v>Jordania</v>
          </cell>
          <cell r="I128" t="str">
            <v>Middle East and North Africa</v>
          </cell>
          <cell r="J128" t="str">
            <v>Oriente Medio y Norte de Africa</v>
          </cell>
          <cell r="K128" t="str">
            <v>Resto</v>
          </cell>
          <cell r="L128" t="str">
            <v>Resto</v>
          </cell>
          <cell r="N128" t="str">
            <v>ASIA DEL OESTE</v>
          </cell>
        </row>
        <row r="129">
          <cell r="E129" t="str">
            <v>Kazakhstan</v>
          </cell>
          <cell r="F129" t="str">
            <v>Kazakhstan</v>
          </cell>
          <cell r="G129" t="str">
            <v>Kazakhstan</v>
          </cell>
          <cell r="H129" t="str">
            <v>Kazajstán</v>
          </cell>
          <cell r="I129" t="str">
            <v>Europe and Central Asia</v>
          </cell>
          <cell r="J129" t="str">
            <v>Europa y Asia central</v>
          </cell>
          <cell r="K129" t="str">
            <v>Resto</v>
          </cell>
          <cell r="L129" t="str">
            <v>Resto</v>
          </cell>
          <cell r="N129" t="str">
            <v>ASIA CENTRAL</v>
          </cell>
        </row>
        <row r="130">
          <cell r="E130" t="str">
            <v>Kenya</v>
          </cell>
          <cell r="F130" t="str">
            <v>Kenya</v>
          </cell>
          <cell r="G130" t="str">
            <v>Kenya</v>
          </cell>
          <cell r="H130" t="str">
            <v>Kenya</v>
          </cell>
          <cell r="I130" t="str">
            <v>Sub-Saharan Africa</v>
          </cell>
          <cell r="J130" t="str">
            <v>Africa subsahariana</v>
          </cell>
          <cell r="K130" t="str">
            <v>Resto</v>
          </cell>
          <cell r="L130" t="str">
            <v>Resto</v>
          </cell>
          <cell r="N130" t="str">
            <v>ÁFRICA DEL ESTE</v>
          </cell>
        </row>
        <row r="131">
          <cell r="E131" t="str">
            <v>Kiribati</v>
          </cell>
          <cell r="F131" t="str">
            <v>Kiribati</v>
          </cell>
          <cell r="G131" t="str">
            <v>Kiribati</v>
          </cell>
          <cell r="H131" t="str">
            <v>Kiribati</v>
          </cell>
          <cell r="I131" t="str">
            <v>East Asia and Pacific</v>
          </cell>
          <cell r="J131" t="str">
            <v>Asia oriental y el Pacifico</v>
          </cell>
          <cell r="K131" t="str">
            <v>Resto</v>
          </cell>
          <cell r="L131" t="str">
            <v>Resto</v>
          </cell>
          <cell r="N131" t="str">
            <v>MICRONESIA</v>
          </cell>
        </row>
        <row r="132">
          <cell r="E132" t="str">
            <v>Korea, Republic of</v>
          </cell>
          <cell r="F132" t="str">
            <v>Korea</v>
          </cell>
          <cell r="G132" t="str">
            <v>South Korea</v>
          </cell>
          <cell r="H132" t="str">
            <v>Corea, República de</v>
          </cell>
          <cell r="I132" t="str">
            <v>East Asia and Pacific</v>
          </cell>
          <cell r="J132" t="str">
            <v>Asia oriental y el Pacifico</v>
          </cell>
          <cell r="K132" t="str">
            <v>Resto</v>
          </cell>
          <cell r="L132" t="str">
            <v>Resto</v>
          </cell>
          <cell r="N132" t="str">
            <v>ASIA DEL ESTE</v>
          </cell>
        </row>
        <row r="133">
          <cell r="E133" t="str">
            <v>Korea, Democratic People's Republic of</v>
          </cell>
          <cell r="F133" t="str">
            <v>Korea, Democratic People's Republic of</v>
          </cell>
          <cell r="G133" t="str">
            <v>Korea</v>
          </cell>
          <cell r="H133" t="str">
            <v>Corea, República Popular Democrática de</v>
          </cell>
          <cell r="I133" t="str">
            <v>East Asia and Pacific</v>
          </cell>
          <cell r="J133" t="str">
            <v>Asia oriental y el Pacifico</v>
          </cell>
          <cell r="K133" t="str">
            <v>Resto</v>
          </cell>
          <cell r="L133" t="str">
            <v>Resto</v>
          </cell>
          <cell r="N133" t="str">
            <v>ASIA DEL ESTE</v>
          </cell>
        </row>
        <row r="134">
          <cell r="E134" t="str">
            <v>Kosovo</v>
          </cell>
          <cell r="F134" t="str">
            <v>Kosovo</v>
          </cell>
          <cell r="G134" t="str">
            <v>Kosovo</v>
          </cell>
          <cell r="H134" t="str">
            <v>Kosovo</v>
          </cell>
          <cell r="I134" t="str">
            <v>Europe and Central Asia</v>
          </cell>
          <cell r="J134" t="str">
            <v>Europa y Asia central</v>
          </cell>
          <cell r="K134" t="str">
            <v>Resto</v>
          </cell>
          <cell r="L134" t="str">
            <v>Resto</v>
          </cell>
          <cell r="N134" t="str">
            <v>EUROPA DEL ESTE</v>
          </cell>
        </row>
        <row r="135">
          <cell r="E135" t="str">
            <v>Kuwait</v>
          </cell>
          <cell r="F135" t="str">
            <v>Kuwait</v>
          </cell>
          <cell r="G135" t="str">
            <v>Kuwait</v>
          </cell>
          <cell r="H135" t="str">
            <v>Kuwait</v>
          </cell>
          <cell r="I135" t="str">
            <v>Middle East and North Africa</v>
          </cell>
          <cell r="J135" t="str">
            <v>Oriente Medio y Norte de Africa</v>
          </cell>
          <cell r="K135" t="str">
            <v>Resto</v>
          </cell>
          <cell r="L135" t="str">
            <v>Resto</v>
          </cell>
          <cell r="N135" t="str">
            <v>ASIA DEL OESTE</v>
          </cell>
        </row>
        <row r="136">
          <cell r="E136" t="str">
            <v>Kyrgyzstan</v>
          </cell>
          <cell r="F136" t="str">
            <v>Kyrgyzstan</v>
          </cell>
          <cell r="G136" t="str">
            <v>Kyrgyzstan</v>
          </cell>
          <cell r="H136" t="str">
            <v>Kirguistán</v>
          </cell>
          <cell r="I136" t="str">
            <v>Europe and Central Asia</v>
          </cell>
          <cell r="J136" t="str">
            <v>Europa y Asia central</v>
          </cell>
          <cell r="K136" t="str">
            <v>Resto</v>
          </cell>
          <cell r="L136" t="str">
            <v>Resto</v>
          </cell>
          <cell r="N136" t="str">
            <v>ASIA CENTRAL</v>
          </cell>
        </row>
        <row r="137">
          <cell r="E137" t="str">
            <v>Lao People's Democratic Republic</v>
          </cell>
          <cell r="F137" t="str">
            <v>Lao People's Democratic Republic</v>
          </cell>
          <cell r="G137" t="str">
            <v>Laos</v>
          </cell>
          <cell r="H137" t="str">
            <v>Lao, República Democrática Popular</v>
          </cell>
          <cell r="I137" t="str">
            <v>East Asia and Pacific</v>
          </cell>
          <cell r="J137" t="str">
            <v>Asia oriental y el Pacifico</v>
          </cell>
          <cell r="K137" t="str">
            <v>Resto</v>
          </cell>
          <cell r="L137" t="str">
            <v>Resto</v>
          </cell>
          <cell r="N137" t="str">
            <v>ASIA DEL SURESTE</v>
          </cell>
        </row>
        <row r="138">
          <cell r="E138" t="str">
            <v>Latvia</v>
          </cell>
          <cell r="F138" t="str">
            <v>Latvia</v>
          </cell>
          <cell r="G138" t="str">
            <v>Latvia</v>
          </cell>
          <cell r="H138" t="str">
            <v>Letonia</v>
          </cell>
          <cell r="I138" t="str">
            <v>Europe and Central Asia</v>
          </cell>
          <cell r="J138" t="str">
            <v>Europa y Asia central</v>
          </cell>
          <cell r="K138" t="str">
            <v>UE (28)</v>
          </cell>
          <cell r="L138" t="str">
            <v>UE (28)</v>
          </cell>
          <cell r="N138" t="str">
            <v>EUROPA DEL NORTE</v>
          </cell>
        </row>
        <row r="139">
          <cell r="E139" t="str">
            <v>Lebanon</v>
          </cell>
          <cell r="F139" t="str">
            <v>Lebanon</v>
          </cell>
          <cell r="G139" t="str">
            <v>Lebanon</v>
          </cell>
          <cell r="H139" t="str">
            <v>Líbano</v>
          </cell>
          <cell r="I139" t="str">
            <v>Middle East and North Africa</v>
          </cell>
          <cell r="J139" t="str">
            <v>Oriente Medio y Norte de Africa</v>
          </cell>
          <cell r="K139" t="str">
            <v>Resto</v>
          </cell>
          <cell r="L139" t="str">
            <v>Resto</v>
          </cell>
          <cell r="N139" t="str">
            <v>ASIA DEL OESTE</v>
          </cell>
        </row>
        <row r="140">
          <cell r="E140" t="str">
            <v>Lesotho</v>
          </cell>
          <cell r="F140" t="str">
            <v>Lesotho</v>
          </cell>
          <cell r="G140" t="str">
            <v>Lesotho</v>
          </cell>
          <cell r="H140" t="str">
            <v>Lesoto</v>
          </cell>
          <cell r="I140" t="str">
            <v>Sub-Saharan Africa</v>
          </cell>
          <cell r="J140" t="str">
            <v>Africa subsahariana</v>
          </cell>
          <cell r="K140" t="str">
            <v>Resto</v>
          </cell>
          <cell r="L140" t="str">
            <v>Resto</v>
          </cell>
          <cell r="N140" t="str">
            <v>ÁFRICA DEL SUR</v>
          </cell>
        </row>
        <row r="141">
          <cell r="E141" t="str">
            <v>Liberia</v>
          </cell>
          <cell r="F141" t="str">
            <v>Liberia</v>
          </cell>
          <cell r="G141" t="str">
            <v>Liberia</v>
          </cell>
          <cell r="H141" t="str">
            <v>Liberia</v>
          </cell>
          <cell r="I141" t="str">
            <v>Sub-Saharan Africa</v>
          </cell>
          <cell r="J141" t="str">
            <v>Africa subsahariana</v>
          </cell>
          <cell r="K141" t="str">
            <v>Resto</v>
          </cell>
          <cell r="L141" t="str">
            <v>Resto</v>
          </cell>
          <cell r="N141" t="str">
            <v>ÁFRICA DEL OESTE</v>
          </cell>
        </row>
        <row r="142">
          <cell r="E142" t="str">
            <v>Libya, State of</v>
          </cell>
          <cell r="F142" t="str">
            <v>Libya, State of</v>
          </cell>
          <cell r="G142" t="str">
            <v>Libya</v>
          </cell>
          <cell r="H142" t="str">
            <v>Libia Estado de</v>
          </cell>
          <cell r="I142" t="str">
            <v>Middle East and North Africa</v>
          </cell>
          <cell r="J142" t="str">
            <v>Oriente Medio y Norte de Africa</v>
          </cell>
          <cell r="K142" t="str">
            <v>Resto</v>
          </cell>
          <cell r="L142" t="str">
            <v>Resto</v>
          </cell>
          <cell r="N142" t="str">
            <v>ÁFRICA DEL NORTE</v>
          </cell>
        </row>
        <row r="143">
          <cell r="E143" t="str">
            <v>Liechtenstein</v>
          </cell>
          <cell r="F143" t="str">
            <v>Liechtenstein</v>
          </cell>
          <cell r="G143" t="str">
            <v>Liechtenstein</v>
          </cell>
          <cell r="H143" t="str">
            <v>Liechtenstein</v>
          </cell>
          <cell r="I143" t="str">
            <v>Europe and Central Asia</v>
          </cell>
          <cell r="J143" t="str">
            <v>Europa y Asia central</v>
          </cell>
          <cell r="K143" t="str">
            <v>Resto</v>
          </cell>
          <cell r="L143" t="str">
            <v>Resto</v>
          </cell>
          <cell r="N143" t="str">
            <v>EUROPA DEL OESTE</v>
          </cell>
        </row>
        <row r="144">
          <cell r="E144" t="str">
            <v>Lithuania</v>
          </cell>
          <cell r="F144" t="str">
            <v>Lithuania</v>
          </cell>
          <cell r="G144" t="str">
            <v>Lithuania</v>
          </cell>
          <cell r="H144" t="str">
            <v>Lituania</v>
          </cell>
          <cell r="I144" t="str">
            <v>Europe and Central Asia</v>
          </cell>
          <cell r="J144" t="str">
            <v>Europa y Asia central</v>
          </cell>
          <cell r="K144" t="str">
            <v>UE (28)</v>
          </cell>
          <cell r="L144" t="str">
            <v>UE (28)</v>
          </cell>
          <cell r="N144" t="str">
            <v>EUROPA DEL NORTE</v>
          </cell>
        </row>
        <row r="145">
          <cell r="E145" t="str">
            <v>Lithuania</v>
          </cell>
          <cell r="F145" t="str">
            <v>Lithuania</v>
          </cell>
          <cell r="G145" t="str">
            <v>Lithuania</v>
          </cell>
          <cell r="H145" t="str">
            <v>Lituania</v>
          </cell>
          <cell r="I145" t="str">
            <v>Europe and Central Asia</v>
          </cell>
          <cell r="J145" t="str">
            <v>Europa y Asia central</v>
          </cell>
          <cell r="K145" t="str">
            <v>UE (28)</v>
          </cell>
          <cell r="L145" t="str">
            <v>UE (28)</v>
          </cell>
          <cell r="N145" t="str">
            <v>EUROPA DEL NORTE</v>
          </cell>
        </row>
        <row r="146">
          <cell r="E146" t="str">
            <v>Luxembourg</v>
          </cell>
          <cell r="F146" t="str">
            <v>Luxembourg</v>
          </cell>
          <cell r="G146" t="str">
            <v>Luxembourg</v>
          </cell>
          <cell r="H146" t="str">
            <v>Luxemburgo</v>
          </cell>
          <cell r="I146" t="str">
            <v>Europe and Central Asia</v>
          </cell>
          <cell r="J146" t="str">
            <v>Europa y Asia central</v>
          </cell>
          <cell r="K146" t="str">
            <v>UE (28)</v>
          </cell>
          <cell r="L146" t="str">
            <v>UE (28)</v>
          </cell>
          <cell r="N146" t="str">
            <v>EUROPA DEL OESTE</v>
          </cell>
        </row>
        <row r="147">
          <cell r="E147" t="str">
            <v>Macao, China</v>
          </cell>
          <cell r="F147" t="str">
            <v>Macao</v>
          </cell>
          <cell r="G147" t="str">
            <v>Macau</v>
          </cell>
          <cell r="H147" t="str">
            <v>Macao, China</v>
          </cell>
          <cell r="I147" t="str">
            <v>East Asia and Pacific</v>
          </cell>
          <cell r="J147" t="str">
            <v>Asia oriental y el Pacifico</v>
          </cell>
          <cell r="K147" t="str">
            <v>Resto</v>
          </cell>
          <cell r="L147" t="str">
            <v>Resto</v>
          </cell>
          <cell r="N147" t="str">
            <v>ASIA DEL ESTE</v>
          </cell>
        </row>
        <row r="148">
          <cell r="E148" t="str">
            <v>Macao, China</v>
          </cell>
          <cell r="F148" t="str">
            <v>Macao</v>
          </cell>
          <cell r="G148" t="str">
            <v>Macao</v>
          </cell>
          <cell r="H148" t="str">
            <v>Macao, China</v>
          </cell>
          <cell r="I148" t="str">
            <v>East Asia and Pacific</v>
          </cell>
          <cell r="J148" t="str">
            <v>Asia oriental y el Pacifico</v>
          </cell>
          <cell r="K148" t="str">
            <v>Resto</v>
          </cell>
          <cell r="L148" t="str">
            <v>Resto</v>
          </cell>
          <cell r="N148" t="str">
            <v>ASIA DEL ESTE</v>
          </cell>
        </row>
        <row r="149">
          <cell r="E149" t="str">
            <v>Macedonia, The Former Yugoslav Republic of</v>
          </cell>
          <cell r="F149" t="str">
            <v>Macedonia</v>
          </cell>
          <cell r="G149" t="str">
            <v>Macedonia</v>
          </cell>
          <cell r="H149" t="str">
            <v>Macedonia, Ex República Yugoslava de</v>
          </cell>
          <cell r="I149" t="str">
            <v>Europe and Central Asia</v>
          </cell>
          <cell r="J149" t="str">
            <v>Europa y Asia central</v>
          </cell>
          <cell r="K149" t="str">
            <v>Resto</v>
          </cell>
          <cell r="L149" t="str">
            <v>Resto</v>
          </cell>
          <cell r="N149" t="str">
            <v>EUROPA DEL SUR</v>
          </cell>
        </row>
        <row r="150">
          <cell r="E150" t="str">
            <v>Macedonia, The Former Yugoslav Republic of</v>
          </cell>
          <cell r="F150" t="str">
            <v>Macedonia</v>
          </cell>
          <cell r="G150" t="str">
            <v>Macedonia</v>
          </cell>
          <cell r="H150" t="str">
            <v>Macedonia, Ex República Yugoslava de</v>
          </cell>
          <cell r="I150" t="str">
            <v>Europe and Central Asia</v>
          </cell>
          <cell r="J150" t="str">
            <v>Europa y Asia central</v>
          </cell>
          <cell r="K150" t="str">
            <v>Resto</v>
          </cell>
          <cell r="L150" t="str">
            <v>Resto</v>
          </cell>
          <cell r="N150" t="str">
            <v>EUROPA DEL SUR</v>
          </cell>
        </row>
        <row r="151">
          <cell r="E151" t="str">
            <v>Madagascar</v>
          </cell>
          <cell r="F151" t="str">
            <v>Madagascar</v>
          </cell>
          <cell r="G151" t="str">
            <v>Madagascar</v>
          </cell>
          <cell r="H151" t="str">
            <v>Madagascar</v>
          </cell>
          <cell r="I151" t="str">
            <v>Sub-Saharan Africa</v>
          </cell>
          <cell r="J151" t="str">
            <v>Africa subsahariana</v>
          </cell>
          <cell r="K151" t="str">
            <v>Resto</v>
          </cell>
          <cell r="L151" t="str">
            <v>Resto</v>
          </cell>
          <cell r="N151" t="str">
            <v>ÁFRICA DEL ESTE</v>
          </cell>
        </row>
        <row r="152">
          <cell r="E152" t="str">
            <v>Malawi</v>
          </cell>
          <cell r="F152" t="str">
            <v>Malawi</v>
          </cell>
          <cell r="G152" t="str">
            <v>Malawi</v>
          </cell>
          <cell r="H152" t="str">
            <v>Malawi</v>
          </cell>
          <cell r="I152" t="str">
            <v>Sub-Saharan Africa</v>
          </cell>
          <cell r="J152" t="str">
            <v>Africa subsahariana</v>
          </cell>
          <cell r="K152" t="str">
            <v>Resto</v>
          </cell>
          <cell r="L152" t="str">
            <v>Resto</v>
          </cell>
          <cell r="N152" t="str">
            <v>ÁFRICA DEL ESTE</v>
          </cell>
        </row>
        <row r="153">
          <cell r="E153" t="str">
            <v>Malawi</v>
          </cell>
          <cell r="F153" t="str">
            <v>Malawi</v>
          </cell>
          <cell r="G153" t="str">
            <v>Malawi</v>
          </cell>
          <cell r="H153" t="str">
            <v>Malawi</v>
          </cell>
          <cell r="I153" t="str">
            <v>Sub-Saharan Africa</v>
          </cell>
          <cell r="J153" t="str">
            <v>Africa subsahariana</v>
          </cell>
          <cell r="K153" t="str">
            <v>Resto</v>
          </cell>
          <cell r="L153" t="str">
            <v>Resto</v>
          </cell>
          <cell r="N153" t="str">
            <v>ÁFRICA DEL ESTE</v>
          </cell>
        </row>
        <row r="154">
          <cell r="E154" t="str">
            <v>Malaysia</v>
          </cell>
          <cell r="F154" t="str">
            <v>Malaysia</v>
          </cell>
          <cell r="G154" t="str">
            <v>Malaysia</v>
          </cell>
          <cell r="H154" t="str">
            <v>Malasia</v>
          </cell>
          <cell r="I154" t="str">
            <v>East Asia and Pacific</v>
          </cell>
          <cell r="J154" t="str">
            <v>Asia oriental y el Pacifico</v>
          </cell>
          <cell r="K154" t="str">
            <v>Resto</v>
          </cell>
          <cell r="L154" t="str">
            <v>Resto</v>
          </cell>
          <cell r="N154" t="str">
            <v>ASIA DEL SURESTE</v>
          </cell>
        </row>
        <row r="155">
          <cell r="E155" t="str">
            <v>Malaysia</v>
          </cell>
          <cell r="F155" t="str">
            <v>Malaysia</v>
          </cell>
          <cell r="G155" t="str">
            <v>Malaysia</v>
          </cell>
          <cell r="H155" t="str">
            <v>Malasia</v>
          </cell>
          <cell r="I155" t="str">
            <v>East Asia and Pacific</v>
          </cell>
          <cell r="J155" t="str">
            <v>Asia oriental y el Pacifico</v>
          </cell>
          <cell r="K155" t="str">
            <v>Resto</v>
          </cell>
          <cell r="L155" t="str">
            <v>Resto</v>
          </cell>
        </row>
        <row r="156">
          <cell r="E156" t="str">
            <v>Maldives</v>
          </cell>
          <cell r="F156" t="str">
            <v>Maldives</v>
          </cell>
          <cell r="G156" t="str">
            <v>Maldives</v>
          </cell>
          <cell r="H156" t="str">
            <v>Maldivas</v>
          </cell>
          <cell r="I156" t="str">
            <v>South Asia</v>
          </cell>
          <cell r="J156" t="str">
            <v>Asia meridional</v>
          </cell>
          <cell r="K156" t="str">
            <v>Resto</v>
          </cell>
          <cell r="L156" t="str">
            <v>Resto</v>
          </cell>
          <cell r="N156" t="str">
            <v>ASIA DEL SUR</v>
          </cell>
        </row>
        <row r="157">
          <cell r="E157" t="str">
            <v>Mali</v>
          </cell>
          <cell r="F157" t="str">
            <v>Mali</v>
          </cell>
          <cell r="G157" t="str">
            <v>Mali</v>
          </cell>
          <cell r="H157" t="str">
            <v>Malí</v>
          </cell>
          <cell r="I157" t="str">
            <v>Sub-Saharan Africa</v>
          </cell>
          <cell r="J157" t="str">
            <v>Africa subsahariana</v>
          </cell>
          <cell r="K157" t="str">
            <v>Resto</v>
          </cell>
          <cell r="L157" t="str">
            <v>Resto</v>
          </cell>
          <cell r="N157" t="str">
            <v>ÁFRICA DEL OESTE</v>
          </cell>
        </row>
        <row r="158">
          <cell r="E158" t="str">
            <v>Mali</v>
          </cell>
          <cell r="F158" t="str">
            <v>Mali</v>
          </cell>
          <cell r="G158" t="str">
            <v>Mali</v>
          </cell>
          <cell r="H158" t="str">
            <v>Malí</v>
          </cell>
          <cell r="I158" t="str">
            <v>Sub-Saharan Africa</v>
          </cell>
          <cell r="J158" t="str">
            <v>Africa subsahariana</v>
          </cell>
          <cell r="K158" t="str">
            <v>Resto</v>
          </cell>
          <cell r="L158" t="str">
            <v>Resto</v>
          </cell>
          <cell r="N158" t="str">
            <v>ÁFRICA DEL OESTE</v>
          </cell>
        </row>
        <row r="159">
          <cell r="E159" t="str">
            <v>Malta</v>
          </cell>
          <cell r="F159" t="str">
            <v>Malta</v>
          </cell>
          <cell r="G159" t="str">
            <v>Malta</v>
          </cell>
          <cell r="H159" t="str">
            <v>Malta</v>
          </cell>
          <cell r="I159" t="str">
            <v>Europe and Central Asia</v>
          </cell>
          <cell r="J159" t="str">
            <v>Europa y Asia central</v>
          </cell>
          <cell r="K159" t="str">
            <v>UE (28)</v>
          </cell>
          <cell r="L159" t="str">
            <v>UE (28)</v>
          </cell>
          <cell r="N159" t="str">
            <v>EUROPA DEL SUR</v>
          </cell>
        </row>
        <row r="160">
          <cell r="E160" t="str">
            <v>Marshall Islands</v>
          </cell>
          <cell r="F160" t="str">
            <v>Marshall Islands</v>
          </cell>
          <cell r="G160" t="str">
            <v>Marshall is</v>
          </cell>
          <cell r="H160" t="str">
            <v>Islas Marshall</v>
          </cell>
          <cell r="I160" t="str">
            <v>East Asia and Pacific</v>
          </cell>
          <cell r="J160" t="str">
            <v>Asia oriental y el Pacifico</v>
          </cell>
          <cell r="K160" t="str">
            <v>Resto</v>
          </cell>
          <cell r="L160" t="str">
            <v>Resto</v>
          </cell>
          <cell r="N160" t="str">
            <v>MICRONESIA</v>
          </cell>
        </row>
        <row r="161">
          <cell r="E161" t="str">
            <v>Martinica</v>
          </cell>
          <cell r="F161" t="str">
            <v>Martinique</v>
          </cell>
          <cell r="G161" t="str">
            <v>Martinique</v>
          </cell>
          <cell r="H161" t="str">
            <v>Martinica</v>
          </cell>
          <cell r="I161" t="str">
            <v>Latin America and the Caribbean</v>
          </cell>
          <cell r="J161" t="str">
            <v>Gran Caribe</v>
          </cell>
          <cell r="K161" t="str">
            <v>UE (28)</v>
          </cell>
          <cell r="L161" t="str">
            <v>UE (28)</v>
          </cell>
          <cell r="M161" t="str">
            <v>Gran Caribe</v>
          </cell>
          <cell r="N161" t="str">
            <v>EL CARIBE</v>
          </cell>
        </row>
        <row r="162">
          <cell r="E162" t="str">
            <v>Mauritania</v>
          </cell>
          <cell r="F162" t="str">
            <v>Mauritania</v>
          </cell>
          <cell r="G162" t="str">
            <v>Mauritania</v>
          </cell>
          <cell r="H162" t="str">
            <v>Mauritania</v>
          </cell>
          <cell r="I162" t="str">
            <v>Sub-Saharan Africa</v>
          </cell>
          <cell r="J162" t="str">
            <v>Africa subsahariana</v>
          </cell>
          <cell r="K162" t="str">
            <v>Resto</v>
          </cell>
          <cell r="L162" t="str">
            <v>Resto</v>
          </cell>
          <cell r="N162" t="str">
            <v>ÁFRICA DEL OESTE</v>
          </cell>
        </row>
        <row r="163">
          <cell r="E163" t="str">
            <v>Mauritius</v>
          </cell>
          <cell r="F163" t="str">
            <v>Mauritius</v>
          </cell>
          <cell r="G163" t="str">
            <v>Mauritius</v>
          </cell>
          <cell r="H163" t="str">
            <v>Mauricio</v>
          </cell>
          <cell r="I163" t="str">
            <v>Sub-Saharan Africa</v>
          </cell>
          <cell r="J163" t="str">
            <v>Africa subsahariana</v>
          </cell>
          <cell r="K163" t="str">
            <v>Resto</v>
          </cell>
          <cell r="L163" t="str">
            <v>Resto</v>
          </cell>
          <cell r="N163" t="str">
            <v>ÁFRICA DEL ESTE</v>
          </cell>
        </row>
        <row r="164">
          <cell r="E164" t="str">
            <v>Mayotte</v>
          </cell>
          <cell r="F164" t="str">
            <v>Mayotte</v>
          </cell>
          <cell r="G164" t="str">
            <v>Mayotte</v>
          </cell>
          <cell r="H164" t="str">
            <v>Mayotte</v>
          </cell>
          <cell r="I164" t="str">
            <v>Sub-Saharan Africa</v>
          </cell>
          <cell r="J164" t="str">
            <v>Africa subsahariana</v>
          </cell>
          <cell r="K164" t="str">
            <v>Resto</v>
          </cell>
          <cell r="L164" t="str">
            <v>Resto</v>
          </cell>
          <cell r="N164" t="str">
            <v>ÁFRICA DEL ESTE</v>
          </cell>
        </row>
        <row r="165">
          <cell r="E165" t="str">
            <v>Mexico</v>
          </cell>
          <cell r="F165" t="str">
            <v>Mexico</v>
          </cell>
          <cell r="G165" t="str">
            <v>Mexico</v>
          </cell>
          <cell r="H165" t="str">
            <v>México</v>
          </cell>
          <cell r="I165" t="str">
            <v>Latin America and the Caribbean</v>
          </cell>
          <cell r="J165" t="str">
            <v>America Latina</v>
          </cell>
          <cell r="K165" t="str">
            <v>Resto</v>
          </cell>
          <cell r="L165" t="str">
            <v>Resto</v>
          </cell>
          <cell r="N165" t="str">
            <v>AMÉRICA DEL NORTE</v>
          </cell>
        </row>
        <row r="166">
          <cell r="E166" t="str">
            <v>Micronesia, Federated States of</v>
          </cell>
          <cell r="F166" t="str">
            <v>Micronesia, Federated States of</v>
          </cell>
          <cell r="G166" t="str">
            <v>F St Micronesia</v>
          </cell>
          <cell r="H166" t="str">
            <v>Micronesia, Estados Federados de</v>
          </cell>
          <cell r="I166" t="str">
            <v>East Asia and Pacific</v>
          </cell>
          <cell r="J166" t="str">
            <v>Asia oriental y el Pacifico</v>
          </cell>
          <cell r="K166" t="str">
            <v>Resto</v>
          </cell>
          <cell r="L166" t="str">
            <v>Resto</v>
          </cell>
          <cell r="N166" t="str">
            <v>MICRONESIA</v>
          </cell>
        </row>
        <row r="167">
          <cell r="E167" t="str">
            <v>Micronesia, Federated States of</v>
          </cell>
          <cell r="F167" t="str">
            <v>Micronesia, Federated States of</v>
          </cell>
          <cell r="G167" t="str">
            <v>Micronesia</v>
          </cell>
          <cell r="H167" t="str">
            <v>Micronesia, Estados Federados de</v>
          </cell>
          <cell r="I167" t="str">
            <v>East Asia and Pacific</v>
          </cell>
          <cell r="J167" t="str">
            <v>Asia oriental y el Pacifico</v>
          </cell>
          <cell r="K167" t="str">
            <v>Resto</v>
          </cell>
          <cell r="L167" t="str">
            <v>Resto</v>
          </cell>
          <cell r="N167" t="str">
            <v>MICRONESIA</v>
          </cell>
        </row>
        <row r="168">
          <cell r="E168" t="str">
            <v>Moldova, Republic of</v>
          </cell>
          <cell r="F168" t="str">
            <v>Moldova, Republic of</v>
          </cell>
          <cell r="G168" t="str">
            <v>Moldova</v>
          </cell>
          <cell r="H168" t="str">
            <v>Moldova, República de</v>
          </cell>
          <cell r="I168" t="str">
            <v>Europe and Central Asia</v>
          </cell>
          <cell r="J168" t="str">
            <v>Europa y Asia central</v>
          </cell>
          <cell r="K168" t="str">
            <v>Resto</v>
          </cell>
          <cell r="L168" t="str">
            <v>Resto</v>
          </cell>
          <cell r="N168" t="str">
            <v>EUROPA DEL ESTE</v>
          </cell>
        </row>
        <row r="169">
          <cell r="E169" t="str">
            <v>Monaco</v>
          </cell>
          <cell r="F169" t="str">
            <v>Monaco</v>
          </cell>
          <cell r="G169" t="str">
            <v>Monaco</v>
          </cell>
          <cell r="H169" t="str">
            <v>Mónaco</v>
          </cell>
          <cell r="I169" t="str">
            <v>Europe and Central Asia</v>
          </cell>
          <cell r="J169" t="str">
            <v>Europa y Asia central</v>
          </cell>
          <cell r="K169" t="str">
            <v>Resto</v>
          </cell>
          <cell r="L169" t="str">
            <v>Resto</v>
          </cell>
          <cell r="N169" t="str">
            <v>EUROPA DEL OESTE</v>
          </cell>
        </row>
        <row r="170">
          <cell r="E170" t="str">
            <v>Mongolia</v>
          </cell>
          <cell r="F170" t="str">
            <v>Mongolia</v>
          </cell>
          <cell r="G170" t="str">
            <v>Mongolia</v>
          </cell>
          <cell r="H170" t="str">
            <v>Mongolia</v>
          </cell>
          <cell r="I170" t="str">
            <v>Europe and Central Asia</v>
          </cell>
          <cell r="J170" t="str">
            <v>Europa y Asia central</v>
          </cell>
          <cell r="K170" t="str">
            <v>Resto</v>
          </cell>
          <cell r="L170" t="str">
            <v>Resto</v>
          </cell>
          <cell r="N170" t="str">
            <v>ASIA DEL ESTE</v>
          </cell>
        </row>
        <row r="171">
          <cell r="E171" t="str">
            <v>Montenegro</v>
          </cell>
          <cell r="F171" t="str">
            <v>Montenegro</v>
          </cell>
          <cell r="G171" t="str">
            <v>Montenegro</v>
          </cell>
          <cell r="H171" t="str">
            <v>Montenegro</v>
          </cell>
          <cell r="I171" t="str">
            <v>Europe and Central Asia</v>
          </cell>
          <cell r="J171" t="str">
            <v>Europa y Asia central</v>
          </cell>
          <cell r="K171" t="str">
            <v>Resto</v>
          </cell>
          <cell r="L171" t="str">
            <v>Resto</v>
          </cell>
          <cell r="N171" t="str">
            <v>EUROPA DEL ESTE</v>
          </cell>
        </row>
        <row r="172">
          <cell r="E172" t="str">
            <v>Montserrat</v>
          </cell>
          <cell r="F172" t="str">
            <v>Montserrat</v>
          </cell>
          <cell r="G172" t="str">
            <v xml:space="preserve">Montserrat </v>
          </cell>
          <cell r="H172" t="str">
            <v>Montserrat</v>
          </cell>
          <cell r="I172" t="str">
            <v>Latin America and the Caribbean</v>
          </cell>
          <cell r="J172" t="str">
            <v>Gran Caribe</v>
          </cell>
          <cell r="K172" t="str">
            <v>CARICOM</v>
          </cell>
          <cell r="L172" t="str">
            <v>CARICOM</v>
          </cell>
          <cell r="M172" t="str">
            <v>Gran Caribe</v>
          </cell>
          <cell r="N172" t="str">
            <v>EL CARIBE</v>
          </cell>
        </row>
        <row r="173">
          <cell r="E173" t="str">
            <v>Montserrat</v>
          </cell>
          <cell r="F173" t="str">
            <v>Montserrat</v>
          </cell>
          <cell r="G173" t="str">
            <v>Montserrat is</v>
          </cell>
          <cell r="H173" t="str">
            <v>Montserrat</v>
          </cell>
          <cell r="I173" t="str">
            <v>Latin America and the Caribbean</v>
          </cell>
          <cell r="J173" t="str">
            <v>Gran Caribe</v>
          </cell>
          <cell r="K173" t="str">
            <v>CARICOM</v>
          </cell>
          <cell r="L173" t="str">
            <v>CARICOM</v>
          </cell>
          <cell r="M173" t="str">
            <v>Gran Caribe</v>
          </cell>
          <cell r="N173" t="str">
            <v>EL CARIBE</v>
          </cell>
        </row>
        <row r="174">
          <cell r="E174" t="str">
            <v>Montserrat</v>
          </cell>
          <cell r="F174" t="str">
            <v>Montserrat</v>
          </cell>
          <cell r="G174" t="str">
            <v>Montserrat</v>
          </cell>
          <cell r="H174" t="str">
            <v>Montserrat</v>
          </cell>
          <cell r="I174" t="str">
            <v>Latin America and the Caribbean</v>
          </cell>
          <cell r="J174" t="str">
            <v>Gran Caribe</v>
          </cell>
          <cell r="K174" t="str">
            <v>CARICOM</v>
          </cell>
          <cell r="L174" t="str">
            <v>CARICOM</v>
          </cell>
          <cell r="M174" t="str">
            <v>Gran Caribe</v>
          </cell>
          <cell r="N174" t="str">
            <v>EL CARIBE</v>
          </cell>
        </row>
        <row r="175">
          <cell r="E175" t="str">
            <v>Morocco</v>
          </cell>
          <cell r="F175" t="str">
            <v>Morocco</v>
          </cell>
          <cell r="G175" t="str">
            <v>Morocco</v>
          </cell>
          <cell r="H175" t="str">
            <v>Marruecos</v>
          </cell>
          <cell r="I175" t="str">
            <v>Middle East and North Africa</v>
          </cell>
          <cell r="J175" t="str">
            <v>Oriente Medio y Norte de Africa</v>
          </cell>
          <cell r="K175" t="str">
            <v>Resto</v>
          </cell>
          <cell r="L175" t="str">
            <v>Resto</v>
          </cell>
          <cell r="N175" t="str">
            <v>ÁFRICA DEL NORTE</v>
          </cell>
        </row>
        <row r="176">
          <cell r="E176" t="str">
            <v>Mozambique</v>
          </cell>
          <cell r="F176" t="str">
            <v>Mozambique</v>
          </cell>
          <cell r="G176" t="str">
            <v>Mozambique</v>
          </cell>
          <cell r="H176" t="str">
            <v>Mozambique</v>
          </cell>
          <cell r="I176" t="str">
            <v>Sub-Saharan Africa</v>
          </cell>
          <cell r="J176" t="str">
            <v>Africa subsahariana</v>
          </cell>
          <cell r="K176" t="str">
            <v>Resto</v>
          </cell>
          <cell r="L176" t="str">
            <v>Resto</v>
          </cell>
          <cell r="N176" t="str">
            <v>ÁFRICA DEL ESTE</v>
          </cell>
        </row>
        <row r="177">
          <cell r="E177" t="str">
            <v>Namibia</v>
          </cell>
          <cell r="F177" t="str">
            <v>Namibia</v>
          </cell>
          <cell r="G177" t="str">
            <v>Namibia</v>
          </cell>
          <cell r="H177" t="str">
            <v>Namibia</v>
          </cell>
          <cell r="I177" t="str">
            <v>Sub-Saharan Africa</v>
          </cell>
          <cell r="J177" t="str">
            <v>Africa subsahariana</v>
          </cell>
          <cell r="K177" t="str">
            <v>Resto</v>
          </cell>
          <cell r="L177" t="str">
            <v>Resto</v>
          </cell>
          <cell r="N177" t="str">
            <v>ÁFRICA DEL SUR</v>
          </cell>
        </row>
        <row r="178">
          <cell r="E178" t="str">
            <v>Nauru</v>
          </cell>
          <cell r="F178" t="str">
            <v>Nauru</v>
          </cell>
          <cell r="G178" t="str">
            <v>Nauru</v>
          </cell>
          <cell r="H178" t="str">
            <v>Nauru</v>
          </cell>
          <cell r="I178" t="str">
            <v>East Asia and Pacific</v>
          </cell>
          <cell r="J178" t="str">
            <v>Asia oriental y el Pacifico</v>
          </cell>
          <cell r="K178" t="str">
            <v>Resto</v>
          </cell>
          <cell r="L178" t="str">
            <v>Resto</v>
          </cell>
          <cell r="N178" t="str">
            <v>MICRONESIA</v>
          </cell>
        </row>
        <row r="179">
          <cell r="E179" t="str">
            <v>Nepal</v>
          </cell>
          <cell r="F179" t="str">
            <v>Nepal</v>
          </cell>
          <cell r="G179" t="str">
            <v>Nepal</v>
          </cell>
          <cell r="H179" t="str">
            <v>Nepal</v>
          </cell>
          <cell r="I179" t="str">
            <v>South Asia</v>
          </cell>
          <cell r="J179" t="str">
            <v>Asia meridional</v>
          </cell>
          <cell r="K179" t="str">
            <v>Resto</v>
          </cell>
          <cell r="L179" t="str">
            <v>Resto</v>
          </cell>
          <cell r="N179" t="str">
            <v>ASIA DEL SUR</v>
          </cell>
        </row>
        <row r="180">
          <cell r="E180" t="str">
            <v>Netherlands</v>
          </cell>
          <cell r="F180" t="str">
            <v>Netherlands</v>
          </cell>
          <cell r="G180" t="str">
            <v>Netherlands</v>
          </cell>
          <cell r="H180" t="str">
            <v>Países Bajos</v>
          </cell>
          <cell r="I180" t="str">
            <v>Europe and Central Asia</v>
          </cell>
          <cell r="J180" t="str">
            <v>Europa y Asia central</v>
          </cell>
          <cell r="K180" t="str">
            <v>UE (28)</v>
          </cell>
          <cell r="L180" t="str">
            <v>UE (28)</v>
          </cell>
          <cell r="N180" t="str">
            <v>EUROPA DEL OESTE</v>
          </cell>
        </row>
        <row r="181">
          <cell r="E181" t="str">
            <v>Netherlands Antilles</v>
          </cell>
          <cell r="F181" t="str">
            <v>Netherlands Antilles</v>
          </cell>
          <cell r="G181" t="str">
            <v>Netherlands Antilles</v>
          </cell>
          <cell r="H181" t="str">
            <v>Antillas Holandesas</v>
          </cell>
          <cell r="I181" t="str">
            <v>Latin America and the Caribbean</v>
          </cell>
          <cell r="J181" t="str">
            <v>Gran Caribe</v>
          </cell>
          <cell r="K181" t="str">
            <v>Resto</v>
          </cell>
          <cell r="L181" t="str">
            <v>Resto</v>
          </cell>
          <cell r="M181" t="str">
            <v>Gran Caribe</v>
          </cell>
          <cell r="N181" t="str">
            <v>EL CARIBE</v>
          </cell>
        </row>
        <row r="182">
          <cell r="E182" t="str">
            <v>Netherlands Antilles</v>
          </cell>
          <cell r="F182" t="str">
            <v>Netherlands Antilles</v>
          </cell>
          <cell r="G182" t="str">
            <v>Netherlands Ant</v>
          </cell>
          <cell r="H182" t="str">
            <v>Antillas Holandesas</v>
          </cell>
          <cell r="I182" t="str">
            <v>Latin America and the Caribbean</v>
          </cell>
          <cell r="J182" t="str">
            <v>Gran Caribe</v>
          </cell>
          <cell r="K182" t="str">
            <v>Resto</v>
          </cell>
          <cell r="L182" t="str">
            <v>Resto</v>
          </cell>
          <cell r="M182" t="str">
            <v>Gran Caribe</v>
          </cell>
          <cell r="N182" t="str">
            <v>EL CARIBE</v>
          </cell>
        </row>
        <row r="183">
          <cell r="E183" t="str">
            <v>Neutral Zone</v>
          </cell>
          <cell r="F183" t="str">
            <v>Neutral Zone</v>
          </cell>
          <cell r="G183" t="str">
            <v>Neutral Zone</v>
          </cell>
          <cell r="H183" t="str">
            <v>Zona Neutral</v>
          </cell>
          <cell r="K183" t="str">
            <v>Resto</v>
          </cell>
          <cell r="L183" t="str">
            <v>Resto</v>
          </cell>
        </row>
        <row r="184">
          <cell r="E184" t="str">
            <v>New Caledonia</v>
          </cell>
          <cell r="F184" t="str">
            <v>New Caledonia</v>
          </cell>
          <cell r="G184" t="str">
            <v>New Caledonia</v>
          </cell>
          <cell r="H184" t="str">
            <v>Nueva Caledonia</v>
          </cell>
          <cell r="I184" t="str">
            <v>East Asia and Pacific</v>
          </cell>
          <cell r="J184" t="str">
            <v>Asia oriental y el Pacifico</v>
          </cell>
          <cell r="K184" t="str">
            <v>Resto</v>
          </cell>
          <cell r="L184" t="str">
            <v>Resto</v>
          </cell>
          <cell r="N184" t="str">
            <v>MELANESIA</v>
          </cell>
        </row>
        <row r="185">
          <cell r="E185" t="str">
            <v>New Zealand</v>
          </cell>
          <cell r="F185" t="str">
            <v>New Zealand</v>
          </cell>
          <cell r="G185" t="str">
            <v>New Zealand</v>
          </cell>
          <cell r="H185" t="str">
            <v>Nueva Zelandia</v>
          </cell>
          <cell r="I185" t="str">
            <v>East Asia and Pacific</v>
          </cell>
          <cell r="J185" t="str">
            <v>Asia oriental y el Pacifico</v>
          </cell>
          <cell r="K185" t="str">
            <v>Resto</v>
          </cell>
          <cell r="L185" t="str">
            <v>Resto</v>
          </cell>
          <cell r="N185" t="str">
            <v>AUSTRALIA Y NUEVA ZELANDA</v>
          </cell>
        </row>
        <row r="186">
          <cell r="E186" t="str">
            <v>Nicaragua</v>
          </cell>
          <cell r="F186" t="str">
            <v>Nicaragua</v>
          </cell>
          <cell r="G186" t="str">
            <v>Nicaragua</v>
          </cell>
          <cell r="H186" t="str">
            <v>Nicaragua</v>
          </cell>
          <cell r="I186" t="str">
            <v>Latin America and the Caribbean</v>
          </cell>
          <cell r="J186" t="str">
            <v>Gran Caribe</v>
          </cell>
          <cell r="K186" t="str">
            <v>Centroamerica</v>
          </cell>
          <cell r="L186" t="str">
            <v>DR-CAFTA</v>
          </cell>
          <cell r="M186" t="str">
            <v>Gran Caribe</v>
          </cell>
          <cell r="N186" t="str">
            <v>AMÉRICA CENTRAL</v>
          </cell>
        </row>
        <row r="187">
          <cell r="E187" t="str">
            <v>Niger</v>
          </cell>
          <cell r="F187" t="str">
            <v>Niger</v>
          </cell>
          <cell r="G187" t="str">
            <v>Niger</v>
          </cell>
          <cell r="H187" t="str">
            <v>Níger</v>
          </cell>
          <cell r="I187" t="str">
            <v>Sub-Saharan Africa</v>
          </cell>
          <cell r="J187" t="str">
            <v>Africa subsahariana</v>
          </cell>
          <cell r="K187" t="str">
            <v>Resto</v>
          </cell>
          <cell r="L187" t="str">
            <v>Resto</v>
          </cell>
          <cell r="N187" t="str">
            <v>ÁFRICA DEL OESTE</v>
          </cell>
        </row>
        <row r="188">
          <cell r="E188" t="str">
            <v>Nigeria</v>
          </cell>
          <cell r="F188" t="str">
            <v>Nigeria</v>
          </cell>
          <cell r="G188" t="str">
            <v>Nigeria</v>
          </cell>
          <cell r="H188" t="str">
            <v>Nigeria</v>
          </cell>
          <cell r="I188" t="str">
            <v>Sub-Saharan Africa</v>
          </cell>
          <cell r="J188" t="str">
            <v>Africa subsahariana</v>
          </cell>
          <cell r="K188" t="str">
            <v>Resto</v>
          </cell>
          <cell r="L188" t="str">
            <v>Resto</v>
          </cell>
          <cell r="N188" t="str">
            <v>ÁFRICA DEL OESTE</v>
          </cell>
        </row>
        <row r="189">
          <cell r="E189" t="str">
            <v>Niue</v>
          </cell>
          <cell r="F189" t="str">
            <v>Niue</v>
          </cell>
          <cell r="G189" t="str">
            <v>Niue</v>
          </cell>
          <cell r="H189" t="str">
            <v>Niué</v>
          </cell>
          <cell r="I189" t="str">
            <v>East Asia and Pacific</v>
          </cell>
          <cell r="J189" t="str">
            <v>Asia oriental y el Pacifico</v>
          </cell>
          <cell r="K189" t="str">
            <v>Resto</v>
          </cell>
          <cell r="L189" t="str">
            <v>Resto</v>
          </cell>
          <cell r="N189" t="str">
            <v>POLINESIA</v>
          </cell>
        </row>
        <row r="190">
          <cell r="E190" t="str">
            <v>Norfolk Island</v>
          </cell>
          <cell r="F190" t="str">
            <v>Norfolk Island</v>
          </cell>
          <cell r="G190" t="str">
            <v>Norfolk Is</v>
          </cell>
          <cell r="H190" t="str">
            <v>Isla Norfolk</v>
          </cell>
          <cell r="I190" t="str">
            <v>East Asia and Pacific</v>
          </cell>
          <cell r="J190" t="str">
            <v>Asia oriental y el Pacifico</v>
          </cell>
          <cell r="K190" t="str">
            <v>Resto</v>
          </cell>
          <cell r="L190" t="str">
            <v>Resto</v>
          </cell>
          <cell r="N190" t="str">
            <v>AUSTRALIA Y NUEVA ZELANDA</v>
          </cell>
        </row>
        <row r="191">
          <cell r="E191" t="str">
            <v>Northern Mariana Islands</v>
          </cell>
          <cell r="F191" t="str">
            <v>Northern Mariana Islands</v>
          </cell>
          <cell r="G191" t="str">
            <v>Northern Mariana is</v>
          </cell>
          <cell r="H191" t="str">
            <v>Islas Marianas del Norte</v>
          </cell>
          <cell r="I191" t="str">
            <v>East Asia and Pacific</v>
          </cell>
          <cell r="J191" t="str">
            <v>Asia oriental y el Pacifico</v>
          </cell>
          <cell r="K191" t="str">
            <v>Resto</v>
          </cell>
          <cell r="L191" t="str">
            <v>Resto</v>
          </cell>
          <cell r="N191" t="str">
            <v>POLINESIA</v>
          </cell>
        </row>
        <row r="192">
          <cell r="E192" t="str">
            <v>Norway</v>
          </cell>
          <cell r="F192" t="str">
            <v>Norway</v>
          </cell>
          <cell r="G192" t="str">
            <v>Norway</v>
          </cell>
          <cell r="H192" t="str">
            <v>Noruega</v>
          </cell>
          <cell r="I192" t="str">
            <v>Europe and Central Asia</v>
          </cell>
          <cell r="J192" t="str">
            <v>Europa y Asia central</v>
          </cell>
          <cell r="K192" t="str">
            <v>Resto</v>
          </cell>
          <cell r="L192" t="str">
            <v>Resto</v>
          </cell>
          <cell r="N192" t="str">
            <v>EUROPA DEL NORTE</v>
          </cell>
        </row>
        <row r="193">
          <cell r="E193" t="str">
            <v>Oman</v>
          </cell>
          <cell r="F193" t="str">
            <v>Oman</v>
          </cell>
          <cell r="G193" t="str">
            <v>Oman</v>
          </cell>
          <cell r="H193" t="str">
            <v>Omán</v>
          </cell>
          <cell r="I193" t="str">
            <v>Middle East and North Africa</v>
          </cell>
          <cell r="J193" t="str">
            <v>Oriente Medio y Norte de Africa</v>
          </cell>
          <cell r="K193" t="str">
            <v>Resto</v>
          </cell>
          <cell r="L193" t="str">
            <v>Resto</v>
          </cell>
          <cell r="N193" t="str">
            <v>ASIA DEL OESTE</v>
          </cell>
        </row>
        <row r="194">
          <cell r="E194" t="str">
            <v>Pakistan</v>
          </cell>
          <cell r="F194" t="str">
            <v>Pakistan</v>
          </cell>
          <cell r="G194" t="str">
            <v>Pakistan</v>
          </cell>
          <cell r="H194" t="str">
            <v>Pakistán</v>
          </cell>
          <cell r="I194" t="str">
            <v>South Asia</v>
          </cell>
          <cell r="J194" t="str">
            <v>Asia meridional</v>
          </cell>
          <cell r="K194" t="str">
            <v>Resto</v>
          </cell>
          <cell r="L194" t="str">
            <v>Resto</v>
          </cell>
          <cell r="N194" t="str">
            <v>ASIA DEL SUR</v>
          </cell>
        </row>
        <row r="195">
          <cell r="E195" t="str">
            <v>Palau</v>
          </cell>
          <cell r="F195" t="str">
            <v>Palau</v>
          </cell>
          <cell r="G195" t="str">
            <v>Palau</v>
          </cell>
          <cell r="H195" t="str">
            <v>Palau</v>
          </cell>
          <cell r="I195" t="str">
            <v>East Asia and Pacific</v>
          </cell>
          <cell r="J195" t="str">
            <v>Asia oriental y el Pacifico</v>
          </cell>
          <cell r="K195" t="str">
            <v>Resto</v>
          </cell>
          <cell r="L195" t="str">
            <v>Resto</v>
          </cell>
          <cell r="N195" t="str">
            <v>MICRONESIA</v>
          </cell>
        </row>
        <row r="196">
          <cell r="E196" t="str">
            <v>Palau</v>
          </cell>
          <cell r="F196" t="str">
            <v>Palau</v>
          </cell>
          <cell r="G196" t="str">
            <v>Palau</v>
          </cell>
          <cell r="H196" t="str">
            <v>Palau</v>
          </cell>
          <cell r="I196" t="str">
            <v>East Asia and Pacific</v>
          </cell>
          <cell r="J196" t="str">
            <v>Asia oriental y el Pacifico</v>
          </cell>
          <cell r="K196" t="str">
            <v>Resto</v>
          </cell>
          <cell r="L196" t="str">
            <v>Resto</v>
          </cell>
          <cell r="N196" t="str">
            <v>MICRONESIA</v>
          </cell>
        </row>
        <row r="197">
          <cell r="E197" t="str">
            <v>Palestine, State of</v>
          </cell>
          <cell r="F197" t="str">
            <v>Palestine, State of</v>
          </cell>
          <cell r="G197" t="str">
            <v>Palestine, State of</v>
          </cell>
          <cell r="H197" t="str">
            <v>Palestina, Estado de</v>
          </cell>
          <cell r="I197" t="str">
            <v>Middle East and North Africa</v>
          </cell>
          <cell r="J197" t="str">
            <v>Oriente Medio y Norte de Africa</v>
          </cell>
          <cell r="K197" t="str">
            <v>Resto</v>
          </cell>
          <cell r="L197" t="str">
            <v>Resto</v>
          </cell>
          <cell r="N197" t="str">
            <v>ASIA DEL OESTE</v>
          </cell>
        </row>
        <row r="198">
          <cell r="E198" t="str">
            <v>Palestine, State of</v>
          </cell>
          <cell r="F198" t="str">
            <v>Palestine, State of</v>
          </cell>
          <cell r="G198" t="str">
            <v>Palestine, State of</v>
          </cell>
          <cell r="H198" t="str">
            <v>Palestina, Estado de</v>
          </cell>
          <cell r="I198" t="str">
            <v>Middle East and North Africa</v>
          </cell>
          <cell r="J198" t="str">
            <v>Oriente Medio y Norte de Africa</v>
          </cell>
          <cell r="K198" t="str">
            <v>Resto</v>
          </cell>
          <cell r="L198" t="str">
            <v>Resto</v>
          </cell>
          <cell r="N198" t="str">
            <v>ASIA DEL OESTE</v>
          </cell>
        </row>
        <row r="199">
          <cell r="E199" t="str">
            <v>Panama</v>
          </cell>
          <cell r="F199" t="str">
            <v>Panama</v>
          </cell>
          <cell r="G199" t="str">
            <v>Panama</v>
          </cell>
          <cell r="H199" t="str">
            <v>Panamá</v>
          </cell>
          <cell r="I199" t="str">
            <v>Latin America and the Caribbean</v>
          </cell>
          <cell r="J199" t="str">
            <v>Gran Caribe</v>
          </cell>
          <cell r="K199" t="str">
            <v>Panama</v>
          </cell>
          <cell r="L199" t="str">
            <v>Panamá</v>
          </cell>
          <cell r="M199" t="str">
            <v>Gran Caribe</v>
          </cell>
          <cell r="N199" t="str">
            <v>AMÉRICA CENTRAL</v>
          </cell>
        </row>
        <row r="200">
          <cell r="E200" t="str">
            <v>Panama</v>
          </cell>
          <cell r="F200" t="str">
            <v>Panama</v>
          </cell>
          <cell r="G200" t="str">
            <v>Panama</v>
          </cell>
          <cell r="H200" t="str">
            <v>Panamá</v>
          </cell>
          <cell r="I200" t="str">
            <v>Latin America and the Caribbean</v>
          </cell>
          <cell r="J200" t="str">
            <v>Gran Caribe</v>
          </cell>
          <cell r="K200" t="str">
            <v>Panama</v>
          </cell>
          <cell r="L200" t="str">
            <v>Panamá</v>
          </cell>
          <cell r="M200" t="str">
            <v>Gran Caribe</v>
          </cell>
          <cell r="N200" t="str">
            <v>AMÉRICA CENTRAL</v>
          </cell>
        </row>
        <row r="201">
          <cell r="E201" t="str">
            <v>Papua New Guinea</v>
          </cell>
          <cell r="F201" t="str">
            <v>Papua New Guinea</v>
          </cell>
          <cell r="G201" t="str">
            <v>Papua New Guin</v>
          </cell>
          <cell r="H201" t="str">
            <v>Papua Nueva Guinea</v>
          </cell>
          <cell r="I201" t="str">
            <v>East Asia and Pacific</v>
          </cell>
          <cell r="J201" t="str">
            <v>Asia oriental y el Pacifico</v>
          </cell>
          <cell r="K201" t="str">
            <v>Resto</v>
          </cell>
          <cell r="L201" t="str">
            <v>Resto</v>
          </cell>
          <cell r="N201" t="str">
            <v>MELANESIA</v>
          </cell>
        </row>
        <row r="202">
          <cell r="E202" t="str">
            <v>Paraguay</v>
          </cell>
          <cell r="F202" t="str">
            <v>Paraguay</v>
          </cell>
          <cell r="G202" t="str">
            <v>Paraguay</v>
          </cell>
          <cell r="H202" t="str">
            <v>Paraguay</v>
          </cell>
          <cell r="I202" t="str">
            <v>Latin America and the Caribbean</v>
          </cell>
          <cell r="J202" t="str">
            <v>America Latina</v>
          </cell>
          <cell r="K202" t="str">
            <v>Resto</v>
          </cell>
          <cell r="L202" t="str">
            <v>Resto</v>
          </cell>
          <cell r="N202" t="str">
            <v>AMÉRICA SUR</v>
          </cell>
        </row>
        <row r="203">
          <cell r="E203" t="str">
            <v>Peru</v>
          </cell>
          <cell r="F203" t="str">
            <v>Peru</v>
          </cell>
          <cell r="G203" t="str">
            <v>Peru</v>
          </cell>
          <cell r="H203" t="str">
            <v>Perú</v>
          </cell>
          <cell r="I203" t="str">
            <v>Latin America and the Caribbean</v>
          </cell>
          <cell r="J203" t="str">
            <v>America Latina</v>
          </cell>
          <cell r="K203" t="str">
            <v>Resto</v>
          </cell>
          <cell r="L203" t="str">
            <v>Resto</v>
          </cell>
          <cell r="N203" t="str">
            <v>AMÉRICA SUR</v>
          </cell>
        </row>
        <row r="204">
          <cell r="E204" t="str">
            <v>Philippines</v>
          </cell>
          <cell r="F204" t="str">
            <v>Philippines</v>
          </cell>
          <cell r="G204" t="str">
            <v>Philippines</v>
          </cell>
          <cell r="H204" t="str">
            <v>Filipinas</v>
          </cell>
          <cell r="I204" t="str">
            <v>East Asia and Pacific</v>
          </cell>
          <cell r="J204" t="str">
            <v>Asia oriental y el Pacifico</v>
          </cell>
          <cell r="K204" t="str">
            <v>Resto</v>
          </cell>
          <cell r="L204" t="str">
            <v>Resto</v>
          </cell>
          <cell r="N204" t="str">
            <v>ASIA DEL SURESTE</v>
          </cell>
        </row>
        <row r="205">
          <cell r="E205" t="str">
            <v>Pitcairn</v>
          </cell>
          <cell r="F205" t="str">
            <v>Pitcairn</v>
          </cell>
          <cell r="G205" t="str">
            <v>Pitcairn Is</v>
          </cell>
          <cell r="H205" t="str">
            <v>Pitcairn</v>
          </cell>
          <cell r="I205" t="str">
            <v>East Asia and Pacific</v>
          </cell>
          <cell r="J205" t="str">
            <v>Asia oriental y el Pacifico</v>
          </cell>
          <cell r="K205" t="str">
            <v>Resto</v>
          </cell>
          <cell r="L205" t="str">
            <v>Resto</v>
          </cell>
          <cell r="N205" t="str">
            <v>POLINESIA</v>
          </cell>
        </row>
        <row r="206">
          <cell r="E206" t="str">
            <v>Poland</v>
          </cell>
          <cell r="F206" t="str">
            <v>Poland</v>
          </cell>
          <cell r="G206" t="str">
            <v>Poland</v>
          </cell>
          <cell r="H206" t="str">
            <v>Polonia</v>
          </cell>
          <cell r="I206" t="str">
            <v>Europe and Central Asia</v>
          </cell>
          <cell r="J206" t="str">
            <v>Europa y Asia central</v>
          </cell>
          <cell r="K206" t="str">
            <v>UE (28)</v>
          </cell>
          <cell r="L206" t="str">
            <v>UE (28)</v>
          </cell>
          <cell r="N206" t="str">
            <v>EUROPA DEL ESTE</v>
          </cell>
        </row>
        <row r="207">
          <cell r="E207" t="str">
            <v>Portugal</v>
          </cell>
          <cell r="F207" t="str">
            <v>Portugal</v>
          </cell>
          <cell r="G207" t="str">
            <v>Portugal</v>
          </cell>
          <cell r="H207" t="str">
            <v>Portugal</v>
          </cell>
          <cell r="I207" t="str">
            <v>Europe and Central Asia</v>
          </cell>
          <cell r="J207" t="str">
            <v>Europa y Asia central</v>
          </cell>
          <cell r="K207" t="str">
            <v>UE (28)</v>
          </cell>
          <cell r="L207" t="str">
            <v>UE (28)</v>
          </cell>
          <cell r="N207" t="str">
            <v>EUROPA DEL SUR</v>
          </cell>
        </row>
        <row r="208">
          <cell r="E208" t="str">
            <v>Puerto Rico</v>
          </cell>
          <cell r="F208" t="str">
            <v>Puerto Rico</v>
          </cell>
          <cell r="G208" t="str">
            <v>Puerto Rico</v>
          </cell>
          <cell r="H208" t="str">
            <v>Puerto Rico</v>
          </cell>
          <cell r="I208" t="str">
            <v>Latin America and the Caribbean</v>
          </cell>
          <cell r="J208" t="str">
            <v>Gran Caribe</v>
          </cell>
          <cell r="K208" t="str">
            <v>Estados Unidos</v>
          </cell>
          <cell r="L208" t="str">
            <v>Estados Unidos</v>
          </cell>
          <cell r="M208" t="str">
            <v>Gran Caribe</v>
          </cell>
          <cell r="N208" t="str">
            <v>EL CARIBE</v>
          </cell>
        </row>
        <row r="209">
          <cell r="E209" t="str">
            <v>Qatar</v>
          </cell>
          <cell r="F209" t="str">
            <v>Qatar</v>
          </cell>
          <cell r="G209" t="str">
            <v>Qatar</v>
          </cell>
          <cell r="H209" t="str">
            <v>Qatar</v>
          </cell>
          <cell r="I209" t="str">
            <v>Middle East and North Africa</v>
          </cell>
          <cell r="J209" t="str">
            <v>Oriente Medio y Norte de Africa</v>
          </cell>
          <cell r="K209" t="str">
            <v>Resto</v>
          </cell>
          <cell r="L209" t="str">
            <v>Resto</v>
          </cell>
          <cell r="N209" t="str">
            <v>ASIA DEL OESTE</v>
          </cell>
        </row>
        <row r="210">
          <cell r="E210" t="str">
            <v>Reunión</v>
          </cell>
          <cell r="F210" t="str">
            <v>Reunion</v>
          </cell>
          <cell r="G210" t="str">
            <v>Reunion</v>
          </cell>
          <cell r="H210" t="str">
            <v>Reunión</v>
          </cell>
          <cell r="I210" t="str">
            <v>Sub-Saharan Africa</v>
          </cell>
          <cell r="J210" t="str">
            <v>Africa subsahariana</v>
          </cell>
          <cell r="K210" t="str">
            <v>Resto</v>
          </cell>
          <cell r="L210" t="str">
            <v>Resto</v>
          </cell>
          <cell r="N210" t="str">
            <v>ÁFRICA DEL SUR</v>
          </cell>
        </row>
        <row r="211">
          <cell r="E211" t="str">
            <v>Reunión</v>
          </cell>
          <cell r="F211" t="str">
            <v>Reunión</v>
          </cell>
          <cell r="G211" t="str">
            <v>Reunión</v>
          </cell>
          <cell r="H211" t="str">
            <v>Reunión</v>
          </cell>
          <cell r="I211" t="str">
            <v>Sub-Saharan Africa</v>
          </cell>
          <cell r="J211" t="str">
            <v>Africa subsahariana</v>
          </cell>
          <cell r="K211" t="str">
            <v>Resto</v>
          </cell>
          <cell r="L211" t="str">
            <v>Resto</v>
          </cell>
          <cell r="N211" t="str">
            <v>ÁFRICA DEL SUR</v>
          </cell>
        </row>
        <row r="212">
          <cell r="E212" t="str">
            <v>Romania</v>
          </cell>
          <cell r="F212" t="str">
            <v>Romania</v>
          </cell>
          <cell r="G212" t="str">
            <v>Romania</v>
          </cell>
          <cell r="H212" t="str">
            <v>Rumania</v>
          </cell>
          <cell r="I212" t="str">
            <v>Europe and Central Asia</v>
          </cell>
          <cell r="J212" t="str">
            <v>Europa y Asia central</v>
          </cell>
          <cell r="K212" t="str">
            <v>UE (28)</v>
          </cell>
          <cell r="L212" t="str">
            <v>UE (28)</v>
          </cell>
          <cell r="N212" t="str">
            <v>EUROPA DEL ESTE</v>
          </cell>
        </row>
        <row r="213">
          <cell r="E213" t="str">
            <v>Russian Federation</v>
          </cell>
          <cell r="F213" t="str">
            <v>Russia</v>
          </cell>
          <cell r="G213" t="str">
            <v>Russia</v>
          </cell>
          <cell r="H213" t="str">
            <v>Rusia, Federación de</v>
          </cell>
          <cell r="I213" t="str">
            <v>Europe and Central Asia</v>
          </cell>
          <cell r="J213" t="str">
            <v>Europa y Asia central</v>
          </cell>
          <cell r="K213" t="str">
            <v>Resto</v>
          </cell>
          <cell r="L213" t="str">
            <v>Resto</v>
          </cell>
          <cell r="N213" t="str">
            <v>ASIA DEL NORTE</v>
          </cell>
        </row>
        <row r="214">
          <cell r="E214" t="str">
            <v>Rwanda</v>
          </cell>
          <cell r="F214" t="str">
            <v>Rwanda</v>
          </cell>
          <cell r="G214" t="str">
            <v>Rwanda</v>
          </cell>
          <cell r="H214" t="str">
            <v>Ruanda</v>
          </cell>
          <cell r="I214" t="str">
            <v>Sub-Saharan Africa</v>
          </cell>
          <cell r="J214" t="str">
            <v>Africa subsahariana</v>
          </cell>
          <cell r="K214" t="str">
            <v>Resto</v>
          </cell>
          <cell r="L214" t="str">
            <v>Resto</v>
          </cell>
          <cell r="N214" t="str">
            <v>ÁFRICA DEL ESTE</v>
          </cell>
        </row>
        <row r="215">
          <cell r="E215" t="str">
            <v>Saint Helena</v>
          </cell>
          <cell r="F215" t="str">
            <v>Saint Helena</v>
          </cell>
          <cell r="G215" t="str">
            <v>Saint Helena</v>
          </cell>
          <cell r="H215" t="str">
            <v>Santa Helena</v>
          </cell>
          <cell r="I215" t="str">
            <v>Sub-Saharan Africa</v>
          </cell>
          <cell r="J215" t="str">
            <v>Africa subsahariana</v>
          </cell>
          <cell r="K215" t="str">
            <v>Resto</v>
          </cell>
          <cell r="L215" t="str">
            <v>Resto</v>
          </cell>
          <cell r="N215" t="str">
            <v>ÁFRICA DEL OESTE</v>
          </cell>
        </row>
        <row r="216">
          <cell r="E216" t="str">
            <v>Saint Kitts and Nevis</v>
          </cell>
          <cell r="F216" t="str">
            <v>Saint Kitts and Nevis</v>
          </cell>
          <cell r="G216" t="str">
            <v>St Kitts-Nevis</v>
          </cell>
          <cell r="H216" t="str">
            <v>Saint Kitts y Nevis</v>
          </cell>
          <cell r="I216" t="str">
            <v>Latin America and the Caribbean</v>
          </cell>
          <cell r="J216" t="str">
            <v>Gran Caribe</v>
          </cell>
          <cell r="K216" t="str">
            <v>CARICOM</v>
          </cell>
          <cell r="L216" t="str">
            <v>CARICOM</v>
          </cell>
          <cell r="M216" t="str">
            <v>Gran Caribe</v>
          </cell>
          <cell r="N216" t="str">
            <v>EL CARIBE</v>
          </cell>
        </row>
        <row r="217">
          <cell r="E217" t="str">
            <v>Saint Lucia</v>
          </cell>
          <cell r="F217" t="str">
            <v>Saint Lucia</v>
          </cell>
          <cell r="G217" t="str">
            <v>St Lucia Is</v>
          </cell>
          <cell r="H217" t="str">
            <v>Santa Lucía</v>
          </cell>
          <cell r="I217" t="str">
            <v>Latin America and the Caribbean</v>
          </cell>
          <cell r="J217" t="str">
            <v>Gran Caribe</v>
          </cell>
          <cell r="K217" t="str">
            <v>CARICOM</v>
          </cell>
          <cell r="L217" t="str">
            <v>CARICOM</v>
          </cell>
          <cell r="M217" t="str">
            <v>Gran Caribe</v>
          </cell>
          <cell r="N217" t="str">
            <v>EL CARIBE</v>
          </cell>
        </row>
        <row r="218">
          <cell r="E218" t="str">
            <v>Saint Lucia</v>
          </cell>
          <cell r="F218" t="str">
            <v>Saint Lucia</v>
          </cell>
          <cell r="G218" t="str">
            <v>St Lucia</v>
          </cell>
          <cell r="H218" t="str">
            <v>Santa Lucía</v>
          </cell>
          <cell r="I218" t="str">
            <v>Latin America and the Caribbean</v>
          </cell>
          <cell r="J218" t="str">
            <v>Gran Caribe</v>
          </cell>
          <cell r="K218" t="str">
            <v>CARICOM</v>
          </cell>
          <cell r="L218" t="str">
            <v>CARICOM</v>
          </cell>
          <cell r="M218" t="str">
            <v>Gran Caribe</v>
          </cell>
          <cell r="N218" t="str">
            <v>EL CARIBE</v>
          </cell>
        </row>
        <row r="219">
          <cell r="E219" t="str">
            <v>Saint Vincent and the Grenadines</v>
          </cell>
          <cell r="F219" t="str">
            <v>Saint Vincent and the Grenadines</v>
          </cell>
          <cell r="G219" t="str">
            <v>St Vinc &amp; Gren</v>
          </cell>
          <cell r="H219" t="str">
            <v>San Vicente y las Granadinas</v>
          </cell>
          <cell r="I219" t="str">
            <v>Latin America and the Caribbean</v>
          </cell>
          <cell r="J219" t="str">
            <v>Gran Caribe</v>
          </cell>
          <cell r="K219" t="str">
            <v>CARICOM</v>
          </cell>
          <cell r="L219" t="str">
            <v>CARICOM</v>
          </cell>
          <cell r="M219" t="str">
            <v>Gran Caribe</v>
          </cell>
          <cell r="N219" t="str">
            <v>EL CARIBE</v>
          </cell>
        </row>
        <row r="220">
          <cell r="E220" t="str">
            <v>Samoa</v>
          </cell>
          <cell r="F220" t="str">
            <v>Samoa</v>
          </cell>
          <cell r="G220" t="str">
            <v>Samoa</v>
          </cell>
          <cell r="H220" t="str">
            <v>Samoa</v>
          </cell>
          <cell r="I220" t="str">
            <v>East Asia and Pacific</v>
          </cell>
          <cell r="J220" t="str">
            <v>Asia oriental y el Pacifico</v>
          </cell>
          <cell r="K220" t="str">
            <v>Resto</v>
          </cell>
          <cell r="L220" t="str">
            <v>Resto</v>
          </cell>
          <cell r="N220" t="str">
            <v>POLINESIA</v>
          </cell>
        </row>
        <row r="221">
          <cell r="E221" t="str">
            <v>San Bartolome</v>
          </cell>
          <cell r="F221" t="str">
            <v>San Bartolome</v>
          </cell>
          <cell r="G221" t="str">
            <v>San Bartolome</v>
          </cell>
          <cell r="H221" t="str">
            <v>San Bartolomé</v>
          </cell>
          <cell r="I221" t="str">
            <v>Latin America and the Caribbean</v>
          </cell>
          <cell r="J221" t="str">
            <v>Gran Caribe</v>
          </cell>
          <cell r="K221" t="str">
            <v>Resto</v>
          </cell>
          <cell r="L221" t="str">
            <v>Resto</v>
          </cell>
          <cell r="M221" t="str">
            <v>Gran Caribe</v>
          </cell>
          <cell r="N221" t="str">
            <v>EL CARIBE</v>
          </cell>
        </row>
        <row r="222">
          <cell r="E222" t="str">
            <v>San Bartolome</v>
          </cell>
          <cell r="F222" t="str">
            <v>San Bartolome</v>
          </cell>
          <cell r="G222" t="str">
            <v>San Bartolome</v>
          </cell>
          <cell r="H222" t="str">
            <v>San Bartolomé</v>
          </cell>
          <cell r="I222" t="str">
            <v>Latin America and the Caribbean</v>
          </cell>
          <cell r="J222" t="str">
            <v>Gran Caribe</v>
          </cell>
          <cell r="K222" t="str">
            <v>Resto</v>
          </cell>
          <cell r="L222" t="str">
            <v>Resto</v>
          </cell>
          <cell r="M222" t="str">
            <v>Gran Caribe</v>
          </cell>
          <cell r="N222" t="str">
            <v>EL CARIBE</v>
          </cell>
        </row>
        <row r="223">
          <cell r="E223" t="str">
            <v>San Marino</v>
          </cell>
          <cell r="F223" t="str">
            <v>San Marino</v>
          </cell>
          <cell r="G223" t="str">
            <v>San Marino</v>
          </cell>
          <cell r="H223" t="str">
            <v>San Marino</v>
          </cell>
          <cell r="I223" t="str">
            <v>Europe and Central Asia</v>
          </cell>
          <cell r="J223" t="str">
            <v>Europa y Asia central</v>
          </cell>
          <cell r="K223" t="str">
            <v>Resto</v>
          </cell>
          <cell r="L223" t="str">
            <v>Resto</v>
          </cell>
          <cell r="N223" t="str">
            <v>EUROPA DEL SUR</v>
          </cell>
        </row>
        <row r="224">
          <cell r="E224" t="str">
            <v>San Martín</v>
          </cell>
          <cell r="F224" t="str">
            <v>San Martín</v>
          </cell>
          <cell r="G224" t="str">
            <v>San Martín</v>
          </cell>
          <cell r="H224" t="str">
            <v>San Martín</v>
          </cell>
          <cell r="I224" t="str">
            <v>Latin America and the Caribbean</v>
          </cell>
          <cell r="J224" t="str">
            <v>Gran Caribe</v>
          </cell>
          <cell r="K224" t="str">
            <v>Resto</v>
          </cell>
          <cell r="L224" t="str">
            <v>Resto</v>
          </cell>
          <cell r="M224" t="str">
            <v>Gran Caribe</v>
          </cell>
          <cell r="N224" t="str">
            <v>EL CARIBE</v>
          </cell>
        </row>
        <row r="225">
          <cell r="E225" t="str">
            <v>San Martín</v>
          </cell>
          <cell r="F225" t="str">
            <v>San Martín</v>
          </cell>
          <cell r="G225" t="str">
            <v>Sint Maarten</v>
          </cell>
          <cell r="H225" t="str">
            <v>San Martín</v>
          </cell>
          <cell r="I225" t="str">
            <v>Latin America and the Caribbean</v>
          </cell>
          <cell r="J225" t="str">
            <v>Gran Caribe</v>
          </cell>
          <cell r="K225" t="str">
            <v>Resto</v>
          </cell>
          <cell r="L225" t="str">
            <v>Resto</v>
          </cell>
          <cell r="M225" t="str">
            <v>Gran Caribe</v>
          </cell>
          <cell r="N225" t="str">
            <v>EL CARIBE</v>
          </cell>
        </row>
        <row r="226">
          <cell r="E226" t="str">
            <v>Sao Tome and Principe</v>
          </cell>
          <cell r="F226" t="str">
            <v>Sao Tome and Principe</v>
          </cell>
          <cell r="G226" t="str">
            <v>Sao Tome and Principe</v>
          </cell>
          <cell r="H226" t="str">
            <v>Sao Tomé y Príncipe</v>
          </cell>
          <cell r="I226" t="str">
            <v>Sub-Saharan Africa</v>
          </cell>
          <cell r="J226" t="str">
            <v>Africa subsahariana</v>
          </cell>
          <cell r="K226" t="str">
            <v>Resto</v>
          </cell>
          <cell r="L226" t="str">
            <v>Resto</v>
          </cell>
          <cell r="N226" t="str">
            <v>ÁFRICA CENTRAL</v>
          </cell>
        </row>
        <row r="227">
          <cell r="E227" t="str">
            <v>Saudi Arabia</v>
          </cell>
          <cell r="F227" t="str">
            <v>Saudi Arabia</v>
          </cell>
          <cell r="G227" t="str">
            <v>Saudi Arabia</v>
          </cell>
          <cell r="H227" t="str">
            <v>Arabia Saudita</v>
          </cell>
          <cell r="I227" t="str">
            <v>Middle East and North Africa</v>
          </cell>
          <cell r="J227" t="str">
            <v>Oriente Medio y Norte de Africa</v>
          </cell>
          <cell r="K227" t="str">
            <v>Resto</v>
          </cell>
          <cell r="L227" t="str">
            <v>Resto</v>
          </cell>
          <cell r="N227" t="str">
            <v>ASIA DEL OESTE</v>
          </cell>
        </row>
        <row r="228">
          <cell r="E228" t="str">
            <v>Senegal</v>
          </cell>
          <cell r="F228" t="str">
            <v>Senegal</v>
          </cell>
          <cell r="G228" t="str">
            <v>Senegal</v>
          </cell>
          <cell r="H228" t="str">
            <v>Senegal</v>
          </cell>
          <cell r="I228" t="str">
            <v>Sub-Saharan Africa</v>
          </cell>
          <cell r="J228" t="str">
            <v>Africa subsahariana</v>
          </cell>
          <cell r="K228" t="str">
            <v>Resto</v>
          </cell>
          <cell r="L228" t="str">
            <v>Resto</v>
          </cell>
          <cell r="N228" t="str">
            <v>ÁFRICA DEL OESTE</v>
          </cell>
        </row>
        <row r="229">
          <cell r="E229" t="str">
            <v>Serbia</v>
          </cell>
          <cell r="F229" t="str">
            <v>Serbia</v>
          </cell>
          <cell r="G229" t="str">
            <v>Serbia</v>
          </cell>
          <cell r="H229" t="str">
            <v>Serbia</v>
          </cell>
          <cell r="I229" t="str">
            <v>Europe and Central Asia</v>
          </cell>
          <cell r="J229" t="str">
            <v>Europa y Asia central</v>
          </cell>
          <cell r="K229" t="str">
            <v>Resto</v>
          </cell>
          <cell r="L229" t="str">
            <v>Resto</v>
          </cell>
          <cell r="N229" t="str">
            <v>EUROPA DEL SUR</v>
          </cell>
        </row>
        <row r="230">
          <cell r="E230" t="str">
            <v>SERBIA &amp; Montenegro</v>
          </cell>
          <cell r="F230" t="str">
            <v>SERBIA &amp; Montenegro</v>
          </cell>
          <cell r="G230" t="str">
            <v>Serbia/Monteneg</v>
          </cell>
          <cell r="H230" t="str">
            <v>SERBIA &amp; Montenegro</v>
          </cell>
          <cell r="I230" t="str">
            <v>Europe and Central Asia</v>
          </cell>
          <cell r="J230" t="str">
            <v>Europa y Asia central</v>
          </cell>
          <cell r="K230" t="str">
            <v>Resto</v>
          </cell>
          <cell r="L230" t="str">
            <v>Resto</v>
          </cell>
          <cell r="N230" t="str">
            <v>EUROPA DEL SUR</v>
          </cell>
        </row>
        <row r="231">
          <cell r="E231" t="str">
            <v>Seychelles</v>
          </cell>
          <cell r="F231" t="str">
            <v>Seychelles</v>
          </cell>
          <cell r="G231" t="str">
            <v>Seychelles</v>
          </cell>
          <cell r="H231" t="str">
            <v>Seychelles</v>
          </cell>
          <cell r="I231" t="str">
            <v>Sub-Saharan Africa</v>
          </cell>
          <cell r="J231" t="str">
            <v>Africa subsahariana</v>
          </cell>
          <cell r="K231" t="str">
            <v>Resto</v>
          </cell>
          <cell r="L231" t="str">
            <v>Resto</v>
          </cell>
          <cell r="N231" t="str">
            <v>ÁFRICA DEL ESTE</v>
          </cell>
        </row>
        <row r="232">
          <cell r="E232" t="str">
            <v>Ship stores and bunkers</v>
          </cell>
          <cell r="F232" t="str">
            <v>Ship stores and bunkers</v>
          </cell>
          <cell r="G232" t="str">
            <v>Ship stores and bunkers</v>
          </cell>
          <cell r="H232" t="str">
            <v>Rancho de naves y aeronaves</v>
          </cell>
          <cell r="K232" t="str">
            <v>Resto</v>
          </cell>
          <cell r="L232" t="str">
            <v>Resto</v>
          </cell>
        </row>
        <row r="233">
          <cell r="E233" t="str">
            <v>Sierra Leone</v>
          </cell>
          <cell r="F233" t="str">
            <v>Sierra Leone</v>
          </cell>
          <cell r="G233" t="str">
            <v>Sierra Leone</v>
          </cell>
          <cell r="H233" t="str">
            <v>Sierra Leona</v>
          </cell>
          <cell r="I233" t="str">
            <v>Sub-Saharan Africa</v>
          </cell>
          <cell r="J233" t="str">
            <v>Africa subsahariana</v>
          </cell>
          <cell r="K233" t="str">
            <v>Resto</v>
          </cell>
          <cell r="L233" t="str">
            <v>Resto</v>
          </cell>
          <cell r="N233" t="str">
            <v>ÁFRICA DEL OESTE</v>
          </cell>
        </row>
        <row r="234">
          <cell r="E234" t="str">
            <v>Singapore</v>
          </cell>
          <cell r="F234" t="str">
            <v>Singapore</v>
          </cell>
          <cell r="G234" t="str">
            <v>Singapore</v>
          </cell>
          <cell r="H234" t="str">
            <v>Singapur</v>
          </cell>
          <cell r="I234" t="str">
            <v>East Asia and Pacific</v>
          </cell>
          <cell r="J234" t="str">
            <v>Asia oriental y el Pacifico</v>
          </cell>
          <cell r="K234" t="str">
            <v>Resto</v>
          </cell>
          <cell r="L234" t="str">
            <v>Resto</v>
          </cell>
          <cell r="N234" t="str">
            <v>ASIA DEL SURESTE</v>
          </cell>
        </row>
        <row r="235">
          <cell r="E235" t="str">
            <v>Slovakia</v>
          </cell>
          <cell r="F235" t="str">
            <v>Slovak Republic</v>
          </cell>
          <cell r="G235" t="str">
            <v>Slovakia</v>
          </cell>
          <cell r="H235" t="str">
            <v>Eslovaquia</v>
          </cell>
          <cell r="I235" t="str">
            <v>Europe and Central Asia</v>
          </cell>
          <cell r="J235" t="str">
            <v>Europa y Asia central</v>
          </cell>
          <cell r="K235" t="str">
            <v>UE (28)</v>
          </cell>
          <cell r="L235" t="str">
            <v>UE (28)</v>
          </cell>
        </row>
        <row r="236">
          <cell r="E236" t="str">
            <v>Slovakia</v>
          </cell>
          <cell r="F236" t="str">
            <v>Slovak Republic</v>
          </cell>
          <cell r="G236" t="str">
            <v>Slovak Republic</v>
          </cell>
          <cell r="H236" t="str">
            <v>Eslovaquia</v>
          </cell>
          <cell r="I236" t="str">
            <v>Europe and Central Asia</v>
          </cell>
          <cell r="J236" t="str">
            <v>Europa y Asia central</v>
          </cell>
          <cell r="K236" t="str">
            <v>UE (28)</v>
          </cell>
          <cell r="L236" t="str">
            <v>UE (28)</v>
          </cell>
          <cell r="N236" t="str">
            <v>EUROPA DEL ESTE</v>
          </cell>
        </row>
        <row r="237">
          <cell r="E237" t="str">
            <v>Slovenia</v>
          </cell>
          <cell r="F237" t="str">
            <v>Slovenia</v>
          </cell>
          <cell r="G237" t="str">
            <v>Slovenia</v>
          </cell>
          <cell r="H237" t="str">
            <v>Eslovenia</v>
          </cell>
          <cell r="I237" t="str">
            <v>Europe and Central Asia</v>
          </cell>
          <cell r="J237" t="str">
            <v>Europa y Asia central</v>
          </cell>
          <cell r="K237" t="str">
            <v>UE (28)</v>
          </cell>
          <cell r="L237" t="str">
            <v>UE (28)</v>
          </cell>
          <cell r="N237" t="str">
            <v>EUROPA DEL SUR</v>
          </cell>
        </row>
        <row r="238">
          <cell r="E238" t="str">
            <v>Solomon Islands</v>
          </cell>
          <cell r="F238" t="str">
            <v>Solomon Islands</v>
          </cell>
          <cell r="G238" t="str">
            <v>Solomon is</v>
          </cell>
          <cell r="H238" t="str">
            <v>Islas Salomon</v>
          </cell>
          <cell r="I238" t="str">
            <v>East Asia and Pacific</v>
          </cell>
          <cell r="J238" t="str">
            <v>Asia oriental y el Pacifico</v>
          </cell>
          <cell r="K238" t="str">
            <v>Resto</v>
          </cell>
          <cell r="L238" t="str">
            <v>Resto</v>
          </cell>
          <cell r="N238" t="str">
            <v>MELANESIA</v>
          </cell>
        </row>
        <row r="239">
          <cell r="E239" t="str">
            <v>Somalia</v>
          </cell>
          <cell r="F239" t="str">
            <v>Somalia</v>
          </cell>
          <cell r="G239" t="str">
            <v>Somalia</v>
          </cell>
          <cell r="H239" t="str">
            <v>Somalia</v>
          </cell>
          <cell r="I239" t="str">
            <v>Sub-Saharan Africa</v>
          </cell>
          <cell r="J239" t="str">
            <v>Africa subsahariana</v>
          </cell>
          <cell r="K239" t="str">
            <v>Resto</v>
          </cell>
          <cell r="L239" t="str">
            <v>Resto</v>
          </cell>
          <cell r="N239" t="str">
            <v>ÁFRICA DEL ESTE</v>
          </cell>
        </row>
        <row r="240">
          <cell r="E240" t="str">
            <v>South Africa</v>
          </cell>
          <cell r="F240" t="str">
            <v>South Africa</v>
          </cell>
          <cell r="G240" t="str">
            <v>South Africa</v>
          </cell>
          <cell r="H240" t="str">
            <v>Sudafrica</v>
          </cell>
          <cell r="I240" t="str">
            <v>Sub-Saharan Africa</v>
          </cell>
          <cell r="J240" t="str">
            <v>Africa subsahariana</v>
          </cell>
          <cell r="K240" t="str">
            <v>Resto</v>
          </cell>
          <cell r="L240" t="str">
            <v>Resto</v>
          </cell>
          <cell r="N240" t="str">
            <v>ÁFRICA DEL SUR</v>
          </cell>
        </row>
        <row r="241">
          <cell r="E241" t="str">
            <v>South Africa</v>
          </cell>
          <cell r="F241" t="str">
            <v>South Africa</v>
          </cell>
          <cell r="G241" t="str">
            <v>South Africa</v>
          </cell>
          <cell r="H241" t="str">
            <v>Sudafrica</v>
          </cell>
          <cell r="I241" t="str">
            <v>Sub-Saharan Africa</v>
          </cell>
          <cell r="J241" t="str">
            <v>Africa subsahariana</v>
          </cell>
          <cell r="K241" t="str">
            <v>Resto</v>
          </cell>
          <cell r="L241" t="str">
            <v>Resto</v>
          </cell>
          <cell r="N241" t="str">
            <v>ÁFRICA DEL SUR</v>
          </cell>
        </row>
        <row r="242">
          <cell r="E242" t="str">
            <v>Spain</v>
          </cell>
          <cell r="F242" t="str">
            <v>Spain</v>
          </cell>
          <cell r="G242" t="str">
            <v>Spain</v>
          </cell>
          <cell r="H242" t="str">
            <v>España</v>
          </cell>
          <cell r="I242" t="str">
            <v>Europe and Central Asia</v>
          </cell>
          <cell r="J242" t="str">
            <v>Europa y Asia central</v>
          </cell>
          <cell r="K242" t="str">
            <v>UE (28)</v>
          </cell>
          <cell r="L242" t="str">
            <v>UE (28)</v>
          </cell>
          <cell r="N242" t="str">
            <v>EUROPA DEL SUR</v>
          </cell>
        </row>
        <row r="243">
          <cell r="E243" t="str">
            <v>Spain</v>
          </cell>
          <cell r="F243" t="str">
            <v>Spain</v>
          </cell>
          <cell r="G243" t="str">
            <v>Spain</v>
          </cell>
          <cell r="H243" t="str">
            <v>Espana</v>
          </cell>
          <cell r="I243" t="str">
            <v>Europe and Central Asia</v>
          </cell>
          <cell r="J243" t="str">
            <v>Europa y Asia central</v>
          </cell>
          <cell r="K243" t="str">
            <v>UE (28)</v>
          </cell>
          <cell r="L243" t="str">
            <v>UE (28)</v>
          </cell>
          <cell r="N243" t="str">
            <v>EUROPA DEL SUR</v>
          </cell>
        </row>
        <row r="244">
          <cell r="E244" t="str">
            <v>Sri Lanka</v>
          </cell>
          <cell r="F244" t="str">
            <v>Sri Lanka</v>
          </cell>
          <cell r="G244" t="str">
            <v>Sri Lanka</v>
          </cell>
          <cell r="H244" t="str">
            <v>Sri Lanka</v>
          </cell>
          <cell r="I244" t="str">
            <v>South Asia</v>
          </cell>
          <cell r="J244" t="str">
            <v>Asia meridional</v>
          </cell>
          <cell r="K244" t="str">
            <v>Resto</v>
          </cell>
          <cell r="L244" t="str">
            <v>Resto</v>
          </cell>
          <cell r="N244" t="str">
            <v>ASIA DEL SUR</v>
          </cell>
        </row>
        <row r="245">
          <cell r="E245" t="str">
            <v>St. Pierre and Miquelon</v>
          </cell>
          <cell r="F245" t="str">
            <v>St. Pierre and Miquelon</v>
          </cell>
          <cell r="G245" t="str">
            <v>St. Pierre and Miquelon</v>
          </cell>
          <cell r="H245" t="str">
            <v>San Pedro y Miquelón</v>
          </cell>
          <cell r="I245" t="str">
            <v>North America</v>
          </cell>
          <cell r="J245" t="str">
            <v>America del Norte</v>
          </cell>
          <cell r="K245" t="str">
            <v>Resto</v>
          </cell>
          <cell r="L245" t="str">
            <v>Resto</v>
          </cell>
          <cell r="N245" t="str">
            <v>AMÉRICA DEL NORTE</v>
          </cell>
        </row>
        <row r="246">
          <cell r="E246" t="str">
            <v>Sudan (North + South)</v>
          </cell>
          <cell r="F246" t="str">
            <v>Sudan (North + South)</v>
          </cell>
          <cell r="G246" t="str">
            <v>Sudan</v>
          </cell>
          <cell r="H246" t="str">
            <v>Sudán (Norte + Sur)</v>
          </cell>
          <cell r="I246" t="str">
            <v>Sub-Saharan Africa</v>
          </cell>
          <cell r="J246" t="str">
            <v>Africa subsahariana</v>
          </cell>
          <cell r="K246" t="str">
            <v>Resto</v>
          </cell>
          <cell r="L246" t="str">
            <v>Resto</v>
          </cell>
          <cell r="N246" t="str">
            <v>ÁFRICA DEL NORTE</v>
          </cell>
        </row>
        <row r="247">
          <cell r="E247" t="str">
            <v>Sudan (North + South)</v>
          </cell>
          <cell r="F247" t="str">
            <v>Sudan (North + South)</v>
          </cell>
          <cell r="G247" t="str">
            <v>Sudan pre-2012</v>
          </cell>
          <cell r="H247" t="str">
            <v>Sudán (Norte + Sur)</v>
          </cell>
          <cell r="I247" t="str">
            <v>Sub-Saharan Africa</v>
          </cell>
          <cell r="J247" t="str">
            <v>Africa subsahariana</v>
          </cell>
          <cell r="K247" t="str">
            <v>Resto</v>
          </cell>
          <cell r="L247" t="str">
            <v>Resto</v>
          </cell>
          <cell r="N247" t="str">
            <v>ÁFRICA DEL NORTE</v>
          </cell>
        </row>
        <row r="248">
          <cell r="E248" t="str">
            <v>Suriname</v>
          </cell>
          <cell r="F248" t="str">
            <v>Suriname</v>
          </cell>
          <cell r="G248" t="str">
            <v>Suriname</v>
          </cell>
          <cell r="H248" t="str">
            <v>Suriname</v>
          </cell>
          <cell r="I248" t="str">
            <v>Latin America and the Caribbean</v>
          </cell>
          <cell r="J248" t="str">
            <v>Gran Caribe</v>
          </cell>
          <cell r="K248" t="str">
            <v>CARICOM</v>
          </cell>
          <cell r="L248" t="str">
            <v>CARICOM</v>
          </cell>
          <cell r="M248" t="str">
            <v>Gran Caribe</v>
          </cell>
          <cell r="N248" t="str">
            <v>AMÉRICA SUR</v>
          </cell>
        </row>
        <row r="249">
          <cell r="E249" t="str">
            <v>Svalbard Y Jan Mayen</v>
          </cell>
          <cell r="F249" t="str">
            <v>Svalbard Y Jan Mayen</v>
          </cell>
          <cell r="G249" t="str">
            <v>Svalbard Y Jan Mayen</v>
          </cell>
          <cell r="H249" t="str">
            <v>Svalbard Y Jan Mayen</v>
          </cell>
          <cell r="I249" t="str">
            <v>Europe and Central Asia</v>
          </cell>
          <cell r="J249" t="str">
            <v>Europa y Asia central</v>
          </cell>
          <cell r="K249" t="str">
            <v>Resto</v>
          </cell>
          <cell r="L249" t="str">
            <v>Resto</v>
          </cell>
          <cell r="N249" t="str">
            <v>EUROPA DEL NORTE</v>
          </cell>
        </row>
        <row r="250">
          <cell r="E250" t="str">
            <v>Swaziland</v>
          </cell>
          <cell r="F250" t="str">
            <v>Swaziland</v>
          </cell>
          <cell r="G250" t="str">
            <v>Swaziland</v>
          </cell>
          <cell r="H250" t="str">
            <v>Suazilandia</v>
          </cell>
          <cell r="I250" t="str">
            <v>Sub-Saharan Africa</v>
          </cell>
          <cell r="J250" t="str">
            <v>Africa subsahariana</v>
          </cell>
          <cell r="K250" t="str">
            <v>Resto</v>
          </cell>
          <cell r="L250" t="str">
            <v>Resto</v>
          </cell>
          <cell r="N250" t="str">
            <v>ÁFRICA DEL SUR</v>
          </cell>
        </row>
        <row r="251">
          <cell r="E251" t="str">
            <v>Sweden</v>
          </cell>
          <cell r="F251" t="str">
            <v>Sweden</v>
          </cell>
          <cell r="G251" t="str">
            <v>Sweden</v>
          </cell>
          <cell r="H251" t="str">
            <v>Suecia</v>
          </cell>
          <cell r="I251" t="str">
            <v>Europe and Central Asia</v>
          </cell>
          <cell r="J251" t="str">
            <v>Europa y Asia central</v>
          </cell>
          <cell r="K251" t="str">
            <v>UE (28)</v>
          </cell>
          <cell r="L251" t="str">
            <v>UE (28)</v>
          </cell>
          <cell r="N251" t="str">
            <v>EUROPA DEL NORTE</v>
          </cell>
        </row>
        <row r="252">
          <cell r="E252" t="str">
            <v>Switzerland</v>
          </cell>
          <cell r="F252" t="str">
            <v>Switzerland</v>
          </cell>
          <cell r="G252" t="str">
            <v>Switzerland</v>
          </cell>
          <cell r="H252" t="str">
            <v>Suiza</v>
          </cell>
          <cell r="I252" t="str">
            <v>Europe and Central Asia</v>
          </cell>
          <cell r="J252" t="str">
            <v>Europa y Asia central</v>
          </cell>
          <cell r="K252" t="str">
            <v>Resto</v>
          </cell>
          <cell r="L252" t="str">
            <v>Resto</v>
          </cell>
          <cell r="N252" t="str">
            <v>EUROPA DEL OESTE</v>
          </cell>
        </row>
        <row r="253">
          <cell r="E253" t="str">
            <v>Syrian Arab Republic</v>
          </cell>
          <cell r="F253" t="str">
            <v>Syrian Arab Republic</v>
          </cell>
          <cell r="G253" t="str">
            <v>Syria</v>
          </cell>
          <cell r="H253" t="str">
            <v>República Árabe Siria</v>
          </cell>
          <cell r="I253" t="str">
            <v>Middle East and North Africa</v>
          </cell>
          <cell r="J253" t="str">
            <v>Oriente Medio y Norte de Africa</v>
          </cell>
          <cell r="K253" t="str">
            <v>Resto</v>
          </cell>
          <cell r="L253" t="str">
            <v>Resto</v>
          </cell>
          <cell r="N253" t="str">
            <v>ASIA DEL OESTE</v>
          </cell>
        </row>
        <row r="254">
          <cell r="E254" t="str">
            <v>Taipei, Chinese</v>
          </cell>
          <cell r="F254" t="str">
            <v>Taiwan</v>
          </cell>
          <cell r="G254" t="str">
            <v>Taiwan</v>
          </cell>
          <cell r="H254" t="str">
            <v>Taipei Chino</v>
          </cell>
          <cell r="I254" t="str">
            <v>East Asia and Pacific</v>
          </cell>
          <cell r="J254" t="str">
            <v>Asia oriental y el Pacifico</v>
          </cell>
          <cell r="K254" t="str">
            <v>Resto</v>
          </cell>
          <cell r="L254" t="str">
            <v>Resto</v>
          </cell>
          <cell r="N254" t="str">
            <v>ASIA DEL ESTE</v>
          </cell>
        </row>
        <row r="255">
          <cell r="E255" t="str">
            <v>Tajikistan</v>
          </cell>
          <cell r="F255" t="str">
            <v>Tajikistan</v>
          </cell>
          <cell r="G255" t="str">
            <v>Tajikistan</v>
          </cell>
          <cell r="H255" t="str">
            <v>Tayikistán</v>
          </cell>
          <cell r="I255" t="str">
            <v>Europe and Central Asia</v>
          </cell>
          <cell r="J255" t="str">
            <v>Europa y Asia central</v>
          </cell>
          <cell r="K255" t="str">
            <v>Resto</v>
          </cell>
          <cell r="L255" t="str">
            <v>Resto</v>
          </cell>
          <cell r="N255" t="str">
            <v>ASIA CENTRAL</v>
          </cell>
        </row>
        <row r="256">
          <cell r="E256" t="str">
            <v>Tanzania, United Republic of</v>
          </cell>
          <cell r="F256" t="str">
            <v>Tanzania</v>
          </cell>
          <cell r="G256" t="str">
            <v>Tanzania</v>
          </cell>
          <cell r="H256" t="str">
            <v>Tanzanía, República Unida de</v>
          </cell>
          <cell r="I256" t="str">
            <v>Sub-Saharan Africa</v>
          </cell>
          <cell r="J256" t="str">
            <v>Africa subsahariana</v>
          </cell>
          <cell r="K256" t="str">
            <v>Resto</v>
          </cell>
          <cell r="L256" t="str">
            <v>Resto</v>
          </cell>
          <cell r="N256" t="str">
            <v>ÁFRICA DEL ESTE</v>
          </cell>
        </row>
        <row r="257">
          <cell r="E257" t="str">
            <v>Thailand</v>
          </cell>
          <cell r="F257" t="str">
            <v>Thailand</v>
          </cell>
          <cell r="G257" t="str">
            <v>Thailand</v>
          </cell>
          <cell r="H257" t="str">
            <v>Tailandia</v>
          </cell>
          <cell r="I257" t="str">
            <v>East Asia and Pacific</v>
          </cell>
          <cell r="J257" t="str">
            <v>Asia oriental y el Pacifico</v>
          </cell>
          <cell r="K257" t="str">
            <v>Resto</v>
          </cell>
          <cell r="L257" t="str">
            <v>Resto</v>
          </cell>
          <cell r="N257" t="str">
            <v>ASIA DEL SURESTE</v>
          </cell>
        </row>
        <row r="258">
          <cell r="E258" t="str">
            <v>Timor-Leste</v>
          </cell>
          <cell r="F258" t="str">
            <v>Timor-Leste</v>
          </cell>
          <cell r="G258" t="str">
            <v>Timor-Leste</v>
          </cell>
          <cell r="H258" t="str">
            <v>Timor-Leste</v>
          </cell>
          <cell r="I258" t="str">
            <v>East Asia and Pacific</v>
          </cell>
          <cell r="J258" t="str">
            <v>Asia oriental y el Pacifico</v>
          </cell>
          <cell r="K258" t="str">
            <v>Resto</v>
          </cell>
          <cell r="L258" t="str">
            <v>Resto</v>
          </cell>
          <cell r="N258" t="str">
            <v>MELANESIA</v>
          </cell>
        </row>
        <row r="259">
          <cell r="E259" t="str">
            <v>Togo</v>
          </cell>
          <cell r="F259" t="str">
            <v>Togo</v>
          </cell>
          <cell r="G259" t="str">
            <v>Togo</v>
          </cell>
          <cell r="H259" t="str">
            <v>Togo</v>
          </cell>
          <cell r="I259" t="str">
            <v>Sub-Saharan Africa</v>
          </cell>
          <cell r="J259" t="str">
            <v>Africa subsahariana</v>
          </cell>
          <cell r="K259" t="str">
            <v>Resto</v>
          </cell>
          <cell r="L259" t="str">
            <v>Resto</v>
          </cell>
          <cell r="N259" t="str">
            <v>ÁFRICA DEL OESTE</v>
          </cell>
        </row>
        <row r="260">
          <cell r="E260" t="str">
            <v>Tokelau</v>
          </cell>
          <cell r="F260" t="str">
            <v>Tokelau Is</v>
          </cell>
          <cell r="G260" t="str">
            <v>Tokelau Is</v>
          </cell>
          <cell r="H260" t="str">
            <v>Tokelau</v>
          </cell>
          <cell r="I260" t="str">
            <v>East Asia and Pacific</v>
          </cell>
          <cell r="J260" t="str">
            <v>Asia oriental y el Pacifico</v>
          </cell>
          <cell r="K260" t="str">
            <v>Resto</v>
          </cell>
          <cell r="L260" t="str">
            <v>Resto</v>
          </cell>
          <cell r="N260" t="str">
            <v>POLINESIA</v>
          </cell>
        </row>
        <row r="261">
          <cell r="E261" t="str">
            <v>Tonga</v>
          </cell>
          <cell r="F261" t="str">
            <v>Tonga</v>
          </cell>
          <cell r="G261" t="str">
            <v>Tonga</v>
          </cell>
          <cell r="H261" t="str">
            <v>Tonga</v>
          </cell>
          <cell r="I261" t="str">
            <v>East Asia and Pacific</v>
          </cell>
          <cell r="J261" t="str">
            <v>Asia oriental y el Pacifico</v>
          </cell>
          <cell r="K261" t="str">
            <v>Resto</v>
          </cell>
          <cell r="L261" t="str">
            <v>Resto</v>
          </cell>
          <cell r="N261" t="str">
            <v>POLINESIA</v>
          </cell>
        </row>
        <row r="262">
          <cell r="E262" t="str">
            <v>Trinidad and Tobago</v>
          </cell>
          <cell r="F262" t="str">
            <v>Trin &amp; Tobago</v>
          </cell>
          <cell r="G262" t="str">
            <v>Trin &amp; Tobago</v>
          </cell>
          <cell r="H262" t="str">
            <v>Trinidad y Tobago</v>
          </cell>
          <cell r="I262" t="str">
            <v>Latin America and the Caribbean</v>
          </cell>
          <cell r="J262" t="str">
            <v>Gran Caribe</v>
          </cell>
          <cell r="K262" t="str">
            <v>CARICOM</v>
          </cell>
          <cell r="L262" t="str">
            <v>CARICOM</v>
          </cell>
          <cell r="M262" t="str">
            <v>Gran Caribe</v>
          </cell>
          <cell r="N262" t="str">
            <v>EL CARIBE</v>
          </cell>
        </row>
        <row r="263">
          <cell r="E263" t="str">
            <v>Tunisia</v>
          </cell>
          <cell r="F263" t="str">
            <v>Tunisia</v>
          </cell>
          <cell r="G263" t="str">
            <v>Tunisia</v>
          </cell>
          <cell r="H263" t="str">
            <v>Túnez</v>
          </cell>
          <cell r="I263" t="str">
            <v>Middle East and North Africa</v>
          </cell>
          <cell r="J263" t="str">
            <v>Oriente Medio y Norte de Africa</v>
          </cell>
          <cell r="K263" t="str">
            <v>Resto</v>
          </cell>
          <cell r="L263" t="str">
            <v>Resto</v>
          </cell>
          <cell r="N263" t="str">
            <v>ÁFRICA DEL NORTE</v>
          </cell>
        </row>
        <row r="264">
          <cell r="E264" t="str">
            <v>Tunisia</v>
          </cell>
          <cell r="F264" t="str">
            <v>Tunisia</v>
          </cell>
          <cell r="G264" t="str">
            <v>Tunisia</v>
          </cell>
          <cell r="H264" t="str">
            <v>Túnez</v>
          </cell>
          <cell r="I264" t="str">
            <v>Middle East and North Africa</v>
          </cell>
          <cell r="J264" t="str">
            <v>Oriente Medio y Norte de Africa</v>
          </cell>
          <cell r="K264" t="str">
            <v>Resto</v>
          </cell>
          <cell r="L264" t="str">
            <v>Resto</v>
          </cell>
          <cell r="N264" t="str">
            <v>ÁFRICA DEL NORTE</v>
          </cell>
        </row>
        <row r="265">
          <cell r="E265" t="str">
            <v>Turkey</v>
          </cell>
          <cell r="F265" t="str">
            <v>Turkey</v>
          </cell>
          <cell r="G265" t="str">
            <v>Turkey</v>
          </cell>
          <cell r="H265" t="str">
            <v>Turquía</v>
          </cell>
          <cell r="I265" t="str">
            <v>Europe and Central Asia</v>
          </cell>
          <cell r="J265" t="str">
            <v>Europa y Asia central</v>
          </cell>
          <cell r="K265" t="str">
            <v>Resto</v>
          </cell>
          <cell r="L265" t="str">
            <v>Resto</v>
          </cell>
          <cell r="N265" t="str">
            <v>ASIA DEL OESTE</v>
          </cell>
        </row>
        <row r="266">
          <cell r="E266" t="str">
            <v>Turkmenistan</v>
          </cell>
          <cell r="F266" t="str">
            <v>Turkmenistan</v>
          </cell>
          <cell r="G266" t="str">
            <v>Turkmenistan</v>
          </cell>
          <cell r="H266" t="str">
            <v>Turkmenistán</v>
          </cell>
          <cell r="I266" t="str">
            <v>Europe and Central Asia</v>
          </cell>
          <cell r="J266" t="str">
            <v>Europa y Asia central</v>
          </cell>
          <cell r="K266" t="str">
            <v>Resto</v>
          </cell>
          <cell r="L266" t="str">
            <v>Resto</v>
          </cell>
          <cell r="N266" t="str">
            <v>ASIA CENTRAL</v>
          </cell>
        </row>
        <row r="267">
          <cell r="E267" t="str">
            <v>Turks and Caicos Islands</v>
          </cell>
          <cell r="F267" t="str">
            <v>Turks and Caicos Islands</v>
          </cell>
          <cell r="G267" t="str">
            <v>Turks &amp; Caic is</v>
          </cell>
          <cell r="H267" t="str">
            <v>Islas Turks y Caicos</v>
          </cell>
          <cell r="I267" t="str">
            <v>Latin America and the Caribbean</v>
          </cell>
          <cell r="J267" t="str">
            <v>Gran Caribe</v>
          </cell>
          <cell r="K267" t="str">
            <v>Resto</v>
          </cell>
          <cell r="L267" t="str">
            <v>Resto</v>
          </cell>
          <cell r="M267" t="str">
            <v>Gran Caribe</v>
          </cell>
          <cell r="N267" t="str">
            <v>EL CARIBE</v>
          </cell>
        </row>
        <row r="268">
          <cell r="E268" t="str">
            <v>Tuvalu</v>
          </cell>
          <cell r="F268" t="str">
            <v>Tuvalu</v>
          </cell>
          <cell r="G268" t="str">
            <v>Tuvalu</v>
          </cell>
          <cell r="H268" t="str">
            <v>Tuvalu</v>
          </cell>
          <cell r="I268" t="str">
            <v>East Asia and Pacific</v>
          </cell>
          <cell r="J268" t="str">
            <v>Asia oriental y el Pacifico</v>
          </cell>
          <cell r="K268" t="str">
            <v>Resto</v>
          </cell>
          <cell r="L268" t="str">
            <v>Resto</v>
          </cell>
          <cell r="N268" t="str">
            <v>POLINESIA</v>
          </cell>
        </row>
        <row r="269">
          <cell r="E269" t="str">
            <v>Uganda</v>
          </cell>
          <cell r="F269" t="str">
            <v>Uganda</v>
          </cell>
          <cell r="G269" t="str">
            <v>Uganda</v>
          </cell>
          <cell r="H269" t="str">
            <v>Uganda</v>
          </cell>
          <cell r="I269" t="str">
            <v>Sub-Saharan Africa</v>
          </cell>
          <cell r="J269" t="str">
            <v>Africa subsahariana</v>
          </cell>
          <cell r="K269" t="str">
            <v>Resto</v>
          </cell>
          <cell r="L269" t="str">
            <v>Resto</v>
          </cell>
          <cell r="N269" t="str">
            <v>ÁFRICA DEL ESTE</v>
          </cell>
        </row>
        <row r="270">
          <cell r="E270" t="str">
            <v>Ukraine</v>
          </cell>
          <cell r="F270" t="str">
            <v>Ukraine</v>
          </cell>
          <cell r="G270" t="str">
            <v>Ukraine</v>
          </cell>
          <cell r="H270" t="str">
            <v>Ucrania</v>
          </cell>
          <cell r="I270" t="str">
            <v>Europe and Central Asia</v>
          </cell>
          <cell r="J270" t="str">
            <v>Europa y Asia central</v>
          </cell>
          <cell r="K270" t="str">
            <v>Resto</v>
          </cell>
          <cell r="L270" t="str">
            <v>Resto</v>
          </cell>
          <cell r="N270" t="str">
            <v>EUROPA DEL ESTE</v>
          </cell>
        </row>
        <row r="271">
          <cell r="E271" t="str">
            <v>United Arab Emirates</v>
          </cell>
          <cell r="F271" t="str">
            <v>United Arab Em</v>
          </cell>
          <cell r="G271" t="str">
            <v>United Arab Em</v>
          </cell>
          <cell r="H271" t="str">
            <v>Emiratos Árabes Unidos</v>
          </cell>
          <cell r="I271" t="str">
            <v>Middle East and North Africa</v>
          </cell>
          <cell r="J271" t="str">
            <v>Oriente Medio y Norte de Africa</v>
          </cell>
          <cell r="K271" t="str">
            <v>Resto</v>
          </cell>
          <cell r="L271" t="str">
            <v>Resto</v>
          </cell>
          <cell r="N271" t="str">
            <v>ASIA DEL OESTE</v>
          </cell>
        </row>
        <row r="272">
          <cell r="E272" t="str">
            <v>United Kingdom</v>
          </cell>
          <cell r="F272" t="str">
            <v>United Kingdom</v>
          </cell>
          <cell r="G272" t="str">
            <v>United Kingdom</v>
          </cell>
          <cell r="H272" t="str">
            <v>Reino Unido</v>
          </cell>
          <cell r="I272" t="str">
            <v>Europe and Central Asia</v>
          </cell>
          <cell r="J272" t="str">
            <v>Europa y Asia central</v>
          </cell>
          <cell r="K272" t="str">
            <v>UE (28)</v>
          </cell>
          <cell r="L272" t="str">
            <v>UE (28)</v>
          </cell>
          <cell r="N272" t="str">
            <v>EUROPA DEL NORTE</v>
          </cell>
        </row>
        <row r="273">
          <cell r="E273" t="str">
            <v>United States Minor Outlying Islands</v>
          </cell>
          <cell r="F273" t="str">
            <v>United States Minor Outlying Islands</v>
          </cell>
          <cell r="G273" t="str">
            <v>United States Minor Outlying is</v>
          </cell>
          <cell r="H273" t="str">
            <v>Estados Unidos Minor periferico Islas</v>
          </cell>
          <cell r="I273" t="str">
            <v>East Asia and Pacific</v>
          </cell>
          <cell r="J273" t="str">
            <v>Asia oriental y el Pacifico</v>
          </cell>
          <cell r="K273" t="str">
            <v>Resto</v>
          </cell>
          <cell r="L273" t="str">
            <v>Resto</v>
          </cell>
          <cell r="N273" t="str">
            <v>VARIOS</v>
          </cell>
        </row>
        <row r="274">
          <cell r="E274" t="str">
            <v>United States of America</v>
          </cell>
          <cell r="F274" t="str">
            <v>United States of America</v>
          </cell>
          <cell r="G274" t="str">
            <v>United States of America</v>
          </cell>
          <cell r="H274" t="str">
            <v>Estados Unidos de América</v>
          </cell>
          <cell r="I274" t="str">
            <v>North America</v>
          </cell>
          <cell r="J274" t="str">
            <v>America del Norte</v>
          </cell>
          <cell r="K274" t="str">
            <v>Estados Unidos</v>
          </cell>
          <cell r="L274" t="str">
            <v>Estados Unidos</v>
          </cell>
          <cell r="N274" t="str">
            <v>AMÉRICA DEL NORTE</v>
          </cell>
        </row>
        <row r="275">
          <cell r="E275" t="str">
            <v>United States Minor Outlying Islands</v>
          </cell>
          <cell r="F275" t="str">
            <v>United States Minor Outlying Islands</v>
          </cell>
          <cell r="G275" t="str">
            <v>United States Minor Outlying is</v>
          </cell>
          <cell r="H275" t="str">
            <v>Estados Unidos Minor periferico Islas</v>
          </cell>
          <cell r="I275" t="str">
            <v>East Asia and Pacific</v>
          </cell>
          <cell r="J275" t="str">
            <v>Asia oriental y el Pacifico</v>
          </cell>
          <cell r="K275" t="str">
            <v>Resto</v>
          </cell>
          <cell r="L275" t="str">
            <v>Resto</v>
          </cell>
          <cell r="N275" t="str">
            <v>VARIOS</v>
          </cell>
        </row>
        <row r="276">
          <cell r="E276" t="str">
            <v>United States of America</v>
          </cell>
          <cell r="F276" t="str">
            <v>United States of America</v>
          </cell>
          <cell r="G276" t="str">
            <v>United States of America</v>
          </cell>
          <cell r="H276" t="str">
            <v>Estados Unidos de América</v>
          </cell>
          <cell r="I276" t="str">
            <v>North America</v>
          </cell>
          <cell r="J276" t="str">
            <v>America del Norte</v>
          </cell>
          <cell r="K276" t="str">
            <v>Estados Unidos</v>
          </cell>
          <cell r="L276" t="str">
            <v>Estados Unidos</v>
          </cell>
          <cell r="N276" t="str">
            <v>AMÉRICA DEL NORTE</v>
          </cell>
        </row>
        <row r="277">
          <cell r="E277" t="str">
            <v>Uruguay</v>
          </cell>
          <cell r="F277" t="str">
            <v>Uruguay</v>
          </cell>
          <cell r="G277" t="str">
            <v>Uruguay</v>
          </cell>
          <cell r="H277" t="str">
            <v>Uruguay</v>
          </cell>
          <cell r="I277" t="str">
            <v>Latin America and the Caribbean</v>
          </cell>
          <cell r="J277" t="str">
            <v>America Latina</v>
          </cell>
          <cell r="K277" t="str">
            <v>Resto</v>
          </cell>
          <cell r="L277" t="str">
            <v>Resto</v>
          </cell>
          <cell r="N277" t="str">
            <v>AMÉRICA SUR</v>
          </cell>
        </row>
        <row r="278">
          <cell r="E278" t="str">
            <v>US Virgin Islands</v>
          </cell>
          <cell r="F278" t="str">
            <v>US Virgin Islands</v>
          </cell>
          <cell r="G278" t="str">
            <v>US Virgin is</v>
          </cell>
          <cell r="H278" t="str">
            <v>Islas Vírgenes (EEUU)</v>
          </cell>
          <cell r="I278" t="str">
            <v>Latin America and the Caribbean</v>
          </cell>
          <cell r="J278" t="str">
            <v>Gran Caribe</v>
          </cell>
          <cell r="K278" t="str">
            <v>Estados Unidos</v>
          </cell>
          <cell r="L278" t="str">
            <v>Estados Unidos</v>
          </cell>
          <cell r="M278" t="str">
            <v>Gran Caribe</v>
          </cell>
          <cell r="N278" t="str">
            <v>EL CARIBE</v>
          </cell>
        </row>
        <row r="279">
          <cell r="E279" t="str">
            <v>US Virgin Islands</v>
          </cell>
          <cell r="F279" t="str">
            <v>US Virgin Islands</v>
          </cell>
          <cell r="G279" t="str">
            <v>US Virgin is</v>
          </cell>
          <cell r="I279" t="str">
            <v>Latin America and the Caribbean</v>
          </cell>
          <cell r="J279" t="str">
            <v>Gran Caribe</v>
          </cell>
          <cell r="K279" t="str">
            <v>Estados Unidos</v>
          </cell>
          <cell r="L279" t="str">
            <v>Estados Unidos</v>
          </cell>
          <cell r="N279" t="str">
            <v>EL CARIBE</v>
          </cell>
        </row>
        <row r="280">
          <cell r="E280" t="str">
            <v>Uzbekistan</v>
          </cell>
          <cell r="F280" t="str">
            <v>Uzbekistan</v>
          </cell>
          <cell r="G280" t="str">
            <v>Uzbekistan</v>
          </cell>
          <cell r="H280" t="str">
            <v>Uzbekistán</v>
          </cell>
          <cell r="I280" t="str">
            <v>Europe and Central Asia</v>
          </cell>
          <cell r="J280" t="str">
            <v>Europa y Asia central</v>
          </cell>
          <cell r="K280" t="str">
            <v>Resto</v>
          </cell>
          <cell r="L280" t="str">
            <v>Resto</v>
          </cell>
          <cell r="N280" t="str">
            <v>ASIA CENTRAL</v>
          </cell>
        </row>
        <row r="281">
          <cell r="E281" t="str">
            <v>Vanuatu</v>
          </cell>
          <cell r="F281" t="str">
            <v>Vanuatu</v>
          </cell>
          <cell r="G281" t="str">
            <v>Vanuatu</v>
          </cell>
          <cell r="H281" t="str">
            <v>Vanuatu</v>
          </cell>
          <cell r="I281" t="str">
            <v>East Asia and Pacific</v>
          </cell>
          <cell r="J281" t="str">
            <v>Asia oriental y el Pacifico</v>
          </cell>
          <cell r="K281" t="str">
            <v>Resto</v>
          </cell>
          <cell r="L281" t="str">
            <v>Resto</v>
          </cell>
          <cell r="N281" t="str">
            <v>MELANESIA</v>
          </cell>
        </row>
        <row r="282">
          <cell r="E282" t="str">
            <v>Venezuela, Bolivarian Republic of</v>
          </cell>
          <cell r="F282" t="str">
            <v>Venezuela</v>
          </cell>
          <cell r="G282" t="str">
            <v>Venezuela</v>
          </cell>
          <cell r="H282" t="str">
            <v>Venezuela, República Bolivariana de</v>
          </cell>
          <cell r="I282" t="str">
            <v>Latin America and the Caribbean</v>
          </cell>
          <cell r="J282" t="str">
            <v>America Latina</v>
          </cell>
          <cell r="K282" t="str">
            <v>Resto</v>
          </cell>
          <cell r="L282" t="str">
            <v>Resto</v>
          </cell>
          <cell r="N282" t="str">
            <v>AMÉRICA SUR</v>
          </cell>
        </row>
        <row r="283">
          <cell r="E283" t="str">
            <v>Viet Nam</v>
          </cell>
          <cell r="F283" t="str">
            <v>Vietnam</v>
          </cell>
          <cell r="G283" t="str">
            <v>Vietnam</v>
          </cell>
          <cell r="H283" t="str">
            <v>Viet Nam</v>
          </cell>
          <cell r="I283" t="str">
            <v>East Asia and Pacific</v>
          </cell>
          <cell r="J283" t="str">
            <v>Asia oriental y el Pacifico</v>
          </cell>
          <cell r="K283" t="str">
            <v>Resto</v>
          </cell>
          <cell r="L283" t="str">
            <v>Resto</v>
          </cell>
          <cell r="N283" t="str">
            <v>ASIA DEL SURESTE</v>
          </cell>
        </row>
        <row r="284">
          <cell r="E284" t="str">
            <v>Wallis and Futuna Islands</v>
          </cell>
          <cell r="F284" t="str">
            <v>Wallis and Futuna Islands</v>
          </cell>
          <cell r="G284" t="str">
            <v>Wallis &amp; Futuna</v>
          </cell>
          <cell r="H284" t="str">
            <v>Islas Wallis y Fortuna</v>
          </cell>
          <cell r="I284" t="str">
            <v>East Asia and Pacific</v>
          </cell>
          <cell r="J284" t="str">
            <v>Asia oriental y el Pacifico</v>
          </cell>
          <cell r="K284" t="str">
            <v>Resto</v>
          </cell>
          <cell r="L284" t="str">
            <v>Resto</v>
          </cell>
          <cell r="N284" t="str">
            <v>POLINESIA</v>
          </cell>
        </row>
        <row r="285">
          <cell r="E285" t="str">
            <v>Western Sahara</v>
          </cell>
          <cell r="F285" t="str">
            <v>Western Sahara</v>
          </cell>
          <cell r="G285" t="str">
            <v>Western Sahara</v>
          </cell>
          <cell r="H285" t="str">
            <v>Sahara occidental</v>
          </cell>
          <cell r="I285" t="str">
            <v>Sub-Saharan Africa</v>
          </cell>
          <cell r="J285" t="str">
            <v>Africa subsahariana</v>
          </cell>
          <cell r="K285" t="str">
            <v>Resto</v>
          </cell>
          <cell r="L285" t="str">
            <v>Resto</v>
          </cell>
          <cell r="N285" t="str">
            <v>ÁFRICA DEL ESTE</v>
          </cell>
        </row>
        <row r="286">
          <cell r="E286" t="str">
            <v>Yemen</v>
          </cell>
          <cell r="F286" t="str">
            <v>Yemen</v>
          </cell>
          <cell r="G286" t="str">
            <v>Yemen</v>
          </cell>
          <cell r="H286" t="str">
            <v>Yemen</v>
          </cell>
          <cell r="I286" t="str">
            <v>Middle East and North Africa</v>
          </cell>
          <cell r="J286" t="str">
            <v>Oriente Medio y Norte de Africa</v>
          </cell>
          <cell r="K286" t="str">
            <v>Resto</v>
          </cell>
          <cell r="L286" t="str">
            <v>Resto</v>
          </cell>
          <cell r="N286" t="str">
            <v>ASIA DEL OESTE</v>
          </cell>
        </row>
        <row r="287">
          <cell r="E287" t="str">
            <v>Zambia</v>
          </cell>
          <cell r="F287" t="str">
            <v>Zambia</v>
          </cell>
          <cell r="G287" t="str">
            <v>Zambia</v>
          </cell>
          <cell r="H287" t="str">
            <v>Zambia</v>
          </cell>
          <cell r="I287" t="str">
            <v>Sub-Saharan Africa</v>
          </cell>
          <cell r="J287" t="str">
            <v>Africa subsahariana</v>
          </cell>
          <cell r="K287" t="str">
            <v>Resto</v>
          </cell>
          <cell r="L287" t="str">
            <v>Resto</v>
          </cell>
          <cell r="N287" t="str">
            <v>ÁFRICA DEL ESTE</v>
          </cell>
        </row>
        <row r="288">
          <cell r="E288" t="str">
            <v>Swaziland</v>
          </cell>
          <cell r="F288" t="str">
            <v>Swaziland</v>
          </cell>
          <cell r="G288" t="str">
            <v>Swaziland</v>
          </cell>
          <cell r="H288" t="str">
            <v>Suazilandia</v>
          </cell>
          <cell r="I288" t="str">
            <v>Sub-Saharan Africa</v>
          </cell>
          <cell r="J288" t="str">
            <v>Africa subsahariana</v>
          </cell>
          <cell r="K288" t="str">
            <v>Resto</v>
          </cell>
          <cell r="L288" t="str">
            <v>Resto</v>
          </cell>
        </row>
        <row r="289">
          <cell r="E289" t="str">
            <v>Zimbabwe</v>
          </cell>
          <cell r="F289" t="str">
            <v>Zimbabwe</v>
          </cell>
          <cell r="G289" t="str">
            <v>Zimbabwe</v>
          </cell>
          <cell r="H289" t="str">
            <v>Zimbabwe</v>
          </cell>
          <cell r="I289" t="str">
            <v>Sub-Saharan Africa</v>
          </cell>
          <cell r="J289" t="str">
            <v>Africa subsahariana</v>
          </cell>
          <cell r="K289" t="str">
            <v>Resto</v>
          </cell>
          <cell r="L289" t="str">
            <v>Resto</v>
          </cell>
          <cell r="N289" t="str">
            <v>ÁFRICA DEL ESTE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a" refreshedDate="44720.54179664352" createdVersion="8" refreshedVersion="8" minRefreshableVersion="3" recordCount="1056" xr:uid="{376AEDAF-1193-4DCC-8405-9D8D76BAC6F9}">
  <cacheSource type="worksheet">
    <worksheetSource name="Table8"/>
  </cacheSource>
  <cacheFields count="7">
    <cacheField name="Pais" numFmtId="0">
      <sharedItems count="88">
        <s v="Zimbabwe"/>
        <s v="Zambia"/>
        <s v="Yemen"/>
        <s v="Viet Nam"/>
        <s v="Vanuatu"/>
        <s v="Uruguay"/>
        <s v="United States of America"/>
        <s v="United Kingdom"/>
        <s v="United Arab Emirates"/>
        <s v="Ukraine"/>
        <s v="Turkey"/>
        <s v="Togo"/>
        <s v="Thailand"/>
        <s v="Tanzania, United Republic of"/>
        <s v="Tajikistan"/>
        <s v="Taipei, Chinese"/>
        <s v="Sri Lanka"/>
        <s v="Spain"/>
        <s v="South Africa"/>
        <s v="Slovenia"/>
        <s v="Singapore"/>
        <s v="Saudi Arabia"/>
        <s v="Rwanda"/>
        <s v="Russian Federation"/>
        <s v="Qatar"/>
        <s v="Poland"/>
        <s v="Philippines"/>
        <s v="Peru"/>
        <s v="Paraguay"/>
        <s v="Pakistan"/>
        <s v="Oman"/>
        <s v="Nigeria"/>
        <s v="Netherlands"/>
        <s v="Namibia"/>
        <s v="Myanmar"/>
        <s v="Mozambique"/>
        <s v="Morocco"/>
        <s v="Mongolia"/>
        <s v="Mexico"/>
        <s v="Malaysia"/>
        <s v="Madagascar"/>
        <s v="Macao, China"/>
        <s v="Lebanon"/>
        <s v="Lao People's Democratic Republic"/>
        <s v="Kuwait"/>
        <s v="Korea, Republic of"/>
        <s v="Kenya"/>
        <s v="Kazakhstan"/>
        <s v="Jordan"/>
        <s v="Japan"/>
        <s v="Jamaica"/>
        <s v="Italy"/>
        <s v="Israel"/>
        <s v="Iran, Islamic Republic of"/>
        <s v="Indonesia"/>
        <s v="India"/>
        <s v="Hong Kong, China"/>
        <s v="Guinea"/>
        <s v="Greece"/>
        <s v="Ghana"/>
        <s v="Germany"/>
        <s v="Fiji"/>
        <s v="Ethiopia"/>
        <s v="Equatorial Guinea"/>
        <s v="El Salvador"/>
        <s v="Egypt"/>
        <s v="Ecuador"/>
        <s v="Dominican Republic"/>
        <s v="Djibouti"/>
        <s v="Cyprus"/>
        <s v="Croatia"/>
        <s v="Côte d'Ivoire"/>
        <s v="Congo, Democratic Republic of the"/>
        <s v="Colombia"/>
        <s v="Chile"/>
        <s v="Canada"/>
        <s v="Cameroon"/>
        <s v="Cambodia"/>
        <s v="Cabo Verde"/>
        <s v="Bulgaria"/>
        <s v="Brazil"/>
        <s v="Benin"/>
        <s v="Belgium"/>
        <s v="Bangladesh"/>
        <s v="Bahrain"/>
        <s v="Australia"/>
        <s v="Argentina"/>
        <s v="Algeria"/>
      </sharedItems>
    </cacheField>
    <cacheField name="Fecha" numFmtId="14">
      <sharedItems containsSemiMixedTypes="0" containsNonDate="0" containsDate="1" containsString="0" minDate="2020-12-01T00:00:00" maxDate="2021-11-02T00:00:00" count="1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0-12-01T00:00:00"/>
      </sharedItems>
      <fieldGroup par="6" base="1">
        <rangePr groupBy="months" startDate="2020-12-01T00:00:00" endDate="2021-11-02T00:00:00"/>
        <groupItems count="14">
          <s v="&lt;1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1"/>
        </groupItems>
      </fieldGroup>
    </cacheField>
    <cacheField name="FOB" numFmtId="2">
      <sharedItems containsSemiMixedTypes="0" containsString="0" containsNumber="1" containsInteger="1" minValue="0" maxValue="3506000"/>
    </cacheField>
    <cacheField name="Kg" numFmtId="2">
      <sharedItems containsSemiMixedTypes="0" containsString="0" containsNumber="1" containsInteger="1" minValue="0" maxValue="561236"/>
    </cacheField>
    <cacheField name="Precio" numFmtId="2">
      <sharedItems containsMixedTypes="1" containsNumber="1" minValue="0" maxValue="76.92307692307692"/>
    </cacheField>
    <cacheField name="Quarters" numFmtId="0" databaseField="0">
      <fieldGroup base="1">
        <rangePr groupBy="quarters" startDate="2020-12-01T00:00:00" endDate="2021-11-02T00:00:00"/>
        <groupItems count="6">
          <s v="&lt;12/1/2020"/>
          <s v="Qtr1"/>
          <s v="Qtr2"/>
          <s v="Qtr3"/>
          <s v="Qtr4"/>
          <s v="&gt;11/2/2021"/>
        </groupItems>
      </fieldGroup>
    </cacheField>
    <cacheField name="Years" numFmtId="0" databaseField="0">
      <fieldGroup base="1">
        <rangePr groupBy="years" startDate="2020-12-01T00:00:00" endDate="2021-11-02T00:00:00"/>
        <groupItems count="4">
          <s v="&lt;12/1/2020"/>
          <s v="2020"/>
          <s v="2021"/>
          <s v="&gt;1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x v="0"/>
    <x v="0"/>
    <n v="0"/>
    <n v="0"/>
    <s v=""/>
  </r>
  <r>
    <x v="0"/>
    <x v="1"/>
    <n v="0"/>
    <n v="0"/>
    <s v=""/>
  </r>
  <r>
    <x v="0"/>
    <x v="2"/>
    <n v="0"/>
    <n v="0"/>
    <s v=""/>
  </r>
  <r>
    <x v="0"/>
    <x v="3"/>
    <n v="0"/>
    <n v="0"/>
    <s v=""/>
  </r>
  <r>
    <x v="0"/>
    <x v="4"/>
    <n v="0"/>
    <n v="0"/>
    <s v=""/>
  </r>
  <r>
    <x v="0"/>
    <x v="5"/>
    <n v="0"/>
    <n v="0"/>
    <s v=""/>
  </r>
  <r>
    <x v="0"/>
    <x v="6"/>
    <n v="0"/>
    <n v="0"/>
    <s v=""/>
  </r>
  <r>
    <x v="0"/>
    <x v="7"/>
    <n v="0"/>
    <n v="0"/>
    <s v=""/>
  </r>
  <r>
    <x v="0"/>
    <x v="8"/>
    <n v="0"/>
    <n v="0"/>
    <s v=""/>
  </r>
  <r>
    <x v="0"/>
    <x v="9"/>
    <n v="0"/>
    <n v="0"/>
    <s v=""/>
  </r>
  <r>
    <x v="0"/>
    <x v="10"/>
    <n v="0"/>
    <n v="0"/>
    <s v=""/>
  </r>
  <r>
    <x v="0"/>
    <x v="11"/>
    <n v="6000"/>
    <n v="9324"/>
    <n v="0.64350064350064351"/>
  </r>
  <r>
    <x v="1"/>
    <x v="0"/>
    <n v="0"/>
    <n v="0"/>
    <s v=""/>
  </r>
  <r>
    <x v="1"/>
    <x v="1"/>
    <n v="0"/>
    <n v="0"/>
    <s v=""/>
  </r>
  <r>
    <x v="1"/>
    <x v="2"/>
    <n v="0"/>
    <n v="0"/>
    <s v=""/>
  </r>
  <r>
    <x v="1"/>
    <x v="3"/>
    <n v="0"/>
    <n v="0"/>
    <s v=""/>
  </r>
  <r>
    <x v="1"/>
    <x v="4"/>
    <n v="25000"/>
    <n v="25000"/>
    <n v="1"/>
  </r>
  <r>
    <x v="1"/>
    <x v="5"/>
    <n v="0"/>
    <n v="0"/>
    <s v=""/>
  </r>
  <r>
    <x v="1"/>
    <x v="6"/>
    <n v="0"/>
    <n v="0"/>
    <s v=""/>
  </r>
  <r>
    <x v="1"/>
    <x v="7"/>
    <n v="15000"/>
    <n v="20000"/>
    <n v="0.75"/>
  </r>
  <r>
    <x v="1"/>
    <x v="8"/>
    <n v="0"/>
    <n v="0"/>
    <s v=""/>
  </r>
  <r>
    <x v="1"/>
    <x v="9"/>
    <n v="24000"/>
    <n v="21000"/>
    <n v="1.1428571428571428"/>
  </r>
  <r>
    <x v="1"/>
    <x v="10"/>
    <n v="0"/>
    <n v="0"/>
    <s v=""/>
  </r>
  <r>
    <x v="1"/>
    <x v="11"/>
    <n v="0"/>
    <n v="0"/>
    <s v=""/>
  </r>
  <r>
    <x v="2"/>
    <x v="0"/>
    <n v="0"/>
    <n v="0"/>
    <s v=""/>
  </r>
  <r>
    <x v="2"/>
    <x v="1"/>
    <n v="0"/>
    <n v="0"/>
    <s v=""/>
  </r>
  <r>
    <x v="2"/>
    <x v="2"/>
    <n v="0"/>
    <n v="0"/>
    <s v=""/>
  </r>
  <r>
    <x v="2"/>
    <x v="3"/>
    <n v="0"/>
    <n v="0"/>
    <s v=""/>
  </r>
  <r>
    <x v="2"/>
    <x v="4"/>
    <n v="0"/>
    <n v="0"/>
    <s v=""/>
  </r>
  <r>
    <x v="2"/>
    <x v="5"/>
    <n v="0"/>
    <n v="0"/>
    <s v=""/>
  </r>
  <r>
    <x v="2"/>
    <x v="6"/>
    <n v="0"/>
    <n v="0"/>
    <s v=""/>
  </r>
  <r>
    <x v="2"/>
    <x v="7"/>
    <n v="0"/>
    <n v="0"/>
    <s v=""/>
  </r>
  <r>
    <x v="2"/>
    <x v="8"/>
    <n v="0"/>
    <n v="0"/>
    <s v=""/>
  </r>
  <r>
    <x v="2"/>
    <x v="9"/>
    <n v="13000"/>
    <n v="4333"/>
    <n v="3.000230786983614"/>
  </r>
  <r>
    <x v="2"/>
    <x v="10"/>
    <n v="0"/>
    <n v="0"/>
    <s v=""/>
  </r>
  <r>
    <x v="2"/>
    <x v="11"/>
    <n v="0"/>
    <n v="0"/>
    <s v=""/>
  </r>
  <r>
    <x v="3"/>
    <x v="0"/>
    <n v="408000"/>
    <n v="342663"/>
    <n v="1.1906742192766655"/>
  </r>
  <r>
    <x v="3"/>
    <x v="1"/>
    <n v="94000"/>
    <n v="97469"/>
    <n v="0.96440919677025516"/>
  </r>
  <r>
    <x v="3"/>
    <x v="2"/>
    <n v="653000"/>
    <n v="393785"/>
    <n v="1.6582652970529603"/>
  </r>
  <r>
    <x v="3"/>
    <x v="3"/>
    <n v="527000"/>
    <n v="283777"/>
    <n v="1.8570920123900105"/>
  </r>
  <r>
    <x v="3"/>
    <x v="4"/>
    <n v="756000"/>
    <n v="295300"/>
    <n v="2.5601083643752118"/>
  </r>
  <r>
    <x v="3"/>
    <x v="5"/>
    <n v="564000"/>
    <n v="253529"/>
    <n v="2.2245975805529152"/>
  </r>
  <r>
    <x v="3"/>
    <x v="6"/>
    <n v="1737000"/>
    <n v="429386"/>
    <n v="4.0453112118233943"/>
  </r>
  <r>
    <x v="3"/>
    <x v="7"/>
    <n v="1146000"/>
    <n v="272958"/>
    <n v="4.1984481128964894"/>
  </r>
  <r>
    <x v="3"/>
    <x v="8"/>
    <n v="2716000"/>
    <n v="494250"/>
    <n v="5.4951947395042993"/>
  </r>
  <r>
    <x v="3"/>
    <x v="9"/>
    <n v="2487000"/>
    <n v="354004"/>
    <n v="7.0253443463915666"/>
  </r>
  <r>
    <x v="3"/>
    <x v="10"/>
    <n v="2807000"/>
    <n v="507178"/>
    <n v="5.5345460568084581"/>
  </r>
  <r>
    <x v="3"/>
    <x v="11"/>
    <n v="348000"/>
    <n v="181700"/>
    <n v="1.9152449091909742"/>
  </r>
  <r>
    <x v="4"/>
    <x v="0"/>
    <n v="0"/>
    <n v="0"/>
    <s v=""/>
  </r>
  <r>
    <x v="4"/>
    <x v="1"/>
    <n v="0"/>
    <n v="0"/>
    <s v=""/>
  </r>
  <r>
    <x v="4"/>
    <x v="2"/>
    <n v="0"/>
    <n v="0"/>
    <s v=""/>
  </r>
  <r>
    <x v="4"/>
    <x v="3"/>
    <n v="0"/>
    <n v="0"/>
    <s v=""/>
  </r>
  <r>
    <x v="4"/>
    <x v="4"/>
    <n v="0"/>
    <n v="0"/>
    <s v=""/>
  </r>
  <r>
    <x v="4"/>
    <x v="5"/>
    <n v="0"/>
    <n v="0"/>
    <s v=""/>
  </r>
  <r>
    <x v="4"/>
    <x v="6"/>
    <n v="0"/>
    <n v="0"/>
    <s v=""/>
  </r>
  <r>
    <x v="4"/>
    <x v="7"/>
    <n v="0"/>
    <n v="0"/>
    <s v=""/>
  </r>
  <r>
    <x v="4"/>
    <x v="8"/>
    <n v="0"/>
    <n v="0"/>
    <s v=""/>
  </r>
  <r>
    <x v="4"/>
    <x v="9"/>
    <n v="0"/>
    <n v="0"/>
    <s v=""/>
  </r>
  <r>
    <x v="4"/>
    <x v="10"/>
    <n v="0"/>
    <n v="0"/>
    <s v=""/>
  </r>
  <r>
    <x v="4"/>
    <x v="11"/>
    <n v="2000"/>
    <n v="648"/>
    <n v="3.0864197530864197"/>
  </r>
  <r>
    <x v="5"/>
    <x v="0"/>
    <n v="0"/>
    <n v="0"/>
    <s v=""/>
  </r>
  <r>
    <x v="5"/>
    <x v="1"/>
    <n v="0"/>
    <n v="0"/>
    <s v=""/>
  </r>
  <r>
    <x v="5"/>
    <x v="2"/>
    <n v="0"/>
    <n v="0"/>
    <s v=""/>
  </r>
  <r>
    <x v="5"/>
    <x v="3"/>
    <n v="0"/>
    <n v="0"/>
    <s v=""/>
  </r>
  <r>
    <x v="5"/>
    <x v="4"/>
    <n v="0"/>
    <n v="0"/>
    <s v=""/>
  </r>
  <r>
    <x v="5"/>
    <x v="5"/>
    <n v="0"/>
    <n v="0"/>
    <s v=""/>
  </r>
  <r>
    <x v="5"/>
    <x v="6"/>
    <n v="0"/>
    <n v="0"/>
    <s v=""/>
  </r>
  <r>
    <x v="5"/>
    <x v="7"/>
    <n v="0"/>
    <n v="0"/>
    <s v=""/>
  </r>
  <r>
    <x v="5"/>
    <x v="8"/>
    <n v="22000"/>
    <n v="19016"/>
    <n v="1.1569204880100967"/>
  </r>
  <r>
    <x v="5"/>
    <x v="9"/>
    <n v="0"/>
    <n v="0"/>
    <s v=""/>
  </r>
  <r>
    <x v="5"/>
    <x v="10"/>
    <n v="0"/>
    <n v="0"/>
    <s v=""/>
  </r>
  <r>
    <x v="5"/>
    <x v="11"/>
    <n v="0"/>
    <n v="0"/>
    <s v=""/>
  </r>
  <r>
    <x v="6"/>
    <x v="0"/>
    <n v="2000"/>
    <n v="285"/>
    <n v="7.0175438596491224"/>
  </r>
  <r>
    <x v="6"/>
    <x v="1"/>
    <n v="1000"/>
    <n v="75"/>
    <n v="13.333333333333334"/>
  </r>
  <r>
    <x v="6"/>
    <x v="2"/>
    <n v="13000"/>
    <n v="18578"/>
    <n v="0.6997523953062762"/>
  </r>
  <r>
    <x v="6"/>
    <x v="3"/>
    <n v="0"/>
    <n v="0"/>
    <s v=""/>
  </r>
  <r>
    <x v="6"/>
    <x v="4"/>
    <n v="29000"/>
    <n v="23800"/>
    <n v="1.2184873949579831"/>
  </r>
  <r>
    <x v="6"/>
    <x v="5"/>
    <n v="3000"/>
    <n v="43"/>
    <n v="69.767441860465112"/>
  </r>
  <r>
    <x v="6"/>
    <x v="6"/>
    <n v="0"/>
    <n v="0"/>
    <s v=""/>
  </r>
  <r>
    <x v="6"/>
    <x v="7"/>
    <n v="0"/>
    <n v="0"/>
    <s v=""/>
  </r>
  <r>
    <x v="6"/>
    <x v="8"/>
    <n v="0"/>
    <n v="1"/>
    <n v="0"/>
  </r>
  <r>
    <x v="6"/>
    <x v="9"/>
    <n v="0"/>
    <n v="0"/>
    <s v=""/>
  </r>
  <r>
    <x v="6"/>
    <x v="10"/>
    <n v="1000"/>
    <n v="0"/>
    <s v=""/>
  </r>
  <r>
    <x v="6"/>
    <x v="11"/>
    <n v="2000"/>
    <n v="935"/>
    <n v="2.1390374331550803"/>
  </r>
  <r>
    <x v="7"/>
    <x v="0"/>
    <n v="0"/>
    <n v="2"/>
    <n v="0"/>
  </r>
  <r>
    <x v="7"/>
    <x v="1"/>
    <n v="0"/>
    <n v="0"/>
    <s v=""/>
  </r>
  <r>
    <x v="7"/>
    <x v="2"/>
    <n v="0"/>
    <n v="0"/>
    <s v=""/>
  </r>
  <r>
    <x v="7"/>
    <x v="3"/>
    <n v="0"/>
    <n v="0"/>
    <s v=""/>
  </r>
  <r>
    <x v="7"/>
    <x v="4"/>
    <n v="0"/>
    <n v="0"/>
    <s v=""/>
  </r>
  <r>
    <x v="7"/>
    <x v="5"/>
    <n v="195000"/>
    <n v="26691"/>
    <n v="7.3058334269978644"/>
  </r>
  <r>
    <x v="7"/>
    <x v="6"/>
    <n v="0"/>
    <n v="0"/>
    <s v=""/>
  </r>
  <r>
    <x v="7"/>
    <x v="7"/>
    <n v="0"/>
    <n v="0"/>
    <s v=""/>
  </r>
  <r>
    <x v="7"/>
    <x v="8"/>
    <n v="0"/>
    <n v="0"/>
    <s v=""/>
  </r>
  <r>
    <x v="7"/>
    <x v="9"/>
    <n v="0"/>
    <n v="0"/>
    <s v=""/>
  </r>
  <r>
    <x v="7"/>
    <x v="10"/>
    <n v="0"/>
    <n v="0"/>
    <s v=""/>
  </r>
  <r>
    <x v="7"/>
    <x v="11"/>
    <n v="0"/>
    <n v="0"/>
    <s v=""/>
  </r>
  <r>
    <x v="8"/>
    <x v="0"/>
    <n v="0"/>
    <n v="0"/>
    <s v=""/>
  </r>
  <r>
    <x v="8"/>
    <x v="1"/>
    <n v="0"/>
    <n v="0"/>
    <s v=""/>
  </r>
  <r>
    <x v="8"/>
    <x v="2"/>
    <n v="150000"/>
    <n v="27001"/>
    <n v="5.5553498018591903"/>
  </r>
  <r>
    <x v="8"/>
    <x v="3"/>
    <n v="0"/>
    <n v="0"/>
    <s v=""/>
  </r>
  <r>
    <x v="8"/>
    <x v="4"/>
    <n v="200000"/>
    <n v="53909"/>
    <n v="3.7099556660297908"/>
  </r>
  <r>
    <x v="8"/>
    <x v="5"/>
    <n v="0"/>
    <n v="0"/>
    <s v=""/>
  </r>
  <r>
    <x v="8"/>
    <x v="6"/>
    <n v="112000"/>
    <n v="90785"/>
    <n v="1.2336839786308311"/>
  </r>
  <r>
    <x v="8"/>
    <x v="7"/>
    <n v="87000"/>
    <n v="56286"/>
    <n v="1.5456774331094767"/>
  </r>
  <r>
    <x v="8"/>
    <x v="8"/>
    <n v="325000"/>
    <n v="52940"/>
    <n v="6.1390253116735929"/>
  </r>
  <r>
    <x v="8"/>
    <x v="9"/>
    <n v="28000"/>
    <n v="27112"/>
    <n v="1.0327530244910004"/>
  </r>
  <r>
    <x v="8"/>
    <x v="10"/>
    <n v="29000"/>
    <n v="27756"/>
    <n v="1.0448191382043521"/>
  </r>
  <r>
    <x v="8"/>
    <x v="11"/>
    <n v="400000"/>
    <n v="53000"/>
    <n v="7.5471698113207548"/>
  </r>
  <r>
    <x v="9"/>
    <x v="0"/>
    <n v="0"/>
    <n v="0"/>
    <s v=""/>
  </r>
  <r>
    <x v="9"/>
    <x v="1"/>
    <n v="0"/>
    <n v="0"/>
    <s v=""/>
  </r>
  <r>
    <x v="9"/>
    <x v="2"/>
    <n v="0"/>
    <n v="0"/>
    <s v=""/>
  </r>
  <r>
    <x v="9"/>
    <x v="3"/>
    <n v="0"/>
    <n v="0"/>
    <s v=""/>
  </r>
  <r>
    <x v="9"/>
    <x v="4"/>
    <n v="0"/>
    <n v="0"/>
    <s v=""/>
  </r>
  <r>
    <x v="9"/>
    <x v="5"/>
    <n v="21000"/>
    <n v="26000"/>
    <n v="0.80769230769230771"/>
  </r>
  <r>
    <x v="9"/>
    <x v="6"/>
    <n v="0"/>
    <n v="0"/>
    <s v=""/>
  </r>
  <r>
    <x v="9"/>
    <x v="7"/>
    <n v="0"/>
    <n v="0"/>
    <s v=""/>
  </r>
  <r>
    <x v="9"/>
    <x v="8"/>
    <n v="0"/>
    <n v="0"/>
    <s v=""/>
  </r>
  <r>
    <x v="9"/>
    <x v="9"/>
    <n v="0"/>
    <n v="0"/>
    <s v=""/>
  </r>
  <r>
    <x v="9"/>
    <x v="10"/>
    <n v="0"/>
    <n v="0"/>
    <s v=""/>
  </r>
  <r>
    <x v="9"/>
    <x v="11"/>
    <n v="0"/>
    <n v="0"/>
    <s v=""/>
  </r>
  <r>
    <x v="10"/>
    <x v="0"/>
    <n v="0"/>
    <n v="0"/>
    <s v=""/>
  </r>
  <r>
    <x v="10"/>
    <x v="1"/>
    <n v="0"/>
    <n v="0"/>
    <s v=""/>
  </r>
  <r>
    <x v="10"/>
    <x v="2"/>
    <n v="5000"/>
    <n v="6010"/>
    <n v="0.83194675540765395"/>
  </r>
  <r>
    <x v="10"/>
    <x v="3"/>
    <n v="0"/>
    <n v="0"/>
    <s v=""/>
  </r>
  <r>
    <x v="10"/>
    <x v="4"/>
    <n v="0"/>
    <n v="0"/>
    <s v=""/>
  </r>
  <r>
    <x v="10"/>
    <x v="5"/>
    <n v="0"/>
    <n v="0"/>
    <s v=""/>
  </r>
  <r>
    <x v="10"/>
    <x v="6"/>
    <n v="0"/>
    <n v="0"/>
    <s v=""/>
  </r>
  <r>
    <x v="10"/>
    <x v="7"/>
    <n v="0"/>
    <n v="0"/>
    <s v=""/>
  </r>
  <r>
    <x v="10"/>
    <x v="8"/>
    <n v="0"/>
    <n v="0"/>
    <s v=""/>
  </r>
  <r>
    <x v="10"/>
    <x v="9"/>
    <n v="0"/>
    <n v="0"/>
    <s v=""/>
  </r>
  <r>
    <x v="10"/>
    <x v="10"/>
    <n v="0"/>
    <n v="0"/>
    <s v=""/>
  </r>
  <r>
    <x v="10"/>
    <x v="11"/>
    <n v="0"/>
    <n v="0"/>
    <s v=""/>
  </r>
  <r>
    <x v="11"/>
    <x v="0"/>
    <n v="0"/>
    <n v="0"/>
    <s v=""/>
  </r>
  <r>
    <x v="11"/>
    <x v="1"/>
    <n v="0"/>
    <n v="0"/>
    <s v=""/>
  </r>
  <r>
    <x v="11"/>
    <x v="2"/>
    <n v="0"/>
    <n v="0"/>
    <s v=""/>
  </r>
  <r>
    <x v="11"/>
    <x v="3"/>
    <n v="0"/>
    <n v="0"/>
    <s v=""/>
  </r>
  <r>
    <x v="11"/>
    <x v="4"/>
    <n v="0"/>
    <n v="0"/>
    <s v=""/>
  </r>
  <r>
    <x v="11"/>
    <x v="5"/>
    <n v="0"/>
    <n v="0"/>
    <s v=""/>
  </r>
  <r>
    <x v="11"/>
    <x v="6"/>
    <n v="4000"/>
    <n v="5000"/>
    <n v="0.8"/>
  </r>
  <r>
    <x v="11"/>
    <x v="7"/>
    <n v="0"/>
    <n v="0"/>
    <s v=""/>
  </r>
  <r>
    <x v="11"/>
    <x v="8"/>
    <n v="0"/>
    <n v="0"/>
    <s v=""/>
  </r>
  <r>
    <x v="11"/>
    <x v="9"/>
    <n v="0"/>
    <n v="0"/>
    <s v=""/>
  </r>
  <r>
    <x v="11"/>
    <x v="10"/>
    <n v="0"/>
    <n v="0"/>
    <s v=""/>
  </r>
  <r>
    <x v="11"/>
    <x v="11"/>
    <n v="0"/>
    <n v="0"/>
    <s v=""/>
  </r>
  <r>
    <x v="12"/>
    <x v="0"/>
    <n v="73000"/>
    <n v="55378"/>
    <n v="1.3182130087760482"/>
  </r>
  <r>
    <x v="12"/>
    <x v="1"/>
    <n v="5000"/>
    <n v="2006"/>
    <n v="2.4925224327018944"/>
  </r>
  <r>
    <x v="12"/>
    <x v="2"/>
    <n v="191000"/>
    <n v="232455"/>
    <n v="0.82166440816502118"/>
  </r>
  <r>
    <x v="12"/>
    <x v="3"/>
    <n v="7000"/>
    <n v="2981"/>
    <n v="2.3482053002348207"/>
  </r>
  <r>
    <x v="12"/>
    <x v="4"/>
    <n v="266000"/>
    <n v="125879"/>
    <n v="2.1131403967301932"/>
  </r>
  <r>
    <x v="12"/>
    <x v="5"/>
    <n v="28000"/>
    <n v="28716"/>
    <n v="0.97506616520406741"/>
  </r>
  <r>
    <x v="12"/>
    <x v="6"/>
    <n v="150000"/>
    <n v="75553"/>
    <n v="1.9853612695723533"/>
  </r>
  <r>
    <x v="12"/>
    <x v="7"/>
    <n v="707000"/>
    <n v="298964"/>
    <n v="2.3648332240671119"/>
  </r>
  <r>
    <x v="12"/>
    <x v="8"/>
    <n v="153000"/>
    <n v="138728"/>
    <n v="1.1028775733810046"/>
  </r>
  <r>
    <x v="12"/>
    <x v="9"/>
    <n v="46000"/>
    <n v="30524"/>
    <n v="1.507010876687197"/>
  </r>
  <r>
    <x v="12"/>
    <x v="10"/>
    <n v="182000"/>
    <n v="53905"/>
    <n v="3.3763101753084128"/>
  </r>
  <r>
    <x v="12"/>
    <x v="11"/>
    <n v="51000"/>
    <n v="29760"/>
    <n v="1.7137096774193548"/>
  </r>
  <r>
    <x v="13"/>
    <x v="0"/>
    <n v="0"/>
    <n v="0"/>
    <s v=""/>
  </r>
  <r>
    <x v="13"/>
    <x v="1"/>
    <n v="0"/>
    <n v="0"/>
    <s v=""/>
  </r>
  <r>
    <x v="13"/>
    <x v="2"/>
    <n v="0"/>
    <n v="0"/>
    <s v=""/>
  </r>
  <r>
    <x v="13"/>
    <x v="3"/>
    <n v="0"/>
    <n v="0"/>
    <s v=""/>
  </r>
  <r>
    <x v="13"/>
    <x v="4"/>
    <n v="0"/>
    <n v="0"/>
    <s v=""/>
  </r>
  <r>
    <x v="13"/>
    <x v="5"/>
    <n v="0"/>
    <n v="0"/>
    <s v=""/>
  </r>
  <r>
    <x v="13"/>
    <x v="6"/>
    <n v="0"/>
    <n v="0"/>
    <s v=""/>
  </r>
  <r>
    <x v="13"/>
    <x v="7"/>
    <n v="10000"/>
    <n v="2000"/>
    <n v="5"/>
  </r>
  <r>
    <x v="13"/>
    <x v="8"/>
    <n v="0"/>
    <n v="0"/>
    <s v=""/>
  </r>
  <r>
    <x v="13"/>
    <x v="9"/>
    <n v="0"/>
    <n v="0"/>
    <s v=""/>
  </r>
  <r>
    <x v="13"/>
    <x v="10"/>
    <n v="0"/>
    <n v="0"/>
    <s v=""/>
  </r>
  <r>
    <x v="13"/>
    <x v="11"/>
    <n v="0"/>
    <n v="0"/>
    <s v=""/>
  </r>
  <r>
    <x v="14"/>
    <x v="0"/>
    <n v="0"/>
    <n v="0"/>
    <s v=""/>
  </r>
  <r>
    <x v="14"/>
    <x v="1"/>
    <n v="0"/>
    <n v="0"/>
    <s v=""/>
  </r>
  <r>
    <x v="14"/>
    <x v="2"/>
    <n v="0"/>
    <n v="0"/>
    <s v=""/>
  </r>
  <r>
    <x v="14"/>
    <x v="3"/>
    <n v="0"/>
    <n v="0"/>
    <s v=""/>
  </r>
  <r>
    <x v="14"/>
    <x v="4"/>
    <n v="3000"/>
    <n v="7050"/>
    <n v="0.42553191489361702"/>
  </r>
  <r>
    <x v="14"/>
    <x v="5"/>
    <n v="0"/>
    <n v="0"/>
    <s v=""/>
  </r>
  <r>
    <x v="14"/>
    <x v="6"/>
    <n v="0"/>
    <n v="0"/>
    <s v=""/>
  </r>
  <r>
    <x v="14"/>
    <x v="7"/>
    <n v="0"/>
    <n v="0"/>
    <s v=""/>
  </r>
  <r>
    <x v="14"/>
    <x v="8"/>
    <n v="0"/>
    <n v="0"/>
    <s v=""/>
  </r>
  <r>
    <x v="14"/>
    <x v="9"/>
    <n v="0"/>
    <n v="0"/>
    <s v=""/>
  </r>
  <r>
    <x v="14"/>
    <x v="10"/>
    <n v="0"/>
    <n v="0"/>
    <s v=""/>
  </r>
  <r>
    <x v="14"/>
    <x v="11"/>
    <n v="0"/>
    <n v="0"/>
    <s v=""/>
  </r>
  <r>
    <x v="15"/>
    <x v="0"/>
    <n v="0"/>
    <n v="0"/>
    <s v=""/>
  </r>
  <r>
    <x v="15"/>
    <x v="1"/>
    <n v="83000"/>
    <n v="51648"/>
    <n v="1.6070322180916976"/>
  </r>
  <r>
    <x v="15"/>
    <x v="2"/>
    <n v="0"/>
    <n v="0"/>
    <s v=""/>
  </r>
  <r>
    <x v="15"/>
    <x v="3"/>
    <n v="109000"/>
    <n v="64236"/>
    <n v="1.6968677999875459"/>
  </r>
  <r>
    <x v="15"/>
    <x v="4"/>
    <n v="0"/>
    <n v="0"/>
    <s v=""/>
  </r>
  <r>
    <x v="15"/>
    <x v="5"/>
    <n v="178000"/>
    <n v="96831"/>
    <n v="1.838254278072105"/>
  </r>
  <r>
    <x v="15"/>
    <x v="6"/>
    <n v="0"/>
    <n v="0"/>
    <s v=""/>
  </r>
  <r>
    <x v="15"/>
    <x v="7"/>
    <n v="132000"/>
    <n v="61628"/>
    <n v="2.1418835594210424"/>
  </r>
  <r>
    <x v="15"/>
    <x v="8"/>
    <n v="2000"/>
    <n v="1866"/>
    <n v="1.0718113612004287"/>
  </r>
  <r>
    <x v="15"/>
    <x v="9"/>
    <n v="91000"/>
    <n v="43219"/>
    <n v="2.1055554270112684"/>
  </r>
  <r>
    <x v="15"/>
    <x v="10"/>
    <n v="66000"/>
    <n v="31541"/>
    <n v="2.0925145049300911"/>
  </r>
  <r>
    <x v="15"/>
    <x v="11"/>
    <n v="0"/>
    <n v="0"/>
    <s v=""/>
  </r>
  <r>
    <x v="16"/>
    <x v="0"/>
    <n v="16000"/>
    <n v="17000"/>
    <n v="0.94117647058823528"/>
  </r>
  <r>
    <x v="16"/>
    <x v="1"/>
    <n v="398000"/>
    <n v="100727"/>
    <n v="3.9512742363020839"/>
  </r>
  <r>
    <x v="16"/>
    <x v="2"/>
    <n v="0"/>
    <n v="0"/>
    <s v=""/>
  </r>
  <r>
    <x v="16"/>
    <x v="3"/>
    <n v="164000"/>
    <n v="40865"/>
    <n v="4.0132142420163959"/>
  </r>
  <r>
    <x v="16"/>
    <x v="4"/>
    <n v="247000"/>
    <n v="88550"/>
    <n v="2.7893845285149634"/>
  </r>
  <r>
    <x v="16"/>
    <x v="5"/>
    <n v="233000"/>
    <n v="57875"/>
    <n v="4.0259179265658744"/>
  </r>
  <r>
    <x v="16"/>
    <x v="6"/>
    <n v="0"/>
    <n v="0"/>
    <s v=""/>
  </r>
  <r>
    <x v="16"/>
    <x v="7"/>
    <n v="148000"/>
    <n v="24260"/>
    <n v="6.1005770816158282"/>
  </r>
  <r>
    <x v="16"/>
    <x v="8"/>
    <n v="124000"/>
    <n v="51255"/>
    <n v="2.4192761681787145"/>
  </r>
  <r>
    <x v="16"/>
    <x v="9"/>
    <n v="18000"/>
    <n v="13920"/>
    <n v="1.2931034482758621"/>
  </r>
  <r>
    <x v="16"/>
    <x v="10"/>
    <n v="198000"/>
    <n v="21735"/>
    <n v="9.1097308488612843"/>
  </r>
  <r>
    <x v="16"/>
    <x v="11"/>
    <n v="195000"/>
    <n v="26371"/>
    <n v="7.3944863676007735"/>
  </r>
  <r>
    <x v="17"/>
    <x v="0"/>
    <n v="0"/>
    <n v="0"/>
    <s v=""/>
  </r>
  <r>
    <x v="17"/>
    <x v="1"/>
    <n v="0"/>
    <n v="0"/>
    <s v=""/>
  </r>
  <r>
    <x v="17"/>
    <x v="2"/>
    <n v="0"/>
    <n v="0"/>
    <s v=""/>
  </r>
  <r>
    <x v="17"/>
    <x v="3"/>
    <n v="0"/>
    <n v="0"/>
    <s v=""/>
  </r>
  <r>
    <x v="17"/>
    <x v="4"/>
    <n v="0"/>
    <n v="0"/>
    <s v=""/>
  </r>
  <r>
    <x v="17"/>
    <x v="5"/>
    <n v="0"/>
    <n v="0"/>
    <s v=""/>
  </r>
  <r>
    <x v="17"/>
    <x v="6"/>
    <n v="7000"/>
    <n v="4784"/>
    <n v="1.4632107023411371"/>
  </r>
  <r>
    <x v="17"/>
    <x v="7"/>
    <n v="9000"/>
    <n v="4668"/>
    <n v="1.9280205655526992"/>
  </r>
  <r>
    <x v="17"/>
    <x v="8"/>
    <n v="0"/>
    <n v="0"/>
    <s v=""/>
  </r>
  <r>
    <x v="17"/>
    <x v="9"/>
    <n v="8000"/>
    <n v="7500"/>
    <n v="1.0666666666666667"/>
  </r>
  <r>
    <x v="17"/>
    <x v="10"/>
    <n v="0"/>
    <n v="0"/>
    <s v=""/>
  </r>
  <r>
    <x v="17"/>
    <x v="11"/>
    <n v="0"/>
    <n v="0"/>
    <s v=""/>
  </r>
  <r>
    <x v="18"/>
    <x v="0"/>
    <n v="0"/>
    <n v="0"/>
    <s v=""/>
  </r>
  <r>
    <x v="18"/>
    <x v="1"/>
    <n v="0"/>
    <n v="0"/>
    <s v=""/>
  </r>
  <r>
    <x v="18"/>
    <x v="2"/>
    <n v="12000"/>
    <n v="14000"/>
    <n v="0.8571428571428571"/>
  </r>
  <r>
    <x v="18"/>
    <x v="3"/>
    <n v="0"/>
    <n v="0"/>
    <s v=""/>
  </r>
  <r>
    <x v="18"/>
    <x v="4"/>
    <n v="0"/>
    <n v="0"/>
    <s v=""/>
  </r>
  <r>
    <x v="18"/>
    <x v="5"/>
    <n v="20000"/>
    <n v="21000"/>
    <n v="0.95238095238095233"/>
  </r>
  <r>
    <x v="18"/>
    <x v="6"/>
    <n v="0"/>
    <n v="0"/>
    <s v=""/>
  </r>
  <r>
    <x v="18"/>
    <x v="7"/>
    <n v="0"/>
    <n v="0"/>
    <s v=""/>
  </r>
  <r>
    <x v="18"/>
    <x v="8"/>
    <n v="199000"/>
    <n v="27470"/>
    <n v="7.2442664725154717"/>
  </r>
  <r>
    <x v="18"/>
    <x v="9"/>
    <n v="0"/>
    <n v="0"/>
    <s v=""/>
  </r>
  <r>
    <x v="18"/>
    <x v="10"/>
    <n v="101000"/>
    <n v="4600"/>
    <n v="21.956521739130434"/>
  </r>
  <r>
    <x v="18"/>
    <x v="11"/>
    <n v="7000"/>
    <n v="946"/>
    <n v="7.3995771670190278"/>
  </r>
  <r>
    <x v="19"/>
    <x v="0"/>
    <n v="0"/>
    <n v="0"/>
    <s v=""/>
  </r>
  <r>
    <x v="19"/>
    <x v="1"/>
    <n v="0"/>
    <n v="0"/>
    <s v=""/>
  </r>
  <r>
    <x v="19"/>
    <x v="2"/>
    <n v="0"/>
    <n v="0"/>
    <s v=""/>
  </r>
  <r>
    <x v="19"/>
    <x v="3"/>
    <n v="0"/>
    <n v="0"/>
    <s v=""/>
  </r>
  <r>
    <x v="19"/>
    <x v="4"/>
    <n v="0"/>
    <n v="0"/>
    <s v=""/>
  </r>
  <r>
    <x v="19"/>
    <x v="5"/>
    <n v="0"/>
    <n v="0"/>
    <s v=""/>
  </r>
  <r>
    <x v="19"/>
    <x v="6"/>
    <n v="9000"/>
    <n v="9000"/>
    <n v="1"/>
  </r>
  <r>
    <x v="19"/>
    <x v="7"/>
    <n v="0"/>
    <n v="0"/>
    <s v=""/>
  </r>
  <r>
    <x v="19"/>
    <x v="8"/>
    <n v="0"/>
    <n v="0"/>
    <s v=""/>
  </r>
  <r>
    <x v="19"/>
    <x v="9"/>
    <n v="0"/>
    <n v="0"/>
    <s v=""/>
  </r>
  <r>
    <x v="19"/>
    <x v="10"/>
    <n v="0"/>
    <n v="0"/>
    <s v=""/>
  </r>
  <r>
    <x v="19"/>
    <x v="11"/>
    <n v="0"/>
    <n v="0"/>
    <s v=""/>
  </r>
  <r>
    <x v="20"/>
    <x v="0"/>
    <n v="0"/>
    <n v="0"/>
    <s v=""/>
  </r>
  <r>
    <x v="20"/>
    <x v="1"/>
    <n v="0"/>
    <n v="0"/>
    <s v=""/>
  </r>
  <r>
    <x v="20"/>
    <x v="2"/>
    <n v="10000"/>
    <n v="1100"/>
    <n v="9.0909090909090917"/>
  </r>
  <r>
    <x v="20"/>
    <x v="3"/>
    <n v="0"/>
    <n v="0"/>
    <s v=""/>
  </r>
  <r>
    <x v="20"/>
    <x v="4"/>
    <n v="39000"/>
    <n v="4799"/>
    <n v="8.1266930610543859"/>
  </r>
  <r>
    <x v="20"/>
    <x v="5"/>
    <n v="0"/>
    <n v="0"/>
    <s v=""/>
  </r>
  <r>
    <x v="20"/>
    <x v="6"/>
    <n v="0"/>
    <n v="0"/>
    <s v=""/>
  </r>
  <r>
    <x v="20"/>
    <x v="7"/>
    <n v="35000"/>
    <n v="26700"/>
    <n v="1.3108614232209739"/>
  </r>
  <r>
    <x v="20"/>
    <x v="8"/>
    <n v="1000"/>
    <n v="91"/>
    <n v="10.989010989010989"/>
  </r>
  <r>
    <x v="20"/>
    <x v="9"/>
    <n v="2000"/>
    <n v="1950"/>
    <n v="1.0256410256410255"/>
  </r>
  <r>
    <x v="20"/>
    <x v="10"/>
    <n v="3000"/>
    <n v="1016"/>
    <n v="2.9527559055118111"/>
  </r>
  <r>
    <x v="20"/>
    <x v="11"/>
    <n v="0"/>
    <n v="0"/>
    <s v=""/>
  </r>
  <r>
    <x v="21"/>
    <x v="0"/>
    <n v="60000"/>
    <n v="78386"/>
    <n v="0.76544280866481262"/>
  </r>
  <r>
    <x v="21"/>
    <x v="1"/>
    <n v="0"/>
    <n v="0"/>
    <s v=""/>
  </r>
  <r>
    <x v="21"/>
    <x v="2"/>
    <n v="102000"/>
    <n v="130000"/>
    <n v="0.7846153846153846"/>
  </r>
  <r>
    <x v="21"/>
    <x v="3"/>
    <n v="171000"/>
    <n v="115810"/>
    <n v="1.4765564286331059"/>
  </r>
  <r>
    <x v="21"/>
    <x v="4"/>
    <n v="223000"/>
    <n v="52474"/>
    <n v="4.2497236726759917"/>
  </r>
  <r>
    <x v="21"/>
    <x v="5"/>
    <n v="128000"/>
    <n v="108761"/>
    <n v="1.1768924522577027"/>
  </r>
  <r>
    <x v="21"/>
    <x v="6"/>
    <n v="362000"/>
    <n v="182287"/>
    <n v="1.9858794099414658"/>
  </r>
  <r>
    <x v="21"/>
    <x v="7"/>
    <n v="112000"/>
    <n v="104000"/>
    <n v="1.0769230769230769"/>
  </r>
  <r>
    <x v="21"/>
    <x v="8"/>
    <n v="250000"/>
    <n v="52000"/>
    <n v="4.8076923076923075"/>
  </r>
  <r>
    <x v="21"/>
    <x v="9"/>
    <n v="399000"/>
    <n v="104000"/>
    <n v="3.8365384615384617"/>
  </r>
  <r>
    <x v="21"/>
    <x v="10"/>
    <n v="278000"/>
    <n v="79000"/>
    <n v="3.518987341772152"/>
  </r>
  <r>
    <x v="21"/>
    <x v="11"/>
    <n v="172000"/>
    <n v="209258"/>
    <n v="0.82195184891378104"/>
  </r>
  <r>
    <x v="22"/>
    <x v="0"/>
    <n v="0"/>
    <n v="0"/>
    <s v=""/>
  </r>
  <r>
    <x v="22"/>
    <x v="1"/>
    <n v="0"/>
    <n v="0"/>
    <s v=""/>
  </r>
  <r>
    <x v="22"/>
    <x v="2"/>
    <n v="0"/>
    <n v="0"/>
    <s v=""/>
  </r>
  <r>
    <x v="22"/>
    <x v="3"/>
    <n v="0"/>
    <n v="0"/>
    <s v=""/>
  </r>
  <r>
    <x v="22"/>
    <x v="4"/>
    <n v="0"/>
    <n v="0"/>
    <s v=""/>
  </r>
  <r>
    <x v="22"/>
    <x v="5"/>
    <n v="0"/>
    <n v="0"/>
    <s v=""/>
  </r>
  <r>
    <x v="22"/>
    <x v="6"/>
    <n v="0"/>
    <n v="0"/>
    <s v=""/>
  </r>
  <r>
    <x v="22"/>
    <x v="7"/>
    <n v="0"/>
    <n v="0"/>
    <s v=""/>
  </r>
  <r>
    <x v="22"/>
    <x v="8"/>
    <n v="282000"/>
    <n v="315450"/>
    <n v="0.89396100808368995"/>
  </r>
  <r>
    <x v="22"/>
    <x v="9"/>
    <n v="0"/>
    <n v="0"/>
    <s v=""/>
  </r>
  <r>
    <x v="22"/>
    <x v="10"/>
    <n v="0"/>
    <n v="0"/>
    <s v=""/>
  </r>
  <r>
    <x v="22"/>
    <x v="11"/>
    <n v="0"/>
    <n v="0"/>
    <s v=""/>
  </r>
  <r>
    <x v="23"/>
    <x v="0"/>
    <n v="0"/>
    <n v="0"/>
    <s v=""/>
  </r>
  <r>
    <x v="23"/>
    <x v="1"/>
    <n v="0"/>
    <n v="0"/>
    <s v=""/>
  </r>
  <r>
    <x v="23"/>
    <x v="2"/>
    <n v="0"/>
    <n v="0"/>
    <s v=""/>
  </r>
  <r>
    <x v="23"/>
    <x v="3"/>
    <n v="135000"/>
    <n v="24704"/>
    <n v="5.4647020725388602"/>
  </r>
  <r>
    <x v="23"/>
    <x v="4"/>
    <n v="0"/>
    <n v="0"/>
    <s v=""/>
  </r>
  <r>
    <x v="23"/>
    <x v="5"/>
    <n v="369000"/>
    <n v="49635"/>
    <n v="7.43427017225748"/>
  </r>
  <r>
    <x v="23"/>
    <x v="6"/>
    <n v="176000"/>
    <n v="24507"/>
    <n v="7.1816215775084666"/>
  </r>
  <r>
    <x v="23"/>
    <x v="7"/>
    <n v="387000"/>
    <n v="79860"/>
    <n v="4.8459804658151766"/>
  </r>
  <r>
    <x v="23"/>
    <x v="8"/>
    <n v="1337000"/>
    <n v="162720"/>
    <n v="8.2165683382497541"/>
  </r>
  <r>
    <x v="23"/>
    <x v="9"/>
    <n v="0"/>
    <n v="0"/>
    <s v=""/>
  </r>
  <r>
    <x v="23"/>
    <x v="10"/>
    <n v="22000"/>
    <n v="13674"/>
    <n v="1.6088927892350446"/>
  </r>
  <r>
    <x v="23"/>
    <x v="11"/>
    <n v="1000"/>
    <n v="2613"/>
    <n v="0.38270187523918869"/>
  </r>
  <r>
    <x v="24"/>
    <x v="0"/>
    <n v="46000"/>
    <n v="72000"/>
    <n v="0.63888888888888884"/>
  </r>
  <r>
    <x v="24"/>
    <x v="1"/>
    <n v="11000"/>
    <n v="12000"/>
    <n v="0.91666666666666663"/>
  </r>
  <r>
    <x v="24"/>
    <x v="2"/>
    <n v="1000"/>
    <n v="942"/>
    <n v="1.0615711252653928"/>
  </r>
  <r>
    <x v="24"/>
    <x v="3"/>
    <n v="0"/>
    <n v="0"/>
    <s v=""/>
  </r>
  <r>
    <x v="24"/>
    <x v="4"/>
    <n v="0"/>
    <n v="0"/>
    <s v=""/>
  </r>
  <r>
    <x v="24"/>
    <x v="5"/>
    <n v="0"/>
    <n v="0"/>
    <s v=""/>
  </r>
  <r>
    <x v="24"/>
    <x v="6"/>
    <n v="0"/>
    <n v="0"/>
    <s v=""/>
  </r>
  <r>
    <x v="24"/>
    <x v="7"/>
    <n v="0"/>
    <n v="0"/>
    <s v=""/>
  </r>
  <r>
    <x v="24"/>
    <x v="8"/>
    <n v="0"/>
    <n v="0"/>
    <s v=""/>
  </r>
  <r>
    <x v="24"/>
    <x v="9"/>
    <n v="150000"/>
    <n v="27000"/>
    <n v="5.5555555555555554"/>
  </r>
  <r>
    <x v="24"/>
    <x v="10"/>
    <n v="0"/>
    <n v="0"/>
    <s v=""/>
  </r>
  <r>
    <x v="24"/>
    <x v="11"/>
    <n v="0"/>
    <n v="0"/>
    <s v=""/>
  </r>
  <r>
    <x v="25"/>
    <x v="0"/>
    <n v="0"/>
    <n v="0"/>
    <s v=""/>
  </r>
  <r>
    <x v="25"/>
    <x v="1"/>
    <n v="0"/>
    <n v="0"/>
    <s v=""/>
  </r>
  <r>
    <x v="25"/>
    <x v="2"/>
    <n v="0"/>
    <n v="0"/>
    <s v=""/>
  </r>
  <r>
    <x v="25"/>
    <x v="3"/>
    <n v="0"/>
    <n v="0"/>
    <s v=""/>
  </r>
  <r>
    <x v="25"/>
    <x v="4"/>
    <n v="0"/>
    <n v="0"/>
    <s v=""/>
  </r>
  <r>
    <x v="25"/>
    <x v="5"/>
    <n v="0"/>
    <n v="0"/>
    <s v=""/>
  </r>
  <r>
    <x v="25"/>
    <x v="6"/>
    <n v="0"/>
    <n v="0"/>
    <s v=""/>
  </r>
  <r>
    <x v="25"/>
    <x v="7"/>
    <n v="0"/>
    <n v="0"/>
    <s v=""/>
  </r>
  <r>
    <x v="25"/>
    <x v="8"/>
    <n v="0"/>
    <n v="0"/>
    <s v=""/>
  </r>
  <r>
    <x v="25"/>
    <x v="9"/>
    <n v="0"/>
    <n v="0"/>
    <s v=""/>
  </r>
  <r>
    <x v="25"/>
    <x v="10"/>
    <n v="25000"/>
    <n v="22000"/>
    <n v="1.1363636363636365"/>
  </r>
  <r>
    <x v="25"/>
    <x v="11"/>
    <n v="0"/>
    <n v="0"/>
    <s v=""/>
  </r>
  <r>
    <x v="26"/>
    <x v="0"/>
    <n v="215000"/>
    <n v="104976"/>
    <n v="2.0480871818320376"/>
  </r>
  <r>
    <x v="26"/>
    <x v="1"/>
    <n v="64000"/>
    <n v="4698"/>
    <n v="13.62281822051937"/>
  </r>
  <r>
    <x v="26"/>
    <x v="2"/>
    <n v="421000"/>
    <n v="74696"/>
    <n v="5.6361786441041017"/>
  </r>
  <r>
    <x v="26"/>
    <x v="3"/>
    <n v="22000"/>
    <n v="15040"/>
    <n v="1.4627659574468086"/>
  </r>
  <r>
    <x v="26"/>
    <x v="4"/>
    <n v="3032000"/>
    <n v="561236"/>
    <n v="5.4023619297407866"/>
  </r>
  <r>
    <x v="26"/>
    <x v="5"/>
    <n v="1620000"/>
    <n v="271066"/>
    <n v="5.9764042705466567"/>
  </r>
  <r>
    <x v="26"/>
    <x v="6"/>
    <n v="620000"/>
    <n v="141918"/>
    <n v="4.3687199650502402"/>
  </r>
  <r>
    <x v="26"/>
    <x v="7"/>
    <n v="3506000"/>
    <n v="491297"/>
    <n v="7.1362129221224633"/>
  </r>
  <r>
    <x v="26"/>
    <x v="8"/>
    <n v="3133000"/>
    <n v="446619"/>
    <n v="7.014927712434984"/>
  </r>
  <r>
    <x v="26"/>
    <x v="9"/>
    <n v="133000"/>
    <n v="65390"/>
    <n v="2.0339501452821533"/>
  </r>
  <r>
    <x v="26"/>
    <x v="10"/>
    <n v="300000"/>
    <n v="28610"/>
    <n v="10.485844110450891"/>
  </r>
  <r>
    <x v="26"/>
    <x v="11"/>
    <n v="561000"/>
    <n v="150900"/>
    <n v="3.7176938369781314"/>
  </r>
  <r>
    <x v="27"/>
    <x v="0"/>
    <n v="10000"/>
    <n v="10200"/>
    <n v="0.98039215686274506"/>
  </r>
  <r>
    <x v="27"/>
    <x v="1"/>
    <n v="36000"/>
    <n v="36165"/>
    <n v="0.99543757776856079"/>
  </r>
  <r>
    <x v="27"/>
    <x v="2"/>
    <n v="0"/>
    <n v="0"/>
    <s v=""/>
  </r>
  <r>
    <x v="27"/>
    <x v="3"/>
    <n v="0"/>
    <n v="0"/>
    <s v=""/>
  </r>
  <r>
    <x v="27"/>
    <x v="4"/>
    <n v="0"/>
    <n v="0"/>
    <s v=""/>
  </r>
  <r>
    <x v="27"/>
    <x v="5"/>
    <n v="0"/>
    <n v="0"/>
    <s v=""/>
  </r>
  <r>
    <x v="27"/>
    <x v="6"/>
    <n v="113000"/>
    <n v="95000"/>
    <n v="1.1894736842105262"/>
  </r>
  <r>
    <x v="27"/>
    <x v="7"/>
    <n v="0"/>
    <n v="0"/>
    <s v=""/>
  </r>
  <r>
    <x v="27"/>
    <x v="8"/>
    <n v="0"/>
    <n v="0"/>
    <s v=""/>
  </r>
  <r>
    <x v="27"/>
    <x v="9"/>
    <n v="0"/>
    <n v="0"/>
    <s v=""/>
  </r>
  <r>
    <x v="27"/>
    <x v="10"/>
    <n v="99000"/>
    <n v="85335"/>
    <n v="1.1601335911407979"/>
  </r>
  <r>
    <x v="27"/>
    <x v="11"/>
    <n v="0"/>
    <n v="0"/>
    <s v=""/>
  </r>
  <r>
    <x v="28"/>
    <x v="0"/>
    <n v="0"/>
    <n v="0"/>
    <s v=""/>
  </r>
  <r>
    <x v="28"/>
    <x v="1"/>
    <n v="0"/>
    <n v="0"/>
    <s v=""/>
  </r>
  <r>
    <x v="28"/>
    <x v="2"/>
    <n v="0"/>
    <n v="0"/>
    <s v=""/>
  </r>
  <r>
    <x v="28"/>
    <x v="3"/>
    <n v="0"/>
    <n v="0"/>
    <s v=""/>
  </r>
  <r>
    <x v="28"/>
    <x v="4"/>
    <n v="0"/>
    <n v="0"/>
    <s v=""/>
  </r>
  <r>
    <x v="28"/>
    <x v="5"/>
    <n v="0"/>
    <n v="0"/>
    <s v=""/>
  </r>
  <r>
    <x v="28"/>
    <x v="6"/>
    <n v="0"/>
    <n v="0"/>
    <s v=""/>
  </r>
  <r>
    <x v="28"/>
    <x v="7"/>
    <n v="32000"/>
    <n v="30326"/>
    <n v="1.0552001582800237"/>
  </r>
  <r>
    <x v="28"/>
    <x v="8"/>
    <n v="0"/>
    <n v="0"/>
    <s v=""/>
  </r>
  <r>
    <x v="28"/>
    <x v="9"/>
    <n v="0"/>
    <n v="0"/>
    <s v=""/>
  </r>
  <r>
    <x v="28"/>
    <x v="10"/>
    <n v="0"/>
    <n v="0"/>
    <s v=""/>
  </r>
  <r>
    <x v="28"/>
    <x v="11"/>
    <n v="0"/>
    <n v="0"/>
    <s v=""/>
  </r>
  <r>
    <x v="29"/>
    <x v="0"/>
    <n v="0"/>
    <n v="0"/>
    <s v=""/>
  </r>
  <r>
    <x v="29"/>
    <x v="1"/>
    <n v="1000"/>
    <n v="1350"/>
    <n v="0.7407407407407407"/>
  </r>
  <r>
    <x v="29"/>
    <x v="2"/>
    <n v="0"/>
    <n v="0"/>
    <s v=""/>
  </r>
  <r>
    <x v="29"/>
    <x v="3"/>
    <n v="1000"/>
    <n v="3000"/>
    <n v="0.33333333333333331"/>
  </r>
  <r>
    <x v="29"/>
    <x v="4"/>
    <n v="0"/>
    <n v="0"/>
    <s v=""/>
  </r>
  <r>
    <x v="29"/>
    <x v="5"/>
    <n v="12000"/>
    <n v="7683"/>
    <n v="1.5618898867629831"/>
  </r>
  <r>
    <x v="29"/>
    <x v="6"/>
    <n v="53000"/>
    <n v="52017"/>
    <n v="1.0188976680700541"/>
  </r>
  <r>
    <x v="29"/>
    <x v="7"/>
    <n v="76000"/>
    <n v="66730"/>
    <n v="1.1389180278735203"/>
  </r>
  <r>
    <x v="29"/>
    <x v="8"/>
    <n v="0"/>
    <n v="0"/>
    <s v=""/>
  </r>
  <r>
    <x v="29"/>
    <x v="9"/>
    <n v="104000"/>
    <n v="25847"/>
    <n v="4.0236777962626222"/>
  </r>
  <r>
    <x v="29"/>
    <x v="10"/>
    <n v="194000"/>
    <n v="129470"/>
    <n v="1.4984166216111841"/>
  </r>
  <r>
    <x v="29"/>
    <x v="11"/>
    <n v="0"/>
    <n v="0"/>
    <s v=""/>
  </r>
  <r>
    <x v="30"/>
    <x v="0"/>
    <n v="0"/>
    <n v="0"/>
    <s v=""/>
  </r>
  <r>
    <x v="30"/>
    <x v="1"/>
    <n v="0"/>
    <n v="0"/>
    <s v=""/>
  </r>
  <r>
    <x v="30"/>
    <x v="2"/>
    <n v="0"/>
    <n v="0"/>
    <s v=""/>
  </r>
  <r>
    <x v="30"/>
    <x v="3"/>
    <n v="0"/>
    <n v="0"/>
    <s v=""/>
  </r>
  <r>
    <x v="30"/>
    <x v="4"/>
    <n v="0"/>
    <n v="0"/>
    <s v=""/>
  </r>
  <r>
    <x v="30"/>
    <x v="5"/>
    <n v="0"/>
    <n v="0"/>
    <s v=""/>
  </r>
  <r>
    <x v="30"/>
    <x v="6"/>
    <n v="0"/>
    <n v="0"/>
    <s v=""/>
  </r>
  <r>
    <x v="30"/>
    <x v="7"/>
    <n v="0"/>
    <n v="0"/>
    <s v=""/>
  </r>
  <r>
    <x v="30"/>
    <x v="8"/>
    <n v="0"/>
    <n v="0"/>
    <s v=""/>
  </r>
  <r>
    <x v="30"/>
    <x v="9"/>
    <n v="195000"/>
    <n v="27000"/>
    <n v="7.2222222222222223"/>
  </r>
  <r>
    <x v="30"/>
    <x v="10"/>
    <n v="0"/>
    <n v="0"/>
    <s v=""/>
  </r>
  <r>
    <x v="30"/>
    <x v="11"/>
    <n v="0"/>
    <n v="0"/>
    <s v=""/>
  </r>
  <r>
    <x v="31"/>
    <x v="0"/>
    <n v="72000"/>
    <n v="215080"/>
    <n v="0.33475915938255535"/>
  </r>
  <r>
    <x v="31"/>
    <x v="1"/>
    <n v="58000"/>
    <n v="164520"/>
    <n v="0.35254072453197177"/>
  </r>
  <r>
    <x v="31"/>
    <x v="2"/>
    <n v="0"/>
    <n v="0"/>
    <s v=""/>
  </r>
  <r>
    <x v="31"/>
    <x v="3"/>
    <n v="305000"/>
    <n v="46373"/>
    <n v="6.5771030556573864"/>
  </r>
  <r>
    <x v="31"/>
    <x v="4"/>
    <n v="390000"/>
    <n v="122186"/>
    <n v="3.1918550406756911"/>
  </r>
  <r>
    <x v="31"/>
    <x v="5"/>
    <n v="395000"/>
    <n v="98265"/>
    <n v="4.0197425329466236"/>
  </r>
  <r>
    <x v="31"/>
    <x v="6"/>
    <n v="10000"/>
    <n v="20000"/>
    <n v="0.5"/>
  </r>
  <r>
    <x v="31"/>
    <x v="7"/>
    <n v="16000"/>
    <n v="16700"/>
    <n v="0.95808383233532934"/>
  </r>
  <r>
    <x v="31"/>
    <x v="8"/>
    <n v="90000"/>
    <n v="27687"/>
    <n v="3.2506230360819157"/>
  </r>
  <r>
    <x v="31"/>
    <x v="9"/>
    <n v="0"/>
    <n v="0"/>
    <s v=""/>
  </r>
  <r>
    <x v="31"/>
    <x v="10"/>
    <n v="6000"/>
    <n v="22000"/>
    <n v="0.27272727272727271"/>
  </r>
  <r>
    <x v="31"/>
    <x v="11"/>
    <n v="0"/>
    <n v="0"/>
    <s v=""/>
  </r>
  <r>
    <x v="32"/>
    <x v="0"/>
    <n v="0"/>
    <n v="120"/>
    <n v="0"/>
  </r>
  <r>
    <x v="32"/>
    <x v="1"/>
    <n v="0"/>
    <n v="0"/>
    <s v=""/>
  </r>
  <r>
    <x v="32"/>
    <x v="2"/>
    <n v="67000"/>
    <n v="17267"/>
    <n v="3.8802339723171366"/>
  </r>
  <r>
    <x v="32"/>
    <x v="3"/>
    <n v="0"/>
    <n v="0"/>
    <s v=""/>
  </r>
  <r>
    <x v="32"/>
    <x v="4"/>
    <n v="0"/>
    <n v="0"/>
    <s v=""/>
  </r>
  <r>
    <x v="32"/>
    <x v="5"/>
    <n v="1000"/>
    <n v="175"/>
    <n v="5.7142857142857144"/>
  </r>
  <r>
    <x v="32"/>
    <x v="6"/>
    <n v="0"/>
    <n v="0"/>
    <s v=""/>
  </r>
  <r>
    <x v="32"/>
    <x v="7"/>
    <n v="6000"/>
    <n v="5021"/>
    <n v="1.1949810794662419"/>
  </r>
  <r>
    <x v="32"/>
    <x v="8"/>
    <n v="0"/>
    <n v="0"/>
    <s v=""/>
  </r>
  <r>
    <x v="32"/>
    <x v="9"/>
    <n v="0"/>
    <n v="0"/>
    <s v=""/>
  </r>
  <r>
    <x v="32"/>
    <x v="10"/>
    <n v="0"/>
    <n v="0"/>
    <s v=""/>
  </r>
  <r>
    <x v="32"/>
    <x v="11"/>
    <n v="0"/>
    <n v="0"/>
    <s v=""/>
  </r>
  <r>
    <x v="33"/>
    <x v="0"/>
    <n v="1000"/>
    <n v="2385"/>
    <n v="0.41928721174004191"/>
  </r>
  <r>
    <x v="33"/>
    <x v="1"/>
    <n v="0"/>
    <n v="0"/>
    <s v=""/>
  </r>
  <r>
    <x v="33"/>
    <x v="2"/>
    <n v="1000"/>
    <n v="2040"/>
    <n v="0.49019607843137253"/>
  </r>
  <r>
    <x v="33"/>
    <x v="3"/>
    <n v="3000"/>
    <n v="5180"/>
    <n v="0.5791505791505791"/>
  </r>
  <r>
    <x v="33"/>
    <x v="4"/>
    <n v="0"/>
    <n v="0"/>
    <s v=""/>
  </r>
  <r>
    <x v="33"/>
    <x v="5"/>
    <n v="1000"/>
    <n v="945"/>
    <n v="1.0582010582010581"/>
  </r>
  <r>
    <x v="33"/>
    <x v="6"/>
    <n v="0"/>
    <n v="0"/>
    <s v=""/>
  </r>
  <r>
    <x v="33"/>
    <x v="7"/>
    <n v="0"/>
    <n v="0"/>
    <s v=""/>
  </r>
  <r>
    <x v="33"/>
    <x v="8"/>
    <n v="0"/>
    <n v="0"/>
    <s v=""/>
  </r>
  <r>
    <x v="33"/>
    <x v="9"/>
    <n v="0"/>
    <n v="0"/>
    <s v=""/>
  </r>
  <r>
    <x v="33"/>
    <x v="10"/>
    <n v="1000"/>
    <n v="990"/>
    <n v="1.0101010101010102"/>
  </r>
  <r>
    <x v="33"/>
    <x v="11"/>
    <n v="0"/>
    <n v="0"/>
    <s v=""/>
  </r>
  <r>
    <x v="34"/>
    <x v="0"/>
    <n v="0"/>
    <n v="0"/>
    <s v=""/>
  </r>
  <r>
    <x v="34"/>
    <x v="1"/>
    <n v="0"/>
    <n v="0"/>
    <s v=""/>
  </r>
  <r>
    <x v="34"/>
    <x v="2"/>
    <n v="7000"/>
    <n v="14325"/>
    <n v="0.48865619546247818"/>
  </r>
  <r>
    <x v="34"/>
    <x v="3"/>
    <n v="2000"/>
    <n v="3774"/>
    <n v="0.52994170641229466"/>
  </r>
  <r>
    <x v="34"/>
    <x v="4"/>
    <n v="0"/>
    <n v="0"/>
    <s v=""/>
  </r>
  <r>
    <x v="34"/>
    <x v="5"/>
    <n v="0"/>
    <n v="0"/>
    <s v=""/>
  </r>
  <r>
    <x v="34"/>
    <x v="6"/>
    <n v="0"/>
    <n v="0"/>
    <s v=""/>
  </r>
  <r>
    <x v="34"/>
    <x v="7"/>
    <n v="0"/>
    <n v="0"/>
    <s v=""/>
  </r>
  <r>
    <x v="34"/>
    <x v="8"/>
    <n v="121000"/>
    <n v="26738"/>
    <n v="4.525394569526517"/>
  </r>
  <r>
    <x v="34"/>
    <x v="9"/>
    <n v="0"/>
    <n v="0"/>
    <s v=""/>
  </r>
  <r>
    <x v="34"/>
    <x v="10"/>
    <n v="0"/>
    <n v="0"/>
    <s v=""/>
  </r>
  <r>
    <x v="34"/>
    <x v="11"/>
    <n v="0"/>
    <n v="0"/>
    <s v=""/>
  </r>
  <r>
    <x v="35"/>
    <x v="0"/>
    <n v="0"/>
    <n v="0"/>
    <s v=""/>
  </r>
  <r>
    <x v="35"/>
    <x v="1"/>
    <n v="0"/>
    <n v="0"/>
    <s v=""/>
  </r>
  <r>
    <x v="35"/>
    <x v="2"/>
    <n v="1000"/>
    <n v="1500"/>
    <n v="0.66666666666666663"/>
  </r>
  <r>
    <x v="35"/>
    <x v="3"/>
    <n v="0"/>
    <n v="0"/>
    <s v=""/>
  </r>
  <r>
    <x v="35"/>
    <x v="4"/>
    <n v="0"/>
    <n v="0"/>
    <s v=""/>
  </r>
  <r>
    <x v="35"/>
    <x v="5"/>
    <n v="0"/>
    <n v="0"/>
    <s v=""/>
  </r>
  <r>
    <x v="35"/>
    <x v="6"/>
    <n v="0"/>
    <n v="0"/>
    <s v=""/>
  </r>
  <r>
    <x v="35"/>
    <x v="7"/>
    <n v="3000"/>
    <n v="2260"/>
    <n v="1.3274336283185841"/>
  </r>
  <r>
    <x v="35"/>
    <x v="8"/>
    <n v="0"/>
    <n v="0"/>
    <s v=""/>
  </r>
  <r>
    <x v="35"/>
    <x v="9"/>
    <n v="0"/>
    <n v="0"/>
    <s v=""/>
  </r>
  <r>
    <x v="35"/>
    <x v="10"/>
    <n v="0"/>
    <n v="0"/>
    <s v=""/>
  </r>
  <r>
    <x v="35"/>
    <x v="11"/>
    <n v="0"/>
    <n v="0"/>
    <s v=""/>
  </r>
  <r>
    <x v="36"/>
    <x v="0"/>
    <n v="0"/>
    <n v="0"/>
    <s v=""/>
  </r>
  <r>
    <x v="36"/>
    <x v="1"/>
    <n v="0"/>
    <n v="0"/>
    <s v=""/>
  </r>
  <r>
    <x v="36"/>
    <x v="2"/>
    <n v="0"/>
    <n v="0"/>
    <s v=""/>
  </r>
  <r>
    <x v="36"/>
    <x v="3"/>
    <n v="0"/>
    <n v="0"/>
    <s v=""/>
  </r>
  <r>
    <x v="36"/>
    <x v="4"/>
    <n v="0"/>
    <n v="0"/>
    <s v=""/>
  </r>
  <r>
    <x v="36"/>
    <x v="5"/>
    <n v="0"/>
    <n v="0"/>
    <s v=""/>
  </r>
  <r>
    <x v="36"/>
    <x v="6"/>
    <n v="0"/>
    <n v="0"/>
    <s v=""/>
  </r>
  <r>
    <x v="36"/>
    <x v="7"/>
    <n v="0"/>
    <n v="0"/>
    <s v=""/>
  </r>
  <r>
    <x v="36"/>
    <x v="8"/>
    <n v="0"/>
    <n v="0"/>
    <s v=""/>
  </r>
  <r>
    <x v="36"/>
    <x v="9"/>
    <n v="0"/>
    <n v="0"/>
    <s v=""/>
  </r>
  <r>
    <x v="36"/>
    <x v="10"/>
    <n v="26000"/>
    <n v="25900"/>
    <n v="1.0038610038610039"/>
  </r>
  <r>
    <x v="36"/>
    <x v="11"/>
    <n v="0"/>
    <n v="0"/>
    <s v=""/>
  </r>
  <r>
    <x v="37"/>
    <x v="0"/>
    <n v="0"/>
    <n v="0"/>
    <s v=""/>
  </r>
  <r>
    <x v="37"/>
    <x v="1"/>
    <n v="0"/>
    <n v="0"/>
    <s v=""/>
  </r>
  <r>
    <x v="37"/>
    <x v="2"/>
    <n v="1000"/>
    <n v="937"/>
    <n v="1.0672358591248665"/>
  </r>
  <r>
    <x v="37"/>
    <x v="3"/>
    <n v="0"/>
    <n v="0"/>
    <s v=""/>
  </r>
  <r>
    <x v="37"/>
    <x v="4"/>
    <n v="0"/>
    <n v="0"/>
    <s v=""/>
  </r>
  <r>
    <x v="37"/>
    <x v="5"/>
    <n v="0"/>
    <n v="0"/>
    <s v=""/>
  </r>
  <r>
    <x v="37"/>
    <x v="6"/>
    <n v="0"/>
    <n v="0"/>
    <s v=""/>
  </r>
  <r>
    <x v="37"/>
    <x v="7"/>
    <n v="0"/>
    <n v="0"/>
    <s v=""/>
  </r>
  <r>
    <x v="37"/>
    <x v="8"/>
    <n v="0"/>
    <n v="0"/>
    <s v=""/>
  </r>
  <r>
    <x v="37"/>
    <x v="9"/>
    <n v="17000"/>
    <n v="16554"/>
    <n v="1.0269421287906246"/>
  </r>
  <r>
    <x v="37"/>
    <x v="10"/>
    <n v="0"/>
    <n v="0"/>
    <s v=""/>
  </r>
  <r>
    <x v="37"/>
    <x v="11"/>
    <n v="0"/>
    <n v="0"/>
    <s v=""/>
  </r>
  <r>
    <x v="38"/>
    <x v="0"/>
    <n v="274000"/>
    <n v="216624"/>
    <n v="1.2648644656178447"/>
  </r>
  <r>
    <x v="38"/>
    <x v="1"/>
    <n v="303000"/>
    <n v="225989"/>
    <n v="1.340773223475479"/>
  </r>
  <r>
    <x v="38"/>
    <x v="2"/>
    <n v="216000"/>
    <n v="157600"/>
    <n v="1.3705583756345177"/>
  </r>
  <r>
    <x v="38"/>
    <x v="3"/>
    <n v="176000"/>
    <n v="126235"/>
    <n v="1.3942250564423495"/>
  </r>
  <r>
    <x v="38"/>
    <x v="4"/>
    <n v="184000"/>
    <n v="120307"/>
    <n v="1.529420565719368"/>
  </r>
  <r>
    <x v="38"/>
    <x v="5"/>
    <n v="448000"/>
    <n v="294743"/>
    <n v="1.5199682435206265"/>
  </r>
  <r>
    <x v="38"/>
    <x v="6"/>
    <n v="327000"/>
    <n v="216745"/>
    <n v="1.5086853214607028"/>
  </r>
  <r>
    <x v="38"/>
    <x v="7"/>
    <n v="305000"/>
    <n v="187965"/>
    <n v="1.6226425132338467"/>
  </r>
  <r>
    <x v="38"/>
    <x v="8"/>
    <n v="366000"/>
    <n v="222481"/>
    <n v="1.6450842993334263"/>
  </r>
  <r>
    <x v="38"/>
    <x v="9"/>
    <n v="93000"/>
    <n v="62698"/>
    <n v="1.4833009027401194"/>
  </r>
  <r>
    <x v="38"/>
    <x v="10"/>
    <n v="514000"/>
    <n v="444026"/>
    <n v="1.1575898708634178"/>
  </r>
  <r>
    <x v="38"/>
    <x v="11"/>
    <n v="201000"/>
    <n v="157780"/>
    <n v="1.2739257193560654"/>
  </r>
  <r>
    <x v="39"/>
    <x v="0"/>
    <n v="90000"/>
    <n v="50718"/>
    <n v="1.7745179226310186"/>
  </r>
  <r>
    <x v="39"/>
    <x v="1"/>
    <n v="6000"/>
    <n v="6040"/>
    <n v="0.99337748344370858"/>
  </r>
  <r>
    <x v="39"/>
    <x v="2"/>
    <n v="52000"/>
    <n v="13858"/>
    <n v="3.75234521575985"/>
  </r>
  <r>
    <x v="39"/>
    <x v="3"/>
    <n v="257000"/>
    <n v="64756"/>
    <n v="3.9687442090308234"/>
  </r>
  <r>
    <x v="39"/>
    <x v="4"/>
    <n v="77000"/>
    <n v="41554"/>
    <n v="1.853010540501516"/>
  </r>
  <r>
    <x v="39"/>
    <x v="5"/>
    <n v="29000"/>
    <n v="21185"/>
    <n v="1.3688930847297616"/>
  </r>
  <r>
    <x v="39"/>
    <x v="6"/>
    <n v="204000"/>
    <n v="30905"/>
    <n v="6.6008736450412551"/>
  </r>
  <r>
    <x v="39"/>
    <x v="7"/>
    <n v="78000"/>
    <n v="15871"/>
    <n v="4.9146241572679727"/>
  </r>
  <r>
    <x v="39"/>
    <x v="8"/>
    <n v="2000"/>
    <n v="1613"/>
    <n v="1.2399256044637321"/>
  </r>
  <r>
    <x v="39"/>
    <x v="9"/>
    <n v="204000"/>
    <n v="32997"/>
    <n v="6.1823802163833079"/>
  </r>
  <r>
    <x v="39"/>
    <x v="10"/>
    <n v="111000"/>
    <n v="77876"/>
    <n v="1.4253428527402536"/>
  </r>
  <r>
    <x v="39"/>
    <x v="11"/>
    <n v="2000"/>
    <n v="3497"/>
    <n v="0.5719187875321704"/>
  </r>
  <r>
    <x v="40"/>
    <x v="0"/>
    <n v="1000"/>
    <n v="910"/>
    <n v="1.098901098901099"/>
  </r>
  <r>
    <x v="40"/>
    <x v="1"/>
    <n v="0"/>
    <n v="0"/>
    <s v=""/>
  </r>
  <r>
    <x v="40"/>
    <x v="2"/>
    <n v="0"/>
    <n v="0"/>
    <s v=""/>
  </r>
  <r>
    <x v="40"/>
    <x v="3"/>
    <n v="0"/>
    <n v="0"/>
    <s v=""/>
  </r>
  <r>
    <x v="40"/>
    <x v="4"/>
    <n v="0"/>
    <n v="0"/>
    <s v=""/>
  </r>
  <r>
    <x v="40"/>
    <x v="5"/>
    <n v="0"/>
    <n v="0"/>
    <s v=""/>
  </r>
  <r>
    <x v="40"/>
    <x v="6"/>
    <n v="0"/>
    <n v="0"/>
    <s v=""/>
  </r>
  <r>
    <x v="40"/>
    <x v="7"/>
    <n v="0"/>
    <n v="0"/>
    <s v=""/>
  </r>
  <r>
    <x v="40"/>
    <x v="8"/>
    <n v="1000"/>
    <n v="820"/>
    <n v="1.2195121951219512"/>
  </r>
  <r>
    <x v="40"/>
    <x v="9"/>
    <n v="0"/>
    <n v="0"/>
    <s v=""/>
  </r>
  <r>
    <x v="40"/>
    <x v="10"/>
    <n v="0"/>
    <n v="0"/>
    <s v=""/>
  </r>
  <r>
    <x v="40"/>
    <x v="11"/>
    <n v="0"/>
    <n v="0"/>
    <s v=""/>
  </r>
  <r>
    <x v="41"/>
    <x v="0"/>
    <n v="0"/>
    <n v="0"/>
    <s v=""/>
  </r>
  <r>
    <x v="41"/>
    <x v="1"/>
    <n v="0"/>
    <n v="0"/>
    <s v=""/>
  </r>
  <r>
    <x v="41"/>
    <x v="2"/>
    <n v="98000"/>
    <n v="97800"/>
    <n v="1.0020449897750512"/>
  </r>
  <r>
    <x v="41"/>
    <x v="3"/>
    <n v="39000"/>
    <n v="102512"/>
    <n v="0.3804432651787108"/>
  </r>
  <r>
    <x v="41"/>
    <x v="4"/>
    <n v="69000"/>
    <n v="69447"/>
    <n v="0.9935634368655234"/>
  </r>
  <r>
    <x v="41"/>
    <x v="5"/>
    <n v="38000"/>
    <n v="48284"/>
    <n v="0.78701018971087733"/>
  </r>
  <r>
    <x v="41"/>
    <x v="6"/>
    <n v="62000"/>
    <n v="61590"/>
    <n v="1.0066569248254587"/>
  </r>
  <r>
    <x v="41"/>
    <x v="7"/>
    <n v="1000"/>
    <n v="800"/>
    <n v="1.25"/>
  </r>
  <r>
    <x v="41"/>
    <x v="8"/>
    <n v="36000"/>
    <n v="27290"/>
    <n v="1.3191645291315499"/>
  </r>
  <r>
    <x v="41"/>
    <x v="9"/>
    <n v="6000"/>
    <n v="6460"/>
    <n v="0.92879256965944268"/>
  </r>
  <r>
    <x v="41"/>
    <x v="10"/>
    <n v="24000"/>
    <n v="22290"/>
    <n v="1.0767160161507403"/>
  </r>
  <r>
    <x v="41"/>
    <x v="11"/>
    <n v="33000"/>
    <n v="33060"/>
    <n v="0.99818511796733211"/>
  </r>
  <r>
    <x v="42"/>
    <x v="0"/>
    <n v="0"/>
    <n v="0"/>
    <s v=""/>
  </r>
  <r>
    <x v="42"/>
    <x v="1"/>
    <n v="4000"/>
    <n v="4965"/>
    <n v="0.80563947633434041"/>
  </r>
  <r>
    <x v="42"/>
    <x v="2"/>
    <n v="0"/>
    <n v="0"/>
    <s v=""/>
  </r>
  <r>
    <x v="42"/>
    <x v="3"/>
    <n v="0"/>
    <n v="0"/>
    <s v=""/>
  </r>
  <r>
    <x v="42"/>
    <x v="4"/>
    <n v="0"/>
    <n v="0"/>
    <s v=""/>
  </r>
  <r>
    <x v="42"/>
    <x v="5"/>
    <n v="0"/>
    <n v="0"/>
    <s v=""/>
  </r>
  <r>
    <x v="42"/>
    <x v="6"/>
    <n v="0"/>
    <n v="0"/>
    <s v=""/>
  </r>
  <r>
    <x v="42"/>
    <x v="7"/>
    <n v="0"/>
    <n v="0"/>
    <s v=""/>
  </r>
  <r>
    <x v="42"/>
    <x v="8"/>
    <n v="0"/>
    <n v="0"/>
    <s v=""/>
  </r>
  <r>
    <x v="42"/>
    <x v="9"/>
    <n v="61000"/>
    <n v="7173"/>
    <n v="8.5041126446396209"/>
  </r>
  <r>
    <x v="42"/>
    <x v="10"/>
    <n v="0"/>
    <n v="0"/>
    <s v=""/>
  </r>
  <r>
    <x v="42"/>
    <x v="11"/>
    <n v="0"/>
    <n v="0"/>
    <s v=""/>
  </r>
  <r>
    <x v="43"/>
    <x v="0"/>
    <n v="0"/>
    <n v="0"/>
    <s v=""/>
  </r>
  <r>
    <x v="43"/>
    <x v="1"/>
    <n v="0"/>
    <n v="0"/>
    <s v=""/>
  </r>
  <r>
    <x v="43"/>
    <x v="2"/>
    <n v="0"/>
    <n v="0"/>
    <s v=""/>
  </r>
  <r>
    <x v="43"/>
    <x v="3"/>
    <n v="1000"/>
    <n v="1630"/>
    <n v="0.61349693251533743"/>
  </r>
  <r>
    <x v="43"/>
    <x v="4"/>
    <n v="0"/>
    <n v="0"/>
    <s v=""/>
  </r>
  <r>
    <x v="43"/>
    <x v="5"/>
    <n v="0"/>
    <n v="0"/>
    <s v=""/>
  </r>
  <r>
    <x v="43"/>
    <x v="6"/>
    <n v="0"/>
    <n v="0"/>
    <s v=""/>
  </r>
  <r>
    <x v="43"/>
    <x v="7"/>
    <n v="0"/>
    <n v="0"/>
    <s v=""/>
  </r>
  <r>
    <x v="43"/>
    <x v="8"/>
    <n v="0"/>
    <n v="0"/>
    <s v=""/>
  </r>
  <r>
    <x v="43"/>
    <x v="9"/>
    <n v="0"/>
    <n v="0"/>
    <s v=""/>
  </r>
  <r>
    <x v="43"/>
    <x v="10"/>
    <n v="0"/>
    <n v="0"/>
    <s v=""/>
  </r>
  <r>
    <x v="43"/>
    <x v="11"/>
    <n v="0"/>
    <n v="0"/>
    <s v=""/>
  </r>
  <r>
    <x v="44"/>
    <x v="0"/>
    <n v="0"/>
    <n v="0"/>
    <s v=""/>
  </r>
  <r>
    <x v="44"/>
    <x v="1"/>
    <n v="0"/>
    <n v="0"/>
    <s v=""/>
  </r>
  <r>
    <x v="44"/>
    <x v="2"/>
    <n v="0"/>
    <n v="0"/>
    <s v=""/>
  </r>
  <r>
    <x v="44"/>
    <x v="3"/>
    <n v="0"/>
    <n v="0"/>
    <s v=""/>
  </r>
  <r>
    <x v="44"/>
    <x v="4"/>
    <n v="0"/>
    <n v="0"/>
    <s v=""/>
  </r>
  <r>
    <x v="44"/>
    <x v="5"/>
    <n v="0"/>
    <n v="0"/>
    <s v=""/>
  </r>
  <r>
    <x v="44"/>
    <x v="6"/>
    <n v="0"/>
    <n v="0"/>
    <s v=""/>
  </r>
  <r>
    <x v="44"/>
    <x v="7"/>
    <n v="29000"/>
    <n v="31482"/>
    <n v="0.92116129851978912"/>
  </r>
  <r>
    <x v="44"/>
    <x v="8"/>
    <n v="0"/>
    <n v="0"/>
    <s v=""/>
  </r>
  <r>
    <x v="44"/>
    <x v="9"/>
    <n v="0"/>
    <n v="0"/>
    <s v=""/>
  </r>
  <r>
    <x v="44"/>
    <x v="10"/>
    <n v="0"/>
    <n v="0"/>
    <s v=""/>
  </r>
  <r>
    <x v="44"/>
    <x v="11"/>
    <n v="0"/>
    <n v="0"/>
    <s v=""/>
  </r>
  <r>
    <x v="45"/>
    <x v="0"/>
    <n v="172000"/>
    <n v="39900"/>
    <n v="4.3107769423558899"/>
  </r>
  <r>
    <x v="45"/>
    <x v="1"/>
    <n v="52000"/>
    <n v="26210"/>
    <n v="1.9839755818389928"/>
  </r>
  <r>
    <x v="45"/>
    <x v="2"/>
    <n v="94000"/>
    <n v="36546"/>
    <n v="2.5721009139167079"/>
  </r>
  <r>
    <x v="45"/>
    <x v="3"/>
    <n v="192000"/>
    <n v="69603"/>
    <n v="2.7585017887160035"/>
  </r>
  <r>
    <x v="45"/>
    <x v="4"/>
    <n v="241000"/>
    <n v="111527"/>
    <n v="2.1609117074789066"/>
  </r>
  <r>
    <x v="45"/>
    <x v="5"/>
    <n v="793000"/>
    <n v="141397"/>
    <n v="5.6083226659688679"/>
  </r>
  <r>
    <x v="45"/>
    <x v="6"/>
    <n v="0"/>
    <n v="0"/>
    <s v=""/>
  </r>
  <r>
    <x v="45"/>
    <x v="7"/>
    <n v="253000"/>
    <n v="72311"/>
    <n v="3.4987761198157958"/>
  </r>
  <r>
    <x v="45"/>
    <x v="8"/>
    <n v="649000"/>
    <n v="123053"/>
    <n v="5.2741501629379215"/>
  </r>
  <r>
    <x v="45"/>
    <x v="9"/>
    <n v="276000"/>
    <n v="89958"/>
    <n v="3.0680984459414393"/>
  </r>
  <r>
    <x v="45"/>
    <x v="10"/>
    <n v="349000"/>
    <n v="118792"/>
    <n v="2.9379082766516262"/>
  </r>
  <r>
    <x v="45"/>
    <x v="11"/>
    <n v="205000"/>
    <n v="26619"/>
    <n v="7.701266012998234"/>
  </r>
  <r>
    <x v="46"/>
    <x v="0"/>
    <n v="0"/>
    <n v="0"/>
    <s v=""/>
  </r>
  <r>
    <x v="46"/>
    <x v="1"/>
    <n v="0"/>
    <n v="0"/>
    <s v=""/>
  </r>
  <r>
    <x v="46"/>
    <x v="2"/>
    <n v="0"/>
    <n v="0"/>
    <s v=""/>
  </r>
  <r>
    <x v="46"/>
    <x v="3"/>
    <n v="0"/>
    <n v="0"/>
    <s v=""/>
  </r>
  <r>
    <x v="46"/>
    <x v="4"/>
    <n v="106000"/>
    <n v="52107"/>
    <n v="2.0342756251559293"/>
  </r>
  <r>
    <x v="46"/>
    <x v="5"/>
    <n v="0"/>
    <n v="0"/>
    <s v=""/>
  </r>
  <r>
    <x v="46"/>
    <x v="6"/>
    <n v="3000"/>
    <n v="962"/>
    <n v="3.1185031185031185"/>
  </r>
  <r>
    <x v="46"/>
    <x v="7"/>
    <n v="14000"/>
    <n v="5304"/>
    <n v="2.6395173453996983"/>
  </r>
  <r>
    <x v="46"/>
    <x v="8"/>
    <n v="0"/>
    <n v="0"/>
    <s v=""/>
  </r>
  <r>
    <x v="46"/>
    <x v="9"/>
    <n v="0"/>
    <n v="0"/>
    <s v=""/>
  </r>
  <r>
    <x v="46"/>
    <x v="10"/>
    <n v="43000"/>
    <n v="42705"/>
    <n v="1.0069078562229248"/>
  </r>
  <r>
    <x v="46"/>
    <x v="11"/>
    <n v="0"/>
    <n v="0"/>
    <s v=""/>
  </r>
  <r>
    <x v="47"/>
    <x v="0"/>
    <n v="0"/>
    <n v="0"/>
    <s v=""/>
  </r>
  <r>
    <x v="47"/>
    <x v="1"/>
    <n v="0"/>
    <n v="0"/>
    <s v=""/>
  </r>
  <r>
    <x v="47"/>
    <x v="2"/>
    <n v="0"/>
    <n v="0"/>
    <s v=""/>
  </r>
  <r>
    <x v="47"/>
    <x v="3"/>
    <n v="0"/>
    <n v="0"/>
    <s v=""/>
  </r>
  <r>
    <x v="47"/>
    <x v="4"/>
    <n v="4000"/>
    <n v="2500"/>
    <n v="1.6"/>
  </r>
  <r>
    <x v="47"/>
    <x v="5"/>
    <n v="0"/>
    <n v="0"/>
    <s v=""/>
  </r>
  <r>
    <x v="47"/>
    <x v="6"/>
    <n v="0"/>
    <n v="0"/>
    <s v=""/>
  </r>
  <r>
    <x v="47"/>
    <x v="7"/>
    <n v="0"/>
    <n v="0"/>
    <s v=""/>
  </r>
  <r>
    <x v="47"/>
    <x v="8"/>
    <n v="0"/>
    <n v="0"/>
    <s v=""/>
  </r>
  <r>
    <x v="47"/>
    <x v="9"/>
    <n v="0"/>
    <n v="0"/>
    <s v=""/>
  </r>
  <r>
    <x v="47"/>
    <x v="10"/>
    <n v="11000"/>
    <n v="7575"/>
    <n v="1.4521452145214522"/>
  </r>
  <r>
    <x v="47"/>
    <x v="11"/>
    <n v="0"/>
    <n v="0"/>
    <s v=""/>
  </r>
  <r>
    <x v="48"/>
    <x v="0"/>
    <n v="0"/>
    <n v="0"/>
    <s v=""/>
  </r>
  <r>
    <x v="48"/>
    <x v="1"/>
    <n v="0"/>
    <n v="0"/>
    <s v=""/>
  </r>
  <r>
    <x v="48"/>
    <x v="2"/>
    <n v="0"/>
    <n v="0"/>
    <s v=""/>
  </r>
  <r>
    <x v="48"/>
    <x v="3"/>
    <n v="0"/>
    <n v="0"/>
    <s v=""/>
  </r>
  <r>
    <x v="48"/>
    <x v="4"/>
    <n v="0"/>
    <n v="0"/>
    <s v=""/>
  </r>
  <r>
    <x v="48"/>
    <x v="5"/>
    <n v="0"/>
    <n v="0"/>
    <s v=""/>
  </r>
  <r>
    <x v="48"/>
    <x v="6"/>
    <n v="0"/>
    <n v="0"/>
    <s v=""/>
  </r>
  <r>
    <x v="48"/>
    <x v="7"/>
    <n v="0"/>
    <n v="0"/>
    <s v=""/>
  </r>
  <r>
    <x v="48"/>
    <x v="8"/>
    <n v="0"/>
    <n v="0"/>
    <s v=""/>
  </r>
  <r>
    <x v="48"/>
    <x v="9"/>
    <n v="0"/>
    <n v="0"/>
    <s v=""/>
  </r>
  <r>
    <x v="48"/>
    <x v="10"/>
    <n v="70000"/>
    <n v="12737"/>
    <n v="5.4957996388474522"/>
  </r>
  <r>
    <x v="48"/>
    <x v="11"/>
    <n v="0"/>
    <n v="0"/>
    <s v=""/>
  </r>
  <r>
    <x v="49"/>
    <x v="0"/>
    <n v="0"/>
    <n v="0"/>
    <s v=""/>
  </r>
  <r>
    <x v="49"/>
    <x v="1"/>
    <n v="0"/>
    <n v="268"/>
    <n v="0"/>
  </r>
  <r>
    <x v="49"/>
    <x v="2"/>
    <n v="0"/>
    <n v="117"/>
    <n v="0"/>
  </r>
  <r>
    <x v="49"/>
    <x v="3"/>
    <n v="1000"/>
    <n v="444"/>
    <n v="2.2522522522522523"/>
  </r>
  <r>
    <x v="49"/>
    <x v="4"/>
    <n v="66000"/>
    <n v="50020"/>
    <n v="1.3194722111155537"/>
  </r>
  <r>
    <x v="49"/>
    <x v="5"/>
    <n v="60000"/>
    <n v="29389"/>
    <n v="2.0415801830616895"/>
  </r>
  <r>
    <x v="49"/>
    <x v="6"/>
    <n v="12000"/>
    <n v="5886"/>
    <n v="2.038735983690112"/>
  </r>
  <r>
    <x v="49"/>
    <x v="7"/>
    <n v="0"/>
    <n v="0"/>
    <s v=""/>
  </r>
  <r>
    <x v="49"/>
    <x v="8"/>
    <n v="6000"/>
    <n v="3560"/>
    <n v="1.6853932584269662"/>
  </r>
  <r>
    <x v="49"/>
    <x v="9"/>
    <n v="0"/>
    <n v="0"/>
    <s v=""/>
  </r>
  <r>
    <x v="49"/>
    <x v="10"/>
    <n v="29000"/>
    <n v="23003"/>
    <n v="1.2607051254184236"/>
  </r>
  <r>
    <x v="49"/>
    <x v="11"/>
    <n v="0"/>
    <n v="0"/>
    <s v=""/>
  </r>
  <r>
    <x v="50"/>
    <x v="0"/>
    <n v="0"/>
    <n v="0"/>
    <s v=""/>
  </r>
  <r>
    <x v="50"/>
    <x v="1"/>
    <n v="0"/>
    <n v="0"/>
    <s v=""/>
  </r>
  <r>
    <x v="50"/>
    <x v="2"/>
    <n v="0"/>
    <n v="0"/>
    <s v=""/>
  </r>
  <r>
    <x v="50"/>
    <x v="3"/>
    <n v="0"/>
    <n v="0"/>
    <s v=""/>
  </r>
  <r>
    <x v="50"/>
    <x v="4"/>
    <n v="0"/>
    <n v="0"/>
    <s v=""/>
  </r>
  <r>
    <x v="50"/>
    <x v="5"/>
    <n v="11000"/>
    <n v="2325"/>
    <n v="4.731182795698925"/>
  </r>
  <r>
    <x v="50"/>
    <x v="6"/>
    <n v="0"/>
    <n v="0"/>
    <s v=""/>
  </r>
  <r>
    <x v="50"/>
    <x v="7"/>
    <n v="0"/>
    <n v="0"/>
    <s v=""/>
  </r>
  <r>
    <x v="50"/>
    <x v="8"/>
    <n v="0"/>
    <n v="0"/>
    <s v=""/>
  </r>
  <r>
    <x v="50"/>
    <x v="9"/>
    <n v="0"/>
    <n v="0"/>
    <s v=""/>
  </r>
  <r>
    <x v="50"/>
    <x v="10"/>
    <n v="0"/>
    <n v="0"/>
    <s v=""/>
  </r>
  <r>
    <x v="50"/>
    <x v="11"/>
    <n v="88000"/>
    <n v="10980"/>
    <n v="8.0145719489981779"/>
  </r>
  <r>
    <x v="51"/>
    <x v="0"/>
    <n v="25000"/>
    <n v="50000"/>
    <n v="0.5"/>
  </r>
  <r>
    <x v="51"/>
    <x v="1"/>
    <n v="2000"/>
    <n v="1274"/>
    <n v="1.5698587127158556"/>
  </r>
  <r>
    <x v="51"/>
    <x v="2"/>
    <n v="1000"/>
    <n v="200"/>
    <n v="5"/>
  </r>
  <r>
    <x v="51"/>
    <x v="3"/>
    <n v="0"/>
    <n v="0"/>
    <s v=""/>
  </r>
  <r>
    <x v="51"/>
    <x v="4"/>
    <n v="5000"/>
    <n v="2894"/>
    <n v="1.7277125086385625"/>
  </r>
  <r>
    <x v="51"/>
    <x v="5"/>
    <n v="0"/>
    <n v="0"/>
    <s v=""/>
  </r>
  <r>
    <x v="51"/>
    <x v="6"/>
    <n v="0"/>
    <n v="0"/>
    <s v=""/>
  </r>
  <r>
    <x v="51"/>
    <x v="7"/>
    <n v="0"/>
    <n v="0"/>
    <s v=""/>
  </r>
  <r>
    <x v="51"/>
    <x v="8"/>
    <n v="0"/>
    <n v="0"/>
    <s v=""/>
  </r>
  <r>
    <x v="51"/>
    <x v="9"/>
    <n v="0"/>
    <n v="0"/>
    <s v=""/>
  </r>
  <r>
    <x v="51"/>
    <x v="10"/>
    <n v="1000"/>
    <n v="1155"/>
    <n v="0.86580086580086579"/>
  </r>
  <r>
    <x v="51"/>
    <x v="11"/>
    <n v="0"/>
    <n v="0"/>
    <s v=""/>
  </r>
  <r>
    <x v="52"/>
    <x v="0"/>
    <n v="0"/>
    <n v="0"/>
    <s v=""/>
  </r>
  <r>
    <x v="52"/>
    <x v="1"/>
    <n v="0"/>
    <n v="0"/>
    <s v=""/>
  </r>
  <r>
    <x v="52"/>
    <x v="2"/>
    <n v="0"/>
    <n v="0"/>
    <s v=""/>
  </r>
  <r>
    <x v="52"/>
    <x v="3"/>
    <n v="0"/>
    <n v="0"/>
    <s v=""/>
  </r>
  <r>
    <x v="52"/>
    <x v="4"/>
    <n v="0"/>
    <n v="0"/>
    <s v=""/>
  </r>
  <r>
    <x v="52"/>
    <x v="5"/>
    <n v="0"/>
    <n v="0"/>
    <s v=""/>
  </r>
  <r>
    <x v="52"/>
    <x v="6"/>
    <n v="0"/>
    <n v="0"/>
    <s v=""/>
  </r>
  <r>
    <x v="52"/>
    <x v="7"/>
    <n v="0"/>
    <n v="0"/>
    <s v=""/>
  </r>
  <r>
    <x v="52"/>
    <x v="8"/>
    <n v="101000"/>
    <n v="8400"/>
    <n v="12.023809523809524"/>
  </r>
  <r>
    <x v="52"/>
    <x v="9"/>
    <n v="0"/>
    <n v="0"/>
    <s v=""/>
  </r>
  <r>
    <x v="52"/>
    <x v="10"/>
    <n v="0"/>
    <n v="0"/>
    <s v=""/>
  </r>
  <r>
    <x v="52"/>
    <x v="11"/>
    <n v="0"/>
    <n v="0"/>
    <s v=""/>
  </r>
  <r>
    <x v="53"/>
    <x v="0"/>
    <n v="18000"/>
    <n v="27470"/>
    <n v="0.65526028394612301"/>
  </r>
  <r>
    <x v="53"/>
    <x v="1"/>
    <n v="0"/>
    <n v="0"/>
    <s v=""/>
  </r>
  <r>
    <x v="53"/>
    <x v="2"/>
    <n v="220000"/>
    <n v="42192"/>
    <n v="5.2142586272279106"/>
  </r>
  <r>
    <x v="53"/>
    <x v="3"/>
    <n v="0"/>
    <n v="0"/>
    <s v=""/>
  </r>
  <r>
    <x v="53"/>
    <x v="4"/>
    <n v="0"/>
    <n v="0"/>
    <s v=""/>
  </r>
  <r>
    <x v="53"/>
    <x v="5"/>
    <n v="0"/>
    <n v="0"/>
    <s v=""/>
  </r>
  <r>
    <x v="53"/>
    <x v="6"/>
    <n v="0"/>
    <n v="0"/>
    <s v=""/>
  </r>
  <r>
    <x v="53"/>
    <x v="7"/>
    <n v="0"/>
    <n v="0"/>
    <s v=""/>
  </r>
  <r>
    <x v="53"/>
    <x v="8"/>
    <n v="0"/>
    <n v="0"/>
    <s v=""/>
  </r>
  <r>
    <x v="53"/>
    <x v="9"/>
    <n v="0"/>
    <n v="0"/>
    <s v=""/>
  </r>
  <r>
    <x v="53"/>
    <x v="10"/>
    <n v="0"/>
    <n v="0"/>
    <s v=""/>
  </r>
  <r>
    <x v="53"/>
    <x v="11"/>
    <n v="0"/>
    <n v="0"/>
    <s v=""/>
  </r>
  <r>
    <x v="54"/>
    <x v="0"/>
    <n v="0"/>
    <n v="0"/>
    <s v=""/>
  </r>
  <r>
    <x v="54"/>
    <x v="1"/>
    <n v="13000"/>
    <n v="3421"/>
    <n v="3.8000584624378835"/>
  </r>
  <r>
    <x v="54"/>
    <x v="2"/>
    <n v="11000"/>
    <n v="3570"/>
    <n v="3.081232492997199"/>
  </r>
  <r>
    <x v="54"/>
    <x v="3"/>
    <n v="7000"/>
    <n v="1366"/>
    <n v="5.1244509516837482"/>
  </r>
  <r>
    <x v="54"/>
    <x v="4"/>
    <n v="0"/>
    <n v="0"/>
    <s v=""/>
  </r>
  <r>
    <x v="54"/>
    <x v="5"/>
    <n v="587000"/>
    <n v="70060"/>
    <n v="8.3785326862689118"/>
  </r>
  <r>
    <x v="54"/>
    <x v="6"/>
    <n v="328000"/>
    <n v="41964"/>
    <n v="7.8162234296063291"/>
  </r>
  <r>
    <x v="54"/>
    <x v="7"/>
    <n v="353000"/>
    <n v="48276"/>
    <n v="7.3121219653658134"/>
  </r>
  <r>
    <x v="54"/>
    <x v="8"/>
    <n v="460000"/>
    <n v="60773"/>
    <n v="7.5691507741924866"/>
  </r>
  <r>
    <x v="54"/>
    <x v="9"/>
    <n v="549000"/>
    <n v="72245"/>
    <n v="7.5991418091217389"/>
  </r>
  <r>
    <x v="54"/>
    <x v="10"/>
    <n v="482000"/>
    <n v="63724"/>
    <n v="7.5638691858640383"/>
  </r>
  <r>
    <x v="54"/>
    <x v="11"/>
    <n v="0"/>
    <n v="0"/>
    <s v=""/>
  </r>
  <r>
    <x v="55"/>
    <x v="0"/>
    <n v="9000"/>
    <n v="5006"/>
    <n v="1.797842588893328"/>
  </r>
  <r>
    <x v="55"/>
    <x v="1"/>
    <n v="0"/>
    <n v="0"/>
    <s v=""/>
  </r>
  <r>
    <x v="55"/>
    <x v="2"/>
    <n v="14000"/>
    <n v="6799"/>
    <n v="2.0591263421091335"/>
  </r>
  <r>
    <x v="55"/>
    <x v="3"/>
    <n v="54000"/>
    <n v="43572"/>
    <n v="1.2393280088129992"/>
  </r>
  <r>
    <x v="55"/>
    <x v="4"/>
    <n v="24000"/>
    <n v="27113"/>
    <n v="0.88518422896765392"/>
  </r>
  <r>
    <x v="55"/>
    <x v="5"/>
    <n v="0"/>
    <n v="0"/>
    <s v=""/>
  </r>
  <r>
    <x v="55"/>
    <x v="6"/>
    <n v="37000"/>
    <n v="15584"/>
    <n v="2.374229979466119"/>
  </r>
  <r>
    <x v="55"/>
    <x v="7"/>
    <n v="21000"/>
    <n v="20693"/>
    <n v="1.014835934857198"/>
  </r>
  <r>
    <x v="55"/>
    <x v="8"/>
    <n v="218000"/>
    <n v="37746"/>
    <n v="5.7754464049170773"/>
  </r>
  <r>
    <x v="55"/>
    <x v="9"/>
    <n v="52000"/>
    <n v="30149"/>
    <n v="1.7247669906132874"/>
  </r>
  <r>
    <x v="55"/>
    <x v="10"/>
    <n v="23000"/>
    <n v="8502"/>
    <n v="2.7052458245118793"/>
  </r>
  <r>
    <x v="55"/>
    <x v="11"/>
    <n v="1000"/>
    <n v="781"/>
    <n v="1.2804097311139564"/>
  </r>
  <r>
    <x v="56"/>
    <x v="0"/>
    <n v="1000"/>
    <n v="509"/>
    <n v="1.9646365422396856"/>
  </r>
  <r>
    <x v="56"/>
    <x v="1"/>
    <n v="0"/>
    <n v="0"/>
    <s v=""/>
  </r>
  <r>
    <x v="56"/>
    <x v="2"/>
    <n v="0"/>
    <n v="0"/>
    <s v=""/>
  </r>
  <r>
    <x v="56"/>
    <x v="3"/>
    <n v="0"/>
    <n v="0"/>
    <s v=""/>
  </r>
  <r>
    <x v="56"/>
    <x v="4"/>
    <n v="0"/>
    <n v="0"/>
    <s v=""/>
  </r>
  <r>
    <x v="56"/>
    <x v="5"/>
    <n v="4000"/>
    <n v="1136"/>
    <n v="3.5211267605633805"/>
  </r>
  <r>
    <x v="56"/>
    <x v="6"/>
    <n v="0"/>
    <n v="0"/>
    <s v=""/>
  </r>
  <r>
    <x v="56"/>
    <x v="7"/>
    <n v="200000"/>
    <n v="22426"/>
    <n v="8.9182199233033081"/>
  </r>
  <r>
    <x v="56"/>
    <x v="8"/>
    <n v="200000"/>
    <n v="21071"/>
    <n v="9.4917184756300124"/>
  </r>
  <r>
    <x v="56"/>
    <x v="9"/>
    <n v="200000"/>
    <n v="23472"/>
    <n v="8.5207907293796872"/>
  </r>
  <r>
    <x v="56"/>
    <x v="10"/>
    <n v="1000"/>
    <n v="1234"/>
    <n v="0.81037277147487841"/>
  </r>
  <r>
    <x v="56"/>
    <x v="11"/>
    <n v="5000"/>
    <n v="3143"/>
    <n v="1.590836780146357"/>
  </r>
  <r>
    <x v="57"/>
    <x v="0"/>
    <n v="16000"/>
    <n v="24000"/>
    <n v="0.66666666666666663"/>
  </r>
  <r>
    <x v="57"/>
    <x v="1"/>
    <n v="0"/>
    <n v="0"/>
    <s v=""/>
  </r>
  <r>
    <x v="57"/>
    <x v="2"/>
    <n v="0"/>
    <n v="0"/>
    <s v=""/>
  </r>
  <r>
    <x v="57"/>
    <x v="3"/>
    <n v="0"/>
    <n v="0"/>
    <s v=""/>
  </r>
  <r>
    <x v="57"/>
    <x v="4"/>
    <n v="18000"/>
    <n v="26000"/>
    <n v="0.69230769230769229"/>
  </r>
  <r>
    <x v="57"/>
    <x v="5"/>
    <n v="0"/>
    <n v="0"/>
    <s v=""/>
  </r>
  <r>
    <x v="57"/>
    <x v="6"/>
    <n v="0"/>
    <n v="0"/>
    <s v=""/>
  </r>
  <r>
    <x v="57"/>
    <x v="7"/>
    <n v="31000"/>
    <n v="11000"/>
    <n v="2.8181818181818183"/>
  </r>
  <r>
    <x v="57"/>
    <x v="8"/>
    <n v="0"/>
    <n v="0"/>
    <s v=""/>
  </r>
  <r>
    <x v="57"/>
    <x v="9"/>
    <n v="0"/>
    <n v="0"/>
    <s v=""/>
  </r>
  <r>
    <x v="57"/>
    <x v="10"/>
    <n v="0"/>
    <n v="0"/>
    <s v=""/>
  </r>
  <r>
    <x v="57"/>
    <x v="11"/>
    <n v="0"/>
    <n v="0"/>
    <s v=""/>
  </r>
  <r>
    <x v="58"/>
    <x v="0"/>
    <n v="0"/>
    <n v="0"/>
    <s v=""/>
  </r>
  <r>
    <x v="58"/>
    <x v="1"/>
    <n v="0"/>
    <n v="0"/>
    <s v=""/>
  </r>
  <r>
    <x v="58"/>
    <x v="2"/>
    <n v="0"/>
    <n v="0"/>
    <s v=""/>
  </r>
  <r>
    <x v="58"/>
    <x v="3"/>
    <n v="0"/>
    <n v="0"/>
    <s v=""/>
  </r>
  <r>
    <x v="58"/>
    <x v="4"/>
    <n v="0"/>
    <n v="0"/>
    <s v=""/>
  </r>
  <r>
    <x v="58"/>
    <x v="5"/>
    <n v="0"/>
    <n v="0"/>
    <s v=""/>
  </r>
  <r>
    <x v="58"/>
    <x v="6"/>
    <n v="0"/>
    <n v="0"/>
    <s v=""/>
  </r>
  <r>
    <x v="58"/>
    <x v="7"/>
    <n v="13000"/>
    <n v="9920"/>
    <n v="1.310483870967742"/>
  </r>
  <r>
    <x v="58"/>
    <x v="8"/>
    <n v="0"/>
    <n v="0"/>
    <s v=""/>
  </r>
  <r>
    <x v="58"/>
    <x v="9"/>
    <n v="0"/>
    <n v="0"/>
    <s v=""/>
  </r>
  <r>
    <x v="58"/>
    <x v="10"/>
    <n v="0"/>
    <n v="0"/>
    <s v=""/>
  </r>
  <r>
    <x v="58"/>
    <x v="11"/>
    <n v="0"/>
    <n v="0"/>
    <s v=""/>
  </r>
  <r>
    <x v="59"/>
    <x v="0"/>
    <n v="16000"/>
    <n v="15270"/>
    <n v="1.0478061558611658"/>
  </r>
  <r>
    <x v="59"/>
    <x v="1"/>
    <n v="0"/>
    <n v="0"/>
    <s v=""/>
  </r>
  <r>
    <x v="59"/>
    <x v="2"/>
    <n v="0"/>
    <n v="0"/>
    <s v=""/>
  </r>
  <r>
    <x v="59"/>
    <x v="3"/>
    <n v="4000"/>
    <n v="4230"/>
    <n v="0.94562647754137119"/>
  </r>
  <r>
    <x v="59"/>
    <x v="4"/>
    <n v="11000"/>
    <n v="11259"/>
    <n v="0.97699618083311124"/>
  </r>
  <r>
    <x v="59"/>
    <x v="5"/>
    <n v="11000"/>
    <n v="20039"/>
    <n v="0.54892958730475572"/>
  </r>
  <r>
    <x v="59"/>
    <x v="6"/>
    <n v="0"/>
    <n v="0"/>
    <s v=""/>
  </r>
  <r>
    <x v="59"/>
    <x v="7"/>
    <n v="280000"/>
    <n v="204136"/>
    <n v="1.3716345965434809"/>
  </r>
  <r>
    <x v="59"/>
    <x v="8"/>
    <n v="58000"/>
    <n v="58858"/>
    <n v="0.98542254239015936"/>
  </r>
  <r>
    <x v="59"/>
    <x v="9"/>
    <n v="193000"/>
    <n v="161444"/>
    <n v="1.1954609647927454"/>
  </r>
  <r>
    <x v="59"/>
    <x v="10"/>
    <n v="32000"/>
    <n v="32448"/>
    <n v="0.98619329388560162"/>
  </r>
  <r>
    <x v="59"/>
    <x v="11"/>
    <n v="0"/>
    <n v="0"/>
    <s v=""/>
  </r>
  <r>
    <x v="60"/>
    <x v="0"/>
    <n v="0"/>
    <n v="0"/>
    <s v=""/>
  </r>
  <r>
    <x v="60"/>
    <x v="1"/>
    <n v="3000"/>
    <n v="1920"/>
    <n v="1.5625"/>
  </r>
  <r>
    <x v="60"/>
    <x v="2"/>
    <n v="0"/>
    <n v="0"/>
    <s v=""/>
  </r>
  <r>
    <x v="60"/>
    <x v="3"/>
    <n v="3000"/>
    <n v="3360"/>
    <n v="0.8928571428571429"/>
  </r>
  <r>
    <x v="60"/>
    <x v="4"/>
    <n v="0"/>
    <n v="0"/>
    <s v=""/>
  </r>
  <r>
    <x v="60"/>
    <x v="5"/>
    <n v="0"/>
    <n v="0"/>
    <s v=""/>
  </r>
  <r>
    <x v="60"/>
    <x v="6"/>
    <n v="0"/>
    <n v="0"/>
    <s v=""/>
  </r>
  <r>
    <x v="60"/>
    <x v="7"/>
    <n v="0"/>
    <n v="0"/>
    <s v=""/>
  </r>
  <r>
    <x v="60"/>
    <x v="8"/>
    <n v="0"/>
    <n v="0"/>
    <s v=""/>
  </r>
  <r>
    <x v="60"/>
    <x v="9"/>
    <n v="9000"/>
    <n v="7080"/>
    <n v="1.271186440677966"/>
  </r>
  <r>
    <x v="60"/>
    <x v="10"/>
    <n v="199000"/>
    <n v="19478"/>
    <n v="10.216654687339563"/>
  </r>
  <r>
    <x v="60"/>
    <x v="11"/>
    <n v="0"/>
    <n v="0"/>
    <s v=""/>
  </r>
  <r>
    <x v="61"/>
    <x v="0"/>
    <n v="0"/>
    <n v="0"/>
    <s v=""/>
  </r>
  <r>
    <x v="61"/>
    <x v="1"/>
    <n v="0"/>
    <n v="0"/>
    <s v=""/>
  </r>
  <r>
    <x v="61"/>
    <x v="2"/>
    <n v="0"/>
    <n v="0"/>
    <s v=""/>
  </r>
  <r>
    <x v="61"/>
    <x v="3"/>
    <n v="0"/>
    <n v="0"/>
    <s v=""/>
  </r>
  <r>
    <x v="61"/>
    <x v="4"/>
    <n v="0"/>
    <n v="0"/>
    <s v=""/>
  </r>
  <r>
    <x v="61"/>
    <x v="5"/>
    <n v="0"/>
    <n v="0"/>
    <s v=""/>
  </r>
  <r>
    <x v="61"/>
    <x v="6"/>
    <n v="0"/>
    <n v="0"/>
    <s v=""/>
  </r>
  <r>
    <x v="61"/>
    <x v="7"/>
    <n v="0"/>
    <n v="0"/>
    <s v=""/>
  </r>
  <r>
    <x v="61"/>
    <x v="8"/>
    <n v="0"/>
    <n v="0"/>
    <s v=""/>
  </r>
  <r>
    <x v="61"/>
    <x v="9"/>
    <n v="0"/>
    <n v="0"/>
    <s v=""/>
  </r>
  <r>
    <x v="61"/>
    <x v="10"/>
    <n v="129000"/>
    <n v="37067"/>
    <n v="3.4801845307146517"/>
  </r>
  <r>
    <x v="61"/>
    <x v="11"/>
    <n v="0"/>
    <n v="0"/>
    <s v=""/>
  </r>
  <r>
    <x v="62"/>
    <x v="0"/>
    <n v="0"/>
    <n v="0"/>
    <s v=""/>
  </r>
  <r>
    <x v="62"/>
    <x v="1"/>
    <n v="0"/>
    <n v="0"/>
    <s v=""/>
  </r>
  <r>
    <x v="62"/>
    <x v="2"/>
    <n v="0"/>
    <n v="0"/>
    <s v=""/>
  </r>
  <r>
    <x v="62"/>
    <x v="3"/>
    <n v="0"/>
    <n v="0"/>
    <s v=""/>
  </r>
  <r>
    <x v="62"/>
    <x v="4"/>
    <n v="0"/>
    <n v="0"/>
    <s v=""/>
  </r>
  <r>
    <x v="62"/>
    <x v="5"/>
    <n v="0"/>
    <n v="0"/>
    <s v=""/>
  </r>
  <r>
    <x v="62"/>
    <x v="6"/>
    <n v="0"/>
    <n v="0"/>
    <s v=""/>
  </r>
  <r>
    <x v="62"/>
    <x v="7"/>
    <n v="12000"/>
    <n v="5000"/>
    <n v="2.4"/>
  </r>
  <r>
    <x v="62"/>
    <x v="8"/>
    <n v="0"/>
    <n v="0"/>
    <s v=""/>
  </r>
  <r>
    <x v="62"/>
    <x v="9"/>
    <n v="0"/>
    <n v="0"/>
    <s v=""/>
  </r>
  <r>
    <x v="62"/>
    <x v="10"/>
    <n v="0"/>
    <n v="0"/>
    <s v=""/>
  </r>
  <r>
    <x v="62"/>
    <x v="11"/>
    <n v="22000"/>
    <n v="30000"/>
    <n v="0.73333333333333328"/>
  </r>
  <r>
    <x v="63"/>
    <x v="0"/>
    <n v="0"/>
    <n v="0"/>
    <s v=""/>
  </r>
  <r>
    <x v="63"/>
    <x v="1"/>
    <n v="0"/>
    <n v="0"/>
    <s v=""/>
  </r>
  <r>
    <x v="63"/>
    <x v="2"/>
    <n v="0"/>
    <n v="0"/>
    <s v=""/>
  </r>
  <r>
    <x v="63"/>
    <x v="3"/>
    <n v="0"/>
    <n v="0"/>
    <s v=""/>
  </r>
  <r>
    <x v="63"/>
    <x v="4"/>
    <n v="0"/>
    <n v="0"/>
    <s v=""/>
  </r>
  <r>
    <x v="63"/>
    <x v="5"/>
    <n v="0"/>
    <n v="0"/>
    <s v=""/>
  </r>
  <r>
    <x v="63"/>
    <x v="6"/>
    <n v="0"/>
    <n v="0"/>
    <s v=""/>
  </r>
  <r>
    <x v="63"/>
    <x v="7"/>
    <n v="0"/>
    <n v="0"/>
    <s v=""/>
  </r>
  <r>
    <x v="63"/>
    <x v="8"/>
    <n v="2000"/>
    <n v="10900"/>
    <n v="0.1834862385321101"/>
  </r>
  <r>
    <x v="63"/>
    <x v="9"/>
    <n v="0"/>
    <n v="0"/>
    <s v=""/>
  </r>
  <r>
    <x v="63"/>
    <x v="10"/>
    <n v="0"/>
    <n v="0"/>
    <s v=""/>
  </r>
  <r>
    <x v="63"/>
    <x v="11"/>
    <n v="0"/>
    <n v="0"/>
    <s v=""/>
  </r>
  <r>
    <x v="64"/>
    <x v="0"/>
    <n v="0"/>
    <n v="0"/>
    <s v=""/>
  </r>
  <r>
    <x v="64"/>
    <x v="1"/>
    <n v="0"/>
    <n v="0"/>
    <s v=""/>
  </r>
  <r>
    <x v="64"/>
    <x v="2"/>
    <n v="0"/>
    <n v="0"/>
    <s v=""/>
  </r>
  <r>
    <x v="64"/>
    <x v="3"/>
    <n v="0"/>
    <n v="0"/>
    <s v=""/>
  </r>
  <r>
    <x v="64"/>
    <x v="4"/>
    <n v="0"/>
    <n v="0"/>
    <s v=""/>
  </r>
  <r>
    <x v="64"/>
    <x v="5"/>
    <n v="0"/>
    <n v="0"/>
    <s v=""/>
  </r>
  <r>
    <x v="64"/>
    <x v="6"/>
    <n v="0"/>
    <n v="0"/>
    <s v=""/>
  </r>
  <r>
    <x v="64"/>
    <x v="7"/>
    <n v="0"/>
    <n v="0"/>
    <s v=""/>
  </r>
  <r>
    <x v="64"/>
    <x v="8"/>
    <n v="0"/>
    <n v="0"/>
    <s v=""/>
  </r>
  <r>
    <x v="64"/>
    <x v="9"/>
    <n v="0"/>
    <n v="0"/>
    <s v=""/>
  </r>
  <r>
    <x v="64"/>
    <x v="10"/>
    <n v="9000"/>
    <n v="6985"/>
    <n v="1.2884753042233357"/>
  </r>
  <r>
    <x v="64"/>
    <x v="11"/>
    <n v="0"/>
    <n v="0"/>
    <s v=""/>
  </r>
  <r>
    <x v="65"/>
    <x v="0"/>
    <n v="27000"/>
    <n v="26426"/>
    <n v="1.0217210323166579"/>
  </r>
  <r>
    <x v="65"/>
    <x v="1"/>
    <n v="954000"/>
    <n v="142526"/>
    <n v="6.6935155690891488"/>
  </r>
  <r>
    <x v="65"/>
    <x v="2"/>
    <n v="159000"/>
    <n v="10528"/>
    <n v="15.102583586626141"/>
  </r>
  <r>
    <x v="65"/>
    <x v="3"/>
    <n v="1000"/>
    <n v="2000"/>
    <n v="0.5"/>
  </r>
  <r>
    <x v="65"/>
    <x v="4"/>
    <n v="99000"/>
    <n v="57493"/>
    <n v="1.7219487589793541"/>
  </r>
  <r>
    <x v="65"/>
    <x v="5"/>
    <n v="30000"/>
    <n v="25684"/>
    <n v="1.1680423610029591"/>
  </r>
  <r>
    <x v="65"/>
    <x v="6"/>
    <n v="232000"/>
    <n v="51861"/>
    <n v="4.4734964616956869"/>
  </r>
  <r>
    <x v="65"/>
    <x v="7"/>
    <n v="255000"/>
    <n v="89985"/>
    <n v="2.8338056342723785"/>
  </r>
  <r>
    <x v="65"/>
    <x v="8"/>
    <n v="657000"/>
    <n v="132636"/>
    <n v="4.9534063150275944"/>
  </r>
  <r>
    <x v="65"/>
    <x v="9"/>
    <n v="0"/>
    <n v="0"/>
    <s v=""/>
  </r>
  <r>
    <x v="65"/>
    <x v="10"/>
    <n v="0"/>
    <n v="0"/>
    <s v=""/>
  </r>
  <r>
    <x v="65"/>
    <x v="11"/>
    <n v="24000"/>
    <n v="25045"/>
    <n v="0.9582751048113396"/>
  </r>
  <r>
    <x v="66"/>
    <x v="0"/>
    <n v="0"/>
    <n v="0"/>
    <s v=""/>
  </r>
  <r>
    <x v="66"/>
    <x v="1"/>
    <n v="0"/>
    <n v="0"/>
    <s v=""/>
  </r>
  <r>
    <x v="66"/>
    <x v="2"/>
    <n v="0"/>
    <n v="0"/>
    <s v=""/>
  </r>
  <r>
    <x v="66"/>
    <x v="3"/>
    <n v="0"/>
    <n v="0"/>
    <s v=""/>
  </r>
  <r>
    <x v="66"/>
    <x v="4"/>
    <n v="0"/>
    <n v="0"/>
    <s v=""/>
  </r>
  <r>
    <x v="66"/>
    <x v="5"/>
    <n v="0"/>
    <n v="0"/>
    <s v=""/>
  </r>
  <r>
    <x v="66"/>
    <x v="6"/>
    <n v="0"/>
    <n v="0"/>
    <s v=""/>
  </r>
  <r>
    <x v="66"/>
    <x v="7"/>
    <n v="0"/>
    <n v="0"/>
    <s v=""/>
  </r>
  <r>
    <x v="66"/>
    <x v="8"/>
    <n v="0"/>
    <n v="0"/>
    <s v=""/>
  </r>
  <r>
    <x v="66"/>
    <x v="9"/>
    <n v="14000"/>
    <n v="3996"/>
    <n v="3.5035035035035036"/>
  </r>
  <r>
    <x v="66"/>
    <x v="10"/>
    <n v="0"/>
    <n v="0"/>
    <s v=""/>
  </r>
  <r>
    <x v="66"/>
    <x v="11"/>
    <n v="0"/>
    <n v="0"/>
    <s v=""/>
  </r>
  <r>
    <x v="67"/>
    <x v="0"/>
    <n v="0"/>
    <n v="0"/>
    <s v=""/>
  </r>
  <r>
    <x v="67"/>
    <x v="1"/>
    <n v="0"/>
    <n v="0"/>
    <s v=""/>
  </r>
  <r>
    <x v="67"/>
    <x v="2"/>
    <n v="0"/>
    <n v="0"/>
    <s v=""/>
  </r>
  <r>
    <x v="67"/>
    <x v="3"/>
    <n v="0"/>
    <n v="0"/>
    <s v=""/>
  </r>
  <r>
    <x v="67"/>
    <x v="4"/>
    <n v="1000"/>
    <n v="54"/>
    <n v="18.518518518518519"/>
  </r>
  <r>
    <x v="67"/>
    <x v="5"/>
    <n v="0"/>
    <n v="0"/>
    <s v=""/>
  </r>
  <r>
    <x v="67"/>
    <x v="6"/>
    <n v="0"/>
    <n v="0"/>
    <s v=""/>
  </r>
  <r>
    <x v="67"/>
    <x v="7"/>
    <n v="0"/>
    <n v="0"/>
    <s v=""/>
  </r>
  <r>
    <x v="67"/>
    <x v="8"/>
    <n v="0"/>
    <n v="0"/>
    <s v=""/>
  </r>
  <r>
    <x v="67"/>
    <x v="9"/>
    <n v="0"/>
    <n v="0"/>
    <s v=""/>
  </r>
  <r>
    <x v="67"/>
    <x v="10"/>
    <n v="0"/>
    <n v="0"/>
    <s v=""/>
  </r>
  <r>
    <x v="67"/>
    <x v="11"/>
    <n v="0"/>
    <n v="0"/>
    <s v=""/>
  </r>
  <r>
    <x v="68"/>
    <x v="0"/>
    <n v="18000"/>
    <n v="2200"/>
    <n v="8.1818181818181817"/>
  </r>
  <r>
    <x v="68"/>
    <x v="1"/>
    <n v="0"/>
    <n v="0"/>
    <s v=""/>
  </r>
  <r>
    <x v="68"/>
    <x v="2"/>
    <n v="0"/>
    <n v="0"/>
    <s v=""/>
  </r>
  <r>
    <x v="68"/>
    <x v="3"/>
    <n v="0"/>
    <n v="0"/>
    <s v=""/>
  </r>
  <r>
    <x v="68"/>
    <x v="4"/>
    <n v="0"/>
    <n v="0"/>
    <s v=""/>
  </r>
  <r>
    <x v="68"/>
    <x v="5"/>
    <n v="0"/>
    <n v="0"/>
    <s v=""/>
  </r>
  <r>
    <x v="68"/>
    <x v="6"/>
    <n v="0"/>
    <n v="0"/>
    <s v=""/>
  </r>
  <r>
    <x v="68"/>
    <x v="7"/>
    <n v="0"/>
    <n v="0"/>
    <s v=""/>
  </r>
  <r>
    <x v="68"/>
    <x v="8"/>
    <n v="0"/>
    <n v="0"/>
    <s v=""/>
  </r>
  <r>
    <x v="68"/>
    <x v="9"/>
    <n v="0"/>
    <n v="0"/>
    <s v=""/>
  </r>
  <r>
    <x v="68"/>
    <x v="10"/>
    <n v="0"/>
    <n v="0"/>
    <s v=""/>
  </r>
  <r>
    <x v="68"/>
    <x v="11"/>
    <n v="0"/>
    <n v="0"/>
    <s v=""/>
  </r>
  <r>
    <x v="69"/>
    <x v="0"/>
    <n v="0"/>
    <n v="0"/>
    <s v=""/>
  </r>
  <r>
    <x v="69"/>
    <x v="1"/>
    <n v="0"/>
    <n v="0"/>
    <s v=""/>
  </r>
  <r>
    <x v="69"/>
    <x v="2"/>
    <n v="0"/>
    <n v="0"/>
    <s v=""/>
  </r>
  <r>
    <x v="69"/>
    <x v="3"/>
    <n v="0"/>
    <n v="0"/>
    <s v=""/>
  </r>
  <r>
    <x v="69"/>
    <x v="4"/>
    <n v="0"/>
    <n v="0"/>
    <s v=""/>
  </r>
  <r>
    <x v="69"/>
    <x v="5"/>
    <n v="0"/>
    <n v="0"/>
    <s v=""/>
  </r>
  <r>
    <x v="69"/>
    <x v="6"/>
    <n v="45000"/>
    <n v="44660"/>
    <n v="1.0076130765785938"/>
  </r>
  <r>
    <x v="69"/>
    <x v="7"/>
    <n v="0"/>
    <n v="0"/>
    <s v=""/>
  </r>
  <r>
    <x v="69"/>
    <x v="8"/>
    <n v="0"/>
    <n v="0"/>
    <s v=""/>
  </r>
  <r>
    <x v="69"/>
    <x v="9"/>
    <n v="0"/>
    <n v="0"/>
    <s v=""/>
  </r>
  <r>
    <x v="69"/>
    <x v="10"/>
    <n v="0"/>
    <n v="0"/>
    <s v=""/>
  </r>
  <r>
    <x v="69"/>
    <x v="11"/>
    <n v="0"/>
    <n v="0"/>
    <s v=""/>
  </r>
  <r>
    <x v="70"/>
    <x v="0"/>
    <n v="0"/>
    <n v="0"/>
    <s v=""/>
  </r>
  <r>
    <x v="70"/>
    <x v="1"/>
    <n v="0"/>
    <n v="0"/>
    <s v=""/>
  </r>
  <r>
    <x v="70"/>
    <x v="2"/>
    <n v="0"/>
    <n v="0"/>
    <s v=""/>
  </r>
  <r>
    <x v="70"/>
    <x v="3"/>
    <n v="0"/>
    <n v="0"/>
    <s v=""/>
  </r>
  <r>
    <x v="70"/>
    <x v="4"/>
    <n v="0"/>
    <n v="0"/>
    <s v=""/>
  </r>
  <r>
    <x v="70"/>
    <x v="5"/>
    <n v="0"/>
    <n v="0"/>
    <s v=""/>
  </r>
  <r>
    <x v="70"/>
    <x v="6"/>
    <n v="27000"/>
    <n v="24894"/>
    <n v="1.0845986984815619"/>
  </r>
  <r>
    <x v="70"/>
    <x v="7"/>
    <n v="0"/>
    <n v="0"/>
    <s v=""/>
  </r>
  <r>
    <x v="70"/>
    <x v="8"/>
    <n v="0"/>
    <n v="0"/>
    <s v=""/>
  </r>
  <r>
    <x v="70"/>
    <x v="9"/>
    <n v="0"/>
    <n v="0"/>
    <s v=""/>
  </r>
  <r>
    <x v="70"/>
    <x v="10"/>
    <n v="0"/>
    <n v="0"/>
    <s v=""/>
  </r>
  <r>
    <x v="70"/>
    <x v="11"/>
    <n v="0"/>
    <n v="0"/>
    <s v=""/>
  </r>
  <r>
    <x v="71"/>
    <x v="0"/>
    <n v="0"/>
    <n v="0"/>
    <s v=""/>
  </r>
  <r>
    <x v="71"/>
    <x v="1"/>
    <n v="0"/>
    <n v="0"/>
    <s v=""/>
  </r>
  <r>
    <x v="71"/>
    <x v="2"/>
    <n v="0"/>
    <n v="0"/>
    <s v=""/>
  </r>
  <r>
    <x v="71"/>
    <x v="3"/>
    <n v="0"/>
    <n v="0"/>
    <s v=""/>
  </r>
  <r>
    <x v="71"/>
    <x v="4"/>
    <n v="0"/>
    <n v="0"/>
    <s v=""/>
  </r>
  <r>
    <x v="71"/>
    <x v="5"/>
    <n v="10000"/>
    <n v="9953"/>
    <n v="1.0047221943132725"/>
  </r>
  <r>
    <x v="71"/>
    <x v="6"/>
    <n v="0"/>
    <n v="0"/>
    <s v=""/>
  </r>
  <r>
    <x v="71"/>
    <x v="7"/>
    <n v="0"/>
    <n v="0"/>
    <s v=""/>
  </r>
  <r>
    <x v="71"/>
    <x v="8"/>
    <n v="0"/>
    <n v="0"/>
    <s v=""/>
  </r>
  <r>
    <x v="71"/>
    <x v="9"/>
    <n v="0"/>
    <n v="0"/>
    <s v=""/>
  </r>
  <r>
    <x v="71"/>
    <x v="10"/>
    <n v="0"/>
    <n v="0"/>
    <s v=""/>
  </r>
  <r>
    <x v="71"/>
    <x v="11"/>
    <n v="0"/>
    <n v="0"/>
    <s v=""/>
  </r>
  <r>
    <x v="72"/>
    <x v="0"/>
    <n v="0"/>
    <n v="0"/>
    <s v=""/>
  </r>
  <r>
    <x v="72"/>
    <x v="1"/>
    <n v="0"/>
    <n v="0"/>
    <s v=""/>
  </r>
  <r>
    <x v="72"/>
    <x v="2"/>
    <n v="0"/>
    <n v="0"/>
    <s v=""/>
  </r>
  <r>
    <x v="72"/>
    <x v="3"/>
    <n v="0"/>
    <n v="0"/>
    <s v=""/>
  </r>
  <r>
    <x v="72"/>
    <x v="4"/>
    <n v="0"/>
    <n v="0"/>
    <s v=""/>
  </r>
  <r>
    <x v="72"/>
    <x v="5"/>
    <n v="3000"/>
    <n v="1200"/>
    <n v="2.5"/>
  </r>
  <r>
    <x v="72"/>
    <x v="6"/>
    <n v="0"/>
    <n v="0"/>
    <s v=""/>
  </r>
  <r>
    <x v="72"/>
    <x v="7"/>
    <n v="0"/>
    <n v="0"/>
    <s v=""/>
  </r>
  <r>
    <x v="72"/>
    <x v="8"/>
    <n v="40000"/>
    <n v="35000"/>
    <n v="1.1428571428571428"/>
  </r>
  <r>
    <x v="72"/>
    <x v="9"/>
    <n v="0"/>
    <n v="0"/>
    <s v=""/>
  </r>
  <r>
    <x v="72"/>
    <x v="10"/>
    <n v="0"/>
    <n v="0"/>
    <s v=""/>
  </r>
  <r>
    <x v="72"/>
    <x v="11"/>
    <n v="0"/>
    <n v="0"/>
    <s v=""/>
  </r>
  <r>
    <x v="73"/>
    <x v="0"/>
    <n v="0"/>
    <n v="0"/>
    <s v=""/>
  </r>
  <r>
    <x v="73"/>
    <x v="1"/>
    <n v="0"/>
    <n v="0"/>
    <s v=""/>
  </r>
  <r>
    <x v="73"/>
    <x v="2"/>
    <n v="200000"/>
    <n v="27420"/>
    <n v="7.2939460247994168"/>
  </r>
  <r>
    <x v="73"/>
    <x v="3"/>
    <n v="0"/>
    <n v="0"/>
    <s v=""/>
  </r>
  <r>
    <x v="73"/>
    <x v="4"/>
    <n v="77000"/>
    <n v="73387"/>
    <n v="1.0492321528336082"/>
  </r>
  <r>
    <x v="73"/>
    <x v="5"/>
    <n v="189000"/>
    <n v="192870"/>
    <n v="0.97993467102193188"/>
  </r>
  <r>
    <x v="73"/>
    <x v="6"/>
    <n v="0"/>
    <n v="0"/>
    <s v=""/>
  </r>
  <r>
    <x v="73"/>
    <x v="7"/>
    <n v="0"/>
    <n v="0"/>
    <s v=""/>
  </r>
  <r>
    <x v="73"/>
    <x v="8"/>
    <n v="109000"/>
    <n v="117805"/>
    <n v="0.92525784134799027"/>
  </r>
  <r>
    <x v="73"/>
    <x v="9"/>
    <n v="0"/>
    <n v="0"/>
    <s v=""/>
  </r>
  <r>
    <x v="73"/>
    <x v="10"/>
    <n v="0"/>
    <n v="0"/>
    <s v=""/>
  </r>
  <r>
    <x v="73"/>
    <x v="11"/>
    <n v="0"/>
    <n v="0"/>
    <s v=""/>
  </r>
  <r>
    <x v="74"/>
    <x v="0"/>
    <n v="314000"/>
    <n v="345447"/>
    <n v="0.90896722217880022"/>
  </r>
  <r>
    <x v="74"/>
    <x v="1"/>
    <n v="219000"/>
    <n v="238389"/>
    <n v="0.91866654921158275"/>
  </r>
  <r>
    <x v="74"/>
    <x v="2"/>
    <n v="0"/>
    <n v="0"/>
    <s v=""/>
  </r>
  <r>
    <x v="74"/>
    <x v="3"/>
    <n v="281000"/>
    <n v="236866"/>
    <n v="1.1863247574578031"/>
  </r>
  <r>
    <x v="74"/>
    <x v="4"/>
    <n v="0"/>
    <n v="0"/>
    <s v=""/>
  </r>
  <r>
    <x v="74"/>
    <x v="5"/>
    <n v="155000"/>
    <n v="131368"/>
    <n v="1.1798916022166737"/>
  </r>
  <r>
    <x v="74"/>
    <x v="6"/>
    <n v="41000"/>
    <n v="34113"/>
    <n v="1.2018878433441795"/>
  </r>
  <r>
    <x v="74"/>
    <x v="7"/>
    <n v="0"/>
    <n v="0"/>
    <s v=""/>
  </r>
  <r>
    <x v="74"/>
    <x v="8"/>
    <n v="387000"/>
    <n v="324985"/>
    <n v="1.1908241918857794"/>
  </r>
  <r>
    <x v="74"/>
    <x v="9"/>
    <n v="54000"/>
    <n v="49122"/>
    <n v="1.0993037742762917"/>
  </r>
  <r>
    <x v="74"/>
    <x v="10"/>
    <n v="139000"/>
    <n v="99415"/>
    <n v="1.3981793491927776"/>
  </r>
  <r>
    <x v="74"/>
    <x v="11"/>
    <n v="0"/>
    <n v="0"/>
    <s v=""/>
  </r>
  <r>
    <x v="75"/>
    <x v="0"/>
    <n v="0"/>
    <n v="0"/>
    <s v=""/>
  </r>
  <r>
    <x v="75"/>
    <x v="1"/>
    <n v="0"/>
    <n v="0"/>
    <s v=""/>
  </r>
  <r>
    <x v="75"/>
    <x v="2"/>
    <n v="0"/>
    <n v="0"/>
    <s v=""/>
  </r>
  <r>
    <x v="75"/>
    <x v="3"/>
    <n v="8000"/>
    <n v="272"/>
    <n v="29.411764705882351"/>
  </r>
  <r>
    <x v="75"/>
    <x v="4"/>
    <n v="0"/>
    <n v="0"/>
    <s v=""/>
  </r>
  <r>
    <x v="75"/>
    <x v="5"/>
    <n v="0"/>
    <n v="0"/>
    <s v=""/>
  </r>
  <r>
    <x v="75"/>
    <x v="6"/>
    <n v="0"/>
    <n v="0"/>
    <s v=""/>
  </r>
  <r>
    <x v="75"/>
    <x v="7"/>
    <n v="8000"/>
    <n v="294"/>
    <n v="27.210884353741495"/>
  </r>
  <r>
    <x v="75"/>
    <x v="8"/>
    <n v="0"/>
    <n v="0"/>
    <s v=""/>
  </r>
  <r>
    <x v="75"/>
    <x v="9"/>
    <n v="2000"/>
    <n v="720"/>
    <n v="2.7777777777777777"/>
  </r>
  <r>
    <x v="75"/>
    <x v="10"/>
    <n v="3000"/>
    <n v="2290"/>
    <n v="1.3100436681222707"/>
  </r>
  <r>
    <x v="75"/>
    <x v="11"/>
    <n v="2000"/>
    <n v="91"/>
    <n v="21.978021978021978"/>
  </r>
  <r>
    <x v="76"/>
    <x v="0"/>
    <n v="0"/>
    <n v="0"/>
    <s v=""/>
  </r>
  <r>
    <x v="76"/>
    <x v="1"/>
    <n v="0"/>
    <n v="0"/>
    <s v=""/>
  </r>
  <r>
    <x v="76"/>
    <x v="2"/>
    <n v="0"/>
    <n v="0"/>
    <s v=""/>
  </r>
  <r>
    <x v="76"/>
    <x v="3"/>
    <n v="0"/>
    <n v="0"/>
    <s v=""/>
  </r>
  <r>
    <x v="76"/>
    <x v="4"/>
    <n v="0"/>
    <n v="0"/>
    <s v=""/>
  </r>
  <r>
    <x v="76"/>
    <x v="5"/>
    <n v="16000"/>
    <n v="3000"/>
    <n v="5.333333333333333"/>
  </r>
  <r>
    <x v="76"/>
    <x v="6"/>
    <n v="0"/>
    <n v="0"/>
    <s v=""/>
  </r>
  <r>
    <x v="76"/>
    <x v="7"/>
    <n v="0"/>
    <n v="0"/>
    <s v=""/>
  </r>
  <r>
    <x v="76"/>
    <x v="8"/>
    <n v="0"/>
    <n v="0"/>
    <s v=""/>
  </r>
  <r>
    <x v="76"/>
    <x v="9"/>
    <n v="0"/>
    <n v="0"/>
    <s v=""/>
  </r>
  <r>
    <x v="76"/>
    <x v="10"/>
    <n v="0"/>
    <n v="0"/>
    <s v=""/>
  </r>
  <r>
    <x v="76"/>
    <x v="11"/>
    <n v="7000"/>
    <n v="14000"/>
    <n v="0.5"/>
  </r>
  <r>
    <x v="77"/>
    <x v="0"/>
    <n v="0"/>
    <n v="0"/>
    <s v=""/>
  </r>
  <r>
    <x v="77"/>
    <x v="1"/>
    <n v="0"/>
    <n v="0"/>
    <s v=""/>
  </r>
  <r>
    <x v="77"/>
    <x v="2"/>
    <n v="196000"/>
    <n v="25450"/>
    <n v="7.7013752455795679"/>
  </r>
  <r>
    <x v="77"/>
    <x v="3"/>
    <n v="5000"/>
    <n v="1437"/>
    <n v="3.4794711203897006"/>
  </r>
  <r>
    <x v="77"/>
    <x v="4"/>
    <n v="200000"/>
    <n v="23568"/>
    <n v="8.4860828241683635"/>
  </r>
  <r>
    <x v="77"/>
    <x v="5"/>
    <n v="41000"/>
    <n v="12497"/>
    <n v="3.2807873889733536"/>
  </r>
  <r>
    <x v="77"/>
    <x v="6"/>
    <n v="146000"/>
    <n v="30508"/>
    <n v="4.7856299986888686"/>
  </r>
  <r>
    <x v="77"/>
    <x v="7"/>
    <n v="201000"/>
    <n v="64060"/>
    <n v="3.1376834217920697"/>
  </r>
  <r>
    <x v="77"/>
    <x v="8"/>
    <n v="88000"/>
    <n v="11000"/>
    <n v="8"/>
  </r>
  <r>
    <x v="77"/>
    <x v="9"/>
    <n v="0"/>
    <n v="0"/>
    <s v=""/>
  </r>
  <r>
    <x v="77"/>
    <x v="10"/>
    <n v="44000"/>
    <n v="35869"/>
    <n v="1.2266859962641836"/>
  </r>
  <r>
    <x v="77"/>
    <x v="11"/>
    <n v="0"/>
    <n v="0"/>
    <s v=""/>
  </r>
  <r>
    <x v="78"/>
    <x v="0"/>
    <n v="0"/>
    <n v="0"/>
    <s v=""/>
  </r>
  <r>
    <x v="78"/>
    <x v="1"/>
    <n v="9000"/>
    <n v="10460"/>
    <n v="0.86042065009560231"/>
  </r>
  <r>
    <x v="78"/>
    <x v="2"/>
    <n v="0"/>
    <n v="0"/>
    <s v=""/>
  </r>
  <r>
    <x v="78"/>
    <x v="3"/>
    <n v="0"/>
    <n v="0"/>
    <s v=""/>
  </r>
  <r>
    <x v="78"/>
    <x v="4"/>
    <n v="0"/>
    <n v="0"/>
    <s v=""/>
  </r>
  <r>
    <x v="78"/>
    <x v="5"/>
    <n v="0"/>
    <n v="0"/>
    <s v=""/>
  </r>
  <r>
    <x v="78"/>
    <x v="6"/>
    <n v="0"/>
    <n v="0"/>
    <s v=""/>
  </r>
  <r>
    <x v="78"/>
    <x v="7"/>
    <n v="0"/>
    <n v="0"/>
    <s v=""/>
  </r>
  <r>
    <x v="78"/>
    <x v="8"/>
    <n v="0"/>
    <n v="0"/>
    <s v=""/>
  </r>
  <r>
    <x v="78"/>
    <x v="9"/>
    <n v="0"/>
    <n v="0"/>
    <s v=""/>
  </r>
  <r>
    <x v="78"/>
    <x v="10"/>
    <n v="0"/>
    <n v="0"/>
    <s v=""/>
  </r>
  <r>
    <x v="78"/>
    <x v="11"/>
    <n v="0"/>
    <n v="0"/>
    <s v=""/>
  </r>
  <r>
    <x v="79"/>
    <x v="0"/>
    <n v="0"/>
    <n v="0"/>
    <s v=""/>
  </r>
  <r>
    <x v="79"/>
    <x v="1"/>
    <n v="0"/>
    <n v="0"/>
    <s v=""/>
  </r>
  <r>
    <x v="79"/>
    <x v="2"/>
    <n v="0"/>
    <n v="0"/>
    <s v=""/>
  </r>
  <r>
    <x v="79"/>
    <x v="3"/>
    <n v="0"/>
    <n v="0"/>
    <s v=""/>
  </r>
  <r>
    <x v="79"/>
    <x v="4"/>
    <n v="0"/>
    <n v="0"/>
    <s v=""/>
  </r>
  <r>
    <x v="79"/>
    <x v="5"/>
    <n v="1000"/>
    <n v="1013"/>
    <n v="0.98716683119447191"/>
  </r>
  <r>
    <x v="79"/>
    <x v="6"/>
    <n v="0"/>
    <n v="0"/>
    <s v=""/>
  </r>
  <r>
    <x v="79"/>
    <x v="7"/>
    <n v="0"/>
    <n v="0"/>
    <s v=""/>
  </r>
  <r>
    <x v="79"/>
    <x v="8"/>
    <n v="0"/>
    <n v="0"/>
    <s v=""/>
  </r>
  <r>
    <x v="79"/>
    <x v="9"/>
    <n v="0"/>
    <n v="0"/>
    <s v=""/>
  </r>
  <r>
    <x v="79"/>
    <x v="10"/>
    <n v="0"/>
    <n v="0"/>
    <s v=""/>
  </r>
  <r>
    <x v="79"/>
    <x v="11"/>
    <n v="0"/>
    <n v="0"/>
    <s v=""/>
  </r>
  <r>
    <x v="80"/>
    <x v="0"/>
    <n v="0"/>
    <n v="0"/>
    <s v=""/>
  </r>
  <r>
    <x v="80"/>
    <x v="1"/>
    <n v="32000"/>
    <n v="21207"/>
    <n v="1.5089357287688028"/>
  </r>
  <r>
    <x v="80"/>
    <x v="2"/>
    <n v="0"/>
    <n v="0"/>
    <s v=""/>
  </r>
  <r>
    <x v="80"/>
    <x v="3"/>
    <n v="90000"/>
    <n v="20527"/>
    <n v="4.3844692356408634"/>
  </r>
  <r>
    <x v="80"/>
    <x v="4"/>
    <n v="15000"/>
    <n v="8624"/>
    <n v="1.7393320964749537"/>
  </r>
  <r>
    <x v="80"/>
    <x v="5"/>
    <n v="0"/>
    <n v="0"/>
    <s v=""/>
  </r>
  <r>
    <x v="80"/>
    <x v="6"/>
    <n v="0"/>
    <n v="0"/>
    <s v=""/>
  </r>
  <r>
    <x v="80"/>
    <x v="7"/>
    <n v="31000"/>
    <n v="22950"/>
    <n v="1.3507625272331154"/>
  </r>
  <r>
    <x v="80"/>
    <x v="8"/>
    <n v="44000"/>
    <n v="34145"/>
    <n v="1.2886220530092254"/>
  </r>
  <r>
    <x v="80"/>
    <x v="9"/>
    <n v="18000"/>
    <n v="8871"/>
    <n v="2.0290835306053432"/>
  </r>
  <r>
    <x v="80"/>
    <x v="10"/>
    <n v="5000"/>
    <n v="5000"/>
    <n v="1"/>
  </r>
  <r>
    <x v="80"/>
    <x v="11"/>
    <n v="8000"/>
    <n v="7875"/>
    <n v="1.0158730158730158"/>
  </r>
  <r>
    <x v="81"/>
    <x v="0"/>
    <n v="3000"/>
    <n v="5000"/>
    <n v="0.6"/>
  </r>
  <r>
    <x v="81"/>
    <x v="1"/>
    <n v="0"/>
    <n v="0"/>
    <s v=""/>
  </r>
  <r>
    <x v="81"/>
    <x v="2"/>
    <n v="0"/>
    <n v="0"/>
    <s v=""/>
  </r>
  <r>
    <x v="81"/>
    <x v="3"/>
    <n v="0"/>
    <n v="0"/>
    <s v=""/>
  </r>
  <r>
    <x v="81"/>
    <x v="4"/>
    <n v="0"/>
    <n v="0"/>
    <s v=""/>
  </r>
  <r>
    <x v="81"/>
    <x v="5"/>
    <n v="0"/>
    <n v="0"/>
    <s v=""/>
  </r>
  <r>
    <x v="81"/>
    <x v="6"/>
    <n v="0"/>
    <n v="0"/>
    <s v=""/>
  </r>
  <r>
    <x v="81"/>
    <x v="7"/>
    <n v="0"/>
    <n v="0"/>
    <s v=""/>
  </r>
  <r>
    <x v="81"/>
    <x v="8"/>
    <n v="7000"/>
    <n v="10000"/>
    <n v="0.7"/>
  </r>
  <r>
    <x v="81"/>
    <x v="9"/>
    <n v="0"/>
    <n v="0"/>
    <s v=""/>
  </r>
  <r>
    <x v="81"/>
    <x v="10"/>
    <n v="0"/>
    <n v="0"/>
    <s v=""/>
  </r>
  <r>
    <x v="81"/>
    <x v="11"/>
    <n v="0"/>
    <n v="0"/>
    <s v=""/>
  </r>
  <r>
    <x v="82"/>
    <x v="0"/>
    <n v="3000"/>
    <n v="2991"/>
    <n v="1.0030090270812437"/>
  </r>
  <r>
    <x v="82"/>
    <x v="1"/>
    <n v="0"/>
    <n v="7"/>
    <n v="0"/>
  </r>
  <r>
    <x v="82"/>
    <x v="2"/>
    <n v="0"/>
    <n v="0"/>
    <s v=""/>
  </r>
  <r>
    <x v="82"/>
    <x v="3"/>
    <n v="0"/>
    <n v="0"/>
    <s v=""/>
  </r>
  <r>
    <x v="82"/>
    <x v="4"/>
    <n v="0"/>
    <n v="0"/>
    <s v=""/>
  </r>
  <r>
    <x v="82"/>
    <x v="5"/>
    <n v="0"/>
    <n v="0"/>
    <s v=""/>
  </r>
  <r>
    <x v="82"/>
    <x v="6"/>
    <n v="0"/>
    <n v="0"/>
    <s v=""/>
  </r>
  <r>
    <x v="82"/>
    <x v="7"/>
    <n v="0"/>
    <n v="0"/>
    <s v=""/>
  </r>
  <r>
    <x v="82"/>
    <x v="8"/>
    <n v="0"/>
    <n v="2"/>
    <n v="0"/>
  </r>
  <r>
    <x v="82"/>
    <x v="9"/>
    <n v="0"/>
    <n v="0"/>
    <s v=""/>
  </r>
  <r>
    <x v="82"/>
    <x v="10"/>
    <n v="0"/>
    <n v="0"/>
    <s v=""/>
  </r>
  <r>
    <x v="82"/>
    <x v="11"/>
    <n v="1000"/>
    <n v="13"/>
    <n v="76.92307692307692"/>
  </r>
  <r>
    <x v="83"/>
    <x v="0"/>
    <n v="65000"/>
    <n v="31868"/>
    <n v="2.0396636124011547"/>
  </r>
  <r>
    <x v="83"/>
    <x v="1"/>
    <n v="28000"/>
    <n v="37305"/>
    <n v="0.75056962873609434"/>
  </r>
  <r>
    <x v="83"/>
    <x v="2"/>
    <n v="28000"/>
    <n v="21460"/>
    <n v="1.3047530288909599"/>
  </r>
  <r>
    <x v="83"/>
    <x v="3"/>
    <n v="65000"/>
    <n v="49623"/>
    <n v="1.3098764685730406"/>
  </r>
  <r>
    <x v="83"/>
    <x v="4"/>
    <n v="0"/>
    <n v="0"/>
    <s v=""/>
  </r>
  <r>
    <x v="83"/>
    <x v="5"/>
    <n v="82000"/>
    <n v="51603"/>
    <n v="1.58905489990892"/>
  </r>
  <r>
    <x v="83"/>
    <x v="6"/>
    <n v="127000"/>
    <n v="108003"/>
    <n v="1.1758932622241975"/>
  </r>
  <r>
    <x v="83"/>
    <x v="7"/>
    <n v="0"/>
    <n v="0"/>
    <s v=""/>
  </r>
  <r>
    <x v="83"/>
    <x v="8"/>
    <n v="238000"/>
    <n v="236623"/>
    <n v="1.0058193835764064"/>
  </r>
  <r>
    <x v="83"/>
    <x v="9"/>
    <n v="0"/>
    <n v="0"/>
    <s v=""/>
  </r>
  <r>
    <x v="83"/>
    <x v="10"/>
    <n v="460000"/>
    <n v="182566"/>
    <n v="2.5196367341125949"/>
  </r>
  <r>
    <x v="83"/>
    <x v="11"/>
    <n v="10000"/>
    <n v="4694"/>
    <n v="2.1303792074989349"/>
  </r>
  <r>
    <x v="84"/>
    <x v="0"/>
    <n v="0"/>
    <n v="0"/>
    <s v=""/>
  </r>
  <r>
    <x v="84"/>
    <x v="1"/>
    <n v="0"/>
    <n v="0"/>
    <s v=""/>
  </r>
  <r>
    <x v="84"/>
    <x v="2"/>
    <n v="0"/>
    <n v="0"/>
    <s v=""/>
  </r>
  <r>
    <x v="84"/>
    <x v="3"/>
    <n v="0"/>
    <n v="0"/>
    <s v=""/>
  </r>
  <r>
    <x v="84"/>
    <x v="4"/>
    <n v="0"/>
    <n v="0"/>
    <s v=""/>
  </r>
  <r>
    <x v="84"/>
    <x v="5"/>
    <n v="0"/>
    <n v="0"/>
    <s v=""/>
  </r>
  <r>
    <x v="84"/>
    <x v="6"/>
    <n v="0"/>
    <n v="0"/>
    <s v=""/>
  </r>
  <r>
    <x v="84"/>
    <x v="7"/>
    <n v="0"/>
    <n v="0"/>
    <s v=""/>
  </r>
  <r>
    <x v="84"/>
    <x v="8"/>
    <n v="0"/>
    <n v="0"/>
    <s v=""/>
  </r>
  <r>
    <x v="84"/>
    <x v="9"/>
    <n v="9000"/>
    <n v="7800"/>
    <n v="1.1538461538461537"/>
  </r>
  <r>
    <x v="84"/>
    <x v="10"/>
    <n v="0"/>
    <n v="0"/>
    <s v=""/>
  </r>
  <r>
    <x v="84"/>
    <x v="11"/>
    <n v="0"/>
    <n v="0"/>
    <s v=""/>
  </r>
  <r>
    <x v="85"/>
    <x v="0"/>
    <n v="0"/>
    <n v="0"/>
    <s v=""/>
  </r>
  <r>
    <x v="85"/>
    <x v="1"/>
    <n v="0"/>
    <n v="0"/>
    <s v=""/>
  </r>
  <r>
    <x v="85"/>
    <x v="2"/>
    <n v="0"/>
    <n v="0"/>
    <s v=""/>
  </r>
  <r>
    <x v="85"/>
    <x v="3"/>
    <n v="0"/>
    <n v="0"/>
    <s v=""/>
  </r>
  <r>
    <x v="85"/>
    <x v="4"/>
    <n v="0"/>
    <n v="0"/>
    <s v=""/>
  </r>
  <r>
    <x v="85"/>
    <x v="5"/>
    <n v="0"/>
    <n v="0"/>
    <s v=""/>
  </r>
  <r>
    <x v="85"/>
    <x v="6"/>
    <n v="24000"/>
    <n v="25000"/>
    <n v="0.96"/>
  </r>
  <r>
    <x v="85"/>
    <x v="7"/>
    <n v="0"/>
    <n v="0"/>
    <s v=""/>
  </r>
  <r>
    <x v="85"/>
    <x v="8"/>
    <n v="0"/>
    <n v="0"/>
    <s v=""/>
  </r>
  <r>
    <x v="85"/>
    <x v="9"/>
    <n v="0"/>
    <n v="0"/>
    <s v=""/>
  </r>
  <r>
    <x v="85"/>
    <x v="10"/>
    <n v="53000"/>
    <n v="36250"/>
    <n v="1.4620689655172414"/>
  </r>
  <r>
    <x v="85"/>
    <x v="11"/>
    <n v="0"/>
    <n v="0"/>
    <s v=""/>
  </r>
  <r>
    <x v="86"/>
    <x v="0"/>
    <n v="0"/>
    <n v="0"/>
    <s v=""/>
  </r>
  <r>
    <x v="86"/>
    <x v="1"/>
    <n v="0"/>
    <n v="0"/>
    <s v=""/>
  </r>
  <r>
    <x v="86"/>
    <x v="2"/>
    <n v="0"/>
    <n v="0"/>
    <s v=""/>
  </r>
  <r>
    <x v="86"/>
    <x v="3"/>
    <n v="0"/>
    <n v="0"/>
    <s v=""/>
  </r>
  <r>
    <x v="86"/>
    <x v="4"/>
    <n v="0"/>
    <n v="0"/>
    <s v=""/>
  </r>
  <r>
    <x v="86"/>
    <x v="5"/>
    <n v="0"/>
    <n v="0"/>
    <s v=""/>
  </r>
  <r>
    <x v="86"/>
    <x v="6"/>
    <n v="0"/>
    <n v="0"/>
    <s v=""/>
  </r>
  <r>
    <x v="86"/>
    <x v="7"/>
    <n v="36000"/>
    <n v="27316"/>
    <n v="1.317908917850344"/>
  </r>
  <r>
    <x v="86"/>
    <x v="8"/>
    <n v="0"/>
    <n v="0"/>
    <s v=""/>
  </r>
  <r>
    <x v="86"/>
    <x v="9"/>
    <n v="0"/>
    <n v="0"/>
    <s v=""/>
  </r>
  <r>
    <x v="86"/>
    <x v="10"/>
    <n v="0"/>
    <n v="0"/>
    <s v=""/>
  </r>
  <r>
    <x v="86"/>
    <x v="11"/>
    <n v="0"/>
    <n v="0"/>
    <s v=""/>
  </r>
  <r>
    <x v="87"/>
    <x v="0"/>
    <n v="0"/>
    <n v="0"/>
    <s v=""/>
  </r>
  <r>
    <x v="87"/>
    <x v="1"/>
    <n v="2000"/>
    <n v="2200"/>
    <n v="0.90909090909090906"/>
  </r>
  <r>
    <x v="87"/>
    <x v="2"/>
    <n v="0"/>
    <n v="0"/>
    <s v=""/>
  </r>
  <r>
    <x v="87"/>
    <x v="3"/>
    <n v="0"/>
    <n v="0"/>
    <s v=""/>
  </r>
  <r>
    <x v="87"/>
    <x v="4"/>
    <n v="3000"/>
    <n v="1300"/>
    <n v="2.3076923076923075"/>
  </r>
  <r>
    <x v="87"/>
    <x v="5"/>
    <n v="0"/>
    <n v="0"/>
    <s v=""/>
  </r>
  <r>
    <x v="87"/>
    <x v="6"/>
    <n v="0"/>
    <n v="0"/>
    <s v=""/>
  </r>
  <r>
    <x v="87"/>
    <x v="7"/>
    <n v="0"/>
    <n v="0"/>
    <s v=""/>
  </r>
  <r>
    <x v="87"/>
    <x v="8"/>
    <n v="11000"/>
    <n v="8220"/>
    <n v="1.3381995133819951"/>
  </r>
  <r>
    <x v="87"/>
    <x v="9"/>
    <n v="0"/>
    <n v="0"/>
    <s v=""/>
  </r>
  <r>
    <x v="87"/>
    <x v="10"/>
    <n v="0"/>
    <n v="0"/>
    <s v=""/>
  </r>
  <r>
    <x v="87"/>
    <x v="11"/>
    <n v="134000"/>
    <n v="17909"/>
    <n v="7.4822714836115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4812E-BB50-4005-B100-F887FC77D1D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94" firstHeaderRow="1" firstDataRow="3" firstDataCol="1"/>
  <pivotFields count="7">
    <pivotField axis="axisRow" showAll="0" sortType="descending" defaultSubtotal="0">
      <items count="88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2" showAll="0" defaultSubtotal="0"/>
    <pivotField dataField="1" numFmtId="2" showAll="0" defaultSubtotal="0"/>
    <pivotField showAll="0" defaultSubtota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0"/>
  </rowFields>
  <rowItems count="89">
    <i>
      <x v="84"/>
    </i>
    <i>
      <x v="49"/>
    </i>
    <i>
      <x v="61"/>
    </i>
    <i>
      <x v="13"/>
    </i>
    <i>
      <x v="66"/>
    </i>
    <i>
      <x v="75"/>
    </i>
    <i>
      <x v="42"/>
    </i>
    <i>
      <x v="56"/>
    </i>
    <i>
      <x v="4"/>
    </i>
    <i>
      <x v="22"/>
    </i>
    <i>
      <x v="28"/>
    </i>
    <i>
      <x v="46"/>
    </i>
    <i>
      <x v="71"/>
    </i>
    <i>
      <x v="14"/>
    </i>
    <i>
      <x v="79"/>
    </i>
    <i>
      <x v="33"/>
    </i>
    <i>
      <x v="48"/>
    </i>
    <i>
      <x v="64"/>
    </i>
    <i>
      <x v="72"/>
    </i>
    <i>
      <x v="65"/>
    </i>
    <i>
      <x v="58"/>
    </i>
    <i>
      <x v="60"/>
    </i>
    <i>
      <x v="10"/>
    </i>
    <i>
      <x v="32"/>
    </i>
    <i>
      <x v="7"/>
    </i>
    <i>
      <x v="38"/>
    </i>
    <i>
      <x v="63"/>
    </i>
    <i>
      <x v="41"/>
    </i>
    <i>
      <x v="31"/>
    </i>
    <i>
      <x v="34"/>
    </i>
    <i>
      <x v="69"/>
    </i>
    <i>
      <x v="86"/>
    </i>
    <i>
      <x v="2"/>
    </i>
    <i>
      <x v="30"/>
    </i>
    <i>
      <x v="36"/>
    </i>
    <i>
      <x v="53"/>
    </i>
    <i>
      <x v="18"/>
    </i>
    <i>
      <x v="81"/>
    </i>
    <i>
      <x v="26"/>
    </i>
    <i>
      <x v="15"/>
    </i>
    <i>
      <x v="67"/>
    </i>
    <i>
      <x v="25"/>
    </i>
    <i>
      <x v="27"/>
    </i>
    <i>
      <x v="43"/>
    </i>
    <i>
      <x v="59"/>
    </i>
    <i>
      <x/>
    </i>
    <i>
      <x v="1"/>
    </i>
    <i>
      <x v="57"/>
    </i>
    <i>
      <x v="80"/>
    </i>
    <i>
      <x v="78"/>
    </i>
    <i>
      <x v="51"/>
    </i>
    <i>
      <x v="17"/>
    </i>
    <i>
      <x v="55"/>
    </i>
    <i>
      <x v="62"/>
    </i>
    <i>
      <x v="82"/>
    </i>
    <i>
      <x v="50"/>
    </i>
    <i>
      <x v="11"/>
    </i>
    <i>
      <x v="70"/>
    </i>
    <i>
      <x v="6"/>
    </i>
    <i>
      <x v="37"/>
    </i>
    <i>
      <x v="39"/>
    </i>
    <i>
      <x v="45"/>
    </i>
    <i>
      <x v="54"/>
    </i>
    <i>
      <x v="24"/>
    </i>
    <i>
      <x v="9"/>
    </i>
    <i>
      <x v="40"/>
    </i>
    <i>
      <x v="16"/>
    </i>
    <i>
      <x v="29"/>
    </i>
    <i>
      <x v="87"/>
    </i>
    <i>
      <x v="68"/>
    </i>
    <i>
      <x v="35"/>
    </i>
    <i>
      <x v="3"/>
    </i>
    <i>
      <x v="73"/>
    </i>
    <i>
      <x v="23"/>
    </i>
    <i>
      <x v="77"/>
    </i>
    <i>
      <x v="76"/>
    </i>
    <i>
      <x v="85"/>
    </i>
    <i>
      <x v="21"/>
    </i>
    <i>
      <x v="52"/>
    </i>
    <i>
      <x v="12"/>
    </i>
    <i>
      <x v="5"/>
    </i>
    <i>
      <x v="19"/>
    </i>
    <i>
      <x v="74"/>
    </i>
    <i>
      <x v="47"/>
    </i>
    <i>
      <x v="44"/>
    </i>
    <i>
      <x v="8"/>
    </i>
    <i>
      <x v="83"/>
    </i>
    <i>
      <x v="20"/>
    </i>
    <i t="grand">
      <x/>
    </i>
  </rowItems>
  <colFields count="2">
    <field x="6"/>
    <field x="1"/>
  </colFields>
  <colItems count="13">
    <i>
      <x v="1"/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Kg" fld="3" baseField="0" baseItem="0" numFmtId="3"/>
  </dataFields>
  <formats count="2">
    <format dxfId="2">
      <pivotArea dataOnly="0" labelOnly="1" fieldPosition="0">
        <references count="1">
          <reference field="0" count="1">
            <x v="13"/>
          </reference>
        </references>
      </pivotArea>
    </format>
    <format dxfId="1">
      <pivotArea dataOnly="0" labelOnly="1" fieldPosition="0">
        <references count="1">
          <reference field="0" count="1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1034A6-C1FE-434F-A4D1-32F68DF3E158}" name="Table8" displayName="Table8" ref="A1:F1057" totalsRowShown="0">
  <autoFilter ref="A1:F1057" xr:uid="{C71034A6-C1FE-434F-A4D1-32F68DF3E158}"/>
  <sortState xmlns:xlrd2="http://schemas.microsoft.com/office/spreadsheetml/2017/richdata2" ref="A2:F1057">
    <sortCondition descending="1" ref="E1:E1057"/>
  </sortState>
  <tableColumns count="6">
    <tableColumn id="1" xr3:uid="{EB06E6EC-92AD-4B73-B903-97E3D13CACDA}" name="Pais"/>
    <tableColumn id="8" xr3:uid="{31925138-B98A-484A-AD85-3DA1F09BD093}" name="Region" dataDxfId="0">
      <calculatedColumnFormula>VLOOKUP(Table8[[#This Row],[Pais]],Sheet2!$A$2:$B$89,2,FALSE)</calculatedColumnFormula>
    </tableColumn>
    <tableColumn id="2" xr3:uid="{CB187DD1-5A3E-468E-900F-DC4EBB279347}" name="Fecha" dataDxfId="6"/>
    <tableColumn id="3" xr3:uid="{70FB5ABD-5966-4113-B0BB-4E8BB25328E0}" name="FOB" dataDxfId="5"/>
    <tableColumn id="4" xr3:uid="{10928A85-A6A5-4E40-A660-877867F909CF}" name="Kg" dataDxfId="4"/>
    <tableColumn id="5" xr3:uid="{C3BE7D32-5710-474D-A107-66633D1ACA42}" name="Precio" dataDxfId="3">
      <calculatedColumnFormula>IFERROR(D2/E2,"")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0987-6155-4948-A302-0D4A4CD422A2}">
  <dimension ref="A1:F1057"/>
  <sheetViews>
    <sheetView tabSelected="1" workbookViewId="0">
      <selection activeCell="B5" sqref="B5"/>
    </sheetView>
  </sheetViews>
  <sheetFormatPr defaultRowHeight="15" x14ac:dyDescent="0.25"/>
  <cols>
    <col min="1" max="1" width="32.140625" bestFit="1" customWidth="1"/>
    <col min="2" max="2" width="32.140625" customWidth="1"/>
    <col min="3" max="3" width="9.7109375" bestFit="1" customWidth="1"/>
    <col min="4" max="4" width="10.85546875" style="1" bestFit="1" customWidth="1"/>
    <col min="5" max="5" width="9.5703125" style="1" bestFit="1" customWidth="1"/>
    <col min="6" max="6" width="9.28515625" style="3" bestFit="1" customWidth="1"/>
  </cols>
  <sheetData>
    <row r="1" spans="1:6" x14ac:dyDescent="0.25">
      <c r="A1" t="s">
        <v>91</v>
      </c>
      <c r="B1" t="s">
        <v>111</v>
      </c>
      <c r="C1" t="s">
        <v>92</v>
      </c>
      <c r="D1" s="1" t="s">
        <v>88</v>
      </c>
      <c r="E1" s="1" t="s">
        <v>89</v>
      </c>
      <c r="F1" s="3" t="s">
        <v>90</v>
      </c>
    </row>
    <row r="2" spans="1:6" x14ac:dyDescent="0.25">
      <c r="A2" t="s">
        <v>5</v>
      </c>
      <c r="B2" t="str">
        <f>VLOOKUP(Table8[[#This Row],[Pais]],Sheet2!$A$2:$B$89,2,FALSE)</f>
        <v>Asia oriental y el Pacifico</v>
      </c>
      <c r="C2" s="2">
        <v>44317</v>
      </c>
      <c r="D2" s="1">
        <v>3032000</v>
      </c>
      <c r="E2" s="1">
        <v>561236</v>
      </c>
      <c r="F2" s="3">
        <f>IFERROR(D2/E2,"")</f>
        <v>5.4023619297407866</v>
      </c>
    </row>
    <row r="3" spans="1:6" x14ac:dyDescent="0.25">
      <c r="A3" t="s">
        <v>0</v>
      </c>
      <c r="B3" t="str">
        <f>VLOOKUP(Table8[[#This Row],[Pais]],Sheet2!$A$2:$B$89,2,FALSE)</f>
        <v>Asia oriental y el Pacifico</v>
      </c>
      <c r="C3" s="2">
        <v>44501</v>
      </c>
      <c r="D3" s="1">
        <v>2807000</v>
      </c>
      <c r="E3" s="1">
        <v>507178</v>
      </c>
      <c r="F3" s="3">
        <f>IFERROR(D3/E3,"")</f>
        <v>5.5345460568084581</v>
      </c>
    </row>
    <row r="4" spans="1:6" x14ac:dyDescent="0.25">
      <c r="A4" t="s">
        <v>0</v>
      </c>
      <c r="B4" t="str">
        <f>VLOOKUP(Table8[[#This Row],[Pais]],Sheet2!$A$2:$B$89,2,FALSE)</f>
        <v>Asia oriental y el Pacifico</v>
      </c>
      <c r="C4" s="2">
        <v>44440</v>
      </c>
      <c r="D4" s="1">
        <v>2716000</v>
      </c>
      <c r="E4" s="1">
        <v>494250</v>
      </c>
      <c r="F4" s="3">
        <f>IFERROR(D4/E4,"")</f>
        <v>5.4951947395042993</v>
      </c>
    </row>
    <row r="5" spans="1:6" x14ac:dyDescent="0.25">
      <c r="A5" t="s">
        <v>5</v>
      </c>
      <c r="B5" t="str">
        <f>VLOOKUP(Table8[[#This Row],[Pais]],Sheet2!$A$2:$B$89,2,FALSE)</f>
        <v>Asia oriental y el Pacifico</v>
      </c>
      <c r="C5" s="2">
        <v>44409</v>
      </c>
      <c r="D5" s="1">
        <v>3506000</v>
      </c>
      <c r="E5" s="1">
        <v>491297</v>
      </c>
      <c r="F5" s="3">
        <f>IFERROR(D5/E5,"")</f>
        <v>7.1362129221224633</v>
      </c>
    </row>
    <row r="6" spans="1:6" x14ac:dyDescent="0.25">
      <c r="A6" t="s">
        <v>5</v>
      </c>
      <c r="B6" t="str">
        <f>VLOOKUP(Table8[[#This Row],[Pais]],Sheet2!$A$2:$B$89,2,FALSE)</f>
        <v>Asia oriental y el Pacifico</v>
      </c>
      <c r="C6" s="2">
        <v>44440</v>
      </c>
      <c r="D6" s="1">
        <v>3133000</v>
      </c>
      <c r="E6" s="1">
        <v>446619</v>
      </c>
      <c r="F6" s="3">
        <f>IFERROR(D6/E6,"")</f>
        <v>7.014927712434984</v>
      </c>
    </row>
    <row r="7" spans="1:6" x14ac:dyDescent="0.25">
      <c r="A7" t="s">
        <v>1</v>
      </c>
      <c r="B7" t="str">
        <f>VLOOKUP(Table8[[#This Row],[Pais]],Sheet2!$A$2:$B$89,2,FALSE)</f>
        <v>America Latina</v>
      </c>
      <c r="C7" s="2">
        <v>44501</v>
      </c>
      <c r="D7" s="1">
        <v>514000</v>
      </c>
      <c r="E7" s="1">
        <v>444026</v>
      </c>
      <c r="F7" s="3">
        <f>IFERROR(D7/E7,"")</f>
        <v>1.1575898708634178</v>
      </c>
    </row>
    <row r="8" spans="1:6" x14ac:dyDescent="0.25">
      <c r="A8" t="s">
        <v>0</v>
      </c>
      <c r="B8" t="str">
        <f>VLOOKUP(Table8[[#This Row],[Pais]],Sheet2!$A$2:$B$89,2,FALSE)</f>
        <v>Asia oriental y el Pacifico</v>
      </c>
      <c r="C8" s="2">
        <v>44378</v>
      </c>
      <c r="D8" s="1">
        <v>1737000</v>
      </c>
      <c r="E8" s="1">
        <v>429386</v>
      </c>
      <c r="F8" s="3">
        <f>IFERROR(D8/E8,"")</f>
        <v>4.0453112118233943</v>
      </c>
    </row>
    <row r="9" spans="1:6" x14ac:dyDescent="0.25">
      <c r="A9" t="s">
        <v>0</v>
      </c>
      <c r="B9" t="str">
        <f>VLOOKUP(Table8[[#This Row],[Pais]],Sheet2!$A$2:$B$89,2,FALSE)</f>
        <v>Asia oriental y el Pacifico</v>
      </c>
      <c r="C9" s="2">
        <v>44256</v>
      </c>
      <c r="D9" s="1">
        <v>653000</v>
      </c>
      <c r="E9" s="1">
        <v>393785</v>
      </c>
      <c r="F9" s="3">
        <f>IFERROR(D9/E9,"")</f>
        <v>1.6582652970529603</v>
      </c>
    </row>
    <row r="10" spans="1:6" x14ac:dyDescent="0.25">
      <c r="A10" t="s">
        <v>0</v>
      </c>
      <c r="B10" t="str">
        <f>VLOOKUP(Table8[[#This Row],[Pais]],Sheet2!$A$2:$B$89,2,FALSE)</f>
        <v>Asia oriental y el Pacifico</v>
      </c>
      <c r="C10" s="2">
        <v>44470</v>
      </c>
      <c r="D10" s="1">
        <v>2487000</v>
      </c>
      <c r="E10" s="1">
        <v>354004</v>
      </c>
      <c r="F10" s="3">
        <f>IFERROR(D10/E10,"")</f>
        <v>7.0253443463915666</v>
      </c>
    </row>
    <row r="11" spans="1:6" x14ac:dyDescent="0.25">
      <c r="A11" t="s">
        <v>11</v>
      </c>
      <c r="B11" t="str">
        <f>VLOOKUP(Table8[[#This Row],[Pais]],Sheet2!$A$2:$B$89,2,FALSE)</f>
        <v>America Latina</v>
      </c>
      <c r="C11" s="2">
        <v>44197</v>
      </c>
      <c r="D11" s="1">
        <v>314000</v>
      </c>
      <c r="E11" s="1">
        <v>345447</v>
      </c>
      <c r="F11" s="3">
        <f>IFERROR(D11/E11,"")</f>
        <v>0.90896722217880022</v>
      </c>
    </row>
    <row r="12" spans="1:6" x14ac:dyDescent="0.25">
      <c r="A12" t="s">
        <v>0</v>
      </c>
      <c r="B12" t="str">
        <f>VLOOKUP(Table8[[#This Row],[Pais]],Sheet2!$A$2:$B$89,2,FALSE)</f>
        <v>Asia oriental y el Pacifico</v>
      </c>
      <c r="C12" s="2">
        <v>44197</v>
      </c>
      <c r="D12" s="1">
        <v>408000</v>
      </c>
      <c r="E12" s="1">
        <v>342663</v>
      </c>
      <c r="F12" s="3">
        <f>IFERROR(D12/E12,"")</f>
        <v>1.1906742192766655</v>
      </c>
    </row>
    <row r="13" spans="1:6" x14ac:dyDescent="0.25">
      <c r="A13" t="s">
        <v>11</v>
      </c>
      <c r="B13" t="str">
        <f>VLOOKUP(Table8[[#This Row],[Pais]],Sheet2!$A$2:$B$89,2,FALSE)</f>
        <v>America Latina</v>
      </c>
      <c r="C13" s="2">
        <v>44440</v>
      </c>
      <c r="D13" s="1">
        <v>387000</v>
      </c>
      <c r="E13" s="1">
        <v>324985</v>
      </c>
      <c r="F13" s="3">
        <f>IFERROR(D13/E13,"")</f>
        <v>1.1908241918857794</v>
      </c>
    </row>
    <row r="14" spans="1:6" x14ac:dyDescent="0.25">
      <c r="A14" t="s">
        <v>84</v>
      </c>
      <c r="B14" t="str">
        <f>VLOOKUP(Table8[[#This Row],[Pais]],Sheet2!$A$2:$B$89,2,FALSE)</f>
        <v>Africa subsahariana</v>
      </c>
      <c r="C14" s="2">
        <v>44440</v>
      </c>
      <c r="D14" s="1">
        <v>282000</v>
      </c>
      <c r="E14" s="1">
        <v>315450</v>
      </c>
      <c r="F14" s="3">
        <f>IFERROR(D14/E14,"")</f>
        <v>0.89396100808368995</v>
      </c>
    </row>
    <row r="15" spans="1:6" x14ac:dyDescent="0.25">
      <c r="A15" t="s">
        <v>10</v>
      </c>
      <c r="B15" t="str">
        <f>VLOOKUP(Table8[[#This Row],[Pais]],Sheet2!$A$2:$B$89,2,FALSE)</f>
        <v>Asia oriental y el Pacifico</v>
      </c>
      <c r="C15" s="2">
        <v>44409</v>
      </c>
      <c r="D15" s="1">
        <v>707000</v>
      </c>
      <c r="E15" s="1">
        <v>298964</v>
      </c>
      <c r="F15" s="3">
        <f>IFERROR(D15/E15,"")</f>
        <v>2.3648332240671119</v>
      </c>
    </row>
    <row r="16" spans="1:6" x14ac:dyDescent="0.25">
      <c r="A16" t="s">
        <v>0</v>
      </c>
      <c r="B16" t="str">
        <f>VLOOKUP(Table8[[#This Row],[Pais]],Sheet2!$A$2:$B$89,2,FALSE)</f>
        <v>Asia oriental y el Pacifico</v>
      </c>
      <c r="C16" s="2">
        <v>44317</v>
      </c>
      <c r="D16" s="1">
        <v>756000</v>
      </c>
      <c r="E16" s="1">
        <v>295300</v>
      </c>
      <c r="F16" s="3">
        <f>IFERROR(D16/E16,"")</f>
        <v>2.5601083643752118</v>
      </c>
    </row>
    <row r="17" spans="1:6" x14ac:dyDescent="0.25">
      <c r="A17" t="s">
        <v>1</v>
      </c>
      <c r="B17" t="str">
        <f>VLOOKUP(Table8[[#This Row],[Pais]],Sheet2!$A$2:$B$89,2,FALSE)</f>
        <v>America Latina</v>
      </c>
      <c r="C17" s="2">
        <v>44348</v>
      </c>
      <c r="D17" s="1">
        <v>448000</v>
      </c>
      <c r="E17" s="1">
        <v>294743</v>
      </c>
      <c r="F17" s="3">
        <f>IFERROR(D17/E17,"")</f>
        <v>1.5199682435206265</v>
      </c>
    </row>
    <row r="18" spans="1:6" x14ac:dyDescent="0.25">
      <c r="A18" t="s">
        <v>0</v>
      </c>
      <c r="B18" t="str">
        <f>VLOOKUP(Table8[[#This Row],[Pais]],Sheet2!$A$2:$B$89,2,FALSE)</f>
        <v>Asia oriental y el Pacifico</v>
      </c>
      <c r="C18" s="2">
        <v>44287</v>
      </c>
      <c r="D18" s="1">
        <v>527000</v>
      </c>
      <c r="E18" s="1">
        <v>283777</v>
      </c>
      <c r="F18" s="3">
        <f>IFERROR(D18/E18,"")</f>
        <v>1.8570920123900105</v>
      </c>
    </row>
    <row r="19" spans="1:6" x14ac:dyDescent="0.25">
      <c r="A19" t="s">
        <v>0</v>
      </c>
      <c r="B19" t="str">
        <f>VLOOKUP(Table8[[#This Row],[Pais]],Sheet2!$A$2:$B$89,2,FALSE)</f>
        <v>Asia oriental y el Pacifico</v>
      </c>
      <c r="C19" s="2">
        <v>44409</v>
      </c>
      <c r="D19" s="1">
        <v>1146000</v>
      </c>
      <c r="E19" s="1">
        <v>272958</v>
      </c>
      <c r="F19" s="3">
        <f>IFERROR(D19/E19,"")</f>
        <v>4.1984481128964894</v>
      </c>
    </row>
    <row r="20" spans="1:6" x14ac:dyDescent="0.25">
      <c r="A20" t="s">
        <v>5</v>
      </c>
      <c r="B20" t="str">
        <f>VLOOKUP(Table8[[#This Row],[Pais]],Sheet2!$A$2:$B$89,2,FALSE)</f>
        <v>Asia oriental y el Pacifico</v>
      </c>
      <c r="C20" s="2">
        <v>44348</v>
      </c>
      <c r="D20" s="1">
        <v>1620000</v>
      </c>
      <c r="E20" s="1">
        <v>271066</v>
      </c>
      <c r="F20" s="3">
        <f>IFERROR(D20/E20,"")</f>
        <v>5.9764042705466567</v>
      </c>
    </row>
    <row r="21" spans="1:6" x14ac:dyDescent="0.25">
      <c r="A21" t="s">
        <v>0</v>
      </c>
      <c r="B21" t="str">
        <f>VLOOKUP(Table8[[#This Row],[Pais]],Sheet2!$A$2:$B$89,2,FALSE)</f>
        <v>Asia oriental y el Pacifico</v>
      </c>
      <c r="C21" s="2">
        <v>44348</v>
      </c>
      <c r="D21" s="1">
        <v>564000</v>
      </c>
      <c r="E21" s="1">
        <v>253529</v>
      </c>
      <c r="F21" s="3">
        <f>IFERROR(D21/E21,"")</f>
        <v>2.2245975805529152</v>
      </c>
    </row>
    <row r="22" spans="1:6" x14ac:dyDescent="0.25">
      <c r="A22" t="s">
        <v>11</v>
      </c>
      <c r="B22" t="str">
        <f>VLOOKUP(Table8[[#This Row],[Pais]],Sheet2!$A$2:$B$89,2,FALSE)</f>
        <v>America Latina</v>
      </c>
      <c r="C22" s="2">
        <v>44228</v>
      </c>
      <c r="D22" s="1">
        <v>219000</v>
      </c>
      <c r="E22" s="1">
        <v>238389</v>
      </c>
      <c r="F22" s="3">
        <f>IFERROR(D22/E22,"")</f>
        <v>0.91866654921158275</v>
      </c>
    </row>
    <row r="23" spans="1:6" x14ac:dyDescent="0.25">
      <c r="A23" t="s">
        <v>11</v>
      </c>
      <c r="B23" t="str">
        <f>VLOOKUP(Table8[[#This Row],[Pais]],Sheet2!$A$2:$B$89,2,FALSE)</f>
        <v>America Latina</v>
      </c>
      <c r="C23" s="2">
        <v>44287</v>
      </c>
      <c r="D23" s="1">
        <v>281000</v>
      </c>
      <c r="E23" s="1">
        <v>236866</v>
      </c>
      <c r="F23" s="3">
        <f>IFERROR(D23/E23,"")</f>
        <v>1.1863247574578031</v>
      </c>
    </row>
    <row r="24" spans="1:6" x14ac:dyDescent="0.25">
      <c r="A24" t="s">
        <v>3</v>
      </c>
      <c r="B24" t="str">
        <f>VLOOKUP(Table8[[#This Row],[Pais]],Sheet2!$A$2:$B$89,2,FALSE)</f>
        <v>Asia meridional</v>
      </c>
      <c r="C24" s="2">
        <v>44440</v>
      </c>
      <c r="D24" s="1">
        <v>238000</v>
      </c>
      <c r="E24" s="1">
        <v>236623</v>
      </c>
      <c r="F24" s="3">
        <f>IFERROR(D24/E24,"")</f>
        <v>1.0058193835764064</v>
      </c>
    </row>
    <row r="25" spans="1:6" x14ac:dyDescent="0.25">
      <c r="A25" t="s">
        <v>10</v>
      </c>
      <c r="B25" t="str">
        <f>VLOOKUP(Table8[[#This Row],[Pais]],Sheet2!$A$2:$B$89,2,FALSE)</f>
        <v>Asia oriental y el Pacifico</v>
      </c>
      <c r="C25" s="2">
        <v>44256</v>
      </c>
      <c r="D25" s="1">
        <v>191000</v>
      </c>
      <c r="E25" s="1">
        <v>232455</v>
      </c>
      <c r="F25" s="3">
        <f>IFERROR(D25/E25,"")</f>
        <v>0.82166440816502118</v>
      </c>
    </row>
    <row r="26" spans="1:6" x14ac:dyDescent="0.25">
      <c r="A26" t="s">
        <v>1</v>
      </c>
      <c r="B26" t="str">
        <f>VLOOKUP(Table8[[#This Row],[Pais]],Sheet2!$A$2:$B$89,2,FALSE)</f>
        <v>America Latina</v>
      </c>
      <c r="C26" s="2">
        <v>44228</v>
      </c>
      <c r="D26" s="1">
        <v>303000</v>
      </c>
      <c r="E26" s="1">
        <v>225989</v>
      </c>
      <c r="F26" s="3">
        <f>IFERROR(D26/E26,"")</f>
        <v>1.340773223475479</v>
      </c>
    </row>
    <row r="27" spans="1:6" x14ac:dyDescent="0.25">
      <c r="A27" t="s">
        <v>1</v>
      </c>
      <c r="B27" t="str">
        <f>VLOOKUP(Table8[[#This Row],[Pais]],Sheet2!$A$2:$B$89,2,FALSE)</f>
        <v>America Latina</v>
      </c>
      <c r="C27" s="2">
        <v>44440</v>
      </c>
      <c r="D27" s="1">
        <v>366000</v>
      </c>
      <c r="E27" s="1">
        <v>222481</v>
      </c>
      <c r="F27" s="3">
        <f>IFERROR(D27/E27,"")</f>
        <v>1.6450842993334263</v>
      </c>
    </row>
    <row r="28" spans="1:6" x14ac:dyDescent="0.25">
      <c r="A28" t="s">
        <v>1</v>
      </c>
      <c r="B28" t="str">
        <f>VLOOKUP(Table8[[#This Row],[Pais]],Sheet2!$A$2:$B$89,2,FALSE)</f>
        <v>America Latina</v>
      </c>
      <c r="C28" s="2">
        <v>44378</v>
      </c>
      <c r="D28" s="1">
        <v>327000</v>
      </c>
      <c r="E28" s="1">
        <v>216745</v>
      </c>
      <c r="F28" s="3">
        <f>IFERROR(D28/E28,"")</f>
        <v>1.5086853214607028</v>
      </c>
    </row>
    <row r="29" spans="1:6" x14ac:dyDescent="0.25">
      <c r="A29" t="s">
        <v>1</v>
      </c>
      <c r="B29" t="str">
        <f>VLOOKUP(Table8[[#This Row],[Pais]],Sheet2!$A$2:$B$89,2,FALSE)</f>
        <v>America Latina</v>
      </c>
      <c r="C29" s="2">
        <v>44197</v>
      </c>
      <c r="D29" s="1">
        <v>274000</v>
      </c>
      <c r="E29" s="1">
        <v>216624</v>
      </c>
      <c r="F29" s="3">
        <f>IFERROR(D29/E29,"")</f>
        <v>1.2648644656178447</v>
      </c>
    </row>
    <row r="30" spans="1:6" x14ac:dyDescent="0.25">
      <c r="A30" t="s">
        <v>31</v>
      </c>
      <c r="B30" t="str">
        <f>VLOOKUP(Table8[[#This Row],[Pais]],Sheet2!$A$2:$B$89,2,FALSE)</f>
        <v>Africa subsahariana</v>
      </c>
      <c r="C30" s="2">
        <v>44197</v>
      </c>
      <c r="D30" s="1">
        <v>72000</v>
      </c>
      <c r="E30" s="1">
        <v>215080</v>
      </c>
      <c r="F30" s="3">
        <f>IFERROR(D30/E30,"")</f>
        <v>0.33475915938255535</v>
      </c>
    </row>
    <row r="31" spans="1:6" x14ac:dyDescent="0.25">
      <c r="A31" t="s">
        <v>6</v>
      </c>
      <c r="B31" t="str">
        <f>VLOOKUP(Table8[[#This Row],[Pais]],Sheet2!$A$2:$B$89,2,FALSE)</f>
        <v>Oriente Medio y Norte de Africa</v>
      </c>
      <c r="C31" s="2">
        <v>44166</v>
      </c>
      <c r="D31" s="1">
        <v>172000</v>
      </c>
      <c r="E31" s="1">
        <v>209258</v>
      </c>
      <c r="F31" s="3">
        <f>IFERROR(D31/E31,"")</f>
        <v>0.82195184891378104</v>
      </c>
    </row>
    <row r="32" spans="1:6" x14ac:dyDescent="0.25">
      <c r="A32" t="s">
        <v>21</v>
      </c>
      <c r="B32" t="str">
        <f>VLOOKUP(Table8[[#This Row],[Pais]],Sheet2!$A$2:$B$89,2,FALSE)</f>
        <v>Africa subsahariana</v>
      </c>
      <c r="C32" s="2">
        <v>44409</v>
      </c>
      <c r="D32" s="1">
        <v>280000</v>
      </c>
      <c r="E32" s="1">
        <v>204136</v>
      </c>
      <c r="F32" s="3">
        <f>IFERROR(D32/E32,"")</f>
        <v>1.3716345965434809</v>
      </c>
    </row>
    <row r="33" spans="1:6" x14ac:dyDescent="0.25">
      <c r="A33" t="s">
        <v>66</v>
      </c>
      <c r="B33" t="str">
        <f>VLOOKUP(Table8[[#This Row],[Pais]],Sheet2!$A$2:$B$89,2,FALSE)</f>
        <v>America Latina</v>
      </c>
      <c r="C33" s="2">
        <v>44348</v>
      </c>
      <c r="D33" s="1">
        <v>189000</v>
      </c>
      <c r="E33" s="1">
        <v>192870</v>
      </c>
      <c r="F33" s="3">
        <f>IFERROR(D33/E33,"")</f>
        <v>0.97993467102193188</v>
      </c>
    </row>
    <row r="34" spans="1:6" x14ac:dyDescent="0.25">
      <c r="A34" t="s">
        <v>1</v>
      </c>
      <c r="B34" t="str">
        <f>VLOOKUP(Table8[[#This Row],[Pais]],Sheet2!$A$2:$B$89,2,FALSE)</f>
        <v>America Latina</v>
      </c>
      <c r="C34" s="2">
        <v>44409</v>
      </c>
      <c r="D34" s="1">
        <v>305000</v>
      </c>
      <c r="E34" s="1">
        <v>187965</v>
      </c>
      <c r="F34" s="3">
        <f>IFERROR(D34/E34,"")</f>
        <v>1.6226425132338467</v>
      </c>
    </row>
    <row r="35" spans="1:6" x14ac:dyDescent="0.25">
      <c r="A35" t="s">
        <v>3</v>
      </c>
      <c r="B35" t="str">
        <f>VLOOKUP(Table8[[#This Row],[Pais]],Sheet2!$A$2:$B$89,2,FALSE)</f>
        <v>Asia meridional</v>
      </c>
      <c r="C35" s="2">
        <v>44501</v>
      </c>
      <c r="D35" s="1">
        <v>460000</v>
      </c>
      <c r="E35" s="1">
        <v>182566</v>
      </c>
      <c r="F35" s="3">
        <f>IFERROR(D35/E35,"")</f>
        <v>2.5196367341125949</v>
      </c>
    </row>
    <row r="36" spans="1:6" x14ac:dyDescent="0.25">
      <c r="A36" t="s">
        <v>6</v>
      </c>
      <c r="B36" t="str">
        <f>VLOOKUP(Table8[[#This Row],[Pais]],Sheet2!$A$2:$B$89,2,FALSE)</f>
        <v>Oriente Medio y Norte de Africa</v>
      </c>
      <c r="C36" s="2">
        <v>44378</v>
      </c>
      <c r="D36" s="1">
        <v>362000</v>
      </c>
      <c r="E36" s="1">
        <v>182287</v>
      </c>
      <c r="F36" s="3">
        <f>IFERROR(D36/E36,"")</f>
        <v>1.9858794099414658</v>
      </c>
    </row>
    <row r="37" spans="1:6" x14ac:dyDescent="0.25">
      <c r="A37" t="s">
        <v>0</v>
      </c>
      <c r="B37" t="str">
        <f>VLOOKUP(Table8[[#This Row],[Pais]],Sheet2!$A$2:$B$89,2,FALSE)</f>
        <v>Asia oriental y el Pacifico</v>
      </c>
      <c r="C37" s="2">
        <v>44166</v>
      </c>
      <c r="D37" s="1">
        <v>348000</v>
      </c>
      <c r="E37" s="1">
        <v>181700</v>
      </c>
      <c r="F37" s="3">
        <f>IFERROR(D37/E37,"")</f>
        <v>1.9152449091909742</v>
      </c>
    </row>
    <row r="38" spans="1:6" x14ac:dyDescent="0.25">
      <c r="A38" t="s">
        <v>31</v>
      </c>
      <c r="B38" t="str">
        <f>VLOOKUP(Table8[[#This Row],[Pais]],Sheet2!$A$2:$B$89,2,FALSE)</f>
        <v>Africa subsahariana</v>
      </c>
      <c r="C38" s="2">
        <v>44228</v>
      </c>
      <c r="D38" s="1">
        <v>58000</v>
      </c>
      <c r="E38" s="1">
        <v>164520</v>
      </c>
      <c r="F38" s="3">
        <f>IFERROR(D38/E38,"")</f>
        <v>0.35254072453197177</v>
      </c>
    </row>
    <row r="39" spans="1:6" x14ac:dyDescent="0.25">
      <c r="A39" t="s">
        <v>28</v>
      </c>
      <c r="B39" t="str">
        <f>VLOOKUP(Table8[[#This Row],[Pais]],Sheet2!$A$2:$B$89,2,FALSE)</f>
        <v>Europa y Asia central</v>
      </c>
      <c r="C39" s="2">
        <v>44440</v>
      </c>
      <c r="D39" s="1">
        <v>1337000</v>
      </c>
      <c r="E39" s="1">
        <v>162720</v>
      </c>
      <c r="F39" s="3">
        <f>IFERROR(D39/E39,"")</f>
        <v>8.2165683382497541</v>
      </c>
    </row>
    <row r="40" spans="1:6" x14ac:dyDescent="0.25">
      <c r="A40" t="s">
        <v>21</v>
      </c>
      <c r="B40" t="str">
        <f>VLOOKUP(Table8[[#This Row],[Pais]],Sheet2!$A$2:$B$89,2,FALSE)</f>
        <v>Africa subsahariana</v>
      </c>
      <c r="C40" s="2">
        <v>44470</v>
      </c>
      <c r="D40" s="1">
        <v>193000</v>
      </c>
      <c r="E40" s="1">
        <v>161444</v>
      </c>
      <c r="F40" s="3">
        <f>IFERROR(D40/E40,"")</f>
        <v>1.1954609647927454</v>
      </c>
    </row>
    <row r="41" spans="1:6" x14ac:dyDescent="0.25">
      <c r="A41" t="s">
        <v>1</v>
      </c>
      <c r="B41" t="str">
        <f>VLOOKUP(Table8[[#This Row],[Pais]],Sheet2!$A$2:$B$89,2,FALSE)</f>
        <v>America Latina</v>
      </c>
      <c r="C41" s="2">
        <v>44166</v>
      </c>
      <c r="D41" s="1">
        <v>201000</v>
      </c>
      <c r="E41" s="1">
        <v>157780</v>
      </c>
      <c r="F41" s="3">
        <f>IFERROR(D41/E41,"")</f>
        <v>1.2739257193560654</v>
      </c>
    </row>
    <row r="42" spans="1:6" x14ac:dyDescent="0.25">
      <c r="A42" t="s">
        <v>1</v>
      </c>
      <c r="B42" t="str">
        <f>VLOOKUP(Table8[[#This Row],[Pais]],Sheet2!$A$2:$B$89,2,FALSE)</f>
        <v>America Latina</v>
      </c>
      <c r="C42" s="2">
        <v>44256</v>
      </c>
      <c r="D42" s="1">
        <v>216000</v>
      </c>
      <c r="E42" s="1">
        <v>157600</v>
      </c>
      <c r="F42" s="3">
        <f>IFERROR(D42/E42,"")</f>
        <v>1.3705583756345177</v>
      </c>
    </row>
    <row r="43" spans="1:6" x14ac:dyDescent="0.25">
      <c r="A43" t="s">
        <v>5</v>
      </c>
      <c r="B43" t="str">
        <f>VLOOKUP(Table8[[#This Row],[Pais]],Sheet2!$A$2:$B$89,2,FALSE)</f>
        <v>Asia oriental y el Pacifico</v>
      </c>
      <c r="C43" s="2">
        <v>44166</v>
      </c>
      <c r="D43" s="1">
        <v>561000</v>
      </c>
      <c r="E43" s="1">
        <v>150900</v>
      </c>
      <c r="F43" s="3">
        <f>IFERROR(D43/E43,"")</f>
        <v>3.7176938369781314</v>
      </c>
    </row>
    <row r="44" spans="1:6" x14ac:dyDescent="0.25">
      <c r="A44" t="s">
        <v>44</v>
      </c>
      <c r="B44" t="str">
        <f>VLOOKUP(Table8[[#This Row],[Pais]],Sheet2!$A$2:$B$89,2,FALSE)</f>
        <v>Oriente Medio y Norte de Africa</v>
      </c>
      <c r="C44" s="2">
        <v>44228</v>
      </c>
      <c r="D44" s="1">
        <v>954000</v>
      </c>
      <c r="E44" s="1">
        <v>142526</v>
      </c>
      <c r="F44" s="3">
        <f>IFERROR(D44/E44,"")</f>
        <v>6.6935155690891488</v>
      </c>
    </row>
    <row r="45" spans="1:6" x14ac:dyDescent="0.25">
      <c r="A45" t="s">
        <v>5</v>
      </c>
      <c r="B45" t="str">
        <f>VLOOKUP(Table8[[#This Row],[Pais]],Sheet2!$A$2:$B$89,2,FALSE)</f>
        <v>Asia oriental y el Pacifico</v>
      </c>
      <c r="C45" s="2">
        <v>44378</v>
      </c>
      <c r="D45" s="1">
        <v>620000</v>
      </c>
      <c r="E45" s="1">
        <v>141918</v>
      </c>
      <c r="F45" s="3">
        <f>IFERROR(D45/E45,"")</f>
        <v>4.3687199650502402</v>
      </c>
    </row>
    <row r="46" spans="1:6" x14ac:dyDescent="0.25">
      <c r="A46" t="s">
        <v>4</v>
      </c>
      <c r="B46" t="str">
        <f>VLOOKUP(Table8[[#This Row],[Pais]],Sheet2!$A$2:$B$89,2,FALSE)</f>
        <v>Asia oriental y el Pacifico</v>
      </c>
      <c r="C46" s="2">
        <v>44348</v>
      </c>
      <c r="D46" s="1">
        <v>793000</v>
      </c>
      <c r="E46" s="1">
        <v>141397</v>
      </c>
      <c r="F46" s="3">
        <f>IFERROR(D46/E46,"")</f>
        <v>5.6083226659688679</v>
      </c>
    </row>
    <row r="47" spans="1:6" x14ac:dyDescent="0.25">
      <c r="A47" t="s">
        <v>10</v>
      </c>
      <c r="B47" t="str">
        <f>VLOOKUP(Table8[[#This Row],[Pais]],Sheet2!$A$2:$B$89,2,FALSE)</f>
        <v>Asia oriental y el Pacifico</v>
      </c>
      <c r="C47" s="2">
        <v>44440</v>
      </c>
      <c r="D47" s="1">
        <v>153000</v>
      </c>
      <c r="E47" s="1">
        <v>138728</v>
      </c>
      <c r="F47" s="3">
        <f>IFERROR(D47/E47,"")</f>
        <v>1.1028775733810046</v>
      </c>
    </row>
    <row r="48" spans="1:6" x14ac:dyDescent="0.25">
      <c r="A48" t="s">
        <v>44</v>
      </c>
      <c r="B48" t="str">
        <f>VLOOKUP(Table8[[#This Row],[Pais]],Sheet2!$A$2:$B$89,2,FALSE)</f>
        <v>Oriente Medio y Norte de Africa</v>
      </c>
      <c r="C48" s="2">
        <v>44440</v>
      </c>
      <c r="D48" s="1">
        <v>657000</v>
      </c>
      <c r="E48" s="1">
        <v>132636</v>
      </c>
      <c r="F48" s="3">
        <f>IFERROR(D48/E48,"")</f>
        <v>4.9534063150275944</v>
      </c>
    </row>
    <row r="49" spans="1:6" x14ac:dyDescent="0.25">
      <c r="A49" t="s">
        <v>11</v>
      </c>
      <c r="B49" t="str">
        <f>VLOOKUP(Table8[[#This Row],[Pais]],Sheet2!$A$2:$B$89,2,FALSE)</f>
        <v>America Latina</v>
      </c>
      <c r="C49" s="2">
        <v>44348</v>
      </c>
      <c r="D49" s="1">
        <v>155000</v>
      </c>
      <c r="E49" s="1">
        <v>131368</v>
      </c>
      <c r="F49" s="3">
        <f>IFERROR(D49/E49,"")</f>
        <v>1.1798916022166737</v>
      </c>
    </row>
    <row r="50" spans="1:6" x14ac:dyDescent="0.25">
      <c r="A50" t="s">
        <v>6</v>
      </c>
      <c r="B50" t="str">
        <f>VLOOKUP(Table8[[#This Row],[Pais]],Sheet2!$A$2:$B$89,2,FALSE)</f>
        <v>Oriente Medio y Norte de Africa</v>
      </c>
      <c r="C50" s="2">
        <v>44256</v>
      </c>
      <c r="D50" s="1">
        <v>102000</v>
      </c>
      <c r="E50" s="1">
        <v>130000</v>
      </c>
      <c r="F50" s="3">
        <f>IFERROR(D50/E50,"")</f>
        <v>0.7846153846153846</v>
      </c>
    </row>
    <row r="51" spans="1:6" x14ac:dyDescent="0.25">
      <c r="A51" t="s">
        <v>9</v>
      </c>
      <c r="B51" t="str">
        <f>VLOOKUP(Table8[[#This Row],[Pais]],Sheet2!$A$2:$B$89,2,FALSE)</f>
        <v>Asia meridional</v>
      </c>
      <c r="C51" s="2">
        <v>44501</v>
      </c>
      <c r="D51" s="1">
        <v>194000</v>
      </c>
      <c r="E51" s="1">
        <v>129470</v>
      </c>
      <c r="F51" s="3">
        <f>IFERROR(D51/E51,"")</f>
        <v>1.4984166216111841</v>
      </c>
    </row>
    <row r="52" spans="1:6" x14ac:dyDescent="0.25">
      <c r="A52" t="s">
        <v>1</v>
      </c>
      <c r="B52" t="str">
        <f>VLOOKUP(Table8[[#This Row],[Pais]],Sheet2!$A$2:$B$89,2,FALSE)</f>
        <v>America Latina</v>
      </c>
      <c r="C52" s="2">
        <v>44287</v>
      </c>
      <c r="D52" s="1">
        <v>176000</v>
      </c>
      <c r="E52" s="1">
        <v>126235</v>
      </c>
      <c r="F52" s="3">
        <f>IFERROR(D52/E52,"")</f>
        <v>1.3942250564423495</v>
      </c>
    </row>
    <row r="53" spans="1:6" x14ac:dyDescent="0.25">
      <c r="A53" t="s">
        <v>10</v>
      </c>
      <c r="B53" t="str">
        <f>VLOOKUP(Table8[[#This Row],[Pais]],Sheet2!$A$2:$B$89,2,FALSE)</f>
        <v>Asia oriental y el Pacifico</v>
      </c>
      <c r="C53" s="2">
        <v>44317</v>
      </c>
      <c r="D53" s="1">
        <v>266000</v>
      </c>
      <c r="E53" s="1">
        <v>125879</v>
      </c>
      <c r="F53" s="3">
        <f>IFERROR(D53/E53,"")</f>
        <v>2.1131403967301932</v>
      </c>
    </row>
    <row r="54" spans="1:6" x14ac:dyDescent="0.25">
      <c r="A54" t="s">
        <v>4</v>
      </c>
      <c r="B54" t="str">
        <f>VLOOKUP(Table8[[#This Row],[Pais]],Sheet2!$A$2:$B$89,2,FALSE)</f>
        <v>Asia oriental y el Pacifico</v>
      </c>
      <c r="C54" s="2">
        <v>44440</v>
      </c>
      <c r="D54" s="1">
        <v>649000</v>
      </c>
      <c r="E54" s="1">
        <v>123053</v>
      </c>
      <c r="F54" s="3">
        <f>IFERROR(D54/E54,"")</f>
        <v>5.2741501629379215</v>
      </c>
    </row>
    <row r="55" spans="1:6" x14ac:dyDescent="0.25">
      <c r="A55" t="s">
        <v>31</v>
      </c>
      <c r="B55" t="str">
        <f>VLOOKUP(Table8[[#This Row],[Pais]],Sheet2!$A$2:$B$89,2,FALSE)</f>
        <v>Africa subsahariana</v>
      </c>
      <c r="C55" s="2">
        <v>44317</v>
      </c>
      <c r="D55" s="1">
        <v>390000</v>
      </c>
      <c r="E55" s="1">
        <v>122186</v>
      </c>
      <c r="F55" s="3">
        <f>IFERROR(D55/E55,"")</f>
        <v>3.1918550406756911</v>
      </c>
    </row>
    <row r="56" spans="1:6" x14ac:dyDescent="0.25">
      <c r="A56" t="s">
        <v>1</v>
      </c>
      <c r="B56" t="str">
        <f>VLOOKUP(Table8[[#This Row],[Pais]],Sheet2!$A$2:$B$89,2,FALSE)</f>
        <v>America Latina</v>
      </c>
      <c r="C56" s="2">
        <v>44317</v>
      </c>
      <c r="D56" s="1">
        <v>184000</v>
      </c>
      <c r="E56" s="1">
        <v>120307</v>
      </c>
      <c r="F56" s="3">
        <f>IFERROR(D56/E56,"")</f>
        <v>1.529420565719368</v>
      </c>
    </row>
    <row r="57" spans="1:6" x14ac:dyDescent="0.25">
      <c r="A57" t="s">
        <v>4</v>
      </c>
      <c r="B57" t="str">
        <f>VLOOKUP(Table8[[#This Row],[Pais]],Sheet2!$A$2:$B$89,2,FALSE)</f>
        <v>Asia oriental y el Pacifico</v>
      </c>
      <c r="C57" s="2">
        <v>44501</v>
      </c>
      <c r="D57" s="1">
        <v>349000</v>
      </c>
      <c r="E57" s="1">
        <v>118792</v>
      </c>
      <c r="F57" s="3">
        <f>IFERROR(D57/E57,"")</f>
        <v>2.9379082766516262</v>
      </c>
    </row>
    <row r="58" spans="1:6" x14ac:dyDescent="0.25">
      <c r="A58" t="s">
        <v>66</v>
      </c>
      <c r="B58" t="str">
        <f>VLOOKUP(Table8[[#This Row],[Pais]],Sheet2!$A$2:$B$89,2,FALSE)</f>
        <v>America Latina</v>
      </c>
      <c r="C58" s="2">
        <v>44440</v>
      </c>
      <c r="D58" s="1">
        <v>109000</v>
      </c>
      <c r="E58" s="1">
        <v>117805</v>
      </c>
      <c r="F58" s="3">
        <f>IFERROR(D58/E58,"")</f>
        <v>0.92525784134799027</v>
      </c>
    </row>
    <row r="59" spans="1:6" x14ac:dyDescent="0.25">
      <c r="A59" t="s">
        <v>6</v>
      </c>
      <c r="B59" t="str">
        <f>VLOOKUP(Table8[[#This Row],[Pais]],Sheet2!$A$2:$B$89,2,FALSE)</f>
        <v>Oriente Medio y Norte de Africa</v>
      </c>
      <c r="C59" s="2">
        <v>44287</v>
      </c>
      <c r="D59" s="1">
        <v>171000</v>
      </c>
      <c r="E59" s="1">
        <v>115810</v>
      </c>
      <c r="F59" s="3">
        <f>IFERROR(D59/E59,"")</f>
        <v>1.4765564286331059</v>
      </c>
    </row>
    <row r="60" spans="1:6" x14ac:dyDescent="0.25">
      <c r="A60" t="s">
        <v>4</v>
      </c>
      <c r="B60" t="str">
        <f>VLOOKUP(Table8[[#This Row],[Pais]],Sheet2!$A$2:$B$89,2,FALSE)</f>
        <v>Asia oriental y el Pacifico</v>
      </c>
      <c r="C60" s="2">
        <v>44317</v>
      </c>
      <c r="D60" s="1">
        <v>241000</v>
      </c>
      <c r="E60" s="1">
        <v>111527</v>
      </c>
      <c r="F60" s="3">
        <f>IFERROR(D60/E60,"")</f>
        <v>2.1609117074789066</v>
      </c>
    </row>
    <row r="61" spans="1:6" x14ac:dyDescent="0.25">
      <c r="A61" t="s">
        <v>6</v>
      </c>
      <c r="B61" t="str">
        <f>VLOOKUP(Table8[[#This Row],[Pais]],Sheet2!$A$2:$B$89,2,FALSE)</f>
        <v>Oriente Medio y Norte de Africa</v>
      </c>
      <c r="C61" s="2">
        <v>44348</v>
      </c>
      <c r="D61" s="1">
        <v>128000</v>
      </c>
      <c r="E61" s="1">
        <v>108761</v>
      </c>
      <c r="F61" s="3">
        <f>IFERROR(D61/E61,"")</f>
        <v>1.1768924522577027</v>
      </c>
    </row>
    <row r="62" spans="1:6" x14ac:dyDescent="0.25">
      <c r="A62" t="s">
        <v>3</v>
      </c>
      <c r="B62" t="str">
        <f>VLOOKUP(Table8[[#This Row],[Pais]],Sheet2!$A$2:$B$89,2,FALSE)</f>
        <v>Asia meridional</v>
      </c>
      <c r="C62" s="2">
        <v>44378</v>
      </c>
      <c r="D62" s="1">
        <v>127000</v>
      </c>
      <c r="E62" s="1">
        <v>108003</v>
      </c>
      <c r="F62" s="3">
        <f>IFERROR(D62/E62,"")</f>
        <v>1.1758932622241975</v>
      </c>
    </row>
    <row r="63" spans="1:6" x14ac:dyDescent="0.25">
      <c r="A63" t="s">
        <v>5</v>
      </c>
      <c r="B63" t="str">
        <f>VLOOKUP(Table8[[#This Row],[Pais]],Sheet2!$A$2:$B$89,2,FALSE)</f>
        <v>Asia oriental y el Pacifico</v>
      </c>
      <c r="C63" s="2">
        <v>44197</v>
      </c>
      <c r="D63" s="1">
        <v>215000</v>
      </c>
      <c r="E63" s="1">
        <v>104976</v>
      </c>
      <c r="F63" s="3">
        <f>IFERROR(D63/E63,"")</f>
        <v>2.0480871818320376</v>
      </c>
    </row>
    <row r="64" spans="1:6" x14ac:dyDescent="0.25">
      <c r="A64" t="s">
        <v>6</v>
      </c>
      <c r="B64" t="str">
        <f>VLOOKUP(Table8[[#This Row],[Pais]],Sheet2!$A$2:$B$89,2,FALSE)</f>
        <v>Oriente Medio y Norte de Africa</v>
      </c>
      <c r="C64" s="2">
        <v>44409</v>
      </c>
      <c r="D64" s="1">
        <v>112000</v>
      </c>
      <c r="E64" s="1">
        <v>104000</v>
      </c>
      <c r="F64" s="3">
        <f>IFERROR(D64/E64,"")</f>
        <v>1.0769230769230769</v>
      </c>
    </row>
    <row r="65" spans="1:6" x14ac:dyDescent="0.25">
      <c r="A65" t="s">
        <v>6</v>
      </c>
      <c r="B65" t="str">
        <f>VLOOKUP(Table8[[#This Row],[Pais]],Sheet2!$A$2:$B$89,2,FALSE)</f>
        <v>Oriente Medio y Norte de Africa</v>
      </c>
      <c r="C65" s="2">
        <v>44470</v>
      </c>
      <c r="D65" s="1">
        <v>399000</v>
      </c>
      <c r="E65" s="1">
        <v>104000</v>
      </c>
      <c r="F65" s="3">
        <f>IFERROR(D65/E65,"")</f>
        <v>3.8365384615384617</v>
      </c>
    </row>
    <row r="66" spans="1:6" x14ac:dyDescent="0.25">
      <c r="A66" t="s">
        <v>26</v>
      </c>
      <c r="B66" t="str">
        <f>VLOOKUP(Table8[[#This Row],[Pais]],Sheet2!$A$2:$B$89,2,FALSE)</f>
        <v>Asia oriental y el Pacifico</v>
      </c>
      <c r="C66" s="2">
        <v>44287</v>
      </c>
      <c r="D66" s="1">
        <v>39000</v>
      </c>
      <c r="E66" s="1">
        <v>102512</v>
      </c>
      <c r="F66" s="3">
        <f>IFERROR(D66/E66,"")</f>
        <v>0.3804432651787108</v>
      </c>
    </row>
    <row r="67" spans="1:6" x14ac:dyDescent="0.25">
      <c r="A67" t="s">
        <v>8</v>
      </c>
      <c r="B67" t="str">
        <f>VLOOKUP(Table8[[#This Row],[Pais]],Sheet2!$A$2:$B$89,2,FALSE)</f>
        <v>Asia meridional</v>
      </c>
      <c r="C67" s="2">
        <v>44228</v>
      </c>
      <c r="D67" s="1">
        <v>398000</v>
      </c>
      <c r="E67" s="1">
        <v>100727</v>
      </c>
      <c r="F67" s="3">
        <f>IFERROR(D67/E67,"")</f>
        <v>3.9512742363020839</v>
      </c>
    </row>
    <row r="68" spans="1:6" x14ac:dyDescent="0.25">
      <c r="A68" t="s">
        <v>11</v>
      </c>
      <c r="B68" t="str">
        <f>VLOOKUP(Table8[[#This Row],[Pais]],Sheet2!$A$2:$B$89,2,FALSE)</f>
        <v>America Latina</v>
      </c>
      <c r="C68" s="2">
        <v>44501</v>
      </c>
      <c r="D68" s="1">
        <v>139000</v>
      </c>
      <c r="E68" s="1">
        <v>99415</v>
      </c>
      <c r="F68" s="3">
        <f>IFERROR(D68/E68,"")</f>
        <v>1.3981793491927776</v>
      </c>
    </row>
    <row r="69" spans="1:6" x14ac:dyDescent="0.25">
      <c r="A69" t="s">
        <v>31</v>
      </c>
      <c r="B69" t="str">
        <f>VLOOKUP(Table8[[#This Row],[Pais]],Sheet2!$A$2:$B$89,2,FALSE)</f>
        <v>Africa subsahariana</v>
      </c>
      <c r="C69" s="2">
        <v>44348</v>
      </c>
      <c r="D69" s="1">
        <v>395000</v>
      </c>
      <c r="E69" s="1">
        <v>98265</v>
      </c>
      <c r="F69" s="3">
        <f>IFERROR(D69/E69,"")</f>
        <v>4.0197425329466236</v>
      </c>
    </row>
    <row r="70" spans="1:6" x14ac:dyDescent="0.25">
      <c r="A70" t="s">
        <v>26</v>
      </c>
      <c r="B70" t="str">
        <f>VLOOKUP(Table8[[#This Row],[Pais]],Sheet2!$A$2:$B$89,2,FALSE)</f>
        <v>Asia oriental y el Pacifico</v>
      </c>
      <c r="C70" s="2">
        <v>44256</v>
      </c>
      <c r="D70" s="1">
        <v>98000</v>
      </c>
      <c r="E70" s="1">
        <v>97800</v>
      </c>
      <c r="F70" s="3">
        <f>IFERROR(D70/E70,"")</f>
        <v>1.0020449897750512</v>
      </c>
    </row>
    <row r="71" spans="1:6" x14ac:dyDescent="0.25">
      <c r="A71" t="s">
        <v>0</v>
      </c>
      <c r="B71" t="str">
        <f>VLOOKUP(Table8[[#This Row],[Pais]],Sheet2!$A$2:$B$89,2,FALSE)</f>
        <v>Asia oriental y el Pacifico</v>
      </c>
      <c r="C71" s="2">
        <v>44228</v>
      </c>
      <c r="D71" s="1">
        <v>94000</v>
      </c>
      <c r="E71" s="1">
        <v>97469</v>
      </c>
      <c r="F71" s="3">
        <f>IFERROR(D71/E71,"")</f>
        <v>0.96440919677025516</v>
      </c>
    </row>
    <row r="72" spans="1:6" x14ac:dyDescent="0.25">
      <c r="A72" t="s">
        <v>17</v>
      </c>
      <c r="B72" t="str">
        <f>VLOOKUP(Table8[[#This Row],[Pais]],Sheet2!$A$2:$B$89,2,FALSE)</f>
        <v>Asia oriental y el Pacifico</v>
      </c>
      <c r="C72" s="2">
        <v>44348</v>
      </c>
      <c r="D72" s="1">
        <v>178000</v>
      </c>
      <c r="E72" s="1">
        <v>96831</v>
      </c>
      <c r="F72" s="3">
        <f>IFERROR(D72/E72,"")</f>
        <v>1.838254278072105</v>
      </c>
    </row>
    <row r="73" spans="1:6" x14ac:dyDescent="0.25">
      <c r="A73" t="s">
        <v>15</v>
      </c>
      <c r="B73" t="str">
        <f>VLOOKUP(Table8[[#This Row],[Pais]],Sheet2!$A$2:$B$89,2,FALSE)</f>
        <v>America Latina</v>
      </c>
      <c r="C73" s="2">
        <v>44378</v>
      </c>
      <c r="D73" s="1">
        <v>113000</v>
      </c>
      <c r="E73" s="1">
        <v>95000</v>
      </c>
      <c r="F73" s="3">
        <f>IFERROR(D73/E73,"")</f>
        <v>1.1894736842105262</v>
      </c>
    </row>
    <row r="74" spans="1:6" x14ac:dyDescent="0.25">
      <c r="A74" t="s">
        <v>23</v>
      </c>
      <c r="B74" t="str">
        <f>VLOOKUP(Table8[[#This Row],[Pais]],Sheet2!$A$2:$B$89,2,FALSE)</f>
        <v>Oriente Medio y Norte de Africa</v>
      </c>
      <c r="C74" s="2">
        <v>44378</v>
      </c>
      <c r="D74" s="1">
        <v>112000</v>
      </c>
      <c r="E74" s="1">
        <v>90785</v>
      </c>
      <c r="F74" s="3">
        <f>IFERROR(D74/E74,"")</f>
        <v>1.2336839786308311</v>
      </c>
    </row>
    <row r="75" spans="1:6" x14ac:dyDescent="0.25">
      <c r="A75" t="s">
        <v>44</v>
      </c>
      <c r="B75" t="str">
        <f>VLOOKUP(Table8[[#This Row],[Pais]],Sheet2!$A$2:$B$89,2,FALSE)</f>
        <v>Oriente Medio y Norte de Africa</v>
      </c>
      <c r="C75" s="2">
        <v>44409</v>
      </c>
      <c r="D75" s="1">
        <v>255000</v>
      </c>
      <c r="E75" s="1">
        <v>89985</v>
      </c>
      <c r="F75" s="3">
        <f>IFERROR(D75/E75,"")</f>
        <v>2.8338056342723785</v>
      </c>
    </row>
    <row r="76" spans="1:6" x14ac:dyDescent="0.25">
      <c r="A76" t="s">
        <v>4</v>
      </c>
      <c r="B76" t="str">
        <f>VLOOKUP(Table8[[#This Row],[Pais]],Sheet2!$A$2:$B$89,2,FALSE)</f>
        <v>Asia oriental y el Pacifico</v>
      </c>
      <c r="C76" s="2">
        <v>44470</v>
      </c>
      <c r="D76" s="1">
        <v>276000</v>
      </c>
      <c r="E76" s="1">
        <v>89958</v>
      </c>
      <c r="F76" s="3">
        <f>IFERROR(D76/E76,"")</f>
        <v>3.0680984459414393</v>
      </c>
    </row>
    <row r="77" spans="1:6" x14ac:dyDescent="0.25">
      <c r="A77" t="s">
        <v>8</v>
      </c>
      <c r="B77" t="str">
        <f>VLOOKUP(Table8[[#This Row],[Pais]],Sheet2!$A$2:$B$89,2,FALSE)</f>
        <v>Asia meridional</v>
      </c>
      <c r="C77" s="2">
        <v>44317</v>
      </c>
      <c r="D77" s="1">
        <v>247000</v>
      </c>
      <c r="E77" s="1">
        <v>88550</v>
      </c>
      <c r="F77" s="3">
        <f>IFERROR(D77/E77,"")</f>
        <v>2.7893845285149634</v>
      </c>
    </row>
    <row r="78" spans="1:6" x14ac:dyDescent="0.25">
      <c r="A78" t="s">
        <v>15</v>
      </c>
      <c r="B78" t="str">
        <f>VLOOKUP(Table8[[#This Row],[Pais]],Sheet2!$A$2:$B$89,2,FALSE)</f>
        <v>America Latina</v>
      </c>
      <c r="C78" s="2">
        <v>44501</v>
      </c>
      <c r="D78" s="1">
        <v>99000</v>
      </c>
      <c r="E78" s="1">
        <v>85335</v>
      </c>
      <c r="F78" s="3">
        <f>IFERROR(D78/E78,"")</f>
        <v>1.1601335911407979</v>
      </c>
    </row>
    <row r="79" spans="1:6" x14ac:dyDescent="0.25">
      <c r="A79" t="s">
        <v>28</v>
      </c>
      <c r="B79" t="str">
        <f>VLOOKUP(Table8[[#This Row],[Pais]],Sheet2!$A$2:$B$89,2,FALSE)</f>
        <v>Europa y Asia central</v>
      </c>
      <c r="C79" s="2">
        <v>44409</v>
      </c>
      <c r="D79" s="1">
        <v>387000</v>
      </c>
      <c r="E79" s="1">
        <v>79860</v>
      </c>
      <c r="F79" s="3">
        <f>IFERROR(D79/E79,"")</f>
        <v>4.8459804658151766</v>
      </c>
    </row>
    <row r="80" spans="1:6" x14ac:dyDescent="0.25">
      <c r="A80" t="s">
        <v>6</v>
      </c>
      <c r="B80" t="str">
        <f>VLOOKUP(Table8[[#This Row],[Pais]],Sheet2!$A$2:$B$89,2,FALSE)</f>
        <v>Oriente Medio y Norte de Africa</v>
      </c>
      <c r="C80" s="2">
        <v>44501</v>
      </c>
      <c r="D80" s="1">
        <v>278000</v>
      </c>
      <c r="E80" s="1">
        <v>79000</v>
      </c>
      <c r="F80" s="3">
        <f>IFERROR(D80/E80,"")</f>
        <v>3.518987341772152</v>
      </c>
    </row>
    <row r="81" spans="1:6" x14ac:dyDescent="0.25">
      <c r="A81" t="s">
        <v>6</v>
      </c>
      <c r="B81" t="str">
        <f>VLOOKUP(Table8[[#This Row],[Pais]],Sheet2!$A$2:$B$89,2,FALSE)</f>
        <v>Oriente Medio y Norte de Africa</v>
      </c>
      <c r="C81" s="2">
        <v>44197</v>
      </c>
      <c r="D81" s="1">
        <v>60000</v>
      </c>
      <c r="E81" s="1">
        <v>78386</v>
      </c>
      <c r="F81" s="3">
        <f>IFERROR(D81/E81,"")</f>
        <v>0.76544280866481262</v>
      </c>
    </row>
    <row r="82" spans="1:6" x14ac:dyDescent="0.25">
      <c r="A82" t="s">
        <v>13</v>
      </c>
      <c r="B82" t="str">
        <f>VLOOKUP(Table8[[#This Row],[Pais]],Sheet2!$A$2:$B$89,2,FALSE)</f>
        <v>Asia oriental y el Pacifico</v>
      </c>
      <c r="C82" s="2">
        <v>44501</v>
      </c>
      <c r="D82" s="1">
        <v>111000</v>
      </c>
      <c r="E82" s="1">
        <v>77876</v>
      </c>
      <c r="F82" s="3">
        <f>IFERROR(D82/E82,"")</f>
        <v>1.4253428527402536</v>
      </c>
    </row>
    <row r="83" spans="1:6" x14ac:dyDescent="0.25">
      <c r="A83" t="s">
        <v>10</v>
      </c>
      <c r="B83" t="str">
        <f>VLOOKUP(Table8[[#This Row],[Pais]],Sheet2!$A$2:$B$89,2,FALSE)</f>
        <v>Asia oriental y el Pacifico</v>
      </c>
      <c r="C83" s="2">
        <v>44378</v>
      </c>
      <c r="D83" s="1">
        <v>150000</v>
      </c>
      <c r="E83" s="1">
        <v>75553</v>
      </c>
      <c r="F83" s="3">
        <f>IFERROR(D83/E83,"")</f>
        <v>1.9853612695723533</v>
      </c>
    </row>
    <row r="84" spans="1:6" x14ac:dyDescent="0.25">
      <c r="A84" t="s">
        <v>5</v>
      </c>
      <c r="B84" t="str">
        <f>VLOOKUP(Table8[[#This Row],[Pais]],Sheet2!$A$2:$B$89,2,FALSE)</f>
        <v>Asia oriental y el Pacifico</v>
      </c>
      <c r="C84" s="2">
        <v>44256</v>
      </c>
      <c r="D84" s="1">
        <v>421000</v>
      </c>
      <c r="E84" s="1">
        <v>74696</v>
      </c>
      <c r="F84" s="3">
        <f>IFERROR(D84/E84,"")</f>
        <v>5.6361786441041017</v>
      </c>
    </row>
    <row r="85" spans="1:6" x14ac:dyDescent="0.25">
      <c r="A85" t="s">
        <v>66</v>
      </c>
      <c r="B85" t="str">
        <f>VLOOKUP(Table8[[#This Row],[Pais]],Sheet2!$A$2:$B$89,2,FALSE)</f>
        <v>America Latina</v>
      </c>
      <c r="C85" s="2">
        <v>44317</v>
      </c>
      <c r="D85" s="1">
        <v>77000</v>
      </c>
      <c r="E85" s="1">
        <v>73387</v>
      </c>
      <c r="F85" s="3">
        <f>IFERROR(D85/E85,"")</f>
        <v>1.0492321528336082</v>
      </c>
    </row>
    <row r="86" spans="1:6" x14ac:dyDescent="0.25">
      <c r="A86" t="s">
        <v>4</v>
      </c>
      <c r="B86" t="str">
        <f>VLOOKUP(Table8[[#This Row],[Pais]],Sheet2!$A$2:$B$89,2,FALSE)</f>
        <v>Asia oriental y el Pacifico</v>
      </c>
      <c r="C86" s="2">
        <v>44409</v>
      </c>
      <c r="D86" s="1">
        <v>253000</v>
      </c>
      <c r="E86" s="1">
        <v>72311</v>
      </c>
      <c r="F86" s="3">
        <f>IFERROR(D86/E86,"")</f>
        <v>3.4987761198157958</v>
      </c>
    </row>
    <row r="87" spans="1:6" x14ac:dyDescent="0.25">
      <c r="A87" t="s">
        <v>2</v>
      </c>
      <c r="B87" t="str">
        <f>VLOOKUP(Table8[[#This Row],[Pais]],Sheet2!$A$2:$B$89,2,FALSE)</f>
        <v>Asia oriental y el Pacifico</v>
      </c>
      <c r="C87" s="2">
        <v>44470</v>
      </c>
      <c r="D87" s="1">
        <v>549000</v>
      </c>
      <c r="E87" s="1">
        <v>72245</v>
      </c>
      <c r="F87" s="3">
        <f>IFERROR(D87/E87,"")</f>
        <v>7.5991418091217389</v>
      </c>
    </row>
    <row r="88" spans="1:6" x14ac:dyDescent="0.25">
      <c r="A88" t="s">
        <v>83</v>
      </c>
      <c r="B88" t="str">
        <f>VLOOKUP(Table8[[#This Row],[Pais]],Sheet2!$A$2:$B$89,2,FALSE)</f>
        <v>Oriente Medio y Norte de Africa</v>
      </c>
      <c r="C88" s="2">
        <v>44197</v>
      </c>
      <c r="D88" s="1">
        <v>46000</v>
      </c>
      <c r="E88" s="1">
        <v>72000</v>
      </c>
      <c r="F88" s="3">
        <f>IFERROR(D88/E88,"")</f>
        <v>0.63888888888888884</v>
      </c>
    </row>
    <row r="89" spans="1:6" x14ac:dyDescent="0.25">
      <c r="A89" t="s">
        <v>2</v>
      </c>
      <c r="B89" t="str">
        <f>VLOOKUP(Table8[[#This Row],[Pais]],Sheet2!$A$2:$B$89,2,FALSE)</f>
        <v>Asia oriental y el Pacifico</v>
      </c>
      <c r="C89" s="2">
        <v>44348</v>
      </c>
      <c r="D89" s="1">
        <v>587000</v>
      </c>
      <c r="E89" s="1">
        <v>70060</v>
      </c>
      <c r="F89" s="3">
        <f>IFERROR(D89/E89,"")</f>
        <v>8.3785326862689118</v>
      </c>
    </row>
    <row r="90" spans="1:6" x14ac:dyDescent="0.25">
      <c r="A90" t="s">
        <v>4</v>
      </c>
      <c r="B90" t="str">
        <f>VLOOKUP(Table8[[#This Row],[Pais]],Sheet2!$A$2:$B$89,2,FALSE)</f>
        <v>Asia oriental y el Pacifico</v>
      </c>
      <c r="C90" s="2">
        <v>44287</v>
      </c>
      <c r="D90" s="1">
        <v>192000</v>
      </c>
      <c r="E90" s="1">
        <v>69603</v>
      </c>
      <c r="F90" s="3">
        <f>IFERROR(D90/E90,"")</f>
        <v>2.7585017887160035</v>
      </c>
    </row>
    <row r="91" spans="1:6" x14ac:dyDescent="0.25">
      <c r="A91" t="s">
        <v>26</v>
      </c>
      <c r="B91" t="str">
        <f>VLOOKUP(Table8[[#This Row],[Pais]],Sheet2!$A$2:$B$89,2,FALSE)</f>
        <v>Asia oriental y el Pacifico</v>
      </c>
      <c r="C91" s="2">
        <v>44317</v>
      </c>
      <c r="D91" s="1">
        <v>69000</v>
      </c>
      <c r="E91" s="1">
        <v>69447</v>
      </c>
      <c r="F91" s="3">
        <f>IFERROR(D91/E91,"")</f>
        <v>0.9935634368655234</v>
      </c>
    </row>
    <row r="92" spans="1:6" x14ac:dyDescent="0.25">
      <c r="A92" t="s">
        <v>9</v>
      </c>
      <c r="B92" t="str">
        <f>VLOOKUP(Table8[[#This Row],[Pais]],Sheet2!$A$2:$B$89,2,FALSE)</f>
        <v>Asia meridional</v>
      </c>
      <c r="C92" s="2">
        <v>44409</v>
      </c>
      <c r="D92" s="1">
        <v>76000</v>
      </c>
      <c r="E92" s="1">
        <v>66730</v>
      </c>
      <c r="F92" s="3">
        <f>IFERROR(D92/E92,"")</f>
        <v>1.1389180278735203</v>
      </c>
    </row>
    <row r="93" spans="1:6" x14ac:dyDescent="0.25">
      <c r="A93" t="s">
        <v>5</v>
      </c>
      <c r="B93" t="str">
        <f>VLOOKUP(Table8[[#This Row],[Pais]],Sheet2!$A$2:$B$89,2,FALSE)</f>
        <v>Asia oriental y el Pacifico</v>
      </c>
      <c r="C93" s="2">
        <v>44470</v>
      </c>
      <c r="D93" s="1">
        <v>133000</v>
      </c>
      <c r="E93" s="1">
        <v>65390</v>
      </c>
      <c r="F93" s="3">
        <f>IFERROR(D93/E93,"")</f>
        <v>2.0339501452821533</v>
      </c>
    </row>
    <row r="94" spans="1:6" x14ac:dyDescent="0.25">
      <c r="A94" t="s">
        <v>13</v>
      </c>
      <c r="B94" t="str">
        <f>VLOOKUP(Table8[[#This Row],[Pais]],Sheet2!$A$2:$B$89,2,FALSE)</f>
        <v>Asia oriental y el Pacifico</v>
      </c>
      <c r="C94" s="2">
        <v>44287</v>
      </c>
      <c r="D94" s="1">
        <v>257000</v>
      </c>
      <c r="E94" s="1">
        <v>64756</v>
      </c>
      <c r="F94" s="3">
        <f>IFERROR(D94/E94,"")</f>
        <v>3.9687442090308234</v>
      </c>
    </row>
    <row r="95" spans="1:6" x14ac:dyDescent="0.25">
      <c r="A95" t="s">
        <v>17</v>
      </c>
      <c r="B95" t="str">
        <f>VLOOKUP(Table8[[#This Row],[Pais]],Sheet2!$A$2:$B$89,2,FALSE)</f>
        <v>Asia oriental y el Pacifico</v>
      </c>
      <c r="C95" s="2">
        <v>44287</v>
      </c>
      <c r="D95" s="1">
        <v>109000</v>
      </c>
      <c r="E95" s="1">
        <v>64236</v>
      </c>
      <c r="F95" s="3">
        <f>IFERROR(D95/E95,"")</f>
        <v>1.6968677999875459</v>
      </c>
    </row>
    <row r="96" spans="1:6" x14ac:dyDescent="0.25">
      <c r="A96" t="s">
        <v>19</v>
      </c>
      <c r="B96" t="str">
        <f>VLOOKUP(Table8[[#This Row],[Pais]],Sheet2!$A$2:$B$89,2,FALSE)</f>
        <v>Asia oriental y el Pacifico</v>
      </c>
      <c r="C96" s="2">
        <v>44409</v>
      </c>
      <c r="D96" s="1">
        <v>201000</v>
      </c>
      <c r="E96" s="1">
        <v>64060</v>
      </c>
      <c r="F96" s="3">
        <f>IFERROR(D96/E96,"")</f>
        <v>3.1376834217920697</v>
      </c>
    </row>
    <row r="97" spans="1:6" x14ac:dyDescent="0.25">
      <c r="A97" t="s">
        <v>2</v>
      </c>
      <c r="B97" t="str">
        <f>VLOOKUP(Table8[[#This Row],[Pais]],Sheet2!$A$2:$B$89,2,FALSE)</f>
        <v>Asia oriental y el Pacifico</v>
      </c>
      <c r="C97" s="2">
        <v>44501</v>
      </c>
      <c r="D97" s="1">
        <v>482000</v>
      </c>
      <c r="E97" s="1">
        <v>63724</v>
      </c>
      <c r="F97" s="3">
        <f>IFERROR(D97/E97,"")</f>
        <v>7.5638691858640383</v>
      </c>
    </row>
    <row r="98" spans="1:6" x14ac:dyDescent="0.25">
      <c r="A98" t="s">
        <v>1</v>
      </c>
      <c r="B98" t="str">
        <f>VLOOKUP(Table8[[#This Row],[Pais]],Sheet2!$A$2:$B$89,2,FALSE)</f>
        <v>America Latina</v>
      </c>
      <c r="C98" s="2">
        <v>44470</v>
      </c>
      <c r="D98" s="1">
        <v>93000</v>
      </c>
      <c r="E98" s="1">
        <v>62698</v>
      </c>
      <c r="F98" s="3">
        <f>IFERROR(D98/E98,"")</f>
        <v>1.4833009027401194</v>
      </c>
    </row>
    <row r="99" spans="1:6" x14ac:dyDescent="0.25">
      <c r="A99" t="s">
        <v>17</v>
      </c>
      <c r="B99" t="str">
        <f>VLOOKUP(Table8[[#This Row],[Pais]],Sheet2!$A$2:$B$89,2,FALSE)</f>
        <v>Asia oriental y el Pacifico</v>
      </c>
      <c r="C99" s="2">
        <v>44409</v>
      </c>
      <c r="D99" s="1">
        <v>132000</v>
      </c>
      <c r="E99" s="1">
        <v>61628</v>
      </c>
      <c r="F99" s="3">
        <f>IFERROR(D99/E99,"")</f>
        <v>2.1418835594210424</v>
      </c>
    </row>
    <row r="100" spans="1:6" x14ac:dyDescent="0.25">
      <c r="A100" t="s">
        <v>26</v>
      </c>
      <c r="B100" t="str">
        <f>VLOOKUP(Table8[[#This Row],[Pais]],Sheet2!$A$2:$B$89,2,FALSE)</f>
        <v>Asia oriental y el Pacifico</v>
      </c>
      <c r="C100" s="2">
        <v>44378</v>
      </c>
      <c r="D100" s="1">
        <v>62000</v>
      </c>
      <c r="E100" s="1">
        <v>61590</v>
      </c>
      <c r="F100" s="3">
        <f>IFERROR(D100/E100,"")</f>
        <v>1.0066569248254587</v>
      </c>
    </row>
    <row r="101" spans="1:6" x14ac:dyDescent="0.25">
      <c r="A101" t="s">
        <v>2</v>
      </c>
      <c r="B101" t="str">
        <f>VLOOKUP(Table8[[#This Row],[Pais]],Sheet2!$A$2:$B$89,2,FALSE)</f>
        <v>Asia oriental y el Pacifico</v>
      </c>
      <c r="C101" s="2">
        <v>44440</v>
      </c>
      <c r="D101" s="1">
        <v>460000</v>
      </c>
      <c r="E101" s="1">
        <v>60773</v>
      </c>
      <c r="F101" s="3">
        <f>IFERROR(D101/E101,"")</f>
        <v>7.5691507741924866</v>
      </c>
    </row>
    <row r="102" spans="1:6" x14ac:dyDescent="0.25">
      <c r="A102" t="s">
        <v>21</v>
      </c>
      <c r="B102" t="str">
        <f>VLOOKUP(Table8[[#This Row],[Pais]],Sheet2!$A$2:$B$89,2,FALSE)</f>
        <v>Africa subsahariana</v>
      </c>
      <c r="C102" s="2">
        <v>44440</v>
      </c>
      <c r="D102" s="1">
        <v>58000</v>
      </c>
      <c r="E102" s="1">
        <v>58858</v>
      </c>
      <c r="F102" s="3">
        <f>IFERROR(D102/E102,"")</f>
        <v>0.98542254239015936</v>
      </c>
    </row>
    <row r="103" spans="1:6" x14ac:dyDescent="0.25">
      <c r="A103" t="s">
        <v>8</v>
      </c>
      <c r="B103" t="str">
        <f>VLOOKUP(Table8[[#This Row],[Pais]],Sheet2!$A$2:$B$89,2,FALSE)</f>
        <v>Asia meridional</v>
      </c>
      <c r="C103" s="2">
        <v>44348</v>
      </c>
      <c r="D103" s="1">
        <v>233000</v>
      </c>
      <c r="E103" s="1">
        <v>57875</v>
      </c>
      <c r="F103" s="3">
        <f>IFERROR(D103/E103,"")</f>
        <v>4.0259179265658744</v>
      </c>
    </row>
    <row r="104" spans="1:6" x14ac:dyDescent="0.25">
      <c r="A104" t="s">
        <v>44</v>
      </c>
      <c r="B104" t="str">
        <f>VLOOKUP(Table8[[#This Row],[Pais]],Sheet2!$A$2:$B$89,2,FALSE)</f>
        <v>Oriente Medio y Norte de Africa</v>
      </c>
      <c r="C104" s="2">
        <v>44317</v>
      </c>
      <c r="D104" s="1">
        <v>99000</v>
      </c>
      <c r="E104" s="1">
        <v>57493</v>
      </c>
      <c r="F104" s="3">
        <f>IFERROR(D104/E104,"")</f>
        <v>1.7219487589793541</v>
      </c>
    </row>
    <row r="105" spans="1:6" x14ac:dyDescent="0.25">
      <c r="A105" t="s">
        <v>23</v>
      </c>
      <c r="B105" t="str">
        <f>VLOOKUP(Table8[[#This Row],[Pais]],Sheet2!$A$2:$B$89,2,FALSE)</f>
        <v>Oriente Medio y Norte de Africa</v>
      </c>
      <c r="C105" s="2">
        <v>44409</v>
      </c>
      <c r="D105" s="1">
        <v>87000</v>
      </c>
      <c r="E105" s="1">
        <v>56286</v>
      </c>
      <c r="F105" s="3">
        <f>IFERROR(D105/E105,"")</f>
        <v>1.5456774331094767</v>
      </c>
    </row>
    <row r="106" spans="1:6" x14ac:dyDescent="0.25">
      <c r="A106" t="s">
        <v>10</v>
      </c>
      <c r="B106" t="str">
        <f>VLOOKUP(Table8[[#This Row],[Pais]],Sheet2!$A$2:$B$89,2,FALSE)</f>
        <v>Asia oriental y el Pacifico</v>
      </c>
      <c r="C106" s="2">
        <v>44197</v>
      </c>
      <c r="D106" s="1">
        <v>73000</v>
      </c>
      <c r="E106" s="1">
        <v>55378</v>
      </c>
      <c r="F106" s="3">
        <f>IFERROR(D106/E106,"")</f>
        <v>1.3182130087760482</v>
      </c>
    </row>
    <row r="107" spans="1:6" x14ac:dyDescent="0.25">
      <c r="A107" t="s">
        <v>23</v>
      </c>
      <c r="B107" t="str">
        <f>VLOOKUP(Table8[[#This Row],[Pais]],Sheet2!$A$2:$B$89,2,FALSE)</f>
        <v>Oriente Medio y Norte de Africa</v>
      </c>
      <c r="C107" s="2">
        <v>44317</v>
      </c>
      <c r="D107" s="1">
        <v>200000</v>
      </c>
      <c r="E107" s="1">
        <v>53909</v>
      </c>
      <c r="F107" s="3">
        <f>IFERROR(D107/E107,"")</f>
        <v>3.7099556660297908</v>
      </c>
    </row>
    <row r="108" spans="1:6" x14ac:dyDescent="0.25">
      <c r="A108" t="s">
        <v>10</v>
      </c>
      <c r="B108" t="str">
        <f>VLOOKUP(Table8[[#This Row],[Pais]],Sheet2!$A$2:$B$89,2,FALSE)</f>
        <v>Asia oriental y el Pacifico</v>
      </c>
      <c r="C108" s="2">
        <v>44501</v>
      </c>
      <c r="D108" s="1">
        <v>182000</v>
      </c>
      <c r="E108" s="1">
        <v>53905</v>
      </c>
      <c r="F108" s="3">
        <f>IFERROR(D108/E108,"")</f>
        <v>3.3763101753084128</v>
      </c>
    </row>
    <row r="109" spans="1:6" x14ac:dyDescent="0.25">
      <c r="A109" t="s">
        <v>23</v>
      </c>
      <c r="B109" t="str">
        <f>VLOOKUP(Table8[[#This Row],[Pais]],Sheet2!$A$2:$B$89,2,FALSE)</f>
        <v>Oriente Medio y Norte de Africa</v>
      </c>
      <c r="C109" s="2">
        <v>44166</v>
      </c>
      <c r="D109" s="1">
        <v>400000</v>
      </c>
      <c r="E109" s="1">
        <v>53000</v>
      </c>
      <c r="F109" s="3">
        <f>IFERROR(D109/E109,"")</f>
        <v>7.5471698113207548</v>
      </c>
    </row>
    <row r="110" spans="1:6" x14ac:dyDescent="0.25">
      <c r="A110" t="s">
        <v>23</v>
      </c>
      <c r="B110" t="str">
        <f>VLOOKUP(Table8[[#This Row],[Pais]],Sheet2!$A$2:$B$89,2,FALSE)</f>
        <v>Oriente Medio y Norte de Africa</v>
      </c>
      <c r="C110" s="2">
        <v>44440</v>
      </c>
      <c r="D110" s="1">
        <v>325000</v>
      </c>
      <c r="E110" s="1">
        <v>52940</v>
      </c>
      <c r="F110" s="3">
        <f>IFERROR(D110/E110,"")</f>
        <v>6.1390253116735929</v>
      </c>
    </row>
    <row r="111" spans="1:6" x14ac:dyDescent="0.25">
      <c r="A111" t="s">
        <v>6</v>
      </c>
      <c r="B111" t="str">
        <f>VLOOKUP(Table8[[#This Row],[Pais]],Sheet2!$A$2:$B$89,2,FALSE)</f>
        <v>Oriente Medio y Norte de Africa</v>
      </c>
      <c r="C111" s="2">
        <v>44317</v>
      </c>
      <c r="D111" s="1">
        <v>223000</v>
      </c>
      <c r="E111" s="1">
        <v>52474</v>
      </c>
      <c r="F111" s="3">
        <f>IFERROR(D111/E111,"")</f>
        <v>4.2497236726759917</v>
      </c>
    </row>
    <row r="112" spans="1:6" x14ac:dyDescent="0.25">
      <c r="A112" t="s">
        <v>20</v>
      </c>
      <c r="B112" t="str">
        <f>VLOOKUP(Table8[[#This Row],[Pais]],Sheet2!$A$2:$B$89,2,FALSE)</f>
        <v>Africa subsahariana</v>
      </c>
      <c r="C112" s="2">
        <v>44317</v>
      </c>
      <c r="D112" s="1">
        <v>106000</v>
      </c>
      <c r="E112" s="1">
        <v>52107</v>
      </c>
      <c r="F112" s="3">
        <f>IFERROR(D112/E112,"")</f>
        <v>2.0342756251559293</v>
      </c>
    </row>
    <row r="113" spans="1:6" x14ac:dyDescent="0.25">
      <c r="A113" t="s">
        <v>9</v>
      </c>
      <c r="B113" t="str">
        <f>VLOOKUP(Table8[[#This Row],[Pais]],Sheet2!$A$2:$B$89,2,FALSE)</f>
        <v>Asia meridional</v>
      </c>
      <c r="C113" s="2">
        <v>44378</v>
      </c>
      <c r="D113" s="1">
        <v>53000</v>
      </c>
      <c r="E113" s="1">
        <v>52017</v>
      </c>
      <c r="F113" s="3">
        <f>IFERROR(D113/E113,"")</f>
        <v>1.0188976680700541</v>
      </c>
    </row>
    <row r="114" spans="1:6" x14ac:dyDescent="0.25">
      <c r="A114" t="s">
        <v>6</v>
      </c>
      <c r="B114" t="str">
        <f>VLOOKUP(Table8[[#This Row],[Pais]],Sheet2!$A$2:$B$89,2,FALSE)</f>
        <v>Oriente Medio y Norte de Africa</v>
      </c>
      <c r="C114" s="2">
        <v>44440</v>
      </c>
      <c r="D114" s="1">
        <v>250000</v>
      </c>
      <c r="E114" s="1">
        <v>52000</v>
      </c>
      <c r="F114" s="3">
        <f>IFERROR(D114/E114,"")</f>
        <v>4.8076923076923075</v>
      </c>
    </row>
    <row r="115" spans="1:6" x14ac:dyDescent="0.25">
      <c r="A115" t="s">
        <v>44</v>
      </c>
      <c r="B115" t="str">
        <f>VLOOKUP(Table8[[#This Row],[Pais]],Sheet2!$A$2:$B$89,2,FALSE)</f>
        <v>Oriente Medio y Norte de Africa</v>
      </c>
      <c r="C115" s="2">
        <v>44378</v>
      </c>
      <c r="D115" s="1">
        <v>232000</v>
      </c>
      <c r="E115" s="1">
        <v>51861</v>
      </c>
      <c r="F115" s="3">
        <f>IFERROR(D115/E115,"")</f>
        <v>4.4734964616956869</v>
      </c>
    </row>
    <row r="116" spans="1:6" x14ac:dyDescent="0.25">
      <c r="A116" t="s">
        <v>17</v>
      </c>
      <c r="B116" t="str">
        <f>VLOOKUP(Table8[[#This Row],[Pais]],Sheet2!$A$2:$B$89,2,FALSE)</f>
        <v>Asia oriental y el Pacifico</v>
      </c>
      <c r="C116" s="2">
        <v>44228</v>
      </c>
      <c r="D116" s="1">
        <v>83000</v>
      </c>
      <c r="E116" s="1">
        <v>51648</v>
      </c>
      <c r="F116" s="3">
        <f>IFERROR(D116/E116,"")</f>
        <v>1.6070322180916976</v>
      </c>
    </row>
    <row r="117" spans="1:6" x14ac:dyDescent="0.25">
      <c r="A117" t="s">
        <v>3</v>
      </c>
      <c r="B117" t="str">
        <f>VLOOKUP(Table8[[#This Row],[Pais]],Sheet2!$A$2:$B$89,2,FALSE)</f>
        <v>Asia meridional</v>
      </c>
      <c r="C117" s="2">
        <v>44348</v>
      </c>
      <c r="D117" s="1">
        <v>82000</v>
      </c>
      <c r="E117" s="1">
        <v>51603</v>
      </c>
      <c r="F117" s="3">
        <f>IFERROR(D117/E117,"")</f>
        <v>1.58905489990892</v>
      </c>
    </row>
    <row r="118" spans="1:6" x14ac:dyDescent="0.25">
      <c r="A118" t="s">
        <v>8</v>
      </c>
      <c r="B118" t="str">
        <f>VLOOKUP(Table8[[#This Row],[Pais]],Sheet2!$A$2:$B$89,2,FALSE)</f>
        <v>Asia meridional</v>
      </c>
      <c r="C118" s="2">
        <v>44440</v>
      </c>
      <c r="D118" s="1">
        <v>124000</v>
      </c>
      <c r="E118" s="1">
        <v>51255</v>
      </c>
      <c r="F118" s="3">
        <f>IFERROR(D118/E118,"")</f>
        <v>2.4192761681787145</v>
      </c>
    </row>
    <row r="119" spans="1:6" x14ac:dyDescent="0.25">
      <c r="A119" t="s">
        <v>13</v>
      </c>
      <c r="B119" t="str">
        <f>VLOOKUP(Table8[[#This Row],[Pais]],Sheet2!$A$2:$B$89,2,FALSE)</f>
        <v>Asia oriental y el Pacifico</v>
      </c>
      <c r="C119" s="2">
        <v>44197</v>
      </c>
      <c r="D119" s="1">
        <v>90000</v>
      </c>
      <c r="E119" s="1">
        <v>50718</v>
      </c>
      <c r="F119" s="3">
        <f>IFERROR(D119/E119,"")</f>
        <v>1.7745179226310186</v>
      </c>
    </row>
    <row r="120" spans="1:6" x14ac:dyDescent="0.25">
      <c r="A120" t="s">
        <v>22</v>
      </c>
      <c r="B120" t="str">
        <f>VLOOKUP(Table8[[#This Row],[Pais]],Sheet2!$A$2:$B$89,2,FALSE)</f>
        <v>Asia oriental y el Pacifico</v>
      </c>
      <c r="C120" s="2">
        <v>44317</v>
      </c>
      <c r="D120" s="1">
        <v>66000</v>
      </c>
      <c r="E120" s="1">
        <v>50020</v>
      </c>
      <c r="F120" s="3">
        <f>IFERROR(D120/E120,"")</f>
        <v>1.3194722111155537</v>
      </c>
    </row>
    <row r="121" spans="1:6" x14ac:dyDescent="0.25">
      <c r="A121" t="s">
        <v>37</v>
      </c>
      <c r="B121" t="str">
        <f>VLOOKUP(Table8[[#This Row],[Pais]],Sheet2!$A$2:$B$89,2,FALSE)</f>
        <v>Europa y Asia central</v>
      </c>
      <c r="C121" s="2">
        <v>44197</v>
      </c>
      <c r="D121" s="1">
        <v>25000</v>
      </c>
      <c r="E121" s="1">
        <v>50000</v>
      </c>
      <c r="F121" s="3">
        <f>IFERROR(D121/E121,"")</f>
        <v>0.5</v>
      </c>
    </row>
    <row r="122" spans="1:6" x14ac:dyDescent="0.25">
      <c r="A122" t="s">
        <v>28</v>
      </c>
      <c r="B122" t="str">
        <f>VLOOKUP(Table8[[#This Row],[Pais]],Sheet2!$A$2:$B$89,2,FALSE)</f>
        <v>Europa y Asia central</v>
      </c>
      <c r="C122" s="2">
        <v>44348</v>
      </c>
      <c r="D122" s="1">
        <v>369000</v>
      </c>
      <c r="E122" s="1">
        <v>49635</v>
      </c>
      <c r="F122" s="3">
        <f>IFERROR(D122/E122,"")</f>
        <v>7.43427017225748</v>
      </c>
    </row>
    <row r="123" spans="1:6" x14ac:dyDescent="0.25">
      <c r="A123" t="s">
        <v>3</v>
      </c>
      <c r="B123" t="str">
        <f>VLOOKUP(Table8[[#This Row],[Pais]],Sheet2!$A$2:$B$89,2,FALSE)</f>
        <v>Asia meridional</v>
      </c>
      <c r="C123" s="2">
        <v>44287</v>
      </c>
      <c r="D123" s="1">
        <v>65000</v>
      </c>
      <c r="E123" s="1">
        <v>49623</v>
      </c>
      <c r="F123" s="3">
        <f>IFERROR(D123/E123,"")</f>
        <v>1.3098764685730406</v>
      </c>
    </row>
    <row r="124" spans="1:6" x14ac:dyDescent="0.25">
      <c r="A124" t="s">
        <v>11</v>
      </c>
      <c r="B124" t="str">
        <f>VLOOKUP(Table8[[#This Row],[Pais]],Sheet2!$A$2:$B$89,2,FALSE)</f>
        <v>America Latina</v>
      </c>
      <c r="C124" s="2">
        <v>44470</v>
      </c>
      <c r="D124" s="1">
        <v>54000</v>
      </c>
      <c r="E124" s="1">
        <v>49122</v>
      </c>
      <c r="F124" s="3">
        <f>IFERROR(D124/E124,"")</f>
        <v>1.0993037742762917</v>
      </c>
    </row>
    <row r="125" spans="1:6" x14ac:dyDescent="0.25">
      <c r="A125" t="s">
        <v>26</v>
      </c>
      <c r="B125" t="str">
        <f>VLOOKUP(Table8[[#This Row],[Pais]],Sheet2!$A$2:$B$89,2,FALSE)</f>
        <v>Asia oriental y el Pacifico</v>
      </c>
      <c r="C125" s="2">
        <v>44348</v>
      </c>
      <c r="D125" s="1">
        <v>38000</v>
      </c>
      <c r="E125" s="1">
        <v>48284</v>
      </c>
      <c r="F125" s="3">
        <f>IFERROR(D125/E125,"")</f>
        <v>0.78701018971087733</v>
      </c>
    </row>
    <row r="126" spans="1:6" x14ac:dyDescent="0.25">
      <c r="A126" t="s">
        <v>2</v>
      </c>
      <c r="B126" t="str">
        <f>VLOOKUP(Table8[[#This Row],[Pais]],Sheet2!$A$2:$B$89,2,FALSE)</f>
        <v>Asia oriental y el Pacifico</v>
      </c>
      <c r="C126" s="2">
        <v>44409</v>
      </c>
      <c r="D126" s="1">
        <v>353000</v>
      </c>
      <c r="E126" s="1">
        <v>48276</v>
      </c>
      <c r="F126" s="3">
        <f>IFERROR(D126/E126,"")</f>
        <v>7.3121219653658134</v>
      </c>
    </row>
    <row r="127" spans="1:6" x14ac:dyDescent="0.25">
      <c r="A127" t="s">
        <v>31</v>
      </c>
      <c r="B127" t="str">
        <f>VLOOKUP(Table8[[#This Row],[Pais]],Sheet2!$A$2:$B$89,2,FALSE)</f>
        <v>Africa subsahariana</v>
      </c>
      <c r="C127" s="2">
        <v>44287</v>
      </c>
      <c r="D127" s="1">
        <v>305000</v>
      </c>
      <c r="E127" s="1">
        <v>46373</v>
      </c>
      <c r="F127" s="3">
        <f>IFERROR(D127/E127,"")</f>
        <v>6.5771030556573864</v>
      </c>
    </row>
    <row r="128" spans="1:6" x14ac:dyDescent="0.25">
      <c r="A128" t="s">
        <v>69</v>
      </c>
      <c r="B128" t="str">
        <f>VLOOKUP(Table8[[#This Row],[Pais]],Sheet2!$A$2:$B$89,2,FALSE)</f>
        <v>Europa y Asia central</v>
      </c>
      <c r="C128" s="2">
        <v>44378</v>
      </c>
      <c r="D128" s="1">
        <v>45000</v>
      </c>
      <c r="E128" s="1">
        <v>44660</v>
      </c>
      <c r="F128" s="3">
        <f>IFERROR(D128/E128,"")</f>
        <v>1.0076130765785938</v>
      </c>
    </row>
    <row r="129" spans="1:6" x14ac:dyDescent="0.25">
      <c r="A129" t="s">
        <v>27</v>
      </c>
      <c r="B129" t="str">
        <f>VLOOKUP(Table8[[#This Row],[Pais]],Sheet2!$A$2:$B$89,2,FALSE)</f>
        <v>Asia meridional</v>
      </c>
      <c r="C129" s="2">
        <v>44287</v>
      </c>
      <c r="D129" s="1">
        <v>54000</v>
      </c>
      <c r="E129" s="1">
        <v>43572</v>
      </c>
      <c r="F129" s="3">
        <f>IFERROR(D129/E129,"")</f>
        <v>1.2393280088129992</v>
      </c>
    </row>
    <row r="130" spans="1:6" x14ac:dyDescent="0.25">
      <c r="A130" t="s">
        <v>17</v>
      </c>
      <c r="B130" t="str">
        <f>VLOOKUP(Table8[[#This Row],[Pais]],Sheet2!$A$2:$B$89,2,FALSE)</f>
        <v>Asia oriental y el Pacifico</v>
      </c>
      <c r="C130" s="2">
        <v>44470</v>
      </c>
      <c r="D130" s="1">
        <v>91000</v>
      </c>
      <c r="E130" s="1">
        <v>43219</v>
      </c>
      <c r="F130" s="3">
        <f>IFERROR(D130/E130,"")</f>
        <v>2.1055554270112684</v>
      </c>
    </row>
    <row r="131" spans="1:6" x14ac:dyDescent="0.25">
      <c r="A131" t="s">
        <v>20</v>
      </c>
      <c r="B131" t="str">
        <f>VLOOKUP(Table8[[#This Row],[Pais]],Sheet2!$A$2:$B$89,2,FALSE)</f>
        <v>Africa subsahariana</v>
      </c>
      <c r="C131" s="2">
        <v>44501</v>
      </c>
      <c r="D131" s="1">
        <v>43000</v>
      </c>
      <c r="E131" s="1">
        <v>42705</v>
      </c>
      <c r="F131" s="3">
        <f>IFERROR(D131/E131,"")</f>
        <v>1.0069078562229248</v>
      </c>
    </row>
    <row r="132" spans="1:6" x14ac:dyDescent="0.25">
      <c r="A132" t="s">
        <v>51</v>
      </c>
      <c r="B132" t="str">
        <f>VLOOKUP(Table8[[#This Row],[Pais]],Sheet2!$A$2:$B$89,2,FALSE)</f>
        <v>Oriente Medio y Norte de Africa</v>
      </c>
      <c r="C132" s="2">
        <v>44256</v>
      </c>
      <c r="D132" s="1">
        <v>220000</v>
      </c>
      <c r="E132" s="1">
        <v>42192</v>
      </c>
      <c r="F132" s="3">
        <f>IFERROR(D132/E132,"")</f>
        <v>5.2142586272279106</v>
      </c>
    </row>
    <row r="133" spans="1:6" x14ac:dyDescent="0.25">
      <c r="A133" t="s">
        <v>2</v>
      </c>
      <c r="B133" t="str">
        <f>VLOOKUP(Table8[[#This Row],[Pais]],Sheet2!$A$2:$B$89,2,FALSE)</f>
        <v>Asia oriental y el Pacifico</v>
      </c>
      <c r="C133" s="2">
        <v>44378</v>
      </c>
      <c r="D133" s="1">
        <v>328000</v>
      </c>
      <c r="E133" s="1">
        <v>41964</v>
      </c>
      <c r="F133" s="3">
        <f>IFERROR(D133/E133,"")</f>
        <v>7.8162234296063291</v>
      </c>
    </row>
    <row r="134" spans="1:6" x14ac:dyDescent="0.25">
      <c r="A134" t="s">
        <v>13</v>
      </c>
      <c r="B134" t="str">
        <f>VLOOKUP(Table8[[#This Row],[Pais]],Sheet2!$A$2:$B$89,2,FALSE)</f>
        <v>Asia oriental y el Pacifico</v>
      </c>
      <c r="C134" s="2">
        <v>44317</v>
      </c>
      <c r="D134" s="1">
        <v>77000</v>
      </c>
      <c r="E134" s="1">
        <v>41554</v>
      </c>
      <c r="F134" s="3">
        <f>IFERROR(D134/E134,"")</f>
        <v>1.853010540501516</v>
      </c>
    </row>
    <row r="135" spans="1:6" x14ac:dyDescent="0.25">
      <c r="A135" t="s">
        <v>8</v>
      </c>
      <c r="B135" t="str">
        <f>VLOOKUP(Table8[[#This Row],[Pais]],Sheet2!$A$2:$B$89,2,FALSE)</f>
        <v>Asia meridional</v>
      </c>
      <c r="C135" s="2">
        <v>44287</v>
      </c>
      <c r="D135" s="1">
        <v>164000</v>
      </c>
      <c r="E135" s="1">
        <v>40865</v>
      </c>
      <c r="F135" s="3">
        <f>IFERROR(D135/E135,"")</f>
        <v>4.0132142420163959</v>
      </c>
    </row>
    <row r="136" spans="1:6" x14ac:dyDescent="0.25">
      <c r="A136" t="s">
        <v>4</v>
      </c>
      <c r="B136" t="str">
        <f>VLOOKUP(Table8[[#This Row],[Pais]],Sheet2!$A$2:$B$89,2,FALSE)</f>
        <v>Asia oriental y el Pacifico</v>
      </c>
      <c r="C136" s="2">
        <v>44197</v>
      </c>
      <c r="D136" s="1">
        <v>172000</v>
      </c>
      <c r="E136" s="1">
        <v>39900</v>
      </c>
      <c r="F136" s="3">
        <f>IFERROR(D136/E136,"")</f>
        <v>4.3107769423558899</v>
      </c>
    </row>
    <row r="137" spans="1:6" x14ac:dyDescent="0.25">
      <c r="A137" t="s">
        <v>27</v>
      </c>
      <c r="B137" t="str">
        <f>VLOOKUP(Table8[[#This Row],[Pais]],Sheet2!$A$2:$B$89,2,FALSE)</f>
        <v>Asia meridional</v>
      </c>
      <c r="C137" s="2">
        <v>44440</v>
      </c>
      <c r="D137" s="1">
        <v>218000</v>
      </c>
      <c r="E137" s="1">
        <v>37746</v>
      </c>
      <c r="F137" s="3">
        <f>IFERROR(D137/E137,"")</f>
        <v>5.7754464049170773</v>
      </c>
    </row>
    <row r="138" spans="1:6" x14ac:dyDescent="0.25">
      <c r="A138" t="s">
        <v>3</v>
      </c>
      <c r="B138" t="str">
        <f>VLOOKUP(Table8[[#This Row],[Pais]],Sheet2!$A$2:$B$89,2,FALSE)</f>
        <v>Asia meridional</v>
      </c>
      <c r="C138" s="2">
        <v>44228</v>
      </c>
      <c r="D138" s="1">
        <v>28000</v>
      </c>
      <c r="E138" s="1">
        <v>37305</v>
      </c>
      <c r="F138" s="3">
        <f>IFERROR(D138/E138,"")</f>
        <v>0.75056962873609434</v>
      </c>
    </row>
    <row r="139" spans="1:6" x14ac:dyDescent="0.25">
      <c r="A139" t="s">
        <v>12</v>
      </c>
      <c r="B139" t="str">
        <f>VLOOKUP(Table8[[#This Row],[Pais]],Sheet2!$A$2:$B$89,2,FALSE)</f>
        <v>Asia oriental y el Pacifico</v>
      </c>
      <c r="C139" s="2">
        <v>44501</v>
      </c>
      <c r="D139" s="1">
        <v>129000</v>
      </c>
      <c r="E139" s="1">
        <v>37067</v>
      </c>
      <c r="F139" s="3">
        <f>IFERROR(D139/E139,"")</f>
        <v>3.4801845307146517</v>
      </c>
    </row>
    <row r="140" spans="1:6" x14ac:dyDescent="0.25">
      <c r="A140" t="s">
        <v>4</v>
      </c>
      <c r="B140" t="str">
        <f>VLOOKUP(Table8[[#This Row],[Pais]],Sheet2!$A$2:$B$89,2,FALSE)</f>
        <v>Asia oriental y el Pacifico</v>
      </c>
      <c r="C140" s="2">
        <v>44256</v>
      </c>
      <c r="D140" s="1">
        <v>94000</v>
      </c>
      <c r="E140" s="1">
        <v>36546</v>
      </c>
      <c r="F140" s="3">
        <f>IFERROR(D140/E140,"")</f>
        <v>2.5721009139167079</v>
      </c>
    </row>
    <row r="141" spans="1:6" x14ac:dyDescent="0.25">
      <c r="A141" t="s">
        <v>18</v>
      </c>
      <c r="B141" t="str">
        <f>VLOOKUP(Table8[[#This Row],[Pais]],Sheet2!$A$2:$B$89,2,FALSE)</f>
        <v>Asia oriental y el Pacifico</v>
      </c>
      <c r="C141" s="2">
        <v>44501</v>
      </c>
      <c r="D141" s="1">
        <v>53000</v>
      </c>
      <c r="E141" s="1">
        <v>36250</v>
      </c>
      <c r="F141" s="3">
        <f>IFERROR(D141/E141,"")</f>
        <v>1.4620689655172414</v>
      </c>
    </row>
    <row r="142" spans="1:6" x14ac:dyDescent="0.25">
      <c r="A142" t="s">
        <v>15</v>
      </c>
      <c r="B142" t="str">
        <f>VLOOKUP(Table8[[#This Row],[Pais]],Sheet2!$A$2:$B$89,2,FALSE)</f>
        <v>America Latina</v>
      </c>
      <c r="C142" s="2">
        <v>44228</v>
      </c>
      <c r="D142" s="1">
        <v>36000</v>
      </c>
      <c r="E142" s="1">
        <v>36165</v>
      </c>
      <c r="F142" s="3">
        <f>IFERROR(D142/E142,"")</f>
        <v>0.99543757776856079</v>
      </c>
    </row>
    <row r="143" spans="1:6" x14ac:dyDescent="0.25">
      <c r="A143" t="s">
        <v>19</v>
      </c>
      <c r="B143" t="str">
        <f>VLOOKUP(Table8[[#This Row],[Pais]],Sheet2!$A$2:$B$89,2,FALSE)</f>
        <v>Asia oriental y el Pacifico</v>
      </c>
      <c r="C143" s="2">
        <v>44501</v>
      </c>
      <c r="D143" s="1">
        <v>44000</v>
      </c>
      <c r="E143" s="1">
        <v>35869</v>
      </c>
      <c r="F143" s="3">
        <f>IFERROR(D143/E143,"")</f>
        <v>1.2266859962641836</v>
      </c>
    </row>
    <row r="144" spans="1:6" x14ac:dyDescent="0.25">
      <c r="A144" t="s">
        <v>67</v>
      </c>
      <c r="B144" t="str">
        <f>VLOOKUP(Table8[[#This Row],[Pais]],Sheet2!$A$2:$B$89,2,FALSE)</f>
        <v>Africa subsahariana</v>
      </c>
      <c r="C144" s="2">
        <v>44440</v>
      </c>
      <c r="D144" s="1">
        <v>40000</v>
      </c>
      <c r="E144" s="1">
        <v>35000</v>
      </c>
      <c r="F144" s="3">
        <f>IFERROR(D144/E144,"")</f>
        <v>1.1428571428571428</v>
      </c>
    </row>
    <row r="145" spans="1:6" x14ac:dyDescent="0.25">
      <c r="A145" t="s">
        <v>32</v>
      </c>
      <c r="B145" t="str">
        <f>VLOOKUP(Table8[[#This Row],[Pais]],Sheet2!$A$2:$B$89,2,FALSE)</f>
        <v>America Latina</v>
      </c>
      <c r="C145" s="2">
        <v>44440</v>
      </c>
      <c r="D145" s="1">
        <v>44000</v>
      </c>
      <c r="E145" s="1">
        <v>34145</v>
      </c>
      <c r="F145" s="3">
        <f>IFERROR(D145/E145,"")</f>
        <v>1.2886220530092254</v>
      </c>
    </row>
    <row r="146" spans="1:6" x14ac:dyDescent="0.25">
      <c r="A146" t="s">
        <v>11</v>
      </c>
      <c r="B146" t="str">
        <f>VLOOKUP(Table8[[#This Row],[Pais]],Sheet2!$A$2:$B$89,2,FALSE)</f>
        <v>America Latina</v>
      </c>
      <c r="C146" s="2">
        <v>44378</v>
      </c>
      <c r="D146" s="1">
        <v>41000</v>
      </c>
      <c r="E146" s="1">
        <v>34113</v>
      </c>
      <c r="F146" s="3">
        <f>IFERROR(D146/E146,"")</f>
        <v>1.2018878433441795</v>
      </c>
    </row>
    <row r="147" spans="1:6" x14ac:dyDescent="0.25">
      <c r="A147" t="s">
        <v>26</v>
      </c>
      <c r="B147" t="str">
        <f>VLOOKUP(Table8[[#This Row],[Pais]],Sheet2!$A$2:$B$89,2,FALSE)</f>
        <v>Asia oriental y el Pacifico</v>
      </c>
      <c r="C147" s="2">
        <v>44166</v>
      </c>
      <c r="D147" s="1">
        <v>33000</v>
      </c>
      <c r="E147" s="1">
        <v>33060</v>
      </c>
      <c r="F147" s="3">
        <f>IFERROR(D147/E147,"")</f>
        <v>0.99818511796733211</v>
      </c>
    </row>
    <row r="148" spans="1:6" x14ac:dyDescent="0.25">
      <c r="A148" t="s">
        <v>13</v>
      </c>
      <c r="B148" t="str">
        <f>VLOOKUP(Table8[[#This Row],[Pais]],Sheet2!$A$2:$B$89,2,FALSE)</f>
        <v>Asia oriental y el Pacifico</v>
      </c>
      <c r="C148" s="2">
        <v>44470</v>
      </c>
      <c r="D148" s="1">
        <v>204000</v>
      </c>
      <c r="E148" s="1">
        <v>32997</v>
      </c>
      <c r="F148" s="3">
        <f>IFERROR(D148/E148,"")</f>
        <v>6.1823802163833079</v>
      </c>
    </row>
    <row r="149" spans="1:6" x14ac:dyDescent="0.25">
      <c r="A149" t="s">
        <v>21</v>
      </c>
      <c r="B149" t="str">
        <f>VLOOKUP(Table8[[#This Row],[Pais]],Sheet2!$A$2:$B$89,2,FALSE)</f>
        <v>Africa subsahariana</v>
      </c>
      <c r="C149" s="2">
        <v>44501</v>
      </c>
      <c r="D149" s="1">
        <v>32000</v>
      </c>
      <c r="E149" s="1">
        <v>32448</v>
      </c>
      <c r="F149" s="3">
        <f>IFERROR(D149/E149,"")</f>
        <v>0.98619329388560162</v>
      </c>
    </row>
    <row r="150" spans="1:6" x14ac:dyDescent="0.25">
      <c r="A150" t="s">
        <v>3</v>
      </c>
      <c r="B150" t="str">
        <f>VLOOKUP(Table8[[#This Row],[Pais]],Sheet2!$A$2:$B$89,2,FALSE)</f>
        <v>Asia meridional</v>
      </c>
      <c r="C150" s="2">
        <v>44197</v>
      </c>
      <c r="D150" s="1">
        <v>65000</v>
      </c>
      <c r="E150" s="1">
        <v>31868</v>
      </c>
      <c r="F150" s="3">
        <f>IFERROR(D150/E150,"")</f>
        <v>2.0396636124011547</v>
      </c>
    </row>
    <row r="151" spans="1:6" x14ac:dyDescent="0.25">
      <c r="A151" t="s">
        <v>17</v>
      </c>
      <c r="B151" t="str">
        <f>VLOOKUP(Table8[[#This Row],[Pais]],Sheet2!$A$2:$B$89,2,FALSE)</f>
        <v>Asia oriental y el Pacifico</v>
      </c>
      <c r="C151" s="2">
        <v>44501</v>
      </c>
      <c r="D151" s="1">
        <v>66000</v>
      </c>
      <c r="E151" s="1">
        <v>31541</v>
      </c>
      <c r="F151" s="3">
        <f>IFERROR(D151/E151,"")</f>
        <v>2.0925145049300911</v>
      </c>
    </row>
    <row r="152" spans="1:6" x14ac:dyDescent="0.25">
      <c r="A152" t="s">
        <v>77</v>
      </c>
      <c r="B152" t="str">
        <f>VLOOKUP(Table8[[#This Row],[Pais]],Sheet2!$A$2:$B$89,2,FALSE)</f>
        <v>Oriente Medio y Norte de Africa</v>
      </c>
      <c r="C152" s="2">
        <v>44409</v>
      </c>
      <c r="D152" s="1">
        <v>29000</v>
      </c>
      <c r="E152" s="1">
        <v>31482</v>
      </c>
      <c r="F152" s="3">
        <f>IFERROR(D152/E152,"")</f>
        <v>0.92116129851978912</v>
      </c>
    </row>
    <row r="153" spans="1:6" x14ac:dyDescent="0.25">
      <c r="A153" t="s">
        <v>13</v>
      </c>
      <c r="B153" t="str">
        <f>VLOOKUP(Table8[[#This Row],[Pais]],Sheet2!$A$2:$B$89,2,FALSE)</f>
        <v>Asia oriental y el Pacifico</v>
      </c>
      <c r="C153" s="2">
        <v>44378</v>
      </c>
      <c r="D153" s="1">
        <v>204000</v>
      </c>
      <c r="E153" s="1">
        <v>30905</v>
      </c>
      <c r="F153" s="3">
        <f>IFERROR(D153/E153,"")</f>
        <v>6.6008736450412551</v>
      </c>
    </row>
    <row r="154" spans="1:6" x14ac:dyDescent="0.25">
      <c r="A154" t="s">
        <v>10</v>
      </c>
      <c r="B154" t="str">
        <f>VLOOKUP(Table8[[#This Row],[Pais]],Sheet2!$A$2:$B$89,2,FALSE)</f>
        <v>Asia oriental y el Pacifico</v>
      </c>
      <c r="C154" s="2">
        <v>44470</v>
      </c>
      <c r="D154" s="1">
        <v>46000</v>
      </c>
      <c r="E154" s="1">
        <v>30524</v>
      </c>
      <c r="F154" s="3">
        <f>IFERROR(D154/E154,"")</f>
        <v>1.507010876687197</v>
      </c>
    </row>
    <row r="155" spans="1:6" x14ac:dyDescent="0.25">
      <c r="A155" t="s">
        <v>19</v>
      </c>
      <c r="B155" t="str">
        <f>VLOOKUP(Table8[[#This Row],[Pais]],Sheet2!$A$2:$B$89,2,FALSE)</f>
        <v>Asia oriental y el Pacifico</v>
      </c>
      <c r="C155" s="2">
        <v>44378</v>
      </c>
      <c r="D155" s="1">
        <v>146000</v>
      </c>
      <c r="E155" s="1">
        <v>30508</v>
      </c>
      <c r="F155" s="3">
        <f>IFERROR(D155/E155,"")</f>
        <v>4.7856299986888686</v>
      </c>
    </row>
    <row r="156" spans="1:6" x14ac:dyDescent="0.25">
      <c r="A156" t="s">
        <v>82</v>
      </c>
      <c r="B156" t="str">
        <f>VLOOKUP(Table8[[#This Row],[Pais]],Sheet2!$A$2:$B$89,2,FALSE)</f>
        <v>America Latina</v>
      </c>
      <c r="C156" s="2">
        <v>44409</v>
      </c>
      <c r="D156" s="1">
        <v>32000</v>
      </c>
      <c r="E156" s="1">
        <v>30326</v>
      </c>
      <c r="F156" s="3">
        <f>IFERROR(D156/E156,"")</f>
        <v>1.0552001582800237</v>
      </c>
    </row>
    <row r="157" spans="1:6" x14ac:dyDescent="0.25">
      <c r="A157" t="s">
        <v>27</v>
      </c>
      <c r="B157" t="str">
        <f>VLOOKUP(Table8[[#This Row],[Pais]],Sheet2!$A$2:$B$89,2,FALSE)</f>
        <v>Asia meridional</v>
      </c>
      <c r="C157" s="2">
        <v>44470</v>
      </c>
      <c r="D157" s="1">
        <v>52000</v>
      </c>
      <c r="E157" s="1">
        <v>30149</v>
      </c>
      <c r="F157" s="3">
        <f>IFERROR(D157/E157,"")</f>
        <v>1.7247669906132874</v>
      </c>
    </row>
    <row r="158" spans="1:6" x14ac:dyDescent="0.25">
      <c r="A158" t="s">
        <v>58</v>
      </c>
      <c r="B158" t="str">
        <f>VLOOKUP(Table8[[#This Row],[Pais]],Sheet2!$A$2:$B$89,2,FALSE)</f>
        <v>Africa subsahariana</v>
      </c>
      <c r="C158" s="2">
        <v>44166</v>
      </c>
      <c r="D158" s="1">
        <v>22000</v>
      </c>
      <c r="E158" s="1">
        <v>30000</v>
      </c>
      <c r="F158" s="3">
        <f>IFERROR(D158/E158,"")</f>
        <v>0.73333333333333328</v>
      </c>
    </row>
    <row r="159" spans="1:6" x14ac:dyDescent="0.25">
      <c r="A159" t="s">
        <v>10</v>
      </c>
      <c r="B159" t="str">
        <f>VLOOKUP(Table8[[#This Row],[Pais]],Sheet2!$A$2:$B$89,2,FALSE)</f>
        <v>Asia oriental y el Pacifico</v>
      </c>
      <c r="C159" s="2">
        <v>44166</v>
      </c>
      <c r="D159" s="1">
        <v>51000</v>
      </c>
      <c r="E159" s="1">
        <v>29760</v>
      </c>
      <c r="F159" s="3">
        <f>IFERROR(D159/E159,"")</f>
        <v>1.7137096774193548</v>
      </c>
    </row>
    <row r="160" spans="1:6" x14ac:dyDescent="0.25">
      <c r="A160" t="s">
        <v>22</v>
      </c>
      <c r="B160" t="str">
        <f>VLOOKUP(Table8[[#This Row],[Pais]],Sheet2!$A$2:$B$89,2,FALSE)</f>
        <v>Asia oriental y el Pacifico</v>
      </c>
      <c r="C160" s="2">
        <v>44348</v>
      </c>
      <c r="D160" s="1">
        <v>60000</v>
      </c>
      <c r="E160" s="1">
        <v>29389</v>
      </c>
      <c r="F160" s="3">
        <f>IFERROR(D160/E160,"")</f>
        <v>2.0415801830616895</v>
      </c>
    </row>
    <row r="161" spans="1:6" x14ac:dyDescent="0.25">
      <c r="A161" t="s">
        <v>10</v>
      </c>
      <c r="B161" t="str">
        <f>VLOOKUP(Table8[[#This Row],[Pais]],Sheet2!$A$2:$B$89,2,FALSE)</f>
        <v>Asia oriental y el Pacifico</v>
      </c>
      <c r="C161" s="2">
        <v>44348</v>
      </c>
      <c r="D161" s="1">
        <v>28000</v>
      </c>
      <c r="E161" s="1">
        <v>28716</v>
      </c>
      <c r="F161" s="3">
        <f>IFERROR(D161/E161,"")</f>
        <v>0.97506616520406741</v>
      </c>
    </row>
    <row r="162" spans="1:6" x14ac:dyDescent="0.25">
      <c r="A162" t="s">
        <v>5</v>
      </c>
      <c r="B162" t="str">
        <f>VLOOKUP(Table8[[#This Row],[Pais]],Sheet2!$A$2:$B$89,2,FALSE)</f>
        <v>Asia oriental y el Pacifico</v>
      </c>
      <c r="C162" s="2">
        <v>44501</v>
      </c>
      <c r="D162" s="1">
        <v>300000</v>
      </c>
      <c r="E162" s="1">
        <v>28610</v>
      </c>
      <c r="F162" s="3">
        <f>IFERROR(D162/E162,"")</f>
        <v>10.485844110450891</v>
      </c>
    </row>
    <row r="163" spans="1:6" x14ac:dyDescent="0.25">
      <c r="A163" t="s">
        <v>23</v>
      </c>
      <c r="B163" t="str">
        <f>VLOOKUP(Table8[[#This Row],[Pais]],Sheet2!$A$2:$B$89,2,FALSE)</f>
        <v>Oriente Medio y Norte de Africa</v>
      </c>
      <c r="C163" s="2">
        <v>44501</v>
      </c>
      <c r="D163" s="1">
        <v>29000</v>
      </c>
      <c r="E163" s="1">
        <v>27756</v>
      </c>
      <c r="F163" s="3">
        <f>IFERROR(D163/E163,"")</f>
        <v>1.0448191382043521</v>
      </c>
    </row>
    <row r="164" spans="1:6" x14ac:dyDescent="0.25">
      <c r="A164" t="s">
        <v>31</v>
      </c>
      <c r="B164" t="str">
        <f>VLOOKUP(Table8[[#This Row],[Pais]],Sheet2!$A$2:$B$89,2,FALSE)</f>
        <v>Africa subsahariana</v>
      </c>
      <c r="C164" s="2">
        <v>44440</v>
      </c>
      <c r="D164" s="1">
        <v>90000</v>
      </c>
      <c r="E164" s="1">
        <v>27687</v>
      </c>
      <c r="F164" s="3">
        <f>IFERROR(D164/E164,"")</f>
        <v>3.2506230360819157</v>
      </c>
    </row>
    <row r="165" spans="1:6" x14ac:dyDescent="0.25">
      <c r="A165" t="s">
        <v>51</v>
      </c>
      <c r="B165" t="str">
        <f>VLOOKUP(Table8[[#This Row],[Pais]],Sheet2!$A$2:$B$89,2,FALSE)</f>
        <v>Oriente Medio y Norte de Africa</v>
      </c>
      <c r="C165" s="2">
        <v>44197</v>
      </c>
      <c r="D165" s="1">
        <v>18000</v>
      </c>
      <c r="E165" s="1">
        <v>27470</v>
      </c>
      <c r="F165" s="3">
        <f>IFERROR(D165/E165,"")</f>
        <v>0.65526028394612301</v>
      </c>
    </row>
    <row r="166" spans="1:6" x14ac:dyDescent="0.25">
      <c r="A166" t="s">
        <v>14</v>
      </c>
      <c r="B166" t="str">
        <f>VLOOKUP(Table8[[#This Row],[Pais]],Sheet2!$A$2:$B$89,2,FALSE)</f>
        <v>Africa subsahariana</v>
      </c>
      <c r="C166" s="2">
        <v>44440</v>
      </c>
      <c r="D166" s="1">
        <v>199000</v>
      </c>
      <c r="E166" s="1">
        <v>27470</v>
      </c>
      <c r="F166" s="3">
        <f>IFERROR(D166/E166,"")</f>
        <v>7.2442664725154717</v>
      </c>
    </row>
    <row r="167" spans="1:6" x14ac:dyDescent="0.25">
      <c r="A167" t="s">
        <v>66</v>
      </c>
      <c r="B167" t="str">
        <f>VLOOKUP(Table8[[#This Row],[Pais]],Sheet2!$A$2:$B$89,2,FALSE)</f>
        <v>America Latina</v>
      </c>
      <c r="C167" s="2">
        <v>44256</v>
      </c>
      <c r="D167" s="1">
        <v>200000</v>
      </c>
      <c r="E167" s="1">
        <v>27420</v>
      </c>
      <c r="F167" s="3">
        <f>IFERROR(D167/E167,"")</f>
        <v>7.2939460247994168</v>
      </c>
    </row>
    <row r="168" spans="1:6" x14ac:dyDescent="0.25">
      <c r="A168" t="s">
        <v>65</v>
      </c>
      <c r="B168" t="str">
        <f>VLOOKUP(Table8[[#This Row],[Pais]],Sheet2!$A$2:$B$89,2,FALSE)</f>
        <v>America Latina</v>
      </c>
      <c r="C168" s="2">
        <v>44409</v>
      </c>
      <c r="D168" s="1">
        <v>36000</v>
      </c>
      <c r="E168" s="1">
        <v>27316</v>
      </c>
      <c r="F168" s="3">
        <f>IFERROR(D168/E168,"")</f>
        <v>1.317908917850344</v>
      </c>
    </row>
    <row r="169" spans="1:6" x14ac:dyDescent="0.25">
      <c r="A169" t="s">
        <v>26</v>
      </c>
      <c r="B169" t="str">
        <f>VLOOKUP(Table8[[#This Row],[Pais]],Sheet2!$A$2:$B$89,2,FALSE)</f>
        <v>Asia oriental y el Pacifico</v>
      </c>
      <c r="C169" s="2">
        <v>44440</v>
      </c>
      <c r="D169" s="1">
        <v>36000</v>
      </c>
      <c r="E169" s="1">
        <v>27290</v>
      </c>
      <c r="F169" s="3">
        <f>IFERROR(D169/E169,"")</f>
        <v>1.3191645291315499</v>
      </c>
    </row>
    <row r="170" spans="1:6" x14ac:dyDescent="0.25">
      <c r="A170" t="s">
        <v>27</v>
      </c>
      <c r="B170" t="str">
        <f>VLOOKUP(Table8[[#This Row],[Pais]],Sheet2!$A$2:$B$89,2,FALSE)</f>
        <v>Asia meridional</v>
      </c>
      <c r="C170" s="2">
        <v>44317</v>
      </c>
      <c r="D170" s="1">
        <v>24000</v>
      </c>
      <c r="E170" s="1">
        <v>27113</v>
      </c>
      <c r="F170" s="3">
        <f>IFERROR(D170/E170,"")</f>
        <v>0.88518422896765392</v>
      </c>
    </row>
    <row r="171" spans="1:6" x14ac:dyDescent="0.25">
      <c r="A171" t="s">
        <v>23</v>
      </c>
      <c r="B171" t="str">
        <f>VLOOKUP(Table8[[#This Row],[Pais]],Sheet2!$A$2:$B$89,2,FALSE)</f>
        <v>Oriente Medio y Norte de Africa</v>
      </c>
      <c r="C171" s="2">
        <v>44470</v>
      </c>
      <c r="D171" s="1">
        <v>28000</v>
      </c>
      <c r="E171" s="1">
        <v>27112</v>
      </c>
      <c r="F171" s="3">
        <f>IFERROR(D171/E171,"")</f>
        <v>1.0327530244910004</v>
      </c>
    </row>
    <row r="172" spans="1:6" x14ac:dyDescent="0.25">
      <c r="A172" t="s">
        <v>23</v>
      </c>
      <c r="B172" t="str">
        <f>VLOOKUP(Table8[[#This Row],[Pais]],Sheet2!$A$2:$B$89,2,FALSE)</f>
        <v>Oriente Medio y Norte de Africa</v>
      </c>
      <c r="C172" s="2">
        <v>44256</v>
      </c>
      <c r="D172" s="1">
        <v>150000</v>
      </c>
      <c r="E172" s="1">
        <v>27001</v>
      </c>
      <c r="F172" s="3">
        <f>IFERROR(D172/E172,"")</f>
        <v>5.5553498018591903</v>
      </c>
    </row>
    <row r="173" spans="1:6" x14ac:dyDescent="0.25">
      <c r="A173" t="s">
        <v>83</v>
      </c>
      <c r="B173" t="str">
        <f>VLOOKUP(Table8[[#This Row],[Pais]],Sheet2!$A$2:$B$89,2,FALSE)</f>
        <v>Oriente Medio y Norte de Africa</v>
      </c>
      <c r="C173" s="2">
        <v>44470</v>
      </c>
      <c r="D173" s="1">
        <v>150000</v>
      </c>
      <c r="E173" s="1">
        <v>27000</v>
      </c>
      <c r="F173" s="3">
        <f>IFERROR(D173/E173,"")</f>
        <v>5.5555555555555554</v>
      </c>
    </row>
    <row r="174" spans="1:6" x14ac:dyDescent="0.25">
      <c r="A174" t="s">
        <v>75</v>
      </c>
      <c r="B174" t="str">
        <f>VLOOKUP(Table8[[#This Row],[Pais]],Sheet2!$A$2:$B$89,2,FALSE)</f>
        <v>Oriente Medio y Norte de Africa</v>
      </c>
      <c r="C174" s="2">
        <v>44470</v>
      </c>
      <c r="D174" s="1">
        <v>195000</v>
      </c>
      <c r="E174" s="1">
        <v>27000</v>
      </c>
      <c r="F174" s="3">
        <f>IFERROR(D174/E174,"")</f>
        <v>7.2222222222222223</v>
      </c>
    </row>
    <row r="175" spans="1:6" x14ac:dyDescent="0.25">
      <c r="A175" t="s">
        <v>61</v>
      </c>
      <c r="B175" t="str">
        <f>VLOOKUP(Table8[[#This Row],[Pais]],Sheet2!$A$2:$B$89,2,FALSE)</f>
        <v>Asia oriental y el Pacifico</v>
      </c>
      <c r="C175" s="2">
        <v>44440</v>
      </c>
      <c r="D175" s="1">
        <v>121000</v>
      </c>
      <c r="E175" s="1">
        <v>26738</v>
      </c>
      <c r="F175" s="3">
        <f>IFERROR(D175/E175,"")</f>
        <v>4.525394569526517</v>
      </c>
    </row>
    <row r="176" spans="1:6" x14ac:dyDescent="0.25">
      <c r="A176" t="s">
        <v>34</v>
      </c>
      <c r="B176" t="str">
        <f>VLOOKUP(Table8[[#This Row],[Pais]],Sheet2!$A$2:$B$89,2,FALSE)</f>
        <v>Asia oriental y el Pacifico</v>
      </c>
      <c r="C176" s="2">
        <v>44409</v>
      </c>
      <c r="D176" s="1">
        <v>35000</v>
      </c>
      <c r="E176" s="1">
        <v>26700</v>
      </c>
      <c r="F176" s="3">
        <f>IFERROR(D176/E176,"")</f>
        <v>1.3108614232209739</v>
      </c>
    </row>
    <row r="177" spans="1:6" x14ac:dyDescent="0.25">
      <c r="A177" t="s">
        <v>45</v>
      </c>
      <c r="B177" t="str">
        <f>VLOOKUP(Table8[[#This Row],[Pais]],Sheet2!$A$2:$B$89,2,FALSE)</f>
        <v>Europa y Asia central</v>
      </c>
      <c r="C177" s="2">
        <v>44348</v>
      </c>
      <c r="D177" s="1">
        <v>195000</v>
      </c>
      <c r="E177" s="1">
        <v>26691</v>
      </c>
      <c r="F177" s="3">
        <f>IFERROR(D177/E177,"")</f>
        <v>7.3058334269978644</v>
      </c>
    </row>
    <row r="178" spans="1:6" x14ac:dyDescent="0.25">
      <c r="A178" t="s">
        <v>4</v>
      </c>
      <c r="B178" t="str">
        <f>VLOOKUP(Table8[[#This Row],[Pais]],Sheet2!$A$2:$B$89,2,FALSE)</f>
        <v>Asia oriental y el Pacifico</v>
      </c>
      <c r="C178" s="2">
        <v>44166</v>
      </c>
      <c r="D178" s="1">
        <v>205000</v>
      </c>
      <c r="E178" s="1">
        <v>26619</v>
      </c>
      <c r="F178" s="3">
        <f>IFERROR(D178/E178,"")</f>
        <v>7.701266012998234</v>
      </c>
    </row>
    <row r="179" spans="1:6" x14ac:dyDescent="0.25">
      <c r="A179" t="s">
        <v>44</v>
      </c>
      <c r="B179" t="str">
        <f>VLOOKUP(Table8[[#This Row],[Pais]],Sheet2!$A$2:$B$89,2,FALSE)</f>
        <v>Oriente Medio y Norte de Africa</v>
      </c>
      <c r="C179" s="2">
        <v>44197</v>
      </c>
      <c r="D179" s="1">
        <v>27000</v>
      </c>
      <c r="E179" s="1">
        <v>26426</v>
      </c>
      <c r="F179" s="3">
        <f>IFERROR(D179/E179,"")</f>
        <v>1.0217210323166579</v>
      </c>
    </row>
    <row r="180" spans="1:6" x14ac:dyDescent="0.25">
      <c r="A180" t="s">
        <v>8</v>
      </c>
      <c r="B180" t="str">
        <f>VLOOKUP(Table8[[#This Row],[Pais]],Sheet2!$A$2:$B$89,2,FALSE)</f>
        <v>Asia meridional</v>
      </c>
      <c r="C180" s="2">
        <v>44166</v>
      </c>
      <c r="D180" s="1">
        <v>195000</v>
      </c>
      <c r="E180" s="1">
        <v>26371</v>
      </c>
      <c r="F180" s="3">
        <f>IFERROR(D180/E180,"")</f>
        <v>7.3944863676007735</v>
      </c>
    </row>
    <row r="181" spans="1:6" x14ac:dyDescent="0.25">
      <c r="A181" t="s">
        <v>4</v>
      </c>
      <c r="B181" t="str">
        <f>VLOOKUP(Table8[[#This Row],[Pais]],Sheet2!$A$2:$B$89,2,FALSE)</f>
        <v>Asia oriental y el Pacifico</v>
      </c>
      <c r="C181" s="2">
        <v>44228</v>
      </c>
      <c r="D181" s="1">
        <v>52000</v>
      </c>
      <c r="E181" s="1">
        <v>26210</v>
      </c>
      <c r="F181" s="3">
        <f>IFERROR(D181/E181,"")</f>
        <v>1.9839755818389928</v>
      </c>
    </row>
    <row r="182" spans="1:6" x14ac:dyDescent="0.25">
      <c r="A182" t="s">
        <v>54</v>
      </c>
      <c r="B182" t="str">
        <f>VLOOKUP(Table8[[#This Row],[Pais]],Sheet2!$A$2:$B$89,2,FALSE)</f>
        <v>Africa subsahariana</v>
      </c>
      <c r="C182" s="2">
        <v>44317</v>
      </c>
      <c r="D182" s="1">
        <v>18000</v>
      </c>
      <c r="E182" s="1">
        <v>26000</v>
      </c>
      <c r="F182" s="3">
        <f>IFERROR(D182/E182,"")</f>
        <v>0.69230769230769229</v>
      </c>
    </row>
    <row r="183" spans="1:6" x14ac:dyDescent="0.25">
      <c r="A183" t="s">
        <v>43</v>
      </c>
      <c r="B183" t="str">
        <f>VLOOKUP(Table8[[#This Row],[Pais]],Sheet2!$A$2:$B$89,2,FALSE)</f>
        <v>Europa y Asia central</v>
      </c>
      <c r="C183" s="2">
        <v>44348</v>
      </c>
      <c r="D183" s="1">
        <v>21000</v>
      </c>
      <c r="E183" s="1">
        <v>26000</v>
      </c>
      <c r="F183" s="3">
        <f>IFERROR(D183/E183,"")</f>
        <v>0.80769230769230771</v>
      </c>
    </row>
    <row r="184" spans="1:6" x14ac:dyDescent="0.25">
      <c r="A184" t="s">
        <v>24</v>
      </c>
      <c r="B184" t="str">
        <f>VLOOKUP(Table8[[#This Row],[Pais]],Sheet2!$A$2:$B$89,2,FALSE)</f>
        <v>Oriente Medio y Norte de Africa</v>
      </c>
      <c r="C184" s="2">
        <v>44501</v>
      </c>
      <c r="D184" s="1">
        <v>26000</v>
      </c>
      <c r="E184" s="1">
        <v>25900</v>
      </c>
      <c r="F184" s="3">
        <f>IFERROR(D184/E184,"")</f>
        <v>1.0038610038610039</v>
      </c>
    </row>
    <row r="185" spans="1:6" x14ac:dyDescent="0.25">
      <c r="A185" t="s">
        <v>9</v>
      </c>
      <c r="B185" t="str">
        <f>VLOOKUP(Table8[[#This Row],[Pais]],Sheet2!$A$2:$B$89,2,FALSE)</f>
        <v>Asia meridional</v>
      </c>
      <c r="C185" s="2">
        <v>44470</v>
      </c>
      <c r="D185" s="1">
        <v>104000</v>
      </c>
      <c r="E185" s="1">
        <v>25847</v>
      </c>
      <c r="F185" s="3">
        <f>IFERROR(D185/E185,"")</f>
        <v>4.0236777962626222</v>
      </c>
    </row>
    <row r="186" spans="1:6" x14ac:dyDescent="0.25">
      <c r="A186" t="s">
        <v>44</v>
      </c>
      <c r="B186" t="str">
        <f>VLOOKUP(Table8[[#This Row],[Pais]],Sheet2!$A$2:$B$89,2,FALSE)</f>
        <v>Oriente Medio y Norte de Africa</v>
      </c>
      <c r="C186" s="2">
        <v>44348</v>
      </c>
      <c r="D186" s="1">
        <v>30000</v>
      </c>
      <c r="E186" s="1">
        <v>25684</v>
      </c>
      <c r="F186" s="3">
        <f>IFERROR(D186/E186,"")</f>
        <v>1.1680423610029591</v>
      </c>
    </row>
    <row r="187" spans="1:6" x14ac:dyDescent="0.25">
      <c r="A187" t="s">
        <v>19</v>
      </c>
      <c r="B187" t="str">
        <f>VLOOKUP(Table8[[#This Row],[Pais]],Sheet2!$A$2:$B$89,2,FALSE)</f>
        <v>Asia oriental y el Pacifico</v>
      </c>
      <c r="C187" s="2">
        <v>44256</v>
      </c>
      <c r="D187" s="1">
        <v>196000</v>
      </c>
      <c r="E187" s="1">
        <v>25450</v>
      </c>
      <c r="F187" s="3">
        <f>IFERROR(D187/E187,"")</f>
        <v>7.7013752455795679</v>
      </c>
    </row>
    <row r="188" spans="1:6" x14ac:dyDescent="0.25">
      <c r="A188" t="s">
        <v>44</v>
      </c>
      <c r="B188" t="str">
        <f>VLOOKUP(Table8[[#This Row],[Pais]],Sheet2!$A$2:$B$89,2,FALSE)</f>
        <v>Oriente Medio y Norte de Africa</v>
      </c>
      <c r="C188" s="2">
        <v>44166</v>
      </c>
      <c r="D188" s="1">
        <v>24000</v>
      </c>
      <c r="E188" s="1">
        <v>25045</v>
      </c>
      <c r="F188" s="3">
        <f>IFERROR(D188/E188,"")</f>
        <v>0.9582751048113396</v>
      </c>
    </row>
    <row r="189" spans="1:6" x14ac:dyDescent="0.25">
      <c r="A189" t="s">
        <v>41</v>
      </c>
      <c r="B189" t="str">
        <f>VLOOKUP(Table8[[#This Row],[Pais]],Sheet2!$A$2:$B$89,2,FALSE)</f>
        <v>Africa subsahariana</v>
      </c>
      <c r="C189" s="2">
        <v>44317</v>
      </c>
      <c r="D189" s="1">
        <v>25000</v>
      </c>
      <c r="E189" s="1">
        <v>25000</v>
      </c>
      <c r="F189" s="3">
        <f>IFERROR(D189/E189,"")</f>
        <v>1</v>
      </c>
    </row>
    <row r="190" spans="1:6" x14ac:dyDescent="0.25">
      <c r="A190" t="s">
        <v>18</v>
      </c>
      <c r="B190" t="str">
        <f>VLOOKUP(Table8[[#This Row],[Pais]],Sheet2!$A$2:$B$89,2,FALSE)</f>
        <v>Asia oriental y el Pacifico</v>
      </c>
      <c r="C190" s="2">
        <v>44378</v>
      </c>
      <c r="D190" s="1">
        <v>24000</v>
      </c>
      <c r="E190" s="1">
        <v>25000</v>
      </c>
      <c r="F190" s="3">
        <f>IFERROR(D190/E190,"")</f>
        <v>0.96</v>
      </c>
    </row>
    <row r="191" spans="1:6" x14ac:dyDescent="0.25">
      <c r="A191" t="s">
        <v>68</v>
      </c>
      <c r="B191" t="str">
        <f>VLOOKUP(Table8[[#This Row],[Pais]],Sheet2!$A$2:$B$89,2,FALSE)</f>
        <v>Europa y Asia central</v>
      </c>
      <c r="C191" s="2">
        <v>44378</v>
      </c>
      <c r="D191" s="1">
        <v>27000</v>
      </c>
      <c r="E191" s="1">
        <v>24894</v>
      </c>
      <c r="F191" s="3">
        <f>IFERROR(D191/E191,"")</f>
        <v>1.0845986984815619</v>
      </c>
    </row>
    <row r="192" spans="1:6" x14ac:dyDescent="0.25">
      <c r="A192" t="s">
        <v>28</v>
      </c>
      <c r="B192" t="str">
        <f>VLOOKUP(Table8[[#This Row],[Pais]],Sheet2!$A$2:$B$89,2,FALSE)</f>
        <v>Europa y Asia central</v>
      </c>
      <c r="C192" s="2">
        <v>44287</v>
      </c>
      <c r="D192" s="1">
        <v>135000</v>
      </c>
      <c r="E192" s="1">
        <v>24704</v>
      </c>
      <c r="F192" s="3">
        <f>IFERROR(D192/E192,"")</f>
        <v>5.4647020725388602</v>
      </c>
    </row>
    <row r="193" spans="1:6" x14ac:dyDescent="0.25">
      <c r="A193" t="s">
        <v>28</v>
      </c>
      <c r="B193" t="str">
        <f>VLOOKUP(Table8[[#This Row],[Pais]],Sheet2!$A$2:$B$89,2,FALSE)</f>
        <v>Europa y Asia central</v>
      </c>
      <c r="C193" s="2">
        <v>44378</v>
      </c>
      <c r="D193" s="1">
        <v>176000</v>
      </c>
      <c r="E193" s="1">
        <v>24507</v>
      </c>
      <c r="F193" s="3">
        <f>IFERROR(D193/E193,"")</f>
        <v>7.1816215775084666</v>
      </c>
    </row>
    <row r="194" spans="1:6" x14ac:dyDescent="0.25">
      <c r="A194" t="s">
        <v>8</v>
      </c>
      <c r="B194" t="str">
        <f>VLOOKUP(Table8[[#This Row],[Pais]],Sheet2!$A$2:$B$89,2,FALSE)</f>
        <v>Asia meridional</v>
      </c>
      <c r="C194" s="2">
        <v>44409</v>
      </c>
      <c r="D194" s="1">
        <v>148000</v>
      </c>
      <c r="E194" s="1">
        <v>24260</v>
      </c>
      <c r="F194" s="3">
        <f>IFERROR(D194/E194,"")</f>
        <v>6.1005770816158282</v>
      </c>
    </row>
    <row r="195" spans="1:6" x14ac:dyDescent="0.25">
      <c r="A195" t="s">
        <v>54</v>
      </c>
      <c r="B195" t="str">
        <f>VLOOKUP(Table8[[#This Row],[Pais]],Sheet2!$A$2:$B$89,2,FALSE)</f>
        <v>Africa subsahariana</v>
      </c>
      <c r="C195" s="2">
        <v>44197</v>
      </c>
      <c r="D195" s="1">
        <v>16000</v>
      </c>
      <c r="E195" s="1">
        <v>24000</v>
      </c>
      <c r="F195" s="3">
        <f>IFERROR(D195/E195,"")</f>
        <v>0.66666666666666663</v>
      </c>
    </row>
    <row r="196" spans="1:6" x14ac:dyDescent="0.25">
      <c r="A196" t="s">
        <v>38</v>
      </c>
      <c r="B196" t="str">
        <f>VLOOKUP(Table8[[#This Row],[Pais]],Sheet2!$A$2:$B$89,2,FALSE)</f>
        <v>America del Norte</v>
      </c>
      <c r="C196" s="2">
        <v>44317</v>
      </c>
      <c r="D196" s="1">
        <v>29000</v>
      </c>
      <c r="E196" s="1">
        <v>23800</v>
      </c>
      <c r="F196" s="3">
        <f>IFERROR(D196/E196,"")</f>
        <v>1.2184873949579831</v>
      </c>
    </row>
    <row r="197" spans="1:6" x14ac:dyDescent="0.25">
      <c r="A197" t="s">
        <v>19</v>
      </c>
      <c r="B197" t="str">
        <f>VLOOKUP(Table8[[#This Row],[Pais]],Sheet2!$A$2:$B$89,2,FALSE)</f>
        <v>Asia oriental y el Pacifico</v>
      </c>
      <c r="C197" s="2">
        <v>44317</v>
      </c>
      <c r="D197" s="1">
        <v>200000</v>
      </c>
      <c r="E197" s="1">
        <v>23568</v>
      </c>
      <c r="F197" s="3">
        <f>IFERROR(D197/E197,"")</f>
        <v>8.4860828241683635</v>
      </c>
    </row>
    <row r="198" spans="1:6" x14ac:dyDescent="0.25">
      <c r="A198" t="s">
        <v>36</v>
      </c>
      <c r="B198" t="str">
        <f>VLOOKUP(Table8[[#This Row],[Pais]],Sheet2!$A$2:$B$89,2,FALSE)</f>
        <v>Asia oriental y el Pacifico</v>
      </c>
      <c r="C198" s="2">
        <v>44470</v>
      </c>
      <c r="D198" s="1">
        <v>200000</v>
      </c>
      <c r="E198" s="1">
        <v>23472</v>
      </c>
      <c r="F198" s="3">
        <f>IFERROR(D198/E198,"")</f>
        <v>8.5207907293796872</v>
      </c>
    </row>
    <row r="199" spans="1:6" x14ac:dyDescent="0.25">
      <c r="A199" t="s">
        <v>22</v>
      </c>
      <c r="B199" t="str">
        <f>VLOOKUP(Table8[[#This Row],[Pais]],Sheet2!$A$2:$B$89,2,FALSE)</f>
        <v>Asia oriental y el Pacifico</v>
      </c>
      <c r="C199" s="2">
        <v>44501</v>
      </c>
      <c r="D199" s="1">
        <v>29000</v>
      </c>
      <c r="E199" s="1">
        <v>23003</v>
      </c>
      <c r="F199" s="3">
        <f>IFERROR(D199/E199,"")</f>
        <v>1.2607051254184236</v>
      </c>
    </row>
    <row r="200" spans="1:6" x14ac:dyDescent="0.25">
      <c r="A200" t="s">
        <v>32</v>
      </c>
      <c r="B200" t="str">
        <f>VLOOKUP(Table8[[#This Row],[Pais]],Sheet2!$A$2:$B$89,2,FALSE)</f>
        <v>America Latina</v>
      </c>
      <c r="C200" s="2">
        <v>44409</v>
      </c>
      <c r="D200" s="1">
        <v>31000</v>
      </c>
      <c r="E200" s="1">
        <v>22950</v>
      </c>
      <c r="F200" s="3">
        <f>IFERROR(D200/E200,"")</f>
        <v>1.3507625272331154</v>
      </c>
    </row>
    <row r="201" spans="1:6" x14ac:dyDescent="0.25">
      <c r="A201" t="s">
        <v>36</v>
      </c>
      <c r="B201" t="str">
        <f>VLOOKUP(Table8[[#This Row],[Pais]],Sheet2!$A$2:$B$89,2,FALSE)</f>
        <v>Asia oriental y el Pacifico</v>
      </c>
      <c r="C201" s="2">
        <v>44409</v>
      </c>
      <c r="D201" s="1">
        <v>200000</v>
      </c>
      <c r="E201" s="1">
        <v>22426</v>
      </c>
      <c r="F201" s="3">
        <f>IFERROR(D201/E201,"")</f>
        <v>8.9182199233033081</v>
      </c>
    </row>
    <row r="202" spans="1:6" x14ac:dyDescent="0.25">
      <c r="A202" t="s">
        <v>26</v>
      </c>
      <c r="B202" t="str">
        <f>VLOOKUP(Table8[[#This Row],[Pais]],Sheet2!$A$2:$B$89,2,FALSE)</f>
        <v>Asia oriental y el Pacifico</v>
      </c>
      <c r="C202" s="2">
        <v>44501</v>
      </c>
      <c r="D202" s="1">
        <v>24000</v>
      </c>
      <c r="E202" s="1">
        <v>22290</v>
      </c>
      <c r="F202" s="3">
        <f>IFERROR(D202/E202,"")</f>
        <v>1.0767160161507403</v>
      </c>
    </row>
    <row r="203" spans="1:6" x14ac:dyDescent="0.25">
      <c r="A203" t="s">
        <v>25</v>
      </c>
      <c r="B203" t="str">
        <f>VLOOKUP(Table8[[#This Row],[Pais]],Sheet2!$A$2:$B$89,2,FALSE)</f>
        <v>Europa y Asia central</v>
      </c>
      <c r="C203" s="2">
        <v>44501</v>
      </c>
      <c r="D203" s="1">
        <v>25000</v>
      </c>
      <c r="E203" s="1">
        <v>22000</v>
      </c>
      <c r="F203" s="3">
        <f>IFERROR(D203/E203,"")</f>
        <v>1.1363636363636365</v>
      </c>
    </row>
    <row r="204" spans="1:6" x14ac:dyDescent="0.25">
      <c r="A204" t="s">
        <v>31</v>
      </c>
      <c r="B204" t="str">
        <f>VLOOKUP(Table8[[#This Row],[Pais]],Sheet2!$A$2:$B$89,2,FALSE)</f>
        <v>Africa subsahariana</v>
      </c>
      <c r="C204" s="2">
        <v>44501</v>
      </c>
      <c r="D204" s="1">
        <v>6000</v>
      </c>
      <c r="E204" s="1">
        <v>22000</v>
      </c>
      <c r="F204" s="3">
        <f>IFERROR(D204/E204,"")</f>
        <v>0.27272727272727271</v>
      </c>
    </row>
    <row r="205" spans="1:6" x14ac:dyDescent="0.25">
      <c r="A205" t="s">
        <v>8</v>
      </c>
      <c r="B205" t="str">
        <f>VLOOKUP(Table8[[#This Row],[Pais]],Sheet2!$A$2:$B$89,2,FALSE)</f>
        <v>Asia meridional</v>
      </c>
      <c r="C205" s="2">
        <v>44501</v>
      </c>
      <c r="D205" s="1">
        <v>198000</v>
      </c>
      <c r="E205" s="1">
        <v>21735</v>
      </c>
      <c r="F205" s="3">
        <f>IFERROR(D205/E205,"")</f>
        <v>9.1097308488612843</v>
      </c>
    </row>
    <row r="206" spans="1:6" x14ac:dyDescent="0.25">
      <c r="A206" t="s">
        <v>3</v>
      </c>
      <c r="B206" t="str">
        <f>VLOOKUP(Table8[[#This Row],[Pais]],Sheet2!$A$2:$B$89,2,FALSE)</f>
        <v>Asia meridional</v>
      </c>
      <c r="C206" s="2">
        <v>44256</v>
      </c>
      <c r="D206" s="1">
        <v>28000</v>
      </c>
      <c r="E206" s="1">
        <v>21460</v>
      </c>
      <c r="F206" s="3">
        <f>IFERROR(D206/E206,"")</f>
        <v>1.3047530288909599</v>
      </c>
    </row>
    <row r="207" spans="1:6" x14ac:dyDescent="0.25">
      <c r="A207" t="s">
        <v>32</v>
      </c>
      <c r="B207" t="str">
        <f>VLOOKUP(Table8[[#This Row],[Pais]],Sheet2!$A$2:$B$89,2,FALSE)</f>
        <v>America Latina</v>
      </c>
      <c r="C207" s="2">
        <v>44228</v>
      </c>
      <c r="D207" s="1">
        <v>32000</v>
      </c>
      <c r="E207" s="1">
        <v>21207</v>
      </c>
      <c r="F207" s="3">
        <f>IFERROR(D207/E207,"")</f>
        <v>1.5089357287688028</v>
      </c>
    </row>
    <row r="208" spans="1:6" x14ac:dyDescent="0.25">
      <c r="A208" t="s">
        <v>13</v>
      </c>
      <c r="B208" t="str">
        <f>VLOOKUP(Table8[[#This Row],[Pais]],Sheet2!$A$2:$B$89,2,FALSE)</f>
        <v>Asia oriental y el Pacifico</v>
      </c>
      <c r="C208" s="2">
        <v>44348</v>
      </c>
      <c r="D208" s="1">
        <v>29000</v>
      </c>
      <c r="E208" s="1">
        <v>21185</v>
      </c>
      <c r="F208" s="3">
        <f>IFERROR(D208/E208,"")</f>
        <v>1.3688930847297616</v>
      </c>
    </row>
    <row r="209" spans="1:6" x14ac:dyDescent="0.25">
      <c r="A209" t="s">
        <v>36</v>
      </c>
      <c r="B209" t="str">
        <f>VLOOKUP(Table8[[#This Row],[Pais]],Sheet2!$A$2:$B$89,2,FALSE)</f>
        <v>Asia oriental y el Pacifico</v>
      </c>
      <c r="C209" s="2">
        <v>44440</v>
      </c>
      <c r="D209" s="1">
        <v>200000</v>
      </c>
      <c r="E209" s="1">
        <v>21071</v>
      </c>
      <c r="F209" s="3">
        <f>IFERROR(D209/E209,"")</f>
        <v>9.4917184756300124</v>
      </c>
    </row>
    <row r="210" spans="1:6" x14ac:dyDescent="0.25">
      <c r="A210" t="s">
        <v>14</v>
      </c>
      <c r="B210" t="str">
        <f>VLOOKUP(Table8[[#This Row],[Pais]],Sheet2!$A$2:$B$89,2,FALSE)</f>
        <v>Africa subsahariana</v>
      </c>
      <c r="C210" s="2">
        <v>44348</v>
      </c>
      <c r="D210" s="1">
        <v>20000</v>
      </c>
      <c r="E210" s="1">
        <v>21000</v>
      </c>
      <c r="F210" s="3">
        <f>IFERROR(D210/E210,"")</f>
        <v>0.95238095238095233</v>
      </c>
    </row>
    <row r="211" spans="1:6" x14ac:dyDescent="0.25">
      <c r="A211" t="s">
        <v>41</v>
      </c>
      <c r="B211" t="str">
        <f>VLOOKUP(Table8[[#This Row],[Pais]],Sheet2!$A$2:$B$89,2,FALSE)</f>
        <v>Africa subsahariana</v>
      </c>
      <c r="C211" s="2">
        <v>44470</v>
      </c>
      <c r="D211" s="1">
        <v>24000</v>
      </c>
      <c r="E211" s="1">
        <v>21000</v>
      </c>
      <c r="F211" s="3">
        <f>IFERROR(D211/E211,"")</f>
        <v>1.1428571428571428</v>
      </c>
    </row>
    <row r="212" spans="1:6" x14ac:dyDescent="0.25">
      <c r="A212" t="s">
        <v>27</v>
      </c>
      <c r="B212" t="str">
        <f>VLOOKUP(Table8[[#This Row],[Pais]],Sheet2!$A$2:$B$89,2,FALSE)</f>
        <v>Asia meridional</v>
      </c>
      <c r="C212" s="2">
        <v>44409</v>
      </c>
      <c r="D212" s="1">
        <v>21000</v>
      </c>
      <c r="E212" s="1">
        <v>20693</v>
      </c>
      <c r="F212" s="3">
        <f>IFERROR(D212/E212,"")</f>
        <v>1.014835934857198</v>
      </c>
    </row>
    <row r="213" spans="1:6" x14ac:dyDescent="0.25">
      <c r="A213" t="s">
        <v>32</v>
      </c>
      <c r="B213" t="str">
        <f>VLOOKUP(Table8[[#This Row],[Pais]],Sheet2!$A$2:$B$89,2,FALSE)</f>
        <v>America Latina</v>
      </c>
      <c r="C213" s="2">
        <v>44287</v>
      </c>
      <c r="D213" s="1">
        <v>90000</v>
      </c>
      <c r="E213" s="1">
        <v>20527</v>
      </c>
      <c r="F213" s="3">
        <f>IFERROR(D213/E213,"")</f>
        <v>4.3844692356408634</v>
      </c>
    </row>
    <row r="214" spans="1:6" x14ac:dyDescent="0.25">
      <c r="A214" t="s">
        <v>21</v>
      </c>
      <c r="B214" t="str">
        <f>VLOOKUP(Table8[[#This Row],[Pais]],Sheet2!$A$2:$B$89,2,FALSE)</f>
        <v>Africa subsahariana</v>
      </c>
      <c r="C214" s="2">
        <v>44348</v>
      </c>
      <c r="D214" s="1">
        <v>11000</v>
      </c>
      <c r="E214" s="1">
        <v>20039</v>
      </c>
      <c r="F214" s="3">
        <f>IFERROR(D214/E214,"")</f>
        <v>0.54892958730475572</v>
      </c>
    </row>
    <row r="215" spans="1:6" x14ac:dyDescent="0.25">
      <c r="A215" t="s">
        <v>31</v>
      </c>
      <c r="B215" t="str">
        <f>VLOOKUP(Table8[[#This Row],[Pais]],Sheet2!$A$2:$B$89,2,FALSE)</f>
        <v>Africa subsahariana</v>
      </c>
      <c r="C215" s="2">
        <v>44378</v>
      </c>
      <c r="D215" s="1">
        <v>10000</v>
      </c>
      <c r="E215" s="1">
        <v>20000</v>
      </c>
      <c r="F215" s="3">
        <f>IFERROR(D215/E215,"")</f>
        <v>0.5</v>
      </c>
    </row>
    <row r="216" spans="1:6" x14ac:dyDescent="0.25">
      <c r="A216" t="s">
        <v>41</v>
      </c>
      <c r="B216" t="str">
        <f>VLOOKUP(Table8[[#This Row],[Pais]],Sheet2!$A$2:$B$89,2,FALSE)</f>
        <v>Africa subsahariana</v>
      </c>
      <c r="C216" s="2">
        <v>44409</v>
      </c>
      <c r="D216" s="1">
        <v>15000</v>
      </c>
      <c r="E216" s="1">
        <v>20000</v>
      </c>
      <c r="F216" s="3">
        <f>IFERROR(D216/E216,"")</f>
        <v>0.75</v>
      </c>
    </row>
    <row r="217" spans="1:6" x14ac:dyDescent="0.25">
      <c r="A217" t="s">
        <v>7</v>
      </c>
      <c r="B217" t="str">
        <f>VLOOKUP(Table8[[#This Row],[Pais]],Sheet2!$A$2:$B$89,2,FALSE)</f>
        <v>Europa y Asia central</v>
      </c>
      <c r="C217" s="2">
        <v>44501</v>
      </c>
      <c r="D217" s="1">
        <v>199000</v>
      </c>
      <c r="E217" s="1">
        <v>19478</v>
      </c>
      <c r="F217" s="3">
        <f>IFERROR(D217/E217,"")</f>
        <v>10.216654687339563</v>
      </c>
    </row>
    <row r="218" spans="1:6" x14ac:dyDescent="0.25">
      <c r="A218" t="s">
        <v>39</v>
      </c>
      <c r="B218" t="str">
        <f>VLOOKUP(Table8[[#This Row],[Pais]],Sheet2!$A$2:$B$89,2,FALSE)</f>
        <v>America Latina</v>
      </c>
      <c r="C218" s="2">
        <v>44440</v>
      </c>
      <c r="D218" s="1">
        <v>22000</v>
      </c>
      <c r="E218" s="1">
        <v>19016</v>
      </c>
      <c r="F218" s="3">
        <f>IFERROR(D218/E218,"")</f>
        <v>1.1569204880100967</v>
      </c>
    </row>
    <row r="219" spans="1:6" x14ac:dyDescent="0.25">
      <c r="A219" t="s">
        <v>38</v>
      </c>
      <c r="B219" t="str">
        <f>VLOOKUP(Table8[[#This Row],[Pais]],Sheet2!$A$2:$B$89,2,FALSE)</f>
        <v>America del Norte</v>
      </c>
      <c r="C219" s="2">
        <v>44256</v>
      </c>
      <c r="D219" s="1">
        <v>13000</v>
      </c>
      <c r="E219" s="1">
        <v>18578</v>
      </c>
      <c r="F219" s="3">
        <f>IFERROR(D219/E219,"")</f>
        <v>0.6997523953062762</v>
      </c>
    </row>
    <row r="220" spans="1:6" x14ac:dyDescent="0.25">
      <c r="A220" t="s">
        <v>64</v>
      </c>
      <c r="B220" t="str">
        <f>VLOOKUP(Table8[[#This Row],[Pais]],Sheet2!$A$2:$B$89,2,FALSE)</f>
        <v>Oriente Medio y Norte de Africa</v>
      </c>
      <c r="C220" s="2">
        <v>44166</v>
      </c>
      <c r="D220" s="1">
        <v>134000</v>
      </c>
      <c r="E220" s="1">
        <v>17909</v>
      </c>
      <c r="F220" s="3">
        <f>IFERROR(D220/E220,"")</f>
        <v>7.4822714836115916</v>
      </c>
    </row>
    <row r="221" spans="1:6" x14ac:dyDescent="0.25">
      <c r="A221" t="s">
        <v>80</v>
      </c>
      <c r="B221" t="str">
        <f>VLOOKUP(Table8[[#This Row],[Pais]],Sheet2!$A$2:$B$89,2,FALSE)</f>
        <v>Europa y Asia central</v>
      </c>
      <c r="C221" s="2">
        <v>44256</v>
      </c>
      <c r="D221" s="1">
        <v>67000</v>
      </c>
      <c r="E221" s="1">
        <v>17267</v>
      </c>
      <c r="F221" s="3">
        <f>IFERROR(D221/E221,"")</f>
        <v>3.8802339723171366</v>
      </c>
    </row>
    <row r="222" spans="1:6" x14ac:dyDescent="0.25">
      <c r="A222" t="s">
        <v>8</v>
      </c>
      <c r="B222" t="str">
        <f>VLOOKUP(Table8[[#This Row],[Pais]],Sheet2!$A$2:$B$89,2,FALSE)</f>
        <v>Asia meridional</v>
      </c>
      <c r="C222" s="2">
        <v>44197</v>
      </c>
      <c r="D222" s="1">
        <v>16000</v>
      </c>
      <c r="E222" s="1">
        <v>17000</v>
      </c>
      <c r="F222" s="3">
        <f>IFERROR(D222/E222,"")</f>
        <v>0.94117647058823528</v>
      </c>
    </row>
    <row r="223" spans="1:6" x14ac:dyDescent="0.25">
      <c r="A223" t="s">
        <v>31</v>
      </c>
      <c r="B223" t="str">
        <f>VLOOKUP(Table8[[#This Row],[Pais]],Sheet2!$A$2:$B$89,2,FALSE)</f>
        <v>Africa subsahariana</v>
      </c>
      <c r="C223" s="2">
        <v>44409</v>
      </c>
      <c r="D223" s="1">
        <v>16000</v>
      </c>
      <c r="E223" s="1">
        <v>16700</v>
      </c>
      <c r="F223" s="3">
        <f>IFERROR(D223/E223,"")</f>
        <v>0.95808383233532934</v>
      </c>
    </row>
    <row r="224" spans="1:6" x14ac:dyDescent="0.25">
      <c r="A224" t="s">
        <v>76</v>
      </c>
      <c r="B224" t="str">
        <f>VLOOKUP(Table8[[#This Row],[Pais]],Sheet2!$A$2:$B$89,2,FALSE)</f>
        <v>Europa y Asia central</v>
      </c>
      <c r="C224" s="2">
        <v>44470</v>
      </c>
      <c r="D224" s="1">
        <v>17000</v>
      </c>
      <c r="E224" s="1">
        <v>16554</v>
      </c>
      <c r="F224" s="3">
        <f>IFERROR(D224/E224,"")</f>
        <v>1.0269421287906246</v>
      </c>
    </row>
    <row r="225" spans="1:6" x14ac:dyDescent="0.25">
      <c r="A225" t="s">
        <v>13</v>
      </c>
      <c r="B225" t="str">
        <f>VLOOKUP(Table8[[#This Row],[Pais]],Sheet2!$A$2:$B$89,2,FALSE)</f>
        <v>Asia oriental y el Pacifico</v>
      </c>
      <c r="C225" s="2">
        <v>44409</v>
      </c>
      <c r="D225" s="1">
        <v>78000</v>
      </c>
      <c r="E225" s="1">
        <v>15871</v>
      </c>
      <c r="F225" s="3">
        <f>IFERROR(D225/E225,"")</f>
        <v>4.9146241572679727</v>
      </c>
    </row>
    <row r="226" spans="1:6" x14ac:dyDescent="0.25">
      <c r="A226" t="s">
        <v>27</v>
      </c>
      <c r="B226" t="str">
        <f>VLOOKUP(Table8[[#This Row],[Pais]],Sheet2!$A$2:$B$89,2,FALSE)</f>
        <v>Asia meridional</v>
      </c>
      <c r="C226" s="2">
        <v>44378</v>
      </c>
      <c r="D226" s="1">
        <v>37000</v>
      </c>
      <c r="E226" s="1">
        <v>15584</v>
      </c>
      <c r="F226" s="3">
        <f>IFERROR(D226/E226,"")</f>
        <v>2.374229979466119</v>
      </c>
    </row>
    <row r="227" spans="1:6" x14ac:dyDescent="0.25">
      <c r="A227" t="s">
        <v>21</v>
      </c>
      <c r="B227" t="str">
        <f>VLOOKUP(Table8[[#This Row],[Pais]],Sheet2!$A$2:$B$89,2,FALSE)</f>
        <v>Africa subsahariana</v>
      </c>
      <c r="C227" s="2">
        <v>44197</v>
      </c>
      <c r="D227" s="1">
        <v>16000</v>
      </c>
      <c r="E227" s="1">
        <v>15270</v>
      </c>
      <c r="F227" s="3">
        <f>IFERROR(D227/E227,"")</f>
        <v>1.0478061558611658</v>
      </c>
    </row>
    <row r="228" spans="1:6" x14ac:dyDescent="0.25">
      <c r="A228" t="s">
        <v>5</v>
      </c>
      <c r="B228" t="str">
        <f>VLOOKUP(Table8[[#This Row],[Pais]],Sheet2!$A$2:$B$89,2,FALSE)</f>
        <v>Asia oriental y el Pacifico</v>
      </c>
      <c r="C228" s="2">
        <v>44287</v>
      </c>
      <c r="D228" s="1">
        <v>22000</v>
      </c>
      <c r="E228" s="1">
        <v>15040</v>
      </c>
      <c r="F228" s="3">
        <f>IFERROR(D228/E228,"")</f>
        <v>1.4627659574468086</v>
      </c>
    </row>
    <row r="229" spans="1:6" x14ac:dyDescent="0.25">
      <c r="A229" t="s">
        <v>61</v>
      </c>
      <c r="B229" t="str">
        <f>VLOOKUP(Table8[[#This Row],[Pais]],Sheet2!$A$2:$B$89,2,FALSE)</f>
        <v>Asia oriental y el Pacifico</v>
      </c>
      <c r="C229" s="2">
        <v>44256</v>
      </c>
      <c r="D229" s="1">
        <v>7000</v>
      </c>
      <c r="E229" s="1">
        <v>14325</v>
      </c>
      <c r="F229" s="3">
        <f>IFERROR(D229/E229,"")</f>
        <v>0.48865619546247818</v>
      </c>
    </row>
    <row r="230" spans="1:6" x14ac:dyDescent="0.25">
      <c r="A230" t="s">
        <v>56</v>
      </c>
      <c r="B230" t="str">
        <f>VLOOKUP(Table8[[#This Row],[Pais]],Sheet2!$A$2:$B$89,2,FALSE)</f>
        <v>Africa subsahariana</v>
      </c>
      <c r="C230" s="2">
        <v>44166</v>
      </c>
      <c r="D230" s="1">
        <v>7000</v>
      </c>
      <c r="E230" s="1">
        <v>14000</v>
      </c>
      <c r="F230" s="3">
        <f>IFERROR(D230/E230,"")</f>
        <v>0.5</v>
      </c>
    </row>
    <row r="231" spans="1:6" x14ac:dyDescent="0.25">
      <c r="A231" t="s">
        <v>14</v>
      </c>
      <c r="B231" t="str">
        <f>VLOOKUP(Table8[[#This Row],[Pais]],Sheet2!$A$2:$B$89,2,FALSE)</f>
        <v>Africa subsahariana</v>
      </c>
      <c r="C231" s="2">
        <v>44256</v>
      </c>
      <c r="D231" s="1">
        <v>12000</v>
      </c>
      <c r="E231" s="1">
        <v>14000</v>
      </c>
      <c r="F231" s="3">
        <f>IFERROR(D231/E231,"")</f>
        <v>0.8571428571428571</v>
      </c>
    </row>
    <row r="232" spans="1:6" x14ac:dyDescent="0.25">
      <c r="A232" t="s">
        <v>8</v>
      </c>
      <c r="B232" t="str">
        <f>VLOOKUP(Table8[[#This Row],[Pais]],Sheet2!$A$2:$B$89,2,FALSE)</f>
        <v>Asia meridional</v>
      </c>
      <c r="C232" s="2">
        <v>44470</v>
      </c>
      <c r="D232" s="1">
        <v>18000</v>
      </c>
      <c r="E232" s="1">
        <v>13920</v>
      </c>
      <c r="F232" s="3">
        <f>IFERROR(D232/E232,"")</f>
        <v>1.2931034482758621</v>
      </c>
    </row>
    <row r="233" spans="1:6" x14ac:dyDescent="0.25">
      <c r="A233" t="s">
        <v>13</v>
      </c>
      <c r="B233" t="str">
        <f>VLOOKUP(Table8[[#This Row],[Pais]],Sheet2!$A$2:$B$89,2,FALSE)</f>
        <v>Asia oriental y el Pacifico</v>
      </c>
      <c r="C233" s="2">
        <v>44256</v>
      </c>
      <c r="D233" s="1">
        <v>52000</v>
      </c>
      <c r="E233" s="1">
        <v>13858</v>
      </c>
      <c r="F233" s="3">
        <f>IFERROR(D233/E233,"")</f>
        <v>3.75234521575985</v>
      </c>
    </row>
    <row r="234" spans="1:6" x14ac:dyDescent="0.25">
      <c r="A234" t="s">
        <v>28</v>
      </c>
      <c r="B234" t="str">
        <f>VLOOKUP(Table8[[#This Row],[Pais]],Sheet2!$A$2:$B$89,2,FALSE)</f>
        <v>Europa y Asia central</v>
      </c>
      <c r="C234" s="2">
        <v>44501</v>
      </c>
      <c r="D234" s="1">
        <v>22000</v>
      </c>
      <c r="E234" s="1">
        <v>13674</v>
      </c>
      <c r="F234" s="3">
        <f>IFERROR(D234/E234,"")</f>
        <v>1.6088927892350446</v>
      </c>
    </row>
    <row r="235" spans="1:6" x14ac:dyDescent="0.25">
      <c r="A235" t="s">
        <v>16</v>
      </c>
      <c r="B235" t="str">
        <f>VLOOKUP(Table8[[#This Row],[Pais]],Sheet2!$A$2:$B$89,2,FALSE)</f>
        <v>Oriente Medio y Norte de Africa</v>
      </c>
      <c r="C235" s="2">
        <v>44501</v>
      </c>
      <c r="D235" s="1">
        <v>70000</v>
      </c>
      <c r="E235" s="1">
        <v>12737</v>
      </c>
      <c r="F235" s="3">
        <f>IFERROR(D235/E235,"")</f>
        <v>5.4957996388474522</v>
      </c>
    </row>
    <row r="236" spans="1:6" x14ac:dyDescent="0.25">
      <c r="A236" t="s">
        <v>19</v>
      </c>
      <c r="B236" t="str">
        <f>VLOOKUP(Table8[[#This Row],[Pais]],Sheet2!$A$2:$B$89,2,FALSE)</f>
        <v>Asia oriental y el Pacifico</v>
      </c>
      <c r="C236" s="2">
        <v>44348</v>
      </c>
      <c r="D236" s="1">
        <v>41000</v>
      </c>
      <c r="E236" s="1">
        <v>12497</v>
      </c>
      <c r="F236" s="3">
        <f>IFERROR(D236/E236,"")</f>
        <v>3.2807873889733536</v>
      </c>
    </row>
    <row r="237" spans="1:6" x14ac:dyDescent="0.25">
      <c r="A237" t="s">
        <v>83</v>
      </c>
      <c r="B237" t="str">
        <f>VLOOKUP(Table8[[#This Row],[Pais]],Sheet2!$A$2:$B$89,2,FALSE)</f>
        <v>Oriente Medio y Norte de Africa</v>
      </c>
      <c r="C237" s="2">
        <v>44228</v>
      </c>
      <c r="D237" s="1">
        <v>11000</v>
      </c>
      <c r="E237" s="1">
        <v>12000</v>
      </c>
      <c r="F237" s="3">
        <f>IFERROR(D237/E237,"")</f>
        <v>0.91666666666666663</v>
      </c>
    </row>
    <row r="238" spans="1:6" x14ac:dyDescent="0.25">
      <c r="A238" t="s">
        <v>21</v>
      </c>
      <c r="B238" t="str">
        <f>VLOOKUP(Table8[[#This Row],[Pais]],Sheet2!$A$2:$B$89,2,FALSE)</f>
        <v>Africa subsahariana</v>
      </c>
      <c r="C238" s="2">
        <v>44317</v>
      </c>
      <c r="D238" s="1">
        <v>11000</v>
      </c>
      <c r="E238" s="1">
        <v>11259</v>
      </c>
      <c r="F238" s="3">
        <f>IFERROR(D238/E238,"")</f>
        <v>0.97699618083311124</v>
      </c>
    </row>
    <row r="239" spans="1:6" x14ac:dyDescent="0.25">
      <c r="A239" t="s">
        <v>54</v>
      </c>
      <c r="B239" t="str">
        <f>VLOOKUP(Table8[[#This Row],[Pais]],Sheet2!$A$2:$B$89,2,FALSE)</f>
        <v>Africa subsahariana</v>
      </c>
      <c r="C239" s="2">
        <v>44409</v>
      </c>
      <c r="D239" s="1">
        <v>31000</v>
      </c>
      <c r="E239" s="1">
        <v>11000</v>
      </c>
      <c r="F239" s="3">
        <f>IFERROR(D239/E239,"")</f>
        <v>2.8181818181818183</v>
      </c>
    </row>
    <row r="240" spans="1:6" x14ac:dyDescent="0.25">
      <c r="A240" t="s">
        <v>19</v>
      </c>
      <c r="B240" t="str">
        <f>VLOOKUP(Table8[[#This Row],[Pais]],Sheet2!$A$2:$B$89,2,FALSE)</f>
        <v>Asia oriental y el Pacifico</v>
      </c>
      <c r="C240" s="2">
        <v>44440</v>
      </c>
      <c r="D240" s="1">
        <v>88000</v>
      </c>
      <c r="E240" s="1">
        <v>11000</v>
      </c>
      <c r="F240" s="3">
        <f>IFERROR(D240/E240,"")</f>
        <v>8</v>
      </c>
    </row>
    <row r="241" spans="1:6" x14ac:dyDescent="0.25">
      <c r="A241" t="s">
        <v>50</v>
      </c>
      <c r="B241" t="str">
        <f>VLOOKUP(Table8[[#This Row],[Pais]],Sheet2!$A$2:$B$89,2,FALSE)</f>
        <v>Gran Caribe</v>
      </c>
      <c r="C241" s="2">
        <v>44166</v>
      </c>
      <c r="D241" s="1">
        <v>88000</v>
      </c>
      <c r="E241" s="1">
        <v>10980</v>
      </c>
      <c r="F241" s="3">
        <f>IFERROR(D241/E241,"")</f>
        <v>8.0145719489981779</v>
      </c>
    </row>
    <row r="242" spans="1:6" x14ac:dyDescent="0.25">
      <c r="A242" t="s">
        <v>57</v>
      </c>
      <c r="B242" t="str">
        <f>VLOOKUP(Table8[[#This Row],[Pais]],Sheet2!$A$2:$B$89,2,FALSE)</f>
        <v>Africa subsahariana</v>
      </c>
      <c r="C242" s="2">
        <v>44440</v>
      </c>
      <c r="D242" s="1">
        <v>2000</v>
      </c>
      <c r="E242" s="1">
        <v>10900</v>
      </c>
      <c r="F242" s="3">
        <f>IFERROR(D242/E242,"")</f>
        <v>0.1834862385321101</v>
      </c>
    </row>
    <row r="243" spans="1:6" x14ac:dyDescent="0.25">
      <c r="A243" t="s">
        <v>44</v>
      </c>
      <c r="B243" t="str">
        <f>VLOOKUP(Table8[[#This Row],[Pais]],Sheet2!$A$2:$B$89,2,FALSE)</f>
        <v>Oriente Medio y Norte de Africa</v>
      </c>
      <c r="C243" s="2">
        <v>44256</v>
      </c>
      <c r="D243" s="1">
        <v>159000</v>
      </c>
      <c r="E243" s="1">
        <v>10528</v>
      </c>
      <c r="F243" s="3">
        <f>IFERROR(D243/E243,"")</f>
        <v>15.102583586626141</v>
      </c>
    </row>
    <row r="244" spans="1:6" x14ac:dyDescent="0.25">
      <c r="A244" t="s">
        <v>55</v>
      </c>
      <c r="B244" t="str">
        <f>VLOOKUP(Table8[[#This Row],[Pais]],Sheet2!$A$2:$B$89,2,FALSE)</f>
        <v>Africa subsahariana</v>
      </c>
      <c r="C244" s="2">
        <v>44228</v>
      </c>
      <c r="D244" s="1">
        <v>9000</v>
      </c>
      <c r="E244" s="1">
        <v>10460</v>
      </c>
      <c r="F244" s="3">
        <f>IFERROR(D244/E244,"")</f>
        <v>0.86042065009560231</v>
      </c>
    </row>
    <row r="245" spans="1:6" x14ac:dyDescent="0.25">
      <c r="A245" t="s">
        <v>15</v>
      </c>
      <c r="B245" t="str">
        <f>VLOOKUP(Table8[[#This Row],[Pais]],Sheet2!$A$2:$B$89,2,FALSE)</f>
        <v>America Latina</v>
      </c>
      <c r="C245" s="2">
        <v>44197</v>
      </c>
      <c r="D245" s="1">
        <v>10000</v>
      </c>
      <c r="E245" s="1">
        <v>10200</v>
      </c>
      <c r="F245" s="3">
        <f>IFERROR(D245/E245,"")</f>
        <v>0.98039215686274506</v>
      </c>
    </row>
    <row r="246" spans="1:6" x14ac:dyDescent="0.25">
      <c r="A246" t="s">
        <v>70</v>
      </c>
      <c r="B246" t="str">
        <f>VLOOKUP(Table8[[#This Row],[Pais]],Sheet2!$A$2:$B$89,2,FALSE)</f>
        <v>Africa subsahariana</v>
      </c>
      <c r="C246" s="2">
        <v>44440</v>
      </c>
      <c r="D246" s="1">
        <v>7000</v>
      </c>
      <c r="E246" s="1">
        <v>10000</v>
      </c>
      <c r="F246" s="3">
        <f>IFERROR(D246/E246,"")</f>
        <v>0.7</v>
      </c>
    </row>
    <row r="247" spans="1:6" x14ac:dyDescent="0.25">
      <c r="A247" t="s">
        <v>49</v>
      </c>
      <c r="B247" t="str">
        <f>VLOOKUP(Table8[[#This Row],[Pais]],Sheet2!$A$2:$B$89,2,FALSE)</f>
        <v>Africa subsahariana</v>
      </c>
      <c r="C247" s="2">
        <v>44348</v>
      </c>
      <c r="D247" s="1">
        <v>10000</v>
      </c>
      <c r="E247" s="1">
        <v>9953</v>
      </c>
      <c r="F247" s="3">
        <f>IFERROR(D247/E247,"")</f>
        <v>1.0047221943132725</v>
      </c>
    </row>
    <row r="248" spans="1:6" x14ac:dyDescent="0.25">
      <c r="A248" t="s">
        <v>53</v>
      </c>
      <c r="B248" t="str">
        <f>VLOOKUP(Table8[[#This Row],[Pais]],Sheet2!$A$2:$B$89,2,FALSE)</f>
        <v>Europa y Asia central</v>
      </c>
      <c r="C248" s="2">
        <v>44409</v>
      </c>
      <c r="D248" s="1">
        <v>13000</v>
      </c>
      <c r="E248" s="1">
        <v>9920</v>
      </c>
      <c r="F248" s="3">
        <f>IFERROR(D248/E248,"")</f>
        <v>1.310483870967742</v>
      </c>
    </row>
    <row r="249" spans="1:6" x14ac:dyDescent="0.25">
      <c r="A249" t="s">
        <v>85</v>
      </c>
      <c r="B249" t="str">
        <f>VLOOKUP(Table8[[#This Row],[Pais]],Sheet2!$A$2:$B$89,2,FALSE)</f>
        <v>Africa subsahariana</v>
      </c>
      <c r="C249" s="2">
        <v>44166</v>
      </c>
      <c r="D249" s="1">
        <v>6000</v>
      </c>
      <c r="E249" s="1">
        <v>9324</v>
      </c>
      <c r="F249" s="3">
        <f>IFERROR(D249/E249,"")</f>
        <v>0.64350064350064351</v>
      </c>
    </row>
    <row r="250" spans="1:6" x14ac:dyDescent="0.25">
      <c r="A250" t="s">
        <v>48</v>
      </c>
      <c r="B250" t="str">
        <f>VLOOKUP(Table8[[#This Row],[Pais]],Sheet2!$A$2:$B$89,2,FALSE)</f>
        <v>Europa y Asia central</v>
      </c>
      <c r="C250" s="2">
        <v>44378</v>
      </c>
      <c r="D250" s="1">
        <v>9000</v>
      </c>
      <c r="E250" s="1">
        <v>9000</v>
      </c>
      <c r="F250" s="3">
        <f>IFERROR(D250/E250,"")</f>
        <v>1</v>
      </c>
    </row>
    <row r="251" spans="1:6" x14ac:dyDescent="0.25">
      <c r="A251" t="s">
        <v>32</v>
      </c>
      <c r="B251" t="str">
        <f>VLOOKUP(Table8[[#This Row],[Pais]],Sheet2!$A$2:$B$89,2,FALSE)</f>
        <v>America Latina</v>
      </c>
      <c r="C251" s="2">
        <v>44470</v>
      </c>
      <c r="D251" s="1">
        <v>18000</v>
      </c>
      <c r="E251" s="1">
        <v>8871</v>
      </c>
      <c r="F251" s="3">
        <f>IFERROR(D251/E251,"")</f>
        <v>2.0290835306053432</v>
      </c>
    </row>
    <row r="252" spans="1:6" x14ac:dyDescent="0.25">
      <c r="A252" t="s">
        <v>32</v>
      </c>
      <c r="B252" t="str">
        <f>VLOOKUP(Table8[[#This Row],[Pais]],Sheet2!$A$2:$B$89,2,FALSE)</f>
        <v>America Latina</v>
      </c>
      <c r="C252" s="2">
        <v>44317</v>
      </c>
      <c r="D252" s="1">
        <v>15000</v>
      </c>
      <c r="E252" s="1">
        <v>8624</v>
      </c>
      <c r="F252" s="3">
        <f>IFERROR(D252/E252,"")</f>
        <v>1.7393320964749537</v>
      </c>
    </row>
    <row r="253" spans="1:6" x14ac:dyDescent="0.25">
      <c r="A253" t="s">
        <v>27</v>
      </c>
      <c r="B253" t="str">
        <f>VLOOKUP(Table8[[#This Row],[Pais]],Sheet2!$A$2:$B$89,2,FALSE)</f>
        <v>Asia meridional</v>
      </c>
      <c r="C253" s="2">
        <v>44501</v>
      </c>
      <c r="D253" s="1">
        <v>23000</v>
      </c>
      <c r="E253" s="1">
        <v>8502</v>
      </c>
      <c r="F253" s="3">
        <f>IFERROR(D253/E253,"")</f>
        <v>2.7052458245118793</v>
      </c>
    </row>
    <row r="254" spans="1:6" x14ac:dyDescent="0.25">
      <c r="A254" t="s">
        <v>52</v>
      </c>
      <c r="B254" t="str">
        <f>VLOOKUP(Table8[[#This Row],[Pais]],Sheet2!$A$2:$B$89,2,FALSE)</f>
        <v>Oriente Medio y Norte de Africa</v>
      </c>
      <c r="C254" s="2">
        <v>44440</v>
      </c>
      <c r="D254" s="1">
        <v>101000</v>
      </c>
      <c r="E254" s="1">
        <v>8400</v>
      </c>
      <c r="F254" s="3">
        <f>IFERROR(D254/E254,"")</f>
        <v>12.023809523809524</v>
      </c>
    </row>
    <row r="255" spans="1:6" x14ac:dyDescent="0.25">
      <c r="A255" t="s">
        <v>64</v>
      </c>
      <c r="B255" t="str">
        <f>VLOOKUP(Table8[[#This Row],[Pais]],Sheet2!$A$2:$B$89,2,FALSE)</f>
        <v>Oriente Medio y Norte de Africa</v>
      </c>
      <c r="C255" s="2">
        <v>44440</v>
      </c>
      <c r="D255" s="1">
        <v>11000</v>
      </c>
      <c r="E255" s="1">
        <v>8220</v>
      </c>
      <c r="F255" s="3">
        <f>IFERROR(D255/E255,"")</f>
        <v>1.3381995133819951</v>
      </c>
    </row>
    <row r="256" spans="1:6" x14ac:dyDescent="0.25">
      <c r="A256" t="s">
        <v>32</v>
      </c>
      <c r="B256" t="str">
        <f>VLOOKUP(Table8[[#This Row],[Pais]],Sheet2!$A$2:$B$89,2,FALSE)</f>
        <v>America Latina</v>
      </c>
      <c r="C256" s="2">
        <v>44166</v>
      </c>
      <c r="D256" s="1">
        <v>8000</v>
      </c>
      <c r="E256" s="1">
        <v>7875</v>
      </c>
      <c r="F256" s="3">
        <f>IFERROR(D256/E256,"")</f>
        <v>1.0158730158730158</v>
      </c>
    </row>
    <row r="257" spans="1:6" x14ac:dyDescent="0.25">
      <c r="A257" t="s">
        <v>63</v>
      </c>
      <c r="B257" t="str">
        <f>VLOOKUP(Table8[[#This Row],[Pais]],Sheet2!$A$2:$B$89,2,FALSE)</f>
        <v>Oriente Medio y Norte de Africa</v>
      </c>
      <c r="C257" s="2">
        <v>44470</v>
      </c>
      <c r="D257" s="1">
        <v>9000</v>
      </c>
      <c r="E257" s="1">
        <v>7800</v>
      </c>
      <c r="F257" s="3">
        <f>IFERROR(D257/E257,"")</f>
        <v>1.1538461538461537</v>
      </c>
    </row>
    <row r="258" spans="1:6" x14ac:dyDescent="0.25">
      <c r="A258" t="s">
        <v>9</v>
      </c>
      <c r="B258" t="str">
        <f>VLOOKUP(Table8[[#This Row],[Pais]],Sheet2!$A$2:$B$89,2,FALSE)</f>
        <v>Asia meridional</v>
      </c>
      <c r="C258" s="2">
        <v>44348</v>
      </c>
      <c r="D258" s="1">
        <v>12000</v>
      </c>
      <c r="E258" s="1">
        <v>7683</v>
      </c>
      <c r="F258" s="3">
        <f>IFERROR(D258/E258,"")</f>
        <v>1.5618898867629831</v>
      </c>
    </row>
    <row r="259" spans="1:6" x14ac:dyDescent="0.25">
      <c r="A259" t="s">
        <v>29</v>
      </c>
      <c r="B259" t="str">
        <f>VLOOKUP(Table8[[#This Row],[Pais]],Sheet2!$A$2:$B$89,2,FALSE)</f>
        <v>Europa y Asia central</v>
      </c>
      <c r="C259" s="2">
        <v>44501</v>
      </c>
      <c r="D259" s="1">
        <v>11000</v>
      </c>
      <c r="E259" s="1">
        <v>7575</v>
      </c>
      <c r="F259" s="3">
        <f>IFERROR(D259/E259,"")</f>
        <v>1.4521452145214522</v>
      </c>
    </row>
    <row r="260" spans="1:6" x14ac:dyDescent="0.25">
      <c r="A260" t="s">
        <v>86</v>
      </c>
      <c r="B260" t="str">
        <f>VLOOKUP(Table8[[#This Row],[Pais]],Sheet2!$A$2:$B$89,2,FALSE)</f>
        <v>Europa y Asia central</v>
      </c>
      <c r="C260" s="2">
        <v>44470</v>
      </c>
      <c r="D260" s="1">
        <v>8000</v>
      </c>
      <c r="E260" s="1">
        <v>7500</v>
      </c>
      <c r="F260" s="3">
        <f>IFERROR(D260/E260,"")</f>
        <v>1.0666666666666667</v>
      </c>
    </row>
    <row r="261" spans="1:6" x14ac:dyDescent="0.25">
      <c r="A261" t="s">
        <v>79</v>
      </c>
      <c r="B261" t="str">
        <f>VLOOKUP(Table8[[#This Row],[Pais]],Sheet2!$A$2:$B$89,2,FALSE)</f>
        <v>Oriente Medio y Norte de Africa</v>
      </c>
      <c r="C261" s="2">
        <v>44470</v>
      </c>
      <c r="D261" s="1">
        <v>61000</v>
      </c>
      <c r="E261" s="1">
        <v>7173</v>
      </c>
      <c r="F261" s="3">
        <f>IFERROR(D261/E261,"")</f>
        <v>8.5041126446396209</v>
      </c>
    </row>
    <row r="262" spans="1:6" x14ac:dyDescent="0.25">
      <c r="A262" t="s">
        <v>7</v>
      </c>
      <c r="B262" t="str">
        <f>VLOOKUP(Table8[[#This Row],[Pais]],Sheet2!$A$2:$B$89,2,FALSE)</f>
        <v>Europa y Asia central</v>
      </c>
      <c r="C262" s="2">
        <v>44470</v>
      </c>
      <c r="D262" s="1">
        <v>9000</v>
      </c>
      <c r="E262" s="1">
        <v>7080</v>
      </c>
      <c r="F262" s="3">
        <f>IFERROR(D262/E262,"")</f>
        <v>1.271186440677966</v>
      </c>
    </row>
    <row r="263" spans="1:6" x14ac:dyDescent="0.25">
      <c r="A263" t="s">
        <v>87</v>
      </c>
      <c r="B263" t="str">
        <f>VLOOKUP(Table8[[#This Row],[Pais]],Sheet2!$A$2:$B$89,2,FALSE)</f>
        <v>Europa y Asia central</v>
      </c>
      <c r="C263" s="2">
        <v>44317</v>
      </c>
      <c r="D263" s="1">
        <v>3000</v>
      </c>
      <c r="E263" s="1">
        <v>7050</v>
      </c>
      <c r="F263" s="3">
        <f>IFERROR(D263/E263,"")</f>
        <v>0.42553191489361702</v>
      </c>
    </row>
    <row r="264" spans="1:6" x14ac:dyDescent="0.25">
      <c r="A264" t="s">
        <v>30</v>
      </c>
      <c r="B264" t="str">
        <f>VLOOKUP(Table8[[#This Row],[Pais]],Sheet2!$A$2:$B$89,2,FALSE)</f>
        <v>Gran Caribe</v>
      </c>
      <c r="C264" s="2">
        <v>44501</v>
      </c>
      <c r="D264" s="1">
        <v>9000</v>
      </c>
      <c r="E264" s="1">
        <v>6985</v>
      </c>
      <c r="F264" s="3">
        <f>IFERROR(D264/E264,"")</f>
        <v>1.2884753042233357</v>
      </c>
    </row>
    <row r="265" spans="1:6" x14ac:dyDescent="0.25">
      <c r="A265" t="s">
        <v>27</v>
      </c>
      <c r="B265" t="str">
        <f>VLOOKUP(Table8[[#This Row],[Pais]],Sheet2!$A$2:$B$89,2,FALSE)</f>
        <v>Asia meridional</v>
      </c>
      <c r="C265" s="2">
        <v>44256</v>
      </c>
      <c r="D265" s="1">
        <v>14000</v>
      </c>
      <c r="E265" s="1">
        <v>6799</v>
      </c>
      <c r="F265" s="3">
        <f>IFERROR(D265/E265,"")</f>
        <v>2.0591263421091335</v>
      </c>
    </row>
    <row r="266" spans="1:6" x14ac:dyDescent="0.25">
      <c r="A266" t="s">
        <v>26</v>
      </c>
      <c r="B266" t="str">
        <f>VLOOKUP(Table8[[#This Row],[Pais]],Sheet2!$A$2:$B$89,2,FALSE)</f>
        <v>Asia oriental y el Pacifico</v>
      </c>
      <c r="C266" s="2">
        <v>44470</v>
      </c>
      <c r="D266" s="1">
        <v>6000</v>
      </c>
      <c r="E266" s="1">
        <v>6460</v>
      </c>
      <c r="F266" s="3">
        <f>IFERROR(D266/E266,"")</f>
        <v>0.92879256965944268</v>
      </c>
    </row>
    <row r="267" spans="1:6" x14ac:dyDescent="0.25">
      <c r="A267" t="s">
        <v>13</v>
      </c>
      <c r="B267" t="str">
        <f>VLOOKUP(Table8[[#This Row],[Pais]],Sheet2!$A$2:$B$89,2,FALSE)</f>
        <v>Asia oriental y el Pacifico</v>
      </c>
      <c r="C267" s="2">
        <v>44228</v>
      </c>
      <c r="D267" s="1">
        <v>6000</v>
      </c>
      <c r="E267" s="1">
        <v>6040</v>
      </c>
      <c r="F267" s="3">
        <f>IFERROR(D267/E267,"")</f>
        <v>0.99337748344370858</v>
      </c>
    </row>
    <row r="268" spans="1:6" x14ac:dyDescent="0.25">
      <c r="A268" t="s">
        <v>42</v>
      </c>
      <c r="B268" t="str">
        <f>VLOOKUP(Table8[[#This Row],[Pais]],Sheet2!$A$2:$B$89,2,FALSE)</f>
        <v>Europa y Asia central</v>
      </c>
      <c r="C268" s="2">
        <v>44256</v>
      </c>
      <c r="D268" s="1">
        <v>5000</v>
      </c>
      <c r="E268" s="1">
        <v>6010</v>
      </c>
      <c r="F268" s="3">
        <f>IFERROR(D268/E268,"")</f>
        <v>0.83194675540765395</v>
      </c>
    </row>
    <row r="269" spans="1:6" x14ac:dyDescent="0.25">
      <c r="A269" t="s">
        <v>22</v>
      </c>
      <c r="B269" t="str">
        <f>VLOOKUP(Table8[[#This Row],[Pais]],Sheet2!$A$2:$B$89,2,FALSE)</f>
        <v>Asia oriental y el Pacifico</v>
      </c>
      <c r="C269" s="2">
        <v>44378</v>
      </c>
      <c r="D269" s="1">
        <v>12000</v>
      </c>
      <c r="E269" s="1">
        <v>5886</v>
      </c>
      <c r="F269" s="3">
        <f>IFERROR(D269/E269,"")</f>
        <v>2.038735983690112</v>
      </c>
    </row>
    <row r="270" spans="1:6" x14ac:dyDescent="0.25">
      <c r="A270" t="s">
        <v>20</v>
      </c>
      <c r="B270" t="str">
        <f>VLOOKUP(Table8[[#This Row],[Pais]],Sheet2!$A$2:$B$89,2,FALSE)</f>
        <v>Africa subsahariana</v>
      </c>
      <c r="C270" s="2">
        <v>44409</v>
      </c>
      <c r="D270" s="1">
        <v>14000</v>
      </c>
      <c r="E270" s="1">
        <v>5304</v>
      </c>
      <c r="F270" s="3">
        <f>IFERROR(D270/E270,"")</f>
        <v>2.6395173453996983</v>
      </c>
    </row>
    <row r="271" spans="1:6" x14ac:dyDescent="0.25">
      <c r="A271" t="s">
        <v>35</v>
      </c>
      <c r="B271" t="str">
        <f>VLOOKUP(Table8[[#This Row],[Pais]],Sheet2!$A$2:$B$89,2,FALSE)</f>
        <v>Africa subsahariana</v>
      </c>
      <c r="C271" s="2">
        <v>44287</v>
      </c>
      <c r="D271" s="1">
        <v>3000</v>
      </c>
      <c r="E271" s="1">
        <v>5180</v>
      </c>
      <c r="F271" s="3">
        <f>IFERROR(D271/E271,"")</f>
        <v>0.5791505791505791</v>
      </c>
    </row>
    <row r="272" spans="1:6" x14ac:dyDescent="0.25">
      <c r="A272" t="s">
        <v>80</v>
      </c>
      <c r="B272" t="str">
        <f>VLOOKUP(Table8[[#This Row],[Pais]],Sheet2!$A$2:$B$89,2,FALSE)</f>
        <v>Europa y Asia central</v>
      </c>
      <c r="C272" s="2">
        <v>44409</v>
      </c>
      <c r="D272" s="1">
        <v>6000</v>
      </c>
      <c r="E272" s="1">
        <v>5021</v>
      </c>
      <c r="F272" s="3">
        <f>IFERROR(D272/E272,"")</f>
        <v>1.1949810794662419</v>
      </c>
    </row>
    <row r="273" spans="1:6" x14ac:dyDescent="0.25">
      <c r="A273" t="s">
        <v>27</v>
      </c>
      <c r="B273" t="str">
        <f>VLOOKUP(Table8[[#This Row],[Pais]],Sheet2!$A$2:$B$89,2,FALSE)</f>
        <v>Asia meridional</v>
      </c>
      <c r="C273" s="2">
        <v>44197</v>
      </c>
      <c r="D273" s="1">
        <v>9000</v>
      </c>
      <c r="E273" s="1">
        <v>5006</v>
      </c>
      <c r="F273" s="3">
        <f>IFERROR(D273/E273,"")</f>
        <v>1.797842588893328</v>
      </c>
    </row>
    <row r="274" spans="1:6" x14ac:dyDescent="0.25">
      <c r="A274" t="s">
        <v>70</v>
      </c>
      <c r="B274" t="str">
        <f>VLOOKUP(Table8[[#This Row],[Pais]],Sheet2!$A$2:$B$89,2,FALSE)</f>
        <v>Africa subsahariana</v>
      </c>
      <c r="C274" s="2">
        <v>44197</v>
      </c>
      <c r="D274" s="1">
        <v>3000</v>
      </c>
      <c r="E274" s="1">
        <v>5000</v>
      </c>
      <c r="F274" s="3">
        <f>IFERROR(D274/E274,"")</f>
        <v>0.6</v>
      </c>
    </row>
    <row r="275" spans="1:6" x14ac:dyDescent="0.25">
      <c r="A275" t="s">
        <v>47</v>
      </c>
      <c r="B275" t="str">
        <f>VLOOKUP(Table8[[#This Row],[Pais]],Sheet2!$A$2:$B$89,2,FALSE)</f>
        <v>Africa subsahariana</v>
      </c>
      <c r="C275" s="2">
        <v>44378</v>
      </c>
      <c r="D275" s="1">
        <v>4000</v>
      </c>
      <c r="E275" s="1">
        <v>5000</v>
      </c>
      <c r="F275" s="3">
        <f>IFERROR(D275/E275,"")</f>
        <v>0.8</v>
      </c>
    </row>
    <row r="276" spans="1:6" x14ac:dyDescent="0.25">
      <c r="A276" t="s">
        <v>58</v>
      </c>
      <c r="B276" t="str">
        <f>VLOOKUP(Table8[[#This Row],[Pais]],Sheet2!$A$2:$B$89,2,FALSE)</f>
        <v>Africa subsahariana</v>
      </c>
      <c r="C276" s="2">
        <v>44409</v>
      </c>
      <c r="D276" s="1">
        <v>12000</v>
      </c>
      <c r="E276" s="1">
        <v>5000</v>
      </c>
      <c r="F276" s="3">
        <f>IFERROR(D276/E276,"")</f>
        <v>2.4</v>
      </c>
    </row>
    <row r="277" spans="1:6" x14ac:dyDescent="0.25">
      <c r="A277" t="s">
        <v>32</v>
      </c>
      <c r="B277" t="str">
        <f>VLOOKUP(Table8[[#This Row],[Pais]],Sheet2!$A$2:$B$89,2,FALSE)</f>
        <v>America Latina</v>
      </c>
      <c r="C277" s="2">
        <v>44501</v>
      </c>
      <c r="D277" s="1">
        <v>5000</v>
      </c>
      <c r="E277" s="1">
        <v>5000</v>
      </c>
      <c r="F277" s="3">
        <f>IFERROR(D277/E277,"")</f>
        <v>1</v>
      </c>
    </row>
    <row r="278" spans="1:6" x14ac:dyDescent="0.25">
      <c r="A278" t="s">
        <v>79</v>
      </c>
      <c r="B278" t="str">
        <f>VLOOKUP(Table8[[#This Row],[Pais]],Sheet2!$A$2:$B$89,2,FALSE)</f>
        <v>Oriente Medio y Norte de Africa</v>
      </c>
      <c r="C278" s="2">
        <v>44228</v>
      </c>
      <c r="D278" s="1">
        <v>4000</v>
      </c>
      <c r="E278" s="1">
        <v>4965</v>
      </c>
      <c r="F278" s="3">
        <f>IFERROR(D278/E278,"")</f>
        <v>0.80563947633434041</v>
      </c>
    </row>
    <row r="279" spans="1:6" x14ac:dyDescent="0.25">
      <c r="A279" t="s">
        <v>34</v>
      </c>
      <c r="B279" t="str">
        <f>VLOOKUP(Table8[[#This Row],[Pais]],Sheet2!$A$2:$B$89,2,FALSE)</f>
        <v>Asia oriental y el Pacifico</v>
      </c>
      <c r="C279" s="2">
        <v>44317</v>
      </c>
      <c r="D279" s="1">
        <v>39000</v>
      </c>
      <c r="E279" s="1">
        <v>4799</v>
      </c>
      <c r="F279" s="3">
        <f>IFERROR(D279/E279,"")</f>
        <v>8.1266930610543859</v>
      </c>
    </row>
    <row r="280" spans="1:6" x14ac:dyDescent="0.25">
      <c r="A280" t="s">
        <v>86</v>
      </c>
      <c r="B280" t="str">
        <f>VLOOKUP(Table8[[#This Row],[Pais]],Sheet2!$A$2:$B$89,2,FALSE)</f>
        <v>Europa y Asia central</v>
      </c>
      <c r="C280" s="2">
        <v>44378</v>
      </c>
      <c r="D280" s="1">
        <v>7000</v>
      </c>
      <c r="E280" s="1">
        <v>4784</v>
      </c>
      <c r="F280" s="3">
        <f>IFERROR(D280/E280,"")</f>
        <v>1.4632107023411371</v>
      </c>
    </row>
    <row r="281" spans="1:6" x14ac:dyDescent="0.25">
      <c r="A281" t="s">
        <v>5</v>
      </c>
      <c r="B281" t="str">
        <f>VLOOKUP(Table8[[#This Row],[Pais]],Sheet2!$A$2:$B$89,2,FALSE)</f>
        <v>Asia oriental y el Pacifico</v>
      </c>
      <c r="C281" s="2">
        <v>44228</v>
      </c>
      <c r="D281" s="1">
        <v>64000</v>
      </c>
      <c r="E281" s="1">
        <v>4698</v>
      </c>
      <c r="F281" s="3">
        <f>IFERROR(D281/E281,"")</f>
        <v>13.62281822051937</v>
      </c>
    </row>
    <row r="282" spans="1:6" x14ac:dyDescent="0.25">
      <c r="A282" t="s">
        <v>3</v>
      </c>
      <c r="B282" t="str">
        <f>VLOOKUP(Table8[[#This Row],[Pais]],Sheet2!$A$2:$B$89,2,FALSE)</f>
        <v>Asia meridional</v>
      </c>
      <c r="C282" s="2">
        <v>44166</v>
      </c>
      <c r="D282" s="1">
        <v>10000</v>
      </c>
      <c r="E282" s="1">
        <v>4694</v>
      </c>
      <c r="F282" s="3">
        <f>IFERROR(D282/E282,"")</f>
        <v>2.1303792074989349</v>
      </c>
    </row>
    <row r="283" spans="1:6" x14ac:dyDescent="0.25">
      <c r="A283" t="s">
        <v>86</v>
      </c>
      <c r="B283" t="str">
        <f>VLOOKUP(Table8[[#This Row],[Pais]],Sheet2!$A$2:$B$89,2,FALSE)</f>
        <v>Europa y Asia central</v>
      </c>
      <c r="C283" s="2">
        <v>44409</v>
      </c>
      <c r="D283" s="1">
        <v>9000</v>
      </c>
      <c r="E283" s="1">
        <v>4668</v>
      </c>
      <c r="F283" s="3">
        <f>IFERROR(D283/E283,"")</f>
        <v>1.9280205655526992</v>
      </c>
    </row>
    <row r="284" spans="1:6" x14ac:dyDescent="0.25">
      <c r="A284" t="s">
        <v>14</v>
      </c>
      <c r="B284" t="str">
        <f>VLOOKUP(Table8[[#This Row],[Pais]],Sheet2!$A$2:$B$89,2,FALSE)</f>
        <v>Africa subsahariana</v>
      </c>
      <c r="C284" s="2">
        <v>44501</v>
      </c>
      <c r="D284" s="1">
        <v>101000</v>
      </c>
      <c r="E284" s="1">
        <v>4600</v>
      </c>
      <c r="F284" s="3">
        <f>IFERROR(D284/E284,"")</f>
        <v>21.956521739130434</v>
      </c>
    </row>
    <row r="285" spans="1:6" x14ac:dyDescent="0.25">
      <c r="A285" t="s">
        <v>40</v>
      </c>
      <c r="B285" t="str">
        <f>VLOOKUP(Table8[[#This Row],[Pais]],Sheet2!$A$2:$B$89,2,FALSE)</f>
        <v>Oriente Medio y Norte de Africa</v>
      </c>
      <c r="C285" s="2">
        <v>44470</v>
      </c>
      <c r="D285" s="1">
        <v>13000</v>
      </c>
      <c r="E285" s="1">
        <v>4333</v>
      </c>
      <c r="F285" s="3">
        <f>IFERROR(D285/E285,"")</f>
        <v>3.000230786983614</v>
      </c>
    </row>
    <row r="286" spans="1:6" x14ac:dyDescent="0.25">
      <c r="A286" t="s">
        <v>21</v>
      </c>
      <c r="B286" t="str">
        <f>VLOOKUP(Table8[[#This Row],[Pais]],Sheet2!$A$2:$B$89,2,FALSE)</f>
        <v>Africa subsahariana</v>
      </c>
      <c r="C286" s="2">
        <v>44287</v>
      </c>
      <c r="D286" s="1">
        <v>4000</v>
      </c>
      <c r="E286" s="1">
        <v>4230</v>
      </c>
      <c r="F286" s="3">
        <f>IFERROR(D286/E286,"")</f>
        <v>0.94562647754137119</v>
      </c>
    </row>
    <row r="287" spans="1:6" x14ac:dyDescent="0.25">
      <c r="A287" t="s">
        <v>72</v>
      </c>
      <c r="B287" t="str">
        <f>VLOOKUP(Table8[[#This Row],[Pais]],Sheet2!$A$2:$B$89,2,FALSE)</f>
        <v>America Latina</v>
      </c>
      <c r="C287" s="2">
        <v>44470</v>
      </c>
      <c r="D287" s="1">
        <v>14000</v>
      </c>
      <c r="E287" s="1">
        <v>3996</v>
      </c>
      <c r="F287" s="3">
        <f>IFERROR(D287/E287,"")</f>
        <v>3.5035035035035036</v>
      </c>
    </row>
    <row r="288" spans="1:6" x14ac:dyDescent="0.25">
      <c r="A288" t="s">
        <v>61</v>
      </c>
      <c r="B288" t="str">
        <f>VLOOKUP(Table8[[#This Row],[Pais]],Sheet2!$A$2:$B$89,2,FALSE)</f>
        <v>Asia oriental y el Pacifico</v>
      </c>
      <c r="C288" s="2">
        <v>44287</v>
      </c>
      <c r="D288" s="1">
        <v>2000</v>
      </c>
      <c r="E288" s="1">
        <v>3774</v>
      </c>
      <c r="F288" s="3">
        <f>IFERROR(D288/E288,"")</f>
        <v>0.52994170641229466</v>
      </c>
    </row>
    <row r="289" spans="1:6" x14ac:dyDescent="0.25">
      <c r="A289" t="s">
        <v>2</v>
      </c>
      <c r="B289" t="str">
        <f>VLOOKUP(Table8[[#This Row],[Pais]],Sheet2!$A$2:$B$89,2,FALSE)</f>
        <v>Asia oriental y el Pacifico</v>
      </c>
      <c r="C289" s="2">
        <v>44256</v>
      </c>
      <c r="D289" s="1">
        <v>11000</v>
      </c>
      <c r="E289" s="1">
        <v>3570</v>
      </c>
      <c r="F289" s="3">
        <f>IFERROR(D289/E289,"")</f>
        <v>3.081232492997199</v>
      </c>
    </row>
    <row r="290" spans="1:6" x14ac:dyDescent="0.25">
      <c r="A290" t="s">
        <v>22</v>
      </c>
      <c r="B290" t="str">
        <f>VLOOKUP(Table8[[#This Row],[Pais]],Sheet2!$A$2:$B$89,2,FALSE)</f>
        <v>Asia oriental y el Pacifico</v>
      </c>
      <c r="C290" s="2">
        <v>44440</v>
      </c>
      <c r="D290" s="1">
        <v>6000</v>
      </c>
      <c r="E290" s="1">
        <v>3560</v>
      </c>
      <c r="F290" s="3">
        <f>IFERROR(D290/E290,"")</f>
        <v>1.6853932584269662</v>
      </c>
    </row>
    <row r="291" spans="1:6" x14ac:dyDescent="0.25">
      <c r="A291" t="s">
        <v>13</v>
      </c>
      <c r="B291" t="str">
        <f>VLOOKUP(Table8[[#This Row],[Pais]],Sheet2!$A$2:$B$89,2,FALSE)</f>
        <v>Asia oriental y el Pacifico</v>
      </c>
      <c r="C291" s="2">
        <v>44166</v>
      </c>
      <c r="D291" s="1">
        <v>2000</v>
      </c>
      <c r="E291" s="1">
        <v>3497</v>
      </c>
      <c r="F291" s="3">
        <f>IFERROR(D291/E291,"")</f>
        <v>0.5719187875321704</v>
      </c>
    </row>
    <row r="292" spans="1:6" x14ac:dyDescent="0.25">
      <c r="A292" t="s">
        <v>2</v>
      </c>
      <c r="B292" t="str">
        <f>VLOOKUP(Table8[[#This Row],[Pais]],Sheet2!$A$2:$B$89,2,FALSE)</f>
        <v>Asia oriental y el Pacifico</v>
      </c>
      <c r="C292" s="2">
        <v>44228</v>
      </c>
      <c r="D292" s="1">
        <v>13000</v>
      </c>
      <c r="E292" s="1">
        <v>3421</v>
      </c>
      <c r="F292" s="3">
        <f>IFERROR(D292/E292,"")</f>
        <v>3.8000584624378835</v>
      </c>
    </row>
    <row r="293" spans="1:6" x14ac:dyDescent="0.25">
      <c r="A293" t="s">
        <v>7</v>
      </c>
      <c r="B293" t="str">
        <f>VLOOKUP(Table8[[#This Row],[Pais]],Sheet2!$A$2:$B$89,2,FALSE)</f>
        <v>Europa y Asia central</v>
      </c>
      <c r="C293" s="2">
        <v>44287</v>
      </c>
      <c r="D293" s="1">
        <v>3000</v>
      </c>
      <c r="E293" s="1">
        <v>3360</v>
      </c>
      <c r="F293" s="3">
        <f>IFERROR(D293/E293,"")</f>
        <v>0.8928571428571429</v>
      </c>
    </row>
    <row r="294" spans="1:6" x14ac:dyDescent="0.25">
      <c r="A294" t="s">
        <v>36</v>
      </c>
      <c r="B294" t="str">
        <f>VLOOKUP(Table8[[#This Row],[Pais]],Sheet2!$A$2:$B$89,2,FALSE)</f>
        <v>Asia oriental y el Pacifico</v>
      </c>
      <c r="C294" s="2">
        <v>44166</v>
      </c>
      <c r="D294" s="1">
        <v>5000</v>
      </c>
      <c r="E294" s="1">
        <v>3143</v>
      </c>
      <c r="F294" s="3">
        <f>IFERROR(D294/E294,"")</f>
        <v>1.590836780146357</v>
      </c>
    </row>
    <row r="295" spans="1:6" x14ac:dyDescent="0.25">
      <c r="A295" t="s">
        <v>9</v>
      </c>
      <c r="B295" t="str">
        <f>VLOOKUP(Table8[[#This Row],[Pais]],Sheet2!$A$2:$B$89,2,FALSE)</f>
        <v>Asia meridional</v>
      </c>
      <c r="C295" s="2">
        <v>44287</v>
      </c>
      <c r="D295" s="1">
        <v>1000</v>
      </c>
      <c r="E295" s="1">
        <v>3000</v>
      </c>
      <c r="F295" s="3">
        <f>IFERROR(D295/E295,"")</f>
        <v>0.33333333333333331</v>
      </c>
    </row>
    <row r="296" spans="1:6" x14ac:dyDescent="0.25">
      <c r="A296" t="s">
        <v>56</v>
      </c>
      <c r="B296" t="str">
        <f>VLOOKUP(Table8[[#This Row],[Pais]],Sheet2!$A$2:$B$89,2,FALSE)</f>
        <v>Africa subsahariana</v>
      </c>
      <c r="C296" s="2">
        <v>44348</v>
      </c>
      <c r="D296" s="1">
        <v>16000</v>
      </c>
      <c r="E296" s="1">
        <v>3000</v>
      </c>
      <c r="F296" s="3">
        <f>IFERROR(D296/E296,"")</f>
        <v>5.333333333333333</v>
      </c>
    </row>
    <row r="297" spans="1:6" x14ac:dyDescent="0.25">
      <c r="A297" t="s">
        <v>62</v>
      </c>
      <c r="B297" t="str">
        <f>VLOOKUP(Table8[[#This Row],[Pais]],Sheet2!$A$2:$B$89,2,FALSE)</f>
        <v>Europa y Asia central</v>
      </c>
      <c r="C297" s="2">
        <v>44197</v>
      </c>
      <c r="D297" s="1">
        <v>3000</v>
      </c>
      <c r="E297" s="1">
        <v>2991</v>
      </c>
      <c r="F297" s="3">
        <f>IFERROR(D297/E297,"")</f>
        <v>1.0030090270812437</v>
      </c>
    </row>
    <row r="298" spans="1:6" x14ac:dyDescent="0.25">
      <c r="A298" t="s">
        <v>10</v>
      </c>
      <c r="B298" t="str">
        <f>VLOOKUP(Table8[[#This Row],[Pais]],Sheet2!$A$2:$B$89,2,FALSE)</f>
        <v>Asia oriental y el Pacifico</v>
      </c>
      <c r="C298" s="2">
        <v>44287</v>
      </c>
      <c r="D298" s="1">
        <v>7000</v>
      </c>
      <c r="E298" s="1">
        <v>2981</v>
      </c>
      <c r="F298" s="3">
        <f>IFERROR(D298/E298,"")</f>
        <v>2.3482053002348207</v>
      </c>
    </row>
    <row r="299" spans="1:6" x14ac:dyDescent="0.25">
      <c r="A299" t="s">
        <v>37</v>
      </c>
      <c r="B299" t="str">
        <f>VLOOKUP(Table8[[#This Row],[Pais]],Sheet2!$A$2:$B$89,2,FALSE)</f>
        <v>Europa y Asia central</v>
      </c>
      <c r="C299" s="2">
        <v>44317</v>
      </c>
      <c r="D299" s="1">
        <v>5000</v>
      </c>
      <c r="E299" s="1">
        <v>2894</v>
      </c>
      <c r="F299" s="3">
        <f>IFERROR(D299/E299,"")</f>
        <v>1.7277125086385625</v>
      </c>
    </row>
    <row r="300" spans="1:6" x14ac:dyDescent="0.25">
      <c r="A300" t="s">
        <v>28</v>
      </c>
      <c r="B300" t="str">
        <f>VLOOKUP(Table8[[#This Row],[Pais]],Sheet2!$A$2:$B$89,2,FALSE)</f>
        <v>Europa y Asia central</v>
      </c>
      <c r="C300" s="2">
        <v>44166</v>
      </c>
      <c r="D300" s="1">
        <v>1000</v>
      </c>
      <c r="E300" s="1">
        <v>2613</v>
      </c>
      <c r="F300" s="3">
        <f>IFERROR(D300/E300,"")</f>
        <v>0.38270187523918869</v>
      </c>
    </row>
    <row r="301" spans="1:6" x14ac:dyDescent="0.25">
      <c r="A301" t="s">
        <v>29</v>
      </c>
      <c r="B301" t="str">
        <f>VLOOKUP(Table8[[#This Row],[Pais]],Sheet2!$A$2:$B$89,2,FALSE)</f>
        <v>Europa y Asia central</v>
      </c>
      <c r="C301" s="2">
        <v>44317</v>
      </c>
      <c r="D301" s="1">
        <v>4000</v>
      </c>
      <c r="E301" s="1">
        <v>2500</v>
      </c>
      <c r="F301" s="3">
        <f>IFERROR(D301/E301,"")</f>
        <v>1.6</v>
      </c>
    </row>
    <row r="302" spans="1:6" x14ac:dyDescent="0.25">
      <c r="A302" t="s">
        <v>35</v>
      </c>
      <c r="B302" t="str">
        <f>VLOOKUP(Table8[[#This Row],[Pais]],Sheet2!$A$2:$B$89,2,FALSE)</f>
        <v>Africa subsahariana</v>
      </c>
      <c r="C302" s="2">
        <v>44197</v>
      </c>
      <c r="D302" s="1">
        <v>1000</v>
      </c>
      <c r="E302" s="1">
        <v>2385</v>
      </c>
      <c r="F302" s="3">
        <f>IFERROR(D302/E302,"")</f>
        <v>0.41928721174004191</v>
      </c>
    </row>
    <row r="303" spans="1:6" x14ac:dyDescent="0.25">
      <c r="A303" t="s">
        <v>50</v>
      </c>
      <c r="B303" t="str">
        <f>VLOOKUP(Table8[[#This Row],[Pais]],Sheet2!$A$2:$B$89,2,FALSE)</f>
        <v>Gran Caribe</v>
      </c>
      <c r="C303" s="2">
        <v>44348</v>
      </c>
      <c r="D303" s="1">
        <v>11000</v>
      </c>
      <c r="E303" s="1">
        <v>2325</v>
      </c>
      <c r="F303" s="3">
        <f>IFERROR(D303/E303,"")</f>
        <v>4.731182795698925</v>
      </c>
    </row>
    <row r="304" spans="1:6" x14ac:dyDescent="0.25">
      <c r="A304" t="s">
        <v>33</v>
      </c>
      <c r="B304" t="str">
        <f>VLOOKUP(Table8[[#This Row],[Pais]],Sheet2!$A$2:$B$89,2,FALSE)</f>
        <v>America del Norte</v>
      </c>
      <c r="C304" s="2">
        <v>44501</v>
      </c>
      <c r="D304" s="1">
        <v>3000</v>
      </c>
      <c r="E304" s="1">
        <v>2290</v>
      </c>
      <c r="F304" s="3">
        <f>IFERROR(D304/E304,"")</f>
        <v>1.3100436681222707</v>
      </c>
    </row>
    <row r="305" spans="1:6" x14ac:dyDescent="0.25">
      <c r="A305" t="s">
        <v>74</v>
      </c>
      <c r="B305" t="str">
        <f>VLOOKUP(Table8[[#This Row],[Pais]],Sheet2!$A$2:$B$89,2,FALSE)</f>
        <v>Africa subsahariana</v>
      </c>
      <c r="C305" s="2">
        <v>44409</v>
      </c>
      <c r="D305" s="1">
        <v>3000</v>
      </c>
      <c r="E305" s="1">
        <v>2260</v>
      </c>
      <c r="F305" s="3">
        <f>IFERROR(D305/E305,"")</f>
        <v>1.3274336283185841</v>
      </c>
    </row>
    <row r="306" spans="1:6" x14ac:dyDescent="0.25">
      <c r="A306" t="s">
        <v>59</v>
      </c>
      <c r="B306" t="str">
        <f>VLOOKUP(Table8[[#This Row],[Pais]],Sheet2!$A$2:$B$89,2,FALSE)</f>
        <v>Oriente Medio y Norte de Africa</v>
      </c>
      <c r="C306" s="2">
        <v>44197</v>
      </c>
      <c r="D306" s="1">
        <v>18000</v>
      </c>
      <c r="E306" s="1">
        <v>2200</v>
      </c>
      <c r="F306" s="3">
        <f>IFERROR(D306/E306,"")</f>
        <v>8.1818181818181817</v>
      </c>
    </row>
    <row r="307" spans="1:6" x14ac:dyDescent="0.25">
      <c r="A307" t="s">
        <v>64</v>
      </c>
      <c r="B307" t="str">
        <f>VLOOKUP(Table8[[#This Row],[Pais]],Sheet2!$A$2:$B$89,2,FALSE)</f>
        <v>Oriente Medio y Norte de Africa</v>
      </c>
      <c r="C307" s="2">
        <v>44228</v>
      </c>
      <c r="D307" s="1">
        <v>2000</v>
      </c>
      <c r="E307" s="1">
        <v>2200</v>
      </c>
      <c r="F307" s="3">
        <f>IFERROR(D307/E307,"")</f>
        <v>0.90909090909090906</v>
      </c>
    </row>
    <row r="308" spans="1:6" x14ac:dyDescent="0.25">
      <c r="A308" t="s">
        <v>35</v>
      </c>
      <c r="B308" t="str">
        <f>VLOOKUP(Table8[[#This Row],[Pais]],Sheet2!$A$2:$B$89,2,FALSE)</f>
        <v>Africa subsahariana</v>
      </c>
      <c r="C308" s="2">
        <v>44256</v>
      </c>
      <c r="D308" s="1">
        <v>1000</v>
      </c>
      <c r="E308" s="1">
        <v>2040</v>
      </c>
      <c r="F308" s="3">
        <f>IFERROR(D308/E308,"")</f>
        <v>0.49019607843137253</v>
      </c>
    </row>
    <row r="309" spans="1:6" x14ac:dyDescent="0.25">
      <c r="A309" t="s">
        <v>10</v>
      </c>
      <c r="B309" t="str">
        <f>VLOOKUP(Table8[[#This Row],[Pais]],Sheet2!$A$2:$B$89,2,FALSE)</f>
        <v>Asia oriental y el Pacifico</v>
      </c>
      <c r="C309" s="2">
        <v>44228</v>
      </c>
      <c r="D309" s="1">
        <v>5000</v>
      </c>
      <c r="E309" s="1">
        <v>2006</v>
      </c>
      <c r="F309" s="3">
        <f>IFERROR(D309/E309,"")</f>
        <v>2.4925224327018944</v>
      </c>
    </row>
    <row r="310" spans="1:6" x14ac:dyDescent="0.25">
      <c r="A310" t="s">
        <v>44</v>
      </c>
      <c r="B310" t="str">
        <f>VLOOKUP(Table8[[#This Row],[Pais]],Sheet2!$A$2:$B$89,2,FALSE)</f>
        <v>Oriente Medio y Norte de Africa</v>
      </c>
      <c r="C310" s="2">
        <v>44287</v>
      </c>
      <c r="D310" s="1">
        <v>1000</v>
      </c>
      <c r="E310" s="1">
        <v>2000</v>
      </c>
      <c r="F310" s="3">
        <f>IFERROR(D310/E310,"")</f>
        <v>0.5</v>
      </c>
    </row>
    <row r="311" spans="1:6" x14ac:dyDescent="0.25">
      <c r="A311" t="s">
        <v>46</v>
      </c>
      <c r="B311" t="str">
        <f>VLOOKUP(Table8[[#This Row],[Pais]],Sheet2!$A$2:$B$89,2,FALSE)</f>
        <v>Africa subsahariana</v>
      </c>
      <c r="C311" s="2">
        <v>44409</v>
      </c>
      <c r="D311" s="1">
        <v>10000</v>
      </c>
      <c r="E311" s="1">
        <v>2000</v>
      </c>
      <c r="F311" s="3">
        <f>IFERROR(D311/E311,"")</f>
        <v>5</v>
      </c>
    </row>
    <row r="312" spans="1:6" x14ac:dyDescent="0.25">
      <c r="A312" t="s">
        <v>34</v>
      </c>
      <c r="B312" t="str">
        <f>VLOOKUP(Table8[[#This Row],[Pais]],Sheet2!$A$2:$B$89,2,FALSE)</f>
        <v>Asia oriental y el Pacifico</v>
      </c>
      <c r="C312" s="2">
        <v>44470</v>
      </c>
      <c r="D312" s="1">
        <v>2000</v>
      </c>
      <c r="E312" s="1">
        <v>1950</v>
      </c>
      <c r="F312" s="3">
        <f>IFERROR(D312/E312,"")</f>
        <v>1.0256410256410255</v>
      </c>
    </row>
    <row r="313" spans="1:6" x14ac:dyDescent="0.25">
      <c r="A313" t="s">
        <v>7</v>
      </c>
      <c r="B313" t="str">
        <f>VLOOKUP(Table8[[#This Row],[Pais]],Sheet2!$A$2:$B$89,2,FALSE)</f>
        <v>Europa y Asia central</v>
      </c>
      <c r="C313" s="2">
        <v>44228</v>
      </c>
      <c r="D313" s="1">
        <v>3000</v>
      </c>
      <c r="E313" s="1">
        <v>1920</v>
      </c>
      <c r="F313" s="3">
        <f>IFERROR(D313/E313,"")</f>
        <v>1.5625</v>
      </c>
    </row>
    <row r="314" spans="1:6" x14ac:dyDescent="0.25">
      <c r="A314" t="s">
        <v>17</v>
      </c>
      <c r="B314" t="str">
        <f>VLOOKUP(Table8[[#This Row],[Pais]],Sheet2!$A$2:$B$89,2,FALSE)</f>
        <v>Asia oriental y el Pacifico</v>
      </c>
      <c r="C314" s="2">
        <v>44440</v>
      </c>
      <c r="D314" s="1">
        <v>2000</v>
      </c>
      <c r="E314" s="1">
        <v>1866</v>
      </c>
      <c r="F314" s="3">
        <f>IFERROR(D314/E314,"")</f>
        <v>1.0718113612004287</v>
      </c>
    </row>
    <row r="315" spans="1:6" x14ac:dyDescent="0.25">
      <c r="A315" t="s">
        <v>78</v>
      </c>
      <c r="B315" t="str">
        <f>VLOOKUP(Table8[[#This Row],[Pais]],Sheet2!$A$2:$B$89,2,FALSE)</f>
        <v>Asia oriental y el Pacifico</v>
      </c>
      <c r="C315" s="2">
        <v>44287</v>
      </c>
      <c r="D315" s="1">
        <v>1000</v>
      </c>
      <c r="E315" s="1">
        <v>1630</v>
      </c>
      <c r="F315" s="3">
        <f>IFERROR(D315/E315,"")</f>
        <v>0.61349693251533743</v>
      </c>
    </row>
    <row r="316" spans="1:6" x14ac:dyDescent="0.25">
      <c r="A316" t="s">
        <v>13</v>
      </c>
      <c r="B316" t="str">
        <f>VLOOKUP(Table8[[#This Row],[Pais]],Sheet2!$A$2:$B$89,2,FALSE)</f>
        <v>Asia oriental y el Pacifico</v>
      </c>
      <c r="C316" s="2">
        <v>44440</v>
      </c>
      <c r="D316" s="1">
        <v>2000</v>
      </c>
      <c r="E316" s="1">
        <v>1613</v>
      </c>
      <c r="F316" s="3">
        <f>IFERROR(D316/E316,"")</f>
        <v>1.2399256044637321</v>
      </c>
    </row>
    <row r="317" spans="1:6" x14ac:dyDescent="0.25">
      <c r="A317" t="s">
        <v>74</v>
      </c>
      <c r="B317" t="str">
        <f>VLOOKUP(Table8[[#This Row],[Pais]],Sheet2!$A$2:$B$89,2,FALSE)</f>
        <v>Africa subsahariana</v>
      </c>
      <c r="C317" s="2">
        <v>44256</v>
      </c>
      <c r="D317" s="1">
        <v>1000</v>
      </c>
      <c r="E317" s="1">
        <v>1500</v>
      </c>
      <c r="F317" s="3">
        <f>IFERROR(D317/E317,"")</f>
        <v>0.66666666666666663</v>
      </c>
    </row>
    <row r="318" spans="1:6" x14ac:dyDescent="0.25">
      <c r="A318" t="s">
        <v>19</v>
      </c>
      <c r="B318" t="str">
        <f>VLOOKUP(Table8[[#This Row],[Pais]],Sheet2!$A$2:$B$89,2,FALSE)</f>
        <v>Asia oriental y el Pacifico</v>
      </c>
      <c r="C318" s="2">
        <v>44287</v>
      </c>
      <c r="D318" s="1">
        <v>5000</v>
      </c>
      <c r="E318" s="1">
        <v>1437</v>
      </c>
      <c r="F318" s="3">
        <f>IFERROR(D318/E318,"")</f>
        <v>3.4794711203897006</v>
      </c>
    </row>
    <row r="319" spans="1:6" x14ac:dyDescent="0.25">
      <c r="A319" t="s">
        <v>2</v>
      </c>
      <c r="B319" t="str">
        <f>VLOOKUP(Table8[[#This Row],[Pais]],Sheet2!$A$2:$B$89,2,FALSE)</f>
        <v>Asia oriental y el Pacifico</v>
      </c>
      <c r="C319" s="2">
        <v>44287</v>
      </c>
      <c r="D319" s="1">
        <v>7000</v>
      </c>
      <c r="E319" s="1">
        <v>1366</v>
      </c>
      <c r="F319" s="3">
        <f>IFERROR(D319/E319,"")</f>
        <v>5.1244509516837482</v>
      </c>
    </row>
    <row r="320" spans="1:6" x14ac:dyDescent="0.25">
      <c r="A320" t="s">
        <v>9</v>
      </c>
      <c r="B320" t="str">
        <f>VLOOKUP(Table8[[#This Row],[Pais]],Sheet2!$A$2:$B$89,2,FALSE)</f>
        <v>Asia meridional</v>
      </c>
      <c r="C320" s="2">
        <v>44228</v>
      </c>
      <c r="D320" s="1">
        <v>1000</v>
      </c>
      <c r="E320" s="1">
        <v>1350</v>
      </c>
      <c r="F320" s="3">
        <f>IFERROR(D320/E320,"")</f>
        <v>0.7407407407407407</v>
      </c>
    </row>
    <row r="321" spans="1:6" x14ac:dyDescent="0.25">
      <c r="A321" t="s">
        <v>64</v>
      </c>
      <c r="B321" t="str">
        <f>VLOOKUP(Table8[[#This Row],[Pais]],Sheet2!$A$2:$B$89,2,FALSE)</f>
        <v>Oriente Medio y Norte de Africa</v>
      </c>
      <c r="C321" s="2">
        <v>44317</v>
      </c>
      <c r="D321" s="1">
        <v>3000</v>
      </c>
      <c r="E321" s="1">
        <v>1300</v>
      </c>
      <c r="F321" s="3">
        <f>IFERROR(D321/E321,"")</f>
        <v>2.3076923076923075</v>
      </c>
    </row>
    <row r="322" spans="1:6" x14ac:dyDescent="0.25">
      <c r="A322" t="s">
        <v>37</v>
      </c>
      <c r="B322" t="str">
        <f>VLOOKUP(Table8[[#This Row],[Pais]],Sheet2!$A$2:$B$89,2,FALSE)</f>
        <v>Europa y Asia central</v>
      </c>
      <c r="C322" s="2">
        <v>44228</v>
      </c>
      <c r="D322" s="1">
        <v>2000</v>
      </c>
      <c r="E322" s="1">
        <v>1274</v>
      </c>
      <c r="F322" s="3">
        <f>IFERROR(D322/E322,"")</f>
        <v>1.5698587127158556</v>
      </c>
    </row>
    <row r="323" spans="1:6" x14ac:dyDescent="0.25">
      <c r="A323" t="s">
        <v>36</v>
      </c>
      <c r="B323" t="str">
        <f>VLOOKUP(Table8[[#This Row],[Pais]],Sheet2!$A$2:$B$89,2,FALSE)</f>
        <v>Asia oriental y el Pacifico</v>
      </c>
      <c r="C323" s="2">
        <v>44501</v>
      </c>
      <c r="D323" s="1">
        <v>1000</v>
      </c>
      <c r="E323" s="1">
        <v>1234</v>
      </c>
      <c r="F323" s="3">
        <f>IFERROR(D323/E323,"")</f>
        <v>0.81037277147487841</v>
      </c>
    </row>
    <row r="324" spans="1:6" x14ac:dyDescent="0.25">
      <c r="A324" t="s">
        <v>67</v>
      </c>
      <c r="B324" t="str">
        <f>VLOOKUP(Table8[[#This Row],[Pais]],Sheet2!$A$2:$B$89,2,FALSE)</f>
        <v>Africa subsahariana</v>
      </c>
      <c r="C324" s="2">
        <v>44348</v>
      </c>
      <c r="D324" s="1">
        <v>3000</v>
      </c>
      <c r="E324" s="1">
        <v>1200</v>
      </c>
      <c r="F324" s="3">
        <f>IFERROR(D324/E324,"")</f>
        <v>2.5</v>
      </c>
    </row>
    <row r="325" spans="1:6" x14ac:dyDescent="0.25">
      <c r="A325" t="s">
        <v>37</v>
      </c>
      <c r="B325" t="str">
        <f>VLOOKUP(Table8[[#This Row],[Pais]],Sheet2!$A$2:$B$89,2,FALSE)</f>
        <v>Europa y Asia central</v>
      </c>
      <c r="C325" s="2">
        <v>44501</v>
      </c>
      <c r="D325" s="1">
        <v>1000</v>
      </c>
      <c r="E325" s="1">
        <v>1155</v>
      </c>
      <c r="F325" s="3">
        <f>IFERROR(D325/E325,"")</f>
        <v>0.86580086580086579</v>
      </c>
    </row>
    <row r="326" spans="1:6" x14ac:dyDescent="0.25">
      <c r="A326" t="s">
        <v>36</v>
      </c>
      <c r="B326" t="str">
        <f>VLOOKUP(Table8[[#This Row],[Pais]],Sheet2!$A$2:$B$89,2,FALSE)</f>
        <v>Asia oriental y el Pacifico</v>
      </c>
      <c r="C326" s="2">
        <v>44348</v>
      </c>
      <c r="D326" s="1">
        <v>4000</v>
      </c>
      <c r="E326" s="1">
        <v>1136</v>
      </c>
      <c r="F326" s="3">
        <f>IFERROR(D326/E326,"")</f>
        <v>3.5211267605633805</v>
      </c>
    </row>
    <row r="327" spans="1:6" x14ac:dyDescent="0.25">
      <c r="A327" t="s">
        <v>34</v>
      </c>
      <c r="B327" t="str">
        <f>VLOOKUP(Table8[[#This Row],[Pais]],Sheet2!$A$2:$B$89,2,FALSE)</f>
        <v>Asia oriental y el Pacifico</v>
      </c>
      <c r="C327" s="2">
        <v>44256</v>
      </c>
      <c r="D327" s="1">
        <v>10000</v>
      </c>
      <c r="E327" s="1">
        <v>1100</v>
      </c>
      <c r="F327" s="3">
        <f>IFERROR(D327/E327,"")</f>
        <v>9.0909090909090917</v>
      </c>
    </row>
    <row r="328" spans="1:6" x14ac:dyDescent="0.25">
      <c r="A328" t="s">
        <v>34</v>
      </c>
      <c r="B328" t="str">
        <f>VLOOKUP(Table8[[#This Row],[Pais]],Sheet2!$A$2:$B$89,2,FALSE)</f>
        <v>Asia oriental y el Pacifico</v>
      </c>
      <c r="C328" s="2">
        <v>44501</v>
      </c>
      <c r="D328" s="1">
        <v>3000</v>
      </c>
      <c r="E328" s="1">
        <v>1016</v>
      </c>
      <c r="F328" s="3">
        <f>IFERROR(D328/E328,"")</f>
        <v>2.9527559055118111</v>
      </c>
    </row>
    <row r="329" spans="1:6" x14ac:dyDescent="0.25">
      <c r="A329" t="s">
        <v>60</v>
      </c>
      <c r="B329" t="str">
        <f>VLOOKUP(Table8[[#This Row],[Pais]],Sheet2!$A$2:$B$89,2,FALSE)</f>
        <v>Europa y Asia central</v>
      </c>
      <c r="C329" s="2">
        <v>44348</v>
      </c>
      <c r="D329" s="1">
        <v>1000</v>
      </c>
      <c r="E329" s="1">
        <v>1013</v>
      </c>
      <c r="F329" s="3">
        <f>IFERROR(D329/E329,"")</f>
        <v>0.98716683119447191</v>
      </c>
    </row>
    <row r="330" spans="1:6" x14ac:dyDescent="0.25">
      <c r="A330" t="s">
        <v>35</v>
      </c>
      <c r="B330" t="str">
        <f>VLOOKUP(Table8[[#This Row],[Pais]],Sheet2!$A$2:$B$89,2,FALSE)</f>
        <v>Africa subsahariana</v>
      </c>
      <c r="C330" s="2">
        <v>44501</v>
      </c>
      <c r="D330" s="1">
        <v>1000</v>
      </c>
      <c r="E330" s="1">
        <v>990</v>
      </c>
      <c r="F330" s="3">
        <f>IFERROR(D330/E330,"")</f>
        <v>1.0101010101010102</v>
      </c>
    </row>
    <row r="331" spans="1:6" x14ac:dyDescent="0.25">
      <c r="A331" t="s">
        <v>20</v>
      </c>
      <c r="B331" t="str">
        <f>VLOOKUP(Table8[[#This Row],[Pais]],Sheet2!$A$2:$B$89,2,FALSE)</f>
        <v>Africa subsahariana</v>
      </c>
      <c r="C331" s="2">
        <v>44378</v>
      </c>
      <c r="D331" s="1">
        <v>3000</v>
      </c>
      <c r="E331" s="1">
        <v>962</v>
      </c>
      <c r="F331" s="3">
        <f>IFERROR(D331/E331,"")</f>
        <v>3.1185031185031185</v>
      </c>
    </row>
    <row r="332" spans="1:6" x14ac:dyDescent="0.25">
      <c r="A332" t="s">
        <v>14</v>
      </c>
      <c r="B332" t="str">
        <f>VLOOKUP(Table8[[#This Row],[Pais]],Sheet2!$A$2:$B$89,2,FALSE)</f>
        <v>Africa subsahariana</v>
      </c>
      <c r="C332" s="2">
        <v>44166</v>
      </c>
      <c r="D332" s="1">
        <v>7000</v>
      </c>
      <c r="E332" s="1">
        <v>946</v>
      </c>
      <c r="F332" s="3">
        <f>IFERROR(D332/E332,"")</f>
        <v>7.3995771670190278</v>
      </c>
    </row>
    <row r="333" spans="1:6" x14ac:dyDescent="0.25">
      <c r="A333" t="s">
        <v>35</v>
      </c>
      <c r="B333" t="str">
        <f>VLOOKUP(Table8[[#This Row],[Pais]],Sheet2!$A$2:$B$89,2,FALSE)</f>
        <v>Africa subsahariana</v>
      </c>
      <c r="C333" s="2">
        <v>44348</v>
      </c>
      <c r="D333" s="1">
        <v>1000</v>
      </c>
      <c r="E333" s="1">
        <v>945</v>
      </c>
      <c r="F333" s="3">
        <f>IFERROR(D333/E333,"")</f>
        <v>1.0582010582010581</v>
      </c>
    </row>
    <row r="334" spans="1:6" x14ac:dyDescent="0.25">
      <c r="A334" t="s">
        <v>83</v>
      </c>
      <c r="B334" t="str">
        <f>VLOOKUP(Table8[[#This Row],[Pais]],Sheet2!$A$2:$B$89,2,FALSE)</f>
        <v>Oriente Medio y Norte de Africa</v>
      </c>
      <c r="C334" s="2">
        <v>44256</v>
      </c>
      <c r="D334" s="1">
        <v>1000</v>
      </c>
      <c r="E334" s="1">
        <v>942</v>
      </c>
      <c r="F334" s="3">
        <f>IFERROR(D334/E334,"")</f>
        <v>1.0615711252653928</v>
      </c>
    </row>
    <row r="335" spans="1:6" x14ac:dyDescent="0.25">
      <c r="A335" t="s">
        <v>76</v>
      </c>
      <c r="B335" t="str">
        <f>VLOOKUP(Table8[[#This Row],[Pais]],Sheet2!$A$2:$B$89,2,FALSE)</f>
        <v>Europa y Asia central</v>
      </c>
      <c r="C335" s="2">
        <v>44256</v>
      </c>
      <c r="D335" s="1">
        <v>1000</v>
      </c>
      <c r="E335" s="1">
        <v>937</v>
      </c>
      <c r="F335" s="3">
        <f>IFERROR(D335/E335,"")</f>
        <v>1.0672358591248665</v>
      </c>
    </row>
    <row r="336" spans="1:6" x14ac:dyDescent="0.25">
      <c r="A336" t="s">
        <v>38</v>
      </c>
      <c r="B336" t="str">
        <f>VLOOKUP(Table8[[#This Row],[Pais]],Sheet2!$A$2:$B$89,2,FALSE)</f>
        <v>America del Norte</v>
      </c>
      <c r="C336" s="2">
        <v>44166</v>
      </c>
      <c r="D336" s="1">
        <v>2000</v>
      </c>
      <c r="E336" s="1">
        <v>935</v>
      </c>
      <c r="F336" s="3">
        <f>IFERROR(D336/E336,"")</f>
        <v>2.1390374331550803</v>
      </c>
    </row>
    <row r="337" spans="1:6" x14ac:dyDescent="0.25">
      <c r="A337" t="s">
        <v>73</v>
      </c>
      <c r="B337" t="str">
        <f>VLOOKUP(Table8[[#This Row],[Pais]],Sheet2!$A$2:$B$89,2,FALSE)</f>
        <v>Africa subsahariana</v>
      </c>
      <c r="C337" s="2">
        <v>44197</v>
      </c>
      <c r="D337" s="1">
        <v>1000</v>
      </c>
      <c r="E337" s="1">
        <v>910</v>
      </c>
      <c r="F337" s="3">
        <f>IFERROR(D337/E337,"")</f>
        <v>1.098901098901099</v>
      </c>
    </row>
    <row r="338" spans="1:6" x14ac:dyDescent="0.25">
      <c r="A338" t="s">
        <v>73</v>
      </c>
      <c r="B338" t="str">
        <f>VLOOKUP(Table8[[#This Row],[Pais]],Sheet2!$A$2:$B$89,2,FALSE)</f>
        <v>Africa subsahariana</v>
      </c>
      <c r="C338" s="2">
        <v>44440</v>
      </c>
      <c r="D338" s="1">
        <v>1000</v>
      </c>
      <c r="E338" s="1">
        <v>820</v>
      </c>
      <c r="F338" s="3">
        <f>IFERROR(D338/E338,"")</f>
        <v>1.2195121951219512</v>
      </c>
    </row>
    <row r="339" spans="1:6" x14ac:dyDescent="0.25">
      <c r="A339" t="s">
        <v>26</v>
      </c>
      <c r="B339" t="str">
        <f>VLOOKUP(Table8[[#This Row],[Pais]],Sheet2!$A$2:$B$89,2,FALSE)</f>
        <v>Asia oriental y el Pacifico</v>
      </c>
      <c r="C339" s="2">
        <v>44409</v>
      </c>
      <c r="D339" s="1">
        <v>1000</v>
      </c>
      <c r="E339" s="1">
        <v>800</v>
      </c>
      <c r="F339" s="3">
        <f>IFERROR(D339/E339,"")</f>
        <v>1.25</v>
      </c>
    </row>
    <row r="340" spans="1:6" x14ac:dyDescent="0.25">
      <c r="A340" t="s">
        <v>27</v>
      </c>
      <c r="B340" t="str">
        <f>VLOOKUP(Table8[[#This Row],[Pais]],Sheet2!$A$2:$B$89,2,FALSE)</f>
        <v>Asia meridional</v>
      </c>
      <c r="C340" s="2">
        <v>44166</v>
      </c>
      <c r="D340" s="1">
        <v>1000</v>
      </c>
      <c r="E340" s="1">
        <v>781</v>
      </c>
      <c r="F340" s="3">
        <f>IFERROR(D340/E340,"")</f>
        <v>1.2804097311139564</v>
      </c>
    </row>
    <row r="341" spans="1:6" x14ac:dyDescent="0.25">
      <c r="A341" t="s">
        <v>33</v>
      </c>
      <c r="B341" t="str">
        <f>VLOOKUP(Table8[[#This Row],[Pais]],Sheet2!$A$2:$B$89,2,FALSE)</f>
        <v>America del Norte</v>
      </c>
      <c r="C341" s="2">
        <v>44470</v>
      </c>
      <c r="D341" s="1">
        <v>2000</v>
      </c>
      <c r="E341" s="1">
        <v>720</v>
      </c>
      <c r="F341" s="3">
        <f>IFERROR(D341/E341,"")</f>
        <v>2.7777777777777777</v>
      </c>
    </row>
    <row r="342" spans="1:6" x14ac:dyDescent="0.25">
      <c r="A342" t="s">
        <v>81</v>
      </c>
      <c r="B342" t="str">
        <f>VLOOKUP(Table8[[#This Row],[Pais]],Sheet2!$A$2:$B$89,2,FALSE)</f>
        <v>Asia oriental y el Pacifico</v>
      </c>
      <c r="C342" s="2">
        <v>44166</v>
      </c>
      <c r="D342" s="1">
        <v>2000</v>
      </c>
      <c r="E342" s="1">
        <v>648</v>
      </c>
      <c r="F342" s="3">
        <f>IFERROR(D342/E342,"")</f>
        <v>3.0864197530864197</v>
      </c>
    </row>
    <row r="343" spans="1:6" x14ac:dyDescent="0.25">
      <c r="A343" t="s">
        <v>36</v>
      </c>
      <c r="B343" t="str">
        <f>VLOOKUP(Table8[[#This Row],[Pais]],Sheet2!$A$2:$B$89,2,FALSE)</f>
        <v>Asia oriental y el Pacifico</v>
      </c>
      <c r="C343" s="2">
        <v>44197</v>
      </c>
      <c r="D343" s="1">
        <v>1000</v>
      </c>
      <c r="E343" s="1">
        <v>509</v>
      </c>
      <c r="F343" s="3">
        <f>IFERROR(D343/E343,"")</f>
        <v>1.9646365422396856</v>
      </c>
    </row>
    <row r="344" spans="1:6" x14ac:dyDescent="0.25">
      <c r="A344" t="s">
        <v>22</v>
      </c>
      <c r="B344" t="str">
        <f>VLOOKUP(Table8[[#This Row],[Pais]],Sheet2!$A$2:$B$89,2,FALSE)</f>
        <v>Asia oriental y el Pacifico</v>
      </c>
      <c r="C344" s="2">
        <v>44287</v>
      </c>
      <c r="D344" s="1">
        <v>1000</v>
      </c>
      <c r="E344" s="1">
        <v>444</v>
      </c>
      <c r="F344" s="3">
        <f>IFERROR(D344/E344,"")</f>
        <v>2.2522522522522523</v>
      </c>
    </row>
    <row r="345" spans="1:6" x14ac:dyDescent="0.25">
      <c r="A345" t="s">
        <v>33</v>
      </c>
      <c r="B345" t="str">
        <f>VLOOKUP(Table8[[#This Row],[Pais]],Sheet2!$A$2:$B$89,2,FALSE)</f>
        <v>America del Norte</v>
      </c>
      <c r="C345" s="2">
        <v>44409</v>
      </c>
      <c r="D345" s="1">
        <v>8000</v>
      </c>
      <c r="E345" s="1">
        <v>294</v>
      </c>
      <c r="F345" s="3">
        <f>IFERROR(D345/E345,"")</f>
        <v>27.210884353741495</v>
      </c>
    </row>
    <row r="346" spans="1:6" x14ac:dyDescent="0.25">
      <c r="A346" t="s">
        <v>38</v>
      </c>
      <c r="B346" t="str">
        <f>VLOOKUP(Table8[[#This Row],[Pais]],Sheet2!$A$2:$B$89,2,FALSE)</f>
        <v>America del Norte</v>
      </c>
      <c r="C346" s="2">
        <v>44197</v>
      </c>
      <c r="D346" s="1">
        <v>2000</v>
      </c>
      <c r="E346" s="1">
        <v>285</v>
      </c>
      <c r="F346" s="3">
        <f>IFERROR(D346/E346,"")</f>
        <v>7.0175438596491224</v>
      </c>
    </row>
    <row r="347" spans="1:6" x14ac:dyDescent="0.25">
      <c r="A347" t="s">
        <v>33</v>
      </c>
      <c r="B347" t="str">
        <f>VLOOKUP(Table8[[#This Row],[Pais]],Sheet2!$A$2:$B$89,2,FALSE)</f>
        <v>America del Norte</v>
      </c>
      <c r="C347" s="2">
        <v>44287</v>
      </c>
      <c r="D347" s="1">
        <v>8000</v>
      </c>
      <c r="E347" s="1">
        <v>272</v>
      </c>
      <c r="F347" s="3">
        <f>IFERROR(D347/E347,"")</f>
        <v>29.411764705882351</v>
      </c>
    </row>
    <row r="348" spans="1:6" x14ac:dyDescent="0.25">
      <c r="A348" t="s">
        <v>22</v>
      </c>
      <c r="B348" t="str">
        <f>VLOOKUP(Table8[[#This Row],[Pais]],Sheet2!$A$2:$B$89,2,FALSE)</f>
        <v>Asia oriental y el Pacifico</v>
      </c>
      <c r="C348" s="2">
        <v>44228</v>
      </c>
      <c r="D348" s="1">
        <v>0</v>
      </c>
      <c r="E348" s="1">
        <v>268</v>
      </c>
      <c r="F348" s="3">
        <f>IFERROR(D348/E348,"")</f>
        <v>0</v>
      </c>
    </row>
    <row r="349" spans="1:6" x14ac:dyDescent="0.25">
      <c r="A349" t="s">
        <v>37</v>
      </c>
      <c r="B349" t="str">
        <f>VLOOKUP(Table8[[#This Row],[Pais]],Sheet2!$A$2:$B$89,2,FALSE)</f>
        <v>Europa y Asia central</v>
      </c>
      <c r="C349" s="2">
        <v>44256</v>
      </c>
      <c r="D349" s="1">
        <v>1000</v>
      </c>
      <c r="E349" s="1">
        <v>200</v>
      </c>
      <c r="F349" s="3">
        <f>IFERROR(D349/E349,"")</f>
        <v>5</v>
      </c>
    </row>
    <row r="350" spans="1:6" x14ac:dyDescent="0.25">
      <c r="A350" t="s">
        <v>80</v>
      </c>
      <c r="B350" t="str">
        <f>VLOOKUP(Table8[[#This Row],[Pais]],Sheet2!$A$2:$B$89,2,FALSE)</f>
        <v>Europa y Asia central</v>
      </c>
      <c r="C350" s="2">
        <v>44348</v>
      </c>
      <c r="D350" s="1">
        <v>1000</v>
      </c>
      <c r="E350" s="1">
        <v>175</v>
      </c>
      <c r="F350" s="3">
        <f>IFERROR(D350/E350,"")</f>
        <v>5.7142857142857144</v>
      </c>
    </row>
    <row r="351" spans="1:6" x14ac:dyDescent="0.25">
      <c r="A351" t="s">
        <v>80</v>
      </c>
      <c r="B351" t="str">
        <f>VLOOKUP(Table8[[#This Row],[Pais]],Sheet2!$A$2:$B$89,2,FALSE)</f>
        <v>Europa y Asia central</v>
      </c>
      <c r="C351" s="2">
        <v>44197</v>
      </c>
      <c r="D351" s="1">
        <v>0</v>
      </c>
      <c r="E351" s="1">
        <v>120</v>
      </c>
      <c r="F351" s="3">
        <f>IFERROR(D351/E351,"")</f>
        <v>0</v>
      </c>
    </row>
    <row r="352" spans="1:6" x14ac:dyDescent="0.25">
      <c r="A352" t="s">
        <v>22</v>
      </c>
      <c r="B352" t="str">
        <f>VLOOKUP(Table8[[#This Row],[Pais]],Sheet2!$A$2:$B$89,2,FALSE)</f>
        <v>Asia oriental y el Pacifico</v>
      </c>
      <c r="C352" s="2">
        <v>44256</v>
      </c>
      <c r="D352" s="1">
        <v>0</v>
      </c>
      <c r="E352" s="1">
        <v>117</v>
      </c>
      <c r="F352" s="3">
        <f>IFERROR(D352/E352,"")</f>
        <v>0</v>
      </c>
    </row>
    <row r="353" spans="1:6" x14ac:dyDescent="0.25">
      <c r="A353" t="s">
        <v>33</v>
      </c>
      <c r="B353" t="str">
        <f>VLOOKUP(Table8[[#This Row],[Pais]],Sheet2!$A$2:$B$89,2,FALSE)</f>
        <v>America del Norte</v>
      </c>
      <c r="C353" s="2">
        <v>44166</v>
      </c>
      <c r="D353" s="1">
        <v>2000</v>
      </c>
      <c r="E353" s="1">
        <v>91</v>
      </c>
      <c r="F353" s="3">
        <f>IFERROR(D353/E353,"")</f>
        <v>21.978021978021978</v>
      </c>
    </row>
    <row r="354" spans="1:6" x14ac:dyDescent="0.25">
      <c r="A354" t="s">
        <v>34</v>
      </c>
      <c r="B354" t="str">
        <f>VLOOKUP(Table8[[#This Row],[Pais]],Sheet2!$A$2:$B$89,2,FALSE)</f>
        <v>Asia oriental y el Pacifico</v>
      </c>
      <c r="C354" s="2">
        <v>44440</v>
      </c>
      <c r="D354" s="1">
        <v>1000</v>
      </c>
      <c r="E354" s="1">
        <v>91</v>
      </c>
      <c r="F354" s="3">
        <f>IFERROR(D354/E354,"")</f>
        <v>10.989010989010989</v>
      </c>
    </row>
    <row r="355" spans="1:6" x14ac:dyDescent="0.25">
      <c r="A355" t="s">
        <v>38</v>
      </c>
      <c r="B355" t="str">
        <f>VLOOKUP(Table8[[#This Row],[Pais]],Sheet2!$A$2:$B$89,2,FALSE)</f>
        <v>America del Norte</v>
      </c>
      <c r="C355" s="2">
        <v>44228</v>
      </c>
      <c r="D355" s="1">
        <v>1000</v>
      </c>
      <c r="E355" s="1">
        <v>75</v>
      </c>
      <c r="F355" s="3">
        <f>IFERROR(D355/E355,"")</f>
        <v>13.333333333333334</v>
      </c>
    </row>
    <row r="356" spans="1:6" x14ac:dyDescent="0.25">
      <c r="A356" t="s">
        <v>71</v>
      </c>
      <c r="B356" t="str">
        <f>VLOOKUP(Table8[[#This Row],[Pais]],Sheet2!$A$2:$B$89,2,FALSE)</f>
        <v>Gran Caribe</v>
      </c>
      <c r="C356" s="2">
        <v>44317</v>
      </c>
      <c r="D356" s="1">
        <v>1000</v>
      </c>
      <c r="E356" s="1">
        <v>54</v>
      </c>
      <c r="F356" s="3">
        <f>IFERROR(D356/E356,"")</f>
        <v>18.518518518518519</v>
      </c>
    </row>
    <row r="357" spans="1:6" x14ac:dyDescent="0.25">
      <c r="A357" t="s">
        <v>38</v>
      </c>
      <c r="B357" t="str">
        <f>VLOOKUP(Table8[[#This Row],[Pais]],Sheet2!$A$2:$B$89,2,FALSE)</f>
        <v>America del Norte</v>
      </c>
      <c r="C357" s="2">
        <v>44348</v>
      </c>
      <c r="D357" s="1">
        <v>3000</v>
      </c>
      <c r="E357" s="1">
        <v>43</v>
      </c>
      <c r="F357" s="3">
        <f>IFERROR(D357/E357,"")</f>
        <v>69.767441860465112</v>
      </c>
    </row>
    <row r="358" spans="1:6" x14ac:dyDescent="0.25">
      <c r="A358" t="s">
        <v>62</v>
      </c>
      <c r="B358" t="str">
        <f>VLOOKUP(Table8[[#This Row],[Pais]],Sheet2!$A$2:$B$89,2,FALSE)</f>
        <v>Europa y Asia central</v>
      </c>
      <c r="C358" s="2">
        <v>44166</v>
      </c>
      <c r="D358" s="1">
        <v>1000</v>
      </c>
      <c r="E358" s="1">
        <v>13</v>
      </c>
      <c r="F358" s="3">
        <f>IFERROR(D358/E358,"")</f>
        <v>76.92307692307692</v>
      </c>
    </row>
    <row r="359" spans="1:6" x14ac:dyDescent="0.25">
      <c r="A359" t="s">
        <v>62</v>
      </c>
      <c r="B359" t="str">
        <f>VLOOKUP(Table8[[#This Row],[Pais]],Sheet2!$A$2:$B$89,2,FALSE)</f>
        <v>Europa y Asia central</v>
      </c>
      <c r="C359" s="2">
        <v>44228</v>
      </c>
      <c r="D359" s="1">
        <v>0</v>
      </c>
      <c r="E359" s="1">
        <v>7</v>
      </c>
      <c r="F359" s="3">
        <f>IFERROR(D359/E359,"")</f>
        <v>0</v>
      </c>
    </row>
    <row r="360" spans="1:6" x14ac:dyDescent="0.25">
      <c r="A360" t="s">
        <v>45</v>
      </c>
      <c r="B360" t="str">
        <f>VLOOKUP(Table8[[#This Row],[Pais]],Sheet2!$A$2:$B$89,2,FALSE)</f>
        <v>Europa y Asia central</v>
      </c>
      <c r="C360" s="2">
        <v>44197</v>
      </c>
      <c r="D360" s="1">
        <v>0</v>
      </c>
      <c r="E360" s="1">
        <v>2</v>
      </c>
      <c r="F360" s="3">
        <f>IFERROR(D360/E360,"")</f>
        <v>0</v>
      </c>
    </row>
    <row r="361" spans="1:6" x14ac:dyDescent="0.25">
      <c r="A361" t="s">
        <v>62</v>
      </c>
      <c r="B361" t="str">
        <f>VLOOKUP(Table8[[#This Row],[Pais]],Sheet2!$A$2:$B$89,2,FALSE)</f>
        <v>Europa y Asia central</v>
      </c>
      <c r="C361" s="2">
        <v>44440</v>
      </c>
      <c r="D361" s="1">
        <v>0</v>
      </c>
      <c r="E361" s="1">
        <v>2</v>
      </c>
      <c r="F361" s="3">
        <f>IFERROR(D361/E361,"")</f>
        <v>0</v>
      </c>
    </row>
    <row r="362" spans="1:6" x14ac:dyDescent="0.25">
      <c r="A362" t="s">
        <v>38</v>
      </c>
      <c r="B362" t="str">
        <f>VLOOKUP(Table8[[#This Row],[Pais]],Sheet2!$A$2:$B$89,2,FALSE)</f>
        <v>America del Norte</v>
      </c>
      <c r="C362" s="2">
        <v>44440</v>
      </c>
      <c r="D362" s="1">
        <v>0</v>
      </c>
      <c r="E362" s="1">
        <v>1</v>
      </c>
      <c r="F362" s="3">
        <f>IFERROR(D362/E362,"")</f>
        <v>0</v>
      </c>
    </row>
    <row r="363" spans="1:6" x14ac:dyDescent="0.25">
      <c r="A363" t="s">
        <v>85</v>
      </c>
      <c r="B363" t="str">
        <f>VLOOKUP(Table8[[#This Row],[Pais]],Sheet2!$A$2:$B$89,2,FALSE)</f>
        <v>Africa subsahariana</v>
      </c>
      <c r="C363" s="2">
        <v>44197</v>
      </c>
      <c r="D363" s="3">
        <v>0</v>
      </c>
      <c r="E363" s="3">
        <v>0</v>
      </c>
      <c r="F363" s="3" t="str">
        <f>IFERROR(D363/E363,"")</f>
        <v/>
      </c>
    </row>
    <row r="364" spans="1:6" x14ac:dyDescent="0.25">
      <c r="A364" t="s">
        <v>85</v>
      </c>
      <c r="B364" t="str">
        <f>VLOOKUP(Table8[[#This Row],[Pais]],Sheet2!$A$2:$B$89,2,FALSE)</f>
        <v>Africa subsahariana</v>
      </c>
      <c r="C364" s="2">
        <v>44228</v>
      </c>
      <c r="D364" s="3">
        <v>0</v>
      </c>
      <c r="E364" s="3">
        <v>0</v>
      </c>
      <c r="F364" s="3" t="str">
        <f>IFERROR(D364/E364,"")</f>
        <v/>
      </c>
    </row>
    <row r="365" spans="1:6" x14ac:dyDescent="0.25">
      <c r="A365" t="s">
        <v>85</v>
      </c>
      <c r="B365" t="str">
        <f>VLOOKUP(Table8[[#This Row],[Pais]],Sheet2!$A$2:$B$89,2,FALSE)</f>
        <v>Africa subsahariana</v>
      </c>
      <c r="C365" s="2">
        <v>44256</v>
      </c>
      <c r="D365" s="3">
        <v>0</v>
      </c>
      <c r="E365" s="3">
        <v>0</v>
      </c>
      <c r="F365" s="3" t="str">
        <f>IFERROR(D365/E365,"")</f>
        <v/>
      </c>
    </row>
    <row r="366" spans="1:6" x14ac:dyDescent="0.25">
      <c r="A366" t="s">
        <v>85</v>
      </c>
      <c r="B366" t="str">
        <f>VLOOKUP(Table8[[#This Row],[Pais]],Sheet2!$A$2:$B$89,2,FALSE)</f>
        <v>Africa subsahariana</v>
      </c>
      <c r="C366" s="2">
        <v>44287</v>
      </c>
      <c r="D366" s="3">
        <v>0</v>
      </c>
      <c r="E366" s="3">
        <v>0</v>
      </c>
      <c r="F366" s="3" t="str">
        <f>IFERROR(D366/E366,"")</f>
        <v/>
      </c>
    </row>
    <row r="367" spans="1:6" x14ac:dyDescent="0.25">
      <c r="A367" t="s">
        <v>85</v>
      </c>
      <c r="B367" t="str">
        <f>VLOOKUP(Table8[[#This Row],[Pais]],Sheet2!$A$2:$B$89,2,FALSE)</f>
        <v>Africa subsahariana</v>
      </c>
      <c r="C367" s="2">
        <v>44317</v>
      </c>
      <c r="D367" s="3">
        <v>0</v>
      </c>
      <c r="E367" s="3">
        <v>0</v>
      </c>
      <c r="F367" s="3" t="str">
        <f>IFERROR(D367/E367,"")</f>
        <v/>
      </c>
    </row>
    <row r="368" spans="1:6" x14ac:dyDescent="0.25">
      <c r="A368" t="s">
        <v>85</v>
      </c>
      <c r="B368" t="str">
        <f>VLOOKUP(Table8[[#This Row],[Pais]],Sheet2!$A$2:$B$89,2,FALSE)</f>
        <v>Africa subsahariana</v>
      </c>
      <c r="C368" s="2">
        <v>44348</v>
      </c>
      <c r="D368" s="3">
        <v>0</v>
      </c>
      <c r="E368" s="3">
        <v>0</v>
      </c>
      <c r="F368" s="3" t="str">
        <f>IFERROR(D368/E368,"")</f>
        <v/>
      </c>
    </row>
    <row r="369" spans="1:6" x14ac:dyDescent="0.25">
      <c r="A369" t="s">
        <v>85</v>
      </c>
      <c r="B369" t="str">
        <f>VLOOKUP(Table8[[#This Row],[Pais]],Sheet2!$A$2:$B$89,2,FALSE)</f>
        <v>Africa subsahariana</v>
      </c>
      <c r="C369" s="2">
        <v>44378</v>
      </c>
      <c r="D369" s="3">
        <v>0</v>
      </c>
      <c r="E369" s="3">
        <v>0</v>
      </c>
      <c r="F369" s="3" t="str">
        <f>IFERROR(D369/E369,"")</f>
        <v/>
      </c>
    </row>
    <row r="370" spans="1:6" x14ac:dyDescent="0.25">
      <c r="A370" t="s">
        <v>85</v>
      </c>
      <c r="B370" t="str">
        <f>VLOOKUP(Table8[[#This Row],[Pais]],Sheet2!$A$2:$B$89,2,FALSE)</f>
        <v>Africa subsahariana</v>
      </c>
      <c r="C370" s="2">
        <v>44409</v>
      </c>
      <c r="D370" s="3">
        <v>0</v>
      </c>
      <c r="E370" s="3">
        <v>0</v>
      </c>
      <c r="F370" s="3" t="str">
        <f>IFERROR(D370/E370,"")</f>
        <v/>
      </c>
    </row>
    <row r="371" spans="1:6" x14ac:dyDescent="0.25">
      <c r="A371" t="s">
        <v>85</v>
      </c>
      <c r="B371" t="str">
        <f>VLOOKUP(Table8[[#This Row],[Pais]],Sheet2!$A$2:$B$89,2,FALSE)</f>
        <v>Africa subsahariana</v>
      </c>
      <c r="C371" s="2">
        <v>44440</v>
      </c>
      <c r="D371" s="3">
        <v>0</v>
      </c>
      <c r="E371" s="3">
        <v>0</v>
      </c>
      <c r="F371" s="3" t="str">
        <f>IFERROR(D371/E371,"")</f>
        <v/>
      </c>
    </row>
    <row r="372" spans="1:6" x14ac:dyDescent="0.25">
      <c r="A372" t="s">
        <v>85</v>
      </c>
      <c r="B372" t="str">
        <f>VLOOKUP(Table8[[#This Row],[Pais]],Sheet2!$A$2:$B$89,2,FALSE)</f>
        <v>Africa subsahariana</v>
      </c>
      <c r="C372" s="2">
        <v>44470</v>
      </c>
      <c r="D372" s="3">
        <v>0</v>
      </c>
      <c r="E372" s="3">
        <v>0</v>
      </c>
      <c r="F372" s="3" t="str">
        <f>IFERROR(D372/E372,"")</f>
        <v/>
      </c>
    </row>
    <row r="373" spans="1:6" x14ac:dyDescent="0.25">
      <c r="A373" t="s">
        <v>85</v>
      </c>
      <c r="B373" t="str">
        <f>VLOOKUP(Table8[[#This Row],[Pais]],Sheet2!$A$2:$B$89,2,FALSE)</f>
        <v>Africa subsahariana</v>
      </c>
      <c r="C373" s="2">
        <v>44501</v>
      </c>
      <c r="D373" s="3">
        <v>0</v>
      </c>
      <c r="E373" s="3">
        <v>0</v>
      </c>
      <c r="F373" s="3" t="str">
        <f>IFERROR(D373/E373,"")</f>
        <v/>
      </c>
    </row>
    <row r="374" spans="1:6" x14ac:dyDescent="0.25">
      <c r="A374" t="s">
        <v>41</v>
      </c>
      <c r="B374" t="str">
        <f>VLOOKUP(Table8[[#This Row],[Pais]],Sheet2!$A$2:$B$89,2,FALSE)</f>
        <v>Africa subsahariana</v>
      </c>
      <c r="C374" s="2">
        <v>44197</v>
      </c>
      <c r="D374" s="3">
        <v>0</v>
      </c>
      <c r="E374" s="3">
        <v>0</v>
      </c>
      <c r="F374" s="3" t="str">
        <f>IFERROR(D374/E374,"")</f>
        <v/>
      </c>
    </row>
    <row r="375" spans="1:6" x14ac:dyDescent="0.25">
      <c r="A375" t="s">
        <v>41</v>
      </c>
      <c r="B375" t="str">
        <f>VLOOKUP(Table8[[#This Row],[Pais]],Sheet2!$A$2:$B$89,2,FALSE)</f>
        <v>Africa subsahariana</v>
      </c>
      <c r="C375" s="2">
        <v>44228</v>
      </c>
      <c r="D375" s="3">
        <v>0</v>
      </c>
      <c r="E375" s="3">
        <v>0</v>
      </c>
      <c r="F375" s="3" t="str">
        <f>IFERROR(D375/E375,"")</f>
        <v/>
      </c>
    </row>
    <row r="376" spans="1:6" x14ac:dyDescent="0.25">
      <c r="A376" t="s">
        <v>41</v>
      </c>
      <c r="B376" t="str">
        <f>VLOOKUP(Table8[[#This Row],[Pais]],Sheet2!$A$2:$B$89,2,FALSE)</f>
        <v>Africa subsahariana</v>
      </c>
      <c r="C376" s="2">
        <v>44256</v>
      </c>
      <c r="D376" s="3">
        <v>0</v>
      </c>
      <c r="E376" s="3">
        <v>0</v>
      </c>
      <c r="F376" s="3" t="str">
        <f>IFERROR(D376/E376,"")</f>
        <v/>
      </c>
    </row>
    <row r="377" spans="1:6" x14ac:dyDescent="0.25">
      <c r="A377" t="s">
        <v>41</v>
      </c>
      <c r="B377" t="str">
        <f>VLOOKUP(Table8[[#This Row],[Pais]],Sheet2!$A$2:$B$89,2,FALSE)</f>
        <v>Africa subsahariana</v>
      </c>
      <c r="C377" s="2">
        <v>44287</v>
      </c>
      <c r="D377" s="3">
        <v>0</v>
      </c>
      <c r="E377" s="3">
        <v>0</v>
      </c>
      <c r="F377" s="3" t="str">
        <f>IFERROR(D377/E377,"")</f>
        <v/>
      </c>
    </row>
    <row r="378" spans="1:6" x14ac:dyDescent="0.25">
      <c r="A378" t="s">
        <v>41</v>
      </c>
      <c r="B378" t="str">
        <f>VLOOKUP(Table8[[#This Row],[Pais]],Sheet2!$A$2:$B$89,2,FALSE)</f>
        <v>Africa subsahariana</v>
      </c>
      <c r="C378" s="2">
        <v>44348</v>
      </c>
      <c r="D378" s="3">
        <v>0</v>
      </c>
      <c r="E378" s="3">
        <v>0</v>
      </c>
      <c r="F378" s="3" t="str">
        <f>IFERROR(D378/E378,"")</f>
        <v/>
      </c>
    </row>
    <row r="379" spans="1:6" x14ac:dyDescent="0.25">
      <c r="A379" t="s">
        <v>41</v>
      </c>
      <c r="B379" t="str">
        <f>VLOOKUP(Table8[[#This Row],[Pais]],Sheet2!$A$2:$B$89,2,FALSE)</f>
        <v>Africa subsahariana</v>
      </c>
      <c r="C379" s="2">
        <v>44378</v>
      </c>
      <c r="D379" s="3">
        <v>0</v>
      </c>
      <c r="E379" s="3">
        <v>0</v>
      </c>
      <c r="F379" s="3" t="str">
        <f>IFERROR(D379/E379,"")</f>
        <v/>
      </c>
    </row>
    <row r="380" spans="1:6" x14ac:dyDescent="0.25">
      <c r="A380" t="s">
        <v>41</v>
      </c>
      <c r="B380" t="str">
        <f>VLOOKUP(Table8[[#This Row],[Pais]],Sheet2!$A$2:$B$89,2,FALSE)</f>
        <v>Africa subsahariana</v>
      </c>
      <c r="C380" s="2">
        <v>44440</v>
      </c>
      <c r="D380" s="3">
        <v>0</v>
      </c>
      <c r="E380" s="3">
        <v>0</v>
      </c>
      <c r="F380" s="3" t="str">
        <f>IFERROR(D380/E380,"")</f>
        <v/>
      </c>
    </row>
    <row r="381" spans="1:6" x14ac:dyDescent="0.25">
      <c r="A381" t="s">
        <v>41</v>
      </c>
      <c r="B381" t="str">
        <f>VLOOKUP(Table8[[#This Row],[Pais]],Sheet2!$A$2:$B$89,2,FALSE)</f>
        <v>Africa subsahariana</v>
      </c>
      <c r="C381" s="2">
        <v>44501</v>
      </c>
      <c r="D381" s="3">
        <v>0</v>
      </c>
      <c r="E381" s="3">
        <v>0</v>
      </c>
      <c r="F381" s="3" t="str">
        <f>IFERROR(D381/E381,"")</f>
        <v/>
      </c>
    </row>
    <row r="382" spans="1:6" x14ac:dyDescent="0.25">
      <c r="A382" t="s">
        <v>41</v>
      </c>
      <c r="B382" t="str">
        <f>VLOOKUP(Table8[[#This Row],[Pais]],Sheet2!$A$2:$B$89,2,FALSE)</f>
        <v>Africa subsahariana</v>
      </c>
      <c r="C382" s="2">
        <v>44166</v>
      </c>
      <c r="D382" s="3">
        <v>0</v>
      </c>
      <c r="E382" s="3">
        <v>0</v>
      </c>
      <c r="F382" s="3" t="str">
        <f>IFERROR(D382/E382,"")</f>
        <v/>
      </c>
    </row>
    <row r="383" spans="1:6" x14ac:dyDescent="0.25">
      <c r="A383" t="s">
        <v>40</v>
      </c>
      <c r="B383" t="str">
        <f>VLOOKUP(Table8[[#This Row],[Pais]],Sheet2!$A$2:$B$89,2,FALSE)</f>
        <v>Oriente Medio y Norte de Africa</v>
      </c>
      <c r="C383" s="2">
        <v>44197</v>
      </c>
      <c r="D383" s="3">
        <v>0</v>
      </c>
      <c r="E383" s="3">
        <v>0</v>
      </c>
      <c r="F383" s="3" t="str">
        <f>IFERROR(D383/E383,"")</f>
        <v/>
      </c>
    </row>
    <row r="384" spans="1:6" x14ac:dyDescent="0.25">
      <c r="A384" t="s">
        <v>40</v>
      </c>
      <c r="B384" t="str">
        <f>VLOOKUP(Table8[[#This Row],[Pais]],Sheet2!$A$2:$B$89,2,FALSE)</f>
        <v>Oriente Medio y Norte de Africa</v>
      </c>
      <c r="C384" s="2">
        <v>44228</v>
      </c>
      <c r="D384" s="3">
        <v>0</v>
      </c>
      <c r="E384" s="3">
        <v>0</v>
      </c>
      <c r="F384" s="3" t="str">
        <f>IFERROR(D384/E384,"")</f>
        <v/>
      </c>
    </row>
    <row r="385" spans="1:6" x14ac:dyDescent="0.25">
      <c r="A385" t="s">
        <v>40</v>
      </c>
      <c r="B385" t="str">
        <f>VLOOKUP(Table8[[#This Row],[Pais]],Sheet2!$A$2:$B$89,2,FALSE)</f>
        <v>Oriente Medio y Norte de Africa</v>
      </c>
      <c r="C385" s="2">
        <v>44256</v>
      </c>
      <c r="D385" s="3">
        <v>0</v>
      </c>
      <c r="E385" s="3">
        <v>0</v>
      </c>
      <c r="F385" s="3" t="str">
        <f>IFERROR(D385/E385,"")</f>
        <v/>
      </c>
    </row>
    <row r="386" spans="1:6" x14ac:dyDescent="0.25">
      <c r="A386" t="s">
        <v>40</v>
      </c>
      <c r="B386" t="str">
        <f>VLOOKUP(Table8[[#This Row],[Pais]],Sheet2!$A$2:$B$89,2,FALSE)</f>
        <v>Oriente Medio y Norte de Africa</v>
      </c>
      <c r="C386" s="2">
        <v>44287</v>
      </c>
      <c r="D386" s="3">
        <v>0</v>
      </c>
      <c r="E386" s="3">
        <v>0</v>
      </c>
      <c r="F386" s="3" t="str">
        <f>IFERROR(D386/E386,"")</f>
        <v/>
      </c>
    </row>
    <row r="387" spans="1:6" x14ac:dyDescent="0.25">
      <c r="A387" t="s">
        <v>40</v>
      </c>
      <c r="B387" t="str">
        <f>VLOOKUP(Table8[[#This Row],[Pais]],Sheet2!$A$2:$B$89,2,FALSE)</f>
        <v>Oriente Medio y Norte de Africa</v>
      </c>
      <c r="C387" s="2">
        <v>44317</v>
      </c>
      <c r="D387" s="3">
        <v>0</v>
      </c>
      <c r="E387" s="3">
        <v>0</v>
      </c>
      <c r="F387" s="3" t="str">
        <f>IFERROR(D387/E387,"")</f>
        <v/>
      </c>
    </row>
    <row r="388" spans="1:6" x14ac:dyDescent="0.25">
      <c r="A388" t="s">
        <v>40</v>
      </c>
      <c r="B388" t="str">
        <f>VLOOKUP(Table8[[#This Row],[Pais]],Sheet2!$A$2:$B$89,2,FALSE)</f>
        <v>Oriente Medio y Norte de Africa</v>
      </c>
      <c r="C388" s="2">
        <v>44348</v>
      </c>
      <c r="D388" s="3">
        <v>0</v>
      </c>
      <c r="E388" s="3">
        <v>0</v>
      </c>
      <c r="F388" s="3" t="str">
        <f>IFERROR(D388/E388,"")</f>
        <v/>
      </c>
    </row>
    <row r="389" spans="1:6" x14ac:dyDescent="0.25">
      <c r="A389" t="s">
        <v>40</v>
      </c>
      <c r="B389" t="str">
        <f>VLOOKUP(Table8[[#This Row],[Pais]],Sheet2!$A$2:$B$89,2,FALSE)</f>
        <v>Oriente Medio y Norte de Africa</v>
      </c>
      <c r="C389" s="2">
        <v>44378</v>
      </c>
      <c r="D389" s="3">
        <v>0</v>
      </c>
      <c r="E389" s="3">
        <v>0</v>
      </c>
      <c r="F389" s="3" t="str">
        <f>IFERROR(D389/E389,"")</f>
        <v/>
      </c>
    </row>
    <row r="390" spans="1:6" x14ac:dyDescent="0.25">
      <c r="A390" t="s">
        <v>40</v>
      </c>
      <c r="B390" t="str">
        <f>VLOOKUP(Table8[[#This Row],[Pais]],Sheet2!$A$2:$B$89,2,FALSE)</f>
        <v>Oriente Medio y Norte de Africa</v>
      </c>
      <c r="C390" s="2">
        <v>44409</v>
      </c>
      <c r="D390" s="3">
        <v>0</v>
      </c>
      <c r="E390" s="3">
        <v>0</v>
      </c>
      <c r="F390" s="3" t="str">
        <f>IFERROR(D390/E390,"")</f>
        <v/>
      </c>
    </row>
    <row r="391" spans="1:6" x14ac:dyDescent="0.25">
      <c r="A391" t="s">
        <v>40</v>
      </c>
      <c r="B391" t="str">
        <f>VLOOKUP(Table8[[#This Row],[Pais]],Sheet2!$A$2:$B$89,2,FALSE)</f>
        <v>Oriente Medio y Norte de Africa</v>
      </c>
      <c r="C391" s="2">
        <v>44440</v>
      </c>
      <c r="D391" s="3">
        <v>0</v>
      </c>
      <c r="E391" s="3">
        <v>0</v>
      </c>
      <c r="F391" s="3" t="str">
        <f>IFERROR(D391/E391,"")</f>
        <v/>
      </c>
    </row>
    <row r="392" spans="1:6" x14ac:dyDescent="0.25">
      <c r="A392" t="s">
        <v>40</v>
      </c>
      <c r="B392" t="str">
        <f>VLOOKUP(Table8[[#This Row],[Pais]],Sheet2!$A$2:$B$89,2,FALSE)</f>
        <v>Oriente Medio y Norte de Africa</v>
      </c>
      <c r="C392" s="2">
        <v>44501</v>
      </c>
      <c r="D392" s="3">
        <v>0</v>
      </c>
      <c r="E392" s="3">
        <v>0</v>
      </c>
      <c r="F392" s="3" t="str">
        <f>IFERROR(D392/E392,"")</f>
        <v/>
      </c>
    </row>
    <row r="393" spans="1:6" x14ac:dyDescent="0.25">
      <c r="A393" t="s">
        <v>40</v>
      </c>
      <c r="B393" t="str">
        <f>VLOOKUP(Table8[[#This Row],[Pais]],Sheet2!$A$2:$B$89,2,FALSE)</f>
        <v>Oriente Medio y Norte de Africa</v>
      </c>
      <c r="C393" s="2">
        <v>44166</v>
      </c>
      <c r="D393" s="3">
        <v>0</v>
      </c>
      <c r="E393" s="3">
        <v>0</v>
      </c>
      <c r="F393" s="3" t="str">
        <f>IFERROR(D393/E393,"")</f>
        <v/>
      </c>
    </row>
    <row r="394" spans="1:6" x14ac:dyDescent="0.25">
      <c r="A394" t="s">
        <v>81</v>
      </c>
      <c r="B394" t="str">
        <f>VLOOKUP(Table8[[#This Row],[Pais]],Sheet2!$A$2:$B$89,2,FALSE)</f>
        <v>Asia oriental y el Pacifico</v>
      </c>
      <c r="C394" s="2">
        <v>44197</v>
      </c>
      <c r="D394" s="3">
        <v>0</v>
      </c>
      <c r="E394" s="3">
        <v>0</v>
      </c>
      <c r="F394" s="3" t="str">
        <f>IFERROR(D394/E394,"")</f>
        <v/>
      </c>
    </row>
    <row r="395" spans="1:6" x14ac:dyDescent="0.25">
      <c r="A395" t="s">
        <v>81</v>
      </c>
      <c r="B395" t="str">
        <f>VLOOKUP(Table8[[#This Row],[Pais]],Sheet2!$A$2:$B$89,2,FALSE)</f>
        <v>Asia oriental y el Pacifico</v>
      </c>
      <c r="C395" s="2">
        <v>44228</v>
      </c>
      <c r="D395" s="3">
        <v>0</v>
      </c>
      <c r="E395" s="3">
        <v>0</v>
      </c>
      <c r="F395" s="3" t="str">
        <f>IFERROR(D395/E395,"")</f>
        <v/>
      </c>
    </row>
    <row r="396" spans="1:6" x14ac:dyDescent="0.25">
      <c r="A396" t="s">
        <v>81</v>
      </c>
      <c r="B396" t="str">
        <f>VLOOKUP(Table8[[#This Row],[Pais]],Sheet2!$A$2:$B$89,2,FALSE)</f>
        <v>Asia oriental y el Pacifico</v>
      </c>
      <c r="C396" s="2">
        <v>44256</v>
      </c>
      <c r="D396" s="3">
        <v>0</v>
      </c>
      <c r="E396" s="3">
        <v>0</v>
      </c>
      <c r="F396" s="3" t="str">
        <f>IFERROR(D396/E396,"")</f>
        <v/>
      </c>
    </row>
    <row r="397" spans="1:6" x14ac:dyDescent="0.25">
      <c r="A397" t="s">
        <v>81</v>
      </c>
      <c r="B397" t="str">
        <f>VLOOKUP(Table8[[#This Row],[Pais]],Sheet2!$A$2:$B$89,2,FALSE)</f>
        <v>Asia oriental y el Pacifico</v>
      </c>
      <c r="C397" s="2">
        <v>44287</v>
      </c>
      <c r="D397" s="3">
        <v>0</v>
      </c>
      <c r="E397" s="3">
        <v>0</v>
      </c>
      <c r="F397" s="3" t="str">
        <f>IFERROR(D397/E397,"")</f>
        <v/>
      </c>
    </row>
    <row r="398" spans="1:6" x14ac:dyDescent="0.25">
      <c r="A398" t="s">
        <v>81</v>
      </c>
      <c r="B398" t="str">
        <f>VLOOKUP(Table8[[#This Row],[Pais]],Sheet2!$A$2:$B$89,2,FALSE)</f>
        <v>Asia oriental y el Pacifico</v>
      </c>
      <c r="C398" s="2">
        <v>44317</v>
      </c>
      <c r="D398" s="3">
        <v>0</v>
      </c>
      <c r="E398" s="3">
        <v>0</v>
      </c>
      <c r="F398" s="3" t="str">
        <f>IFERROR(D398/E398,"")</f>
        <v/>
      </c>
    </row>
    <row r="399" spans="1:6" x14ac:dyDescent="0.25">
      <c r="A399" t="s">
        <v>81</v>
      </c>
      <c r="B399" t="str">
        <f>VLOOKUP(Table8[[#This Row],[Pais]],Sheet2!$A$2:$B$89,2,FALSE)</f>
        <v>Asia oriental y el Pacifico</v>
      </c>
      <c r="C399" s="2">
        <v>44348</v>
      </c>
      <c r="D399" s="3">
        <v>0</v>
      </c>
      <c r="E399" s="3">
        <v>0</v>
      </c>
      <c r="F399" s="3" t="str">
        <f>IFERROR(D399/E399,"")</f>
        <v/>
      </c>
    </row>
    <row r="400" spans="1:6" x14ac:dyDescent="0.25">
      <c r="A400" t="s">
        <v>81</v>
      </c>
      <c r="B400" t="str">
        <f>VLOOKUP(Table8[[#This Row],[Pais]],Sheet2!$A$2:$B$89,2,FALSE)</f>
        <v>Asia oriental y el Pacifico</v>
      </c>
      <c r="C400" s="2">
        <v>44378</v>
      </c>
      <c r="D400" s="3">
        <v>0</v>
      </c>
      <c r="E400" s="3">
        <v>0</v>
      </c>
      <c r="F400" s="3" t="str">
        <f>IFERROR(D400/E400,"")</f>
        <v/>
      </c>
    </row>
    <row r="401" spans="1:6" x14ac:dyDescent="0.25">
      <c r="A401" t="s">
        <v>81</v>
      </c>
      <c r="B401" t="str">
        <f>VLOOKUP(Table8[[#This Row],[Pais]],Sheet2!$A$2:$B$89,2,FALSE)</f>
        <v>Asia oriental y el Pacifico</v>
      </c>
      <c r="C401" s="2">
        <v>44409</v>
      </c>
      <c r="D401" s="3">
        <v>0</v>
      </c>
      <c r="E401" s="3">
        <v>0</v>
      </c>
      <c r="F401" s="3" t="str">
        <f>IFERROR(D401/E401,"")</f>
        <v/>
      </c>
    </row>
    <row r="402" spans="1:6" x14ac:dyDescent="0.25">
      <c r="A402" t="s">
        <v>81</v>
      </c>
      <c r="B402" t="str">
        <f>VLOOKUP(Table8[[#This Row],[Pais]],Sheet2!$A$2:$B$89,2,FALSE)</f>
        <v>Asia oriental y el Pacifico</v>
      </c>
      <c r="C402" s="2">
        <v>44440</v>
      </c>
      <c r="D402" s="3">
        <v>0</v>
      </c>
      <c r="E402" s="3">
        <v>0</v>
      </c>
      <c r="F402" s="3" t="str">
        <f>IFERROR(D402/E402,"")</f>
        <v/>
      </c>
    </row>
    <row r="403" spans="1:6" x14ac:dyDescent="0.25">
      <c r="A403" t="s">
        <v>81</v>
      </c>
      <c r="B403" t="str">
        <f>VLOOKUP(Table8[[#This Row],[Pais]],Sheet2!$A$2:$B$89,2,FALSE)</f>
        <v>Asia oriental y el Pacifico</v>
      </c>
      <c r="C403" s="2">
        <v>44470</v>
      </c>
      <c r="D403" s="3">
        <v>0</v>
      </c>
      <c r="E403" s="3">
        <v>0</v>
      </c>
      <c r="F403" s="3" t="str">
        <f>IFERROR(D403/E403,"")</f>
        <v/>
      </c>
    </row>
    <row r="404" spans="1:6" x14ac:dyDescent="0.25">
      <c r="A404" t="s">
        <v>81</v>
      </c>
      <c r="B404" t="str">
        <f>VLOOKUP(Table8[[#This Row],[Pais]],Sheet2!$A$2:$B$89,2,FALSE)</f>
        <v>Asia oriental y el Pacifico</v>
      </c>
      <c r="C404" s="2">
        <v>44501</v>
      </c>
      <c r="D404" s="3">
        <v>0</v>
      </c>
      <c r="E404" s="3">
        <v>0</v>
      </c>
      <c r="F404" s="3" t="str">
        <f>IFERROR(D404/E404,"")</f>
        <v/>
      </c>
    </row>
    <row r="405" spans="1:6" x14ac:dyDescent="0.25">
      <c r="A405" t="s">
        <v>39</v>
      </c>
      <c r="B405" t="str">
        <f>VLOOKUP(Table8[[#This Row],[Pais]],Sheet2!$A$2:$B$89,2,FALSE)</f>
        <v>America Latina</v>
      </c>
      <c r="C405" s="2">
        <v>44197</v>
      </c>
      <c r="D405" s="3">
        <v>0</v>
      </c>
      <c r="E405" s="3">
        <v>0</v>
      </c>
      <c r="F405" s="3" t="str">
        <f>IFERROR(D405/E405,"")</f>
        <v/>
      </c>
    </row>
    <row r="406" spans="1:6" x14ac:dyDescent="0.25">
      <c r="A406" t="s">
        <v>39</v>
      </c>
      <c r="B406" t="str">
        <f>VLOOKUP(Table8[[#This Row],[Pais]],Sheet2!$A$2:$B$89,2,FALSE)</f>
        <v>America Latina</v>
      </c>
      <c r="C406" s="2">
        <v>44228</v>
      </c>
      <c r="D406" s="3">
        <v>0</v>
      </c>
      <c r="E406" s="3">
        <v>0</v>
      </c>
      <c r="F406" s="3" t="str">
        <f>IFERROR(D406/E406,"")</f>
        <v/>
      </c>
    </row>
    <row r="407" spans="1:6" x14ac:dyDescent="0.25">
      <c r="A407" t="s">
        <v>39</v>
      </c>
      <c r="B407" t="str">
        <f>VLOOKUP(Table8[[#This Row],[Pais]],Sheet2!$A$2:$B$89,2,FALSE)</f>
        <v>America Latina</v>
      </c>
      <c r="C407" s="2">
        <v>44256</v>
      </c>
      <c r="D407" s="3">
        <v>0</v>
      </c>
      <c r="E407" s="3">
        <v>0</v>
      </c>
      <c r="F407" s="3" t="str">
        <f>IFERROR(D407/E407,"")</f>
        <v/>
      </c>
    </row>
    <row r="408" spans="1:6" x14ac:dyDescent="0.25">
      <c r="A408" t="s">
        <v>39</v>
      </c>
      <c r="B408" t="str">
        <f>VLOOKUP(Table8[[#This Row],[Pais]],Sheet2!$A$2:$B$89,2,FALSE)</f>
        <v>America Latina</v>
      </c>
      <c r="C408" s="2">
        <v>44287</v>
      </c>
      <c r="D408" s="3">
        <v>0</v>
      </c>
      <c r="E408" s="3">
        <v>0</v>
      </c>
      <c r="F408" s="3" t="str">
        <f>IFERROR(D408/E408,"")</f>
        <v/>
      </c>
    </row>
    <row r="409" spans="1:6" x14ac:dyDescent="0.25">
      <c r="A409" t="s">
        <v>39</v>
      </c>
      <c r="B409" t="str">
        <f>VLOOKUP(Table8[[#This Row],[Pais]],Sheet2!$A$2:$B$89,2,FALSE)</f>
        <v>America Latina</v>
      </c>
      <c r="C409" s="2">
        <v>44317</v>
      </c>
      <c r="D409" s="3">
        <v>0</v>
      </c>
      <c r="E409" s="3">
        <v>0</v>
      </c>
      <c r="F409" s="3" t="str">
        <f>IFERROR(D409/E409,"")</f>
        <v/>
      </c>
    </row>
    <row r="410" spans="1:6" x14ac:dyDescent="0.25">
      <c r="A410" t="s">
        <v>39</v>
      </c>
      <c r="B410" t="str">
        <f>VLOOKUP(Table8[[#This Row],[Pais]],Sheet2!$A$2:$B$89,2,FALSE)</f>
        <v>America Latina</v>
      </c>
      <c r="C410" s="2">
        <v>44348</v>
      </c>
      <c r="D410" s="3">
        <v>0</v>
      </c>
      <c r="E410" s="3">
        <v>0</v>
      </c>
      <c r="F410" s="3" t="str">
        <f>IFERROR(D410/E410,"")</f>
        <v/>
      </c>
    </row>
    <row r="411" spans="1:6" x14ac:dyDescent="0.25">
      <c r="A411" t="s">
        <v>39</v>
      </c>
      <c r="B411" t="str">
        <f>VLOOKUP(Table8[[#This Row],[Pais]],Sheet2!$A$2:$B$89,2,FALSE)</f>
        <v>America Latina</v>
      </c>
      <c r="C411" s="2">
        <v>44378</v>
      </c>
      <c r="D411" s="3">
        <v>0</v>
      </c>
      <c r="E411" s="3">
        <v>0</v>
      </c>
      <c r="F411" s="3" t="str">
        <f>IFERROR(D411/E411,"")</f>
        <v/>
      </c>
    </row>
    <row r="412" spans="1:6" x14ac:dyDescent="0.25">
      <c r="A412" t="s">
        <v>39</v>
      </c>
      <c r="B412" t="str">
        <f>VLOOKUP(Table8[[#This Row],[Pais]],Sheet2!$A$2:$B$89,2,FALSE)</f>
        <v>America Latina</v>
      </c>
      <c r="C412" s="2">
        <v>44409</v>
      </c>
      <c r="D412" s="3">
        <v>0</v>
      </c>
      <c r="E412" s="3">
        <v>0</v>
      </c>
      <c r="F412" s="3" t="str">
        <f>IFERROR(D412/E412,"")</f>
        <v/>
      </c>
    </row>
    <row r="413" spans="1:6" x14ac:dyDescent="0.25">
      <c r="A413" t="s">
        <v>39</v>
      </c>
      <c r="B413" t="str">
        <f>VLOOKUP(Table8[[#This Row],[Pais]],Sheet2!$A$2:$B$89,2,FALSE)</f>
        <v>America Latina</v>
      </c>
      <c r="C413" s="2">
        <v>44470</v>
      </c>
      <c r="D413" s="3">
        <v>0</v>
      </c>
      <c r="E413" s="3">
        <v>0</v>
      </c>
      <c r="F413" s="3" t="str">
        <f>IFERROR(D413/E413,"")</f>
        <v/>
      </c>
    </row>
    <row r="414" spans="1:6" x14ac:dyDescent="0.25">
      <c r="A414" t="s">
        <v>39</v>
      </c>
      <c r="B414" t="str">
        <f>VLOOKUP(Table8[[#This Row],[Pais]],Sheet2!$A$2:$B$89,2,FALSE)</f>
        <v>America Latina</v>
      </c>
      <c r="C414" s="2">
        <v>44501</v>
      </c>
      <c r="D414" s="3">
        <v>0</v>
      </c>
      <c r="E414" s="3">
        <v>0</v>
      </c>
      <c r="F414" s="3" t="str">
        <f>IFERROR(D414/E414,"")</f>
        <v/>
      </c>
    </row>
    <row r="415" spans="1:6" x14ac:dyDescent="0.25">
      <c r="A415" t="s">
        <v>39</v>
      </c>
      <c r="B415" t="str">
        <f>VLOOKUP(Table8[[#This Row],[Pais]],Sheet2!$A$2:$B$89,2,FALSE)</f>
        <v>America Latina</v>
      </c>
      <c r="C415" s="2">
        <v>44166</v>
      </c>
      <c r="D415" s="3">
        <v>0</v>
      </c>
      <c r="E415" s="3">
        <v>0</v>
      </c>
      <c r="F415" s="3" t="str">
        <f>IFERROR(D415/E415,"")</f>
        <v/>
      </c>
    </row>
    <row r="416" spans="1:6" x14ac:dyDescent="0.25">
      <c r="A416" t="s">
        <v>38</v>
      </c>
      <c r="B416" t="str">
        <f>VLOOKUP(Table8[[#This Row],[Pais]],Sheet2!$A$2:$B$89,2,FALSE)</f>
        <v>America del Norte</v>
      </c>
      <c r="C416" s="2">
        <v>44287</v>
      </c>
      <c r="D416" s="3">
        <v>0</v>
      </c>
      <c r="E416" s="3">
        <v>0</v>
      </c>
      <c r="F416" s="3" t="str">
        <f>IFERROR(D416/E416,"")</f>
        <v/>
      </c>
    </row>
    <row r="417" spans="1:6" x14ac:dyDescent="0.25">
      <c r="A417" t="s">
        <v>38</v>
      </c>
      <c r="B417" t="str">
        <f>VLOOKUP(Table8[[#This Row],[Pais]],Sheet2!$A$2:$B$89,2,FALSE)</f>
        <v>America del Norte</v>
      </c>
      <c r="C417" s="2">
        <v>44378</v>
      </c>
      <c r="D417" s="3">
        <v>0</v>
      </c>
      <c r="E417" s="3">
        <v>0</v>
      </c>
      <c r="F417" s="3" t="str">
        <f>IFERROR(D417/E417,"")</f>
        <v/>
      </c>
    </row>
    <row r="418" spans="1:6" x14ac:dyDescent="0.25">
      <c r="A418" t="s">
        <v>38</v>
      </c>
      <c r="B418" t="str">
        <f>VLOOKUP(Table8[[#This Row],[Pais]],Sheet2!$A$2:$B$89,2,FALSE)</f>
        <v>America del Norte</v>
      </c>
      <c r="C418" s="2">
        <v>44409</v>
      </c>
      <c r="D418" s="3">
        <v>0</v>
      </c>
      <c r="E418" s="3">
        <v>0</v>
      </c>
      <c r="F418" s="3" t="str">
        <f>IFERROR(D418/E418,"")</f>
        <v/>
      </c>
    </row>
    <row r="419" spans="1:6" x14ac:dyDescent="0.25">
      <c r="A419" t="s">
        <v>38</v>
      </c>
      <c r="B419" t="str">
        <f>VLOOKUP(Table8[[#This Row],[Pais]],Sheet2!$A$2:$B$89,2,FALSE)</f>
        <v>America del Norte</v>
      </c>
      <c r="C419" s="2">
        <v>44470</v>
      </c>
      <c r="D419" s="3">
        <v>0</v>
      </c>
      <c r="E419" s="3">
        <v>0</v>
      </c>
      <c r="F419" s="3" t="str">
        <f>IFERROR(D419/E419,"")</f>
        <v/>
      </c>
    </row>
    <row r="420" spans="1:6" x14ac:dyDescent="0.25">
      <c r="A420" t="s">
        <v>38</v>
      </c>
      <c r="B420" t="str">
        <f>VLOOKUP(Table8[[#This Row],[Pais]],Sheet2!$A$2:$B$89,2,FALSE)</f>
        <v>America del Norte</v>
      </c>
      <c r="C420" s="2">
        <v>44501</v>
      </c>
      <c r="D420" s="3">
        <v>1000</v>
      </c>
      <c r="E420" s="3">
        <v>0</v>
      </c>
      <c r="F420" s="3" t="str">
        <f>IFERROR(D420/E420,"")</f>
        <v/>
      </c>
    </row>
    <row r="421" spans="1:6" x14ac:dyDescent="0.25">
      <c r="A421" t="s">
        <v>45</v>
      </c>
      <c r="B421" t="str">
        <f>VLOOKUP(Table8[[#This Row],[Pais]],Sheet2!$A$2:$B$89,2,FALSE)</f>
        <v>Europa y Asia central</v>
      </c>
      <c r="C421" s="2">
        <v>44228</v>
      </c>
      <c r="D421" s="3">
        <v>0</v>
      </c>
      <c r="E421" s="3">
        <v>0</v>
      </c>
      <c r="F421" s="3" t="str">
        <f>IFERROR(D421/E421,"")</f>
        <v/>
      </c>
    </row>
    <row r="422" spans="1:6" x14ac:dyDescent="0.25">
      <c r="A422" t="s">
        <v>45</v>
      </c>
      <c r="B422" t="str">
        <f>VLOOKUP(Table8[[#This Row],[Pais]],Sheet2!$A$2:$B$89,2,FALSE)</f>
        <v>Europa y Asia central</v>
      </c>
      <c r="C422" s="2">
        <v>44256</v>
      </c>
      <c r="D422" s="3">
        <v>0</v>
      </c>
      <c r="E422" s="3">
        <v>0</v>
      </c>
      <c r="F422" s="3" t="str">
        <f>IFERROR(D422/E422,"")</f>
        <v/>
      </c>
    </row>
    <row r="423" spans="1:6" x14ac:dyDescent="0.25">
      <c r="A423" t="s">
        <v>45</v>
      </c>
      <c r="B423" t="str">
        <f>VLOOKUP(Table8[[#This Row],[Pais]],Sheet2!$A$2:$B$89,2,FALSE)</f>
        <v>Europa y Asia central</v>
      </c>
      <c r="C423" s="2">
        <v>44287</v>
      </c>
      <c r="D423" s="3">
        <v>0</v>
      </c>
      <c r="E423" s="3">
        <v>0</v>
      </c>
      <c r="F423" s="3" t="str">
        <f>IFERROR(D423/E423,"")</f>
        <v/>
      </c>
    </row>
    <row r="424" spans="1:6" x14ac:dyDescent="0.25">
      <c r="A424" t="s">
        <v>45</v>
      </c>
      <c r="B424" t="str">
        <f>VLOOKUP(Table8[[#This Row],[Pais]],Sheet2!$A$2:$B$89,2,FALSE)</f>
        <v>Europa y Asia central</v>
      </c>
      <c r="C424" s="2">
        <v>44317</v>
      </c>
      <c r="D424" s="3">
        <v>0</v>
      </c>
      <c r="E424" s="3">
        <v>0</v>
      </c>
      <c r="F424" s="3" t="str">
        <f>IFERROR(D424/E424,"")</f>
        <v/>
      </c>
    </row>
    <row r="425" spans="1:6" x14ac:dyDescent="0.25">
      <c r="A425" t="s">
        <v>45</v>
      </c>
      <c r="B425" t="str">
        <f>VLOOKUP(Table8[[#This Row],[Pais]],Sheet2!$A$2:$B$89,2,FALSE)</f>
        <v>Europa y Asia central</v>
      </c>
      <c r="C425" s="2">
        <v>44378</v>
      </c>
      <c r="D425" s="3">
        <v>0</v>
      </c>
      <c r="E425" s="3">
        <v>0</v>
      </c>
      <c r="F425" s="3" t="str">
        <f>IFERROR(D425/E425,"")</f>
        <v/>
      </c>
    </row>
    <row r="426" spans="1:6" x14ac:dyDescent="0.25">
      <c r="A426" t="s">
        <v>45</v>
      </c>
      <c r="B426" t="str">
        <f>VLOOKUP(Table8[[#This Row],[Pais]],Sheet2!$A$2:$B$89,2,FALSE)</f>
        <v>Europa y Asia central</v>
      </c>
      <c r="C426" s="2">
        <v>44409</v>
      </c>
      <c r="D426" s="3">
        <v>0</v>
      </c>
      <c r="E426" s="3">
        <v>0</v>
      </c>
      <c r="F426" s="3" t="str">
        <f>IFERROR(D426/E426,"")</f>
        <v/>
      </c>
    </row>
    <row r="427" spans="1:6" x14ac:dyDescent="0.25">
      <c r="A427" t="s">
        <v>45</v>
      </c>
      <c r="B427" t="str">
        <f>VLOOKUP(Table8[[#This Row],[Pais]],Sheet2!$A$2:$B$89,2,FALSE)</f>
        <v>Europa y Asia central</v>
      </c>
      <c r="C427" s="2">
        <v>44440</v>
      </c>
      <c r="D427" s="3">
        <v>0</v>
      </c>
      <c r="E427" s="3">
        <v>0</v>
      </c>
      <c r="F427" s="3" t="str">
        <f>IFERROR(D427/E427,"")</f>
        <v/>
      </c>
    </row>
    <row r="428" spans="1:6" x14ac:dyDescent="0.25">
      <c r="A428" t="s">
        <v>45</v>
      </c>
      <c r="B428" t="str">
        <f>VLOOKUP(Table8[[#This Row],[Pais]],Sheet2!$A$2:$B$89,2,FALSE)</f>
        <v>Europa y Asia central</v>
      </c>
      <c r="C428" s="2">
        <v>44470</v>
      </c>
      <c r="D428" s="3">
        <v>0</v>
      </c>
      <c r="E428" s="3">
        <v>0</v>
      </c>
      <c r="F428" s="3" t="str">
        <f>IFERROR(D428/E428,"")</f>
        <v/>
      </c>
    </row>
    <row r="429" spans="1:6" x14ac:dyDescent="0.25">
      <c r="A429" t="s">
        <v>45</v>
      </c>
      <c r="B429" t="str">
        <f>VLOOKUP(Table8[[#This Row],[Pais]],Sheet2!$A$2:$B$89,2,FALSE)</f>
        <v>Europa y Asia central</v>
      </c>
      <c r="C429" s="2">
        <v>44501</v>
      </c>
      <c r="D429" s="3">
        <v>0</v>
      </c>
      <c r="E429" s="3">
        <v>0</v>
      </c>
      <c r="F429" s="3" t="str">
        <f>IFERROR(D429/E429,"")</f>
        <v/>
      </c>
    </row>
    <row r="430" spans="1:6" x14ac:dyDescent="0.25">
      <c r="A430" t="s">
        <v>45</v>
      </c>
      <c r="B430" t="str">
        <f>VLOOKUP(Table8[[#This Row],[Pais]],Sheet2!$A$2:$B$89,2,FALSE)</f>
        <v>Europa y Asia central</v>
      </c>
      <c r="C430" s="2">
        <v>44166</v>
      </c>
      <c r="D430" s="3">
        <v>0</v>
      </c>
      <c r="E430" s="3">
        <v>0</v>
      </c>
      <c r="F430" s="3" t="str">
        <f>IFERROR(D430/E430,"")</f>
        <v/>
      </c>
    </row>
    <row r="431" spans="1:6" x14ac:dyDescent="0.25">
      <c r="A431" t="s">
        <v>23</v>
      </c>
      <c r="B431" t="str">
        <f>VLOOKUP(Table8[[#This Row],[Pais]],Sheet2!$A$2:$B$89,2,FALSE)</f>
        <v>Oriente Medio y Norte de Africa</v>
      </c>
      <c r="C431" s="2">
        <v>44197</v>
      </c>
      <c r="D431" s="3">
        <v>0</v>
      </c>
      <c r="E431" s="3">
        <v>0</v>
      </c>
      <c r="F431" s="3" t="str">
        <f>IFERROR(D431/E431,"")</f>
        <v/>
      </c>
    </row>
    <row r="432" spans="1:6" x14ac:dyDescent="0.25">
      <c r="A432" t="s">
        <v>23</v>
      </c>
      <c r="B432" t="str">
        <f>VLOOKUP(Table8[[#This Row],[Pais]],Sheet2!$A$2:$B$89,2,FALSE)</f>
        <v>Oriente Medio y Norte de Africa</v>
      </c>
      <c r="C432" s="2">
        <v>44228</v>
      </c>
      <c r="D432" s="3">
        <v>0</v>
      </c>
      <c r="E432" s="3">
        <v>0</v>
      </c>
      <c r="F432" s="3" t="str">
        <f>IFERROR(D432/E432,"")</f>
        <v/>
      </c>
    </row>
    <row r="433" spans="1:6" x14ac:dyDescent="0.25">
      <c r="A433" t="s">
        <v>23</v>
      </c>
      <c r="B433" t="str">
        <f>VLOOKUP(Table8[[#This Row],[Pais]],Sheet2!$A$2:$B$89,2,FALSE)</f>
        <v>Oriente Medio y Norte de Africa</v>
      </c>
      <c r="C433" s="2">
        <v>44287</v>
      </c>
      <c r="D433" s="3">
        <v>0</v>
      </c>
      <c r="E433" s="3">
        <v>0</v>
      </c>
      <c r="F433" s="3" t="str">
        <f>IFERROR(D433/E433,"")</f>
        <v/>
      </c>
    </row>
    <row r="434" spans="1:6" x14ac:dyDescent="0.25">
      <c r="A434" t="s">
        <v>23</v>
      </c>
      <c r="B434" t="str">
        <f>VLOOKUP(Table8[[#This Row],[Pais]],Sheet2!$A$2:$B$89,2,FALSE)</f>
        <v>Oriente Medio y Norte de Africa</v>
      </c>
      <c r="C434" s="2">
        <v>44348</v>
      </c>
      <c r="D434" s="3">
        <v>0</v>
      </c>
      <c r="E434" s="3">
        <v>0</v>
      </c>
      <c r="F434" s="3" t="str">
        <f>IFERROR(D434/E434,"")</f>
        <v/>
      </c>
    </row>
    <row r="435" spans="1:6" x14ac:dyDescent="0.25">
      <c r="A435" t="s">
        <v>43</v>
      </c>
      <c r="B435" t="str">
        <f>VLOOKUP(Table8[[#This Row],[Pais]],Sheet2!$A$2:$B$89,2,FALSE)</f>
        <v>Europa y Asia central</v>
      </c>
      <c r="C435" s="2">
        <v>44197</v>
      </c>
      <c r="D435" s="3">
        <v>0</v>
      </c>
      <c r="E435" s="3">
        <v>0</v>
      </c>
      <c r="F435" s="3" t="str">
        <f>IFERROR(D435/E435,"")</f>
        <v/>
      </c>
    </row>
    <row r="436" spans="1:6" x14ac:dyDescent="0.25">
      <c r="A436" t="s">
        <v>43</v>
      </c>
      <c r="B436" t="str">
        <f>VLOOKUP(Table8[[#This Row],[Pais]],Sheet2!$A$2:$B$89,2,FALSE)</f>
        <v>Europa y Asia central</v>
      </c>
      <c r="C436" s="2">
        <v>44228</v>
      </c>
      <c r="D436" s="3">
        <v>0</v>
      </c>
      <c r="E436" s="3">
        <v>0</v>
      </c>
      <c r="F436" s="3" t="str">
        <f>IFERROR(D436/E436,"")</f>
        <v/>
      </c>
    </row>
    <row r="437" spans="1:6" x14ac:dyDescent="0.25">
      <c r="A437" t="s">
        <v>43</v>
      </c>
      <c r="B437" t="str">
        <f>VLOOKUP(Table8[[#This Row],[Pais]],Sheet2!$A$2:$B$89,2,FALSE)</f>
        <v>Europa y Asia central</v>
      </c>
      <c r="C437" s="2">
        <v>44256</v>
      </c>
      <c r="D437" s="3">
        <v>0</v>
      </c>
      <c r="E437" s="3">
        <v>0</v>
      </c>
      <c r="F437" s="3" t="str">
        <f>IFERROR(D437/E437,"")</f>
        <v/>
      </c>
    </row>
    <row r="438" spans="1:6" x14ac:dyDescent="0.25">
      <c r="A438" t="s">
        <v>43</v>
      </c>
      <c r="B438" t="str">
        <f>VLOOKUP(Table8[[#This Row],[Pais]],Sheet2!$A$2:$B$89,2,FALSE)</f>
        <v>Europa y Asia central</v>
      </c>
      <c r="C438" s="2">
        <v>44287</v>
      </c>
      <c r="D438" s="3">
        <v>0</v>
      </c>
      <c r="E438" s="3">
        <v>0</v>
      </c>
      <c r="F438" s="3" t="str">
        <f>IFERROR(D438/E438,"")</f>
        <v/>
      </c>
    </row>
    <row r="439" spans="1:6" x14ac:dyDescent="0.25">
      <c r="A439" t="s">
        <v>43</v>
      </c>
      <c r="B439" t="str">
        <f>VLOOKUP(Table8[[#This Row],[Pais]],Sheet2!$A$2:$B$89,2,FALSE)</f>
        <v>Europa y Asia central</v>
      </c>
      <c r="C439" s="2">
        <v>44317</v>
      </c>
      <c r="D439" s="3">
        <v>0</v>
      </c>
      <c r="E439" s="3">
        <v>0</v>
      </c>
      <c r="F439" s="3" t="str">
        <f>IFERROR(D439/E439,"")</f>
        <v/>
      </c>
    </row>
    <row r="440" spans="1:6" x14ac:dyDescent="0.25">
      <c r="A440" t="s">
        <v>43</v>
      </c>
      <c r="B440" t="str">
        <f>VLOOKUP(Table8[[#This Row],[Pais]],Sheet2!$A$2:$B$89,2,FALSE)</f>
        <v>Europa y Asia central</v>
      </c>
      <c r="C440" s="2">
        <v>44378</v>
      </c>
      <c r="D440" s="3">
        <v>0</v>
      </c>
      <c r="E440" s="3">
        <v>0</v>
      </c>
      <c r="F440" s="3" t="str">
        <f>IFERROR(D440/E440,"")</f>
        <v/>
      </c>
    </row>
    <row r="441" spans="1:6" x14ac:dyDescent="0.25">
      <c r="A441" t="s">
        <v>43</v>
      </c>
      <c r="B441" t="str">
        <f>VLOOKUP(Table8[[#This Row],[Pais]],Sheet2!$A$2:$B$89,2,FALSE)</f>
        <v>Europa y Asia central</v>
      </c>
      <c r="C441" s="2">
        <v>44409</v>
      </c>
      <c r="D441" s="3">
        <v>0</v>
      </c>
      <c r="E441" s="3">
        <v>0</v>
      </c>
      <c r="F441" s="3" t="str">
        <f>IFERROR(D441/E441,"")</f>
        <v/>
      </c>
    </row>
    <row r="442" spans="1:6" x14ac:dyDescent="0.25">
      <c r="A442" t="s">
        <v>43</v>
      </c>
      <c r="B442" t="str">
        <f>VLOOKUP(Table8[[#This Row],[Pais]],Sheet2!$A$2:$B$89,2,FALSE)</f>
        <v>Europa y Asia central</v>
      </c>
      <c r="C442" s="2">
        <v>44440</v>
      </c>
      <c r="D442" s="3">
        <v>0</v>
      </c>
      <c r="E442" s="3">
        <v>0</v>
      </c>
      <c r="F442" s="3" t="str">
        <f>IFERROR(D442/E442,"")</f>
        <v/>
      </c>
    </row>
    <row r="443" spans="1:6" x14ac:dyDescent="0.25">
      <c r="A443" t="s">
        <v>43</v>
      </c>
      <c r="B443" t="str">
        <f>VLOOKUP(Table8[[#This Row],[Pais]],Sheet2!$A$2:$B$89,2,FALSE)</f>
        <v>Europa y Asia central</v>
      </c>
      <c r="C443" s="2">
        <v>44470</v>
      </c>
      <c r="D443" s="3">
        <v>0</v>
      </c>
      <c r="E443" s="3">
        <v>0</v>
      </c>
      <c r="F443" s="3" t="str">
        <f>IFERROR(D443/E443,"")</f>
        <v/>
      </c>
    </row>
    <row r="444" spans="1:6" x14ac:dyDescent="0.25">
      <c r="A444" t="s">
        <v>43</v>
      </c>
      <c r="B444" t="str">
        <f>VLOOKUP(Table8[[#This Row],[Pais]],Sheet2!$A$2:$B$89,2,FALSE)</f>
        <v>Europa y Asia central</v>
      </c>
      <c r="C444" s="2">
        <v>44501</v>
      </c>
      <c r="D444" s="3">
        <v>0</v>
      </c>
      <c r="E444" s="3">
        <v>0</v>
      </c>
      <c r="F444" s="3" t="str">
        <f>IFERROR(D444/E444,"")</f>
        <v/>
      </c>
    </row>
    <row r="445" spans="1:6" x14ac:dyDescent="0.25">
      <c r="A445" t="s">
        <v>43</v>
      </c>
      <c r="B445" t="str">
        <f>VLOOKUP(Table8[[#This Row],[Pais]],Sheet2!$A$2:$B$89,2,FALSE)</f>
        <v>Europa y Asia central</v>
      </c>
      <c r="C445" s="2">
        <v>44166</v>
      </c>
      <c r="D445" s="3">
        <v>0</v>
      </c>
      <c r="E445" s="3">
        <v>0</v>
      </c>
      <c r="F445" s="3" t="str">
        <f>IFERROR(D445/E445,"")</f>
        <v/>
      </c>
    </row>
    <row r="446" spans="1:6" x14ac:dyDescent="0.25">
      <c r="A446" t="s">
        <v>42</v>
      </c>
      <c r="B446" t="str">
        <f>VLOOKUP(Table8[[#This Row],[Pais]],Sheet2!$A$2:$B$89,2,FALSE)</f>
        <v>Europa y Asia central</v>
      </c>
      <c r="C446" s="2">
        <v>44197</v>
      </c>
      <c r="D446" s="3">
        <v>0</v>
      </c>
      <c r="E446" s="3">
        <v>0</v>
      </c>
      <c r="F446" s="3" t="str">
        <f>IFERROR(D446/E446,"")</f>
        <v/>
      </c>
    </row>
    <row r="447" spans="1:6" x14ac:dyDescent="0.25">
      <c r="A447" t="s">
        <v>42</v>
      </c>
      <c r="B447" t="str">
        <f>VLOOKUP(Table8[[#This Row],[Pais]],Sheet2!$A$2:$B$89,2,FALSE)</f>
        <v>Europa y Asia central</v>
      </c>
      <c r="C447" s="2">
        <v>44228</v>
      </c>
      <c r="D447" s="3">
        <v>0</v>
      </c>
      <c r="E447" s="3">
        <v>0</v>
      </c>
      <c r="F447" s="3" t="str">
        <f>IFERROR(D447/E447,"")</f>
        <v/>
      </c>
    </row>
    <row r="448" spans="1:6" x14ac:dyDescent="0.25">
      <c r="A448" t="s">
        <v>42</v>
      </c>
      <c r="B448" t="str">
        <f>VLOOKUP(Table8[[#This Row],[Pais]],Sheet2!$A$2:$B$89,2,FALSE)</f>
        <v>Europa y Asia central</v>
      </c>
      <c r="C448" s="2">
        <v>44287</v>
      </c>
      <c r="D448" s="3">
        <v>0</v>
      </c>
      <c r="E448" s="3">
        <v>0</v>
      </c>
      <c r="F448" s="3" t="str">
        <f>IFERROR(D448/E448,"")</f>
        <v/>
      </c>
    </row>
    <row r="449" spans="1:6" x14ac:dyDescent="0.25">
      <c r="A449" t="s">
        <v>42</v>
      </c>
      <c r="B449" t="str">
        <f>VLOOKUP(Table8[[#This Row],[Pais]],Sheet2!$A$2:$B$89,2,FALSE)</f>
        <v>Europa y Asia central</v>
      </c>
      <c r="C449" s="2">
        <v>44317</v>
      </c>
      <c r="D449" s="3">
        <v>0</v>
      </c>
      <c r="E449" s="3">
        <v>0</v>
      </c>
      <c r="F449" s="3" t="str">
        <f>IFERROR(D449/E449,"")</f>
        <v/>
      </c>
    </row>
    <row r="450" spans="1:6" x14ac:dyDescent="0.25">
      <c r="A450" t="s">
        <v>42</v>
      </c>
      <c r="B450" t="str">
        <f>VLOOKUP(Table8[[#This Row],[Pais]],Sheet2!$A$2:$B$89,2,FALSE)</f>
        <v>Europa y Asia central</v>
      </c>
      <c r="C450" s="2">
        <v>44348</v>
      </c>
      <c r="D450" s="3">
        <v>0</v>
      </c>
      <c r="E450" s="3">
        <v>0</v>
      </c>
      <c r="F450" s="3" t="str">
        <f>IFERROR(D450/E450,"")</f>
        <v/>
      </c>
    </row>
    <row r="451" spans="1:6" x14ac:dyDescent="0.25">
      <c r="A451" t="s">
        <v>42</v>
      </c>
      <c r="B451" t="str">
        <f>VLOOKUP(Table8[[#This Row],[Pais]],Sheet2!$A$2:$B$89,2,FALSE)</f>
        <v>Europa y Asia central</v>
      </c>
      <c r="C451" s="2">
        <v>44378</v>
      </c>
      <c r="D451" s="3">
        <v>0</v>
      </c>
      <c r="E451" s="3">
        <v>0</v>
      </c>
      <c r="F451" s="3" t="str">
        <f>IFERROR(D451/E451,"")</f>
        <v/>
      </c>
    </row>
    <row r="452" spans="1:6" x14ac:dyDescent="0.25">
      <c r="A452" t="s">
        <v>42</v>
      </c>
      <c r="B452" t="str">
        <f>VLOOKUP(Table8[[#This Row],[Pais]],Sheet2!$A$2:$B$89,2,FALSE)</f>
        <v>Europa y Asia central</v>
      </c>
      <c r="C452" s="2">
        <v>44409</v>
      </c>
      <c r="D452" s="3">
        <v>0</v>
      </c>
      <c r="E452" s="3">
        <v>0</v>
      </c>
      <c r="F452" s="3" t="str">
        <f>IFERROR(D452/E452,"")</f>
        <v/>
      </c>
    </row>
    <row r="453" spans="1:6" x14ac:dyDescent="0.25">
      <c r="A453" t="s">
        <v>42</v>
      </c>
      <c r="B453" t="str">
        <f>VLOOKUP(Table8[[#This Row],[Pais]],Sheet2!$A$2:$B$89,2,FALSE)</f>
        <v>Europa y Asia central</v>
      </c>
      <c r="C453" s="2">
        <v>44440</v>
      </c>
      <c r="D453" s="3">
        <v>0</v>
      </c>
      <c r="E453" s="3">
        <v>0</v>
      </c>
      <c r="F453" s="3" t="str">
        <f>IFERROR(D453/E453,"")</f>
        <v/>
      </c>
    </row>
    <row r="454" spans="1:6" x14ac:dyDescent="0.25">
      <c r="A454" t="s">
        <v>42</v>
      </c>
      <c r="B454" t="str">
        <f>VLOOKUP(Table8[[#This Row],[Pais]],Sheet2!$A$2:$B$89,2,FALSE)</f>
        <v>Europa y Asia central</v>
      </c>
      <c r="C454" s="2">
        <v>44470</v>
      </c>
      <c r="D454" s="3">
        <v>0</v>
      </c>
      <c r="E454" s="3">
        <v>0</v>
      </c>
      <c r="F454" s="3" t="str">
        <f>IFERROR(D454/E454,"")</f>
        <v/>
      </c>
    </row>
    <row r="455" spans="1:6" x14ac:dyDescent="0.25">
      <c r="A455" t="s">
        <v>42</v>
      </c>
      <c r="B455" t="str">
        <f>VLOOKUP(Table8[[#This Row],[Pais]],Sheet2!$A$2:$B$89,2,FALSE)</f>
        <v>Europa y Asia central</v>
      </c>
      <c r="C455" s="2">
        <v>44501</v>
      </c>
      <c r="D455" s="3">
        <v>0</v>
      </c>
      <c r="E455" s="3">
        <v>0</v>
      </c>
      <c r="F455" s="3" t="str">
        <f>IFERROR(D455/E455,"")</f>
        <v/>
      </c>
    </row>
    <row r="456" spans="1:6" x14ac:dyDescent="0.25">
      <c r="A456" t="s">
        <v>42</v>
      </c>
      <c r="B456" t="str">
        <f>VLOOKUP(Table8[[#This Row],[Pais]],Sheet2!$A$2:$B$89,2,FALSE)</f>
        <v>Europa y Asia central</v>
      </c>
      <c r="C456" s="2">
        <v>44166</v>
      </c>
      <c r="D456" s="3">
        <v>0</v>
      </c>
      <c r="E456" s="3">
        <v>0</v>
      </c>
      <c r="F456" s="3" t="str">
        <f>IFERROR(D456/E456,"")</f>
        <v/>
      </c>
    </row>
    <row r="457" spans="1:6" x14ac:dyDescent="0.25">
      <c r="A457" t="s">
        <v>47</v>
      </c>
      <c r="B457" t="str">
        <f>VLOOKUP(Table8[[#This Row],[Pais]],Sheet2!$A$2:$B$89,2,FALSE)</f>
        <v>Africa subsahariana</v>
      </c>
      <c r="C457" s="2">
        <v>44197</v>
      </c>
      <c r="D457" s="3">
        <v>0</v>
      </c>
      <c r="E457" s="3">
        <v>0</v>
      </c>
      <c r="F457" s="3" t="str">
        <f>IFERROR(D457/E457,"")</f>
        <v/>
      </c>
    </row>
    <row r="458" spans="1:6" x14ac:dyDescent="0.25">
      <c r="A458" t="s">
        <v>47</v>
      </c>
      <c r="B458" t="str">
        <f>VLOOKUP(Table8[[#This Row],[Pais]],Sheet2!$A$2:$B$89,2,FALSE)</f>
        <v>Africa subsahariana</v>
      </c>
      <c r="C458" s="2">
        <v>44228</v>
      </c>
      <c r="D458" s="3">
        <v>0</v>
      </c>
      <c r="E458" s="3">
        <v>0</v>
      </c>
      <c r="F458" s="3" t="str">
        <f>IFERROR(D458/E458,"")</f>
        <v/>
      </c>
    </row>
    <row r="459" spans="1:6" x14ac:dyDescent="0.25">
      <c r="A459" t="s">
        <v>47</v>
      </c>
      <c r="B459" t="str">
        <f>VLOOKUP(Table8[[#This Row],[Pais]],Sheet2!$A$2:$B$89,2,FALSE)</f>
        <v>Africa subsahariana</v>
      </c>
      <c r="C459" s="2">
        <v>44256</v>
      </c>
      <c r="D459" s="3">
        <v>0</v>
      </c>
      <c r="E459" s="3">
        <v>0</v>
      </c>
      <c r="F459" s="3" t="str">
        <f>IFERROR(D459/E459,"")</f>
        <v/>
      </c>
    </row>
    <row r="460" spans="1:6" x14ac:dyDescent="0.25">
      <c r="A460" t="s">
        <v>47</v>
      </c>
      <c r="B460" t="str">
        <f>VLOOKUP(Table8[[#This Row],[Pais]],Sheet2!$A$2:$B$89,2,FALSE)</f>
        <v>Africa subsahariana</v>
      </c>
      <c r="C460" s="2">
        <v>44287</v>
      </c>
      <c r="D460" s="3">
        <v>0</v>
      </c>
      <c r="E460" s="3">
        <v>0</v>
      </c>
      <c r="F460" s="3" t="str">
        <f>IFERROR(D460/E460,"")</f>
        <v/>
      </c>
    </row>
    <row r="461" spans="1:6" x14ac:dyDescent="0.25">
      <c r="A461" t="s">
        <v>47</v>
      </c>
      <c r="B461" t="str">
        <f>VLOOKUP(Table8[[#This Row],[Pais]],Sheet2!$A$2:$B$89,2,FALSE)</f>
        <v>Africa subsahariana</v>
      </c>
      <c r="C461" s="2">
        <v>44317</v>
      </c>
      <c r="D461" s="3">
        <v>0</v>
      </c>
      <c r="E461" s="3">
        <v>0</v>
      </c>
      <c r="F461" s="3" t="str">
        <f>IFERROR(D461/E461,"")</f>
        <v/>
      </c>
    </row>
    <row r="462" spans="1:6" x14ac:dyDescent="0.25">
      <c r="A462" t="s">
        <v>47</v>
      </c>
      <c r="B462" t="str">
        <f>VLOOKUP(Table8[[#This Row],[Pais]],Sheet2!$A$2:$B$89,2,FALSE)</f>
        <v>Africa subsahariana</v>
      </c>
      <c r="C462" s="2">
        <v>44348</v>
      </c>
      <c r="D462" s="3">
        <v>0</v>
      </c>
      <c r="E462" s="3">
        <v>0</v>
      </c>
      <c r="F462" s="3" t="str">
        <f>IFERROR(D462/E462,"")</f>
        <v/>
      </c>
    </row>
    <row r="463" spans="1:6" x14ac:dyDescent="0.25">
      <c r="A463" t="s">
        <v>47</v>
      </c>
      <c r="B463" t="str">
        <f>VLOOKUP(Table8[[#This Row],[Pais]],Sheet2!$A$2:$B$89,2,FALSE)</f>
        <v>Africa subsahariana</v>
      </c>
      <c r="C463" s="2">
        <v>44409</v>
      </c>
      <c r="D463" s="3">
        <v>0</v>
      </c>
      <c r="E463" s="3">
        <v>0</v>
      </c>
      <c r="F463" s="3" t="str">
        <f>IFERROR(D463/E463,"")</f>
        <v/>
      </c>
    </row>
    <row r="464" spans="1:6" x14ac:dyDescent="0.25">
      <c r="A464" t="s">
        <v>47</v>
      </c>
      <c r="B464" t="str">
        <f>VLOOKUP(Table8[[#This Row],[Pais]],Sheet2!$A$2:$B$89,2,FALSE)</f>
        <v>Africa subsahariana</v>
      </c>
      <c r="C464" s="2">
        <v>44440</v>
      </c>
      <c r="D464" s="3">
        <v>0</v>
      </c>
      <c r="E464" s="3">
        <v>0</v>
      </c>
      <c r="F464" s="3" t="str">
        <f>IFERROR(D464/E464,"")</f>
        <v/>
      </c>
    </row>
    <row r="465" spans="1:6" x14ac:dyDescent="0.25">
      <c r="A465" t="s">
        <v>47</v>
      </c>
      <c r="B465" t="str">
        <f>VLOOKUP(Table8[[#This Row],[Pais]],Sheet2!$A$2:$B$89,2,FALSE)</f>
        <v>Africa subsahariana</v>
      </c>
      <c r="C465" s="2">
        <v>44470</v>
      </c>
      <c r="D465" s="3">
        <v>0</v>
      </c>
      <c r="E465" s="3">
        <v>0</v>
      </c>
      <c r="F465" s="3" t="str">
        <f>IFERROR(D465/E465,"")</f>
        <v/>
      </c>
    </row>
    <row r="466" spans="1:6" x14ac:dyDescent="0.25">
      <c r="A466" t="s">
        <v>47</v>
      </c>
      <c r="B466" t="str">
        <f>VLOOKUP(Table8[[#This Row],[Pais]],Sheet2!$A$2:$B$89,2,FALSE)</f>
        <v>Africa subsahariana</v>
      </c>
      <c r="C466" s="2">
        <v>44501</v>
      </c>
      <c r="D466" s="3">
        <v>0</v>
      </c>
      <c r="E466" s="3">
        <v>0</v>
      </c>
      <c r="F466" s="3" t="str">
        <f>IFERROR(D466/E466,"")</f>
        <v/>
      </c>
    </row>
    <row r="467" spans="1:6" x14ac:dyDescent="0.25">
      <c r="A467" t="s">
        <v>47</v>
      </c>
      <c r="B467" t="str">
        <f>VLOOKUP(Table8[[#This Row],[Pais]],Sheet2!$A$2:$B$89,2,FALSE)</f>
        <v>Africa subsahariana</v>
      </c>
      <c r="C467" s="2">
        <v>44166</v>
      </c>
      <c r="D467" s="3">
        <v>0</v>
      </c>
      <c r="E467" s="3">
        <v>0</v>
      </c>
      <c r="F467" s="3" t="str">
        <f>IFERROR(D467/E467,"")</f>
        <v/>
      </c>
    </row>
    <row r="468" spans="1:6" x14ac:dyDescent="0.25">
      <c r="A468" t="s">
        <v>46</v>
      </c>
      <c r="B468" t="str">
        <f>VLOOKUP(Table8[[#This Row],[Pais]],Sheet2!$A$2:$B$89,2,FALSE)</f>
        <v>Africa subsahariana</v>
      </c>
      <c r="C468" s="2">
        <v>44197</v>
      </c>
      <c r="D468" s="3">
        <v>0</v>
      </c>
      <c r="E468" s="3">
        <v>0</v>
      </c>
      <c r="F468" s="3" t="str">
        <f>IFERROR(D468/E468,"")</f>
        <v/>
      </c>
    </row>
    <row r="469" spans="1:6" x14ac:dyDescent="0.25">
      <c r="A469" t="s">
        <v>46</v>
      </c>
      <c r="B469" t="str">
        <f>VLOOKUP(Table8[[#This Row],[Pais]],Sheet2!$A$2:$B$89,2,FALSE)</f>
        <v>Africa subsahariana</v>
      </c>
      <c r="C469" s="2">
        <v>44228</v>
      </c>
      <c r="D469" s="3">
        <v>0</v>
      </c>
      <c r="E469" s="3">
        <v>0</v>
      </c>
      <c r="F469" s="3" t="str">
        <f>IFERROR(D469/E469,"")</f>
        <v/>
      </c>
    </row>
    <row r="470" spans="1:6" x14ac:dyDescent="0.25">
      <c r="A470" t="s">
        <v>46</v>
      </c>
      <c r="B470" t="str">
        <f>VLOOKUP(Table8[[#This Row],[Pais]],Sheet2!$A$2:$B$89,2,FALSE)</f>
        <v>Africa subsahariana</v>
      </c>
      <c r="C470" s="2">
        <v>44256</v>
      </c>
      <c r="D470" s="3">
        <v>0</v>
      </c>
      <c r="E470" s="3">
        <v>0</v>
      </c>
      <c r="F470" s="3" t="str">
        <f>IFERROR(D470/E470,"")</f>
        <v/>
      </c>
    </row>
    <row r="471" spans="1:6" x14ac:dyDescent="0.25">
      <c r="A471" t="s">
        <v>46</v>
      </c>
      <c r="B471" t="str">
        <f>VLOOKUP(Table8[[#This Row],[Pais]],Sheet2!$A$2:$B$89,2,FALSE)</f>
        <v>Africa subsahariana</v>
      </c>
      <c r="C471" s="2">
        <v>44287</v>
      </c>
      <c r="D471" s="3">
        <v>0</v>
      </c>
      <c r="E471" s="3">
        <v>0</v>
      </c>
      <c r="F471" s="3" t="str">
        <f>IFERROR(D471/E471,"")</f>
        <v/>
      </c>
    </row>
    <row r="472" spans="1:6" x14ac:dyDescent="0.25">
      <c r="A472" t="s">
        <v>46</v>
      </c>
      <c r="B472" t="str">
        <f>VLOOKUP(Table8[[#This Row],[Pais]],Sheet2!$A$2:$B$89,2,FALSE)</f>
        <v>Africa subsahariana</v>
      </c>
      <c r="C472" s="2">
        <v>44317</v>
      </c>
      <c r="D472" s="3">
        <v>0</v>
      </c>
      <c r="E472" s="3">
        <v>0</v>
      </c>
      <c r="F472" s="3" t="str">
        <f>IFERROR(D472/E472,"")</f>
        <v/>
      </c>
    </row>
    <row r="473" spans="1:6" x14ac:dyDescent="0.25">
      <c r="A473" t="s">
        <v>46</v>
      </c>
      <c r="B473" t="str">
        <f>VLOOKUP(Table8[[#This Row],[Pais]],Sheet2!$A$2:$B$89,2,FALSE)</f>
        <v>Africa subsahariana</v>
      </c>
      <c r="C473" s="2">
        <v>44348</v>
      </c>
      <c r="D473" s="3">
        <v>0</v>
      </c>
      <c r="E473" s="3">
        <v>0</v>
      </c>
      <c r="F473" s="3" t="str">
        <f>IFERROR(D473/E473,"")</f>
        <v/>
      </c>
    </row>
    <row r="474" spans="1:6" x14ac:dyDescent="0.25">
      <c r="A474" t="s">
        <v>46</v>
      </c>
      <c r="B474" t="str">
        <f>VLOOKUP(Table8[[#This Row],[Pais]],Sheet2!$A$2:$B$89,2,FALSE)</f>
        <v>Africa subsahariana</v>
      </c>
      <c r="C474" s="2">
        <v>44378</v>
      </c>
      <c r="D474" s="3">
        <v>0</v>
      </c>
      <c r="E474" s="3">
        <v>0</v>
      </c>
      <c r="F474" s="3" t="str">
        <f>IFERROR(D474/E474,"")</f>
        <v/>
      </c>
    </row>
    <row r="475" spans="1:6" x14ac:dyDescent="0.25">
      <c r="A475" t="s">
        <v>46</v>
      </c>
      <c r="B475" t="str">
        <f>VLOOKUP(Table8[[#This Row],[Pais]],Sheet2!$A$2:$B$89,2,FALSE)</f>
        <v>Africa subsahariana</v>
      </c>
      <c r="C475" s="2">
        <v>44440</v>
      </c>
      <c r="D475" s="3">
        <v>0</v>
      </c>
      <c r="E475" s="3">
        <v>0</v>
      </c>
      <c r="F475" s="3" t="str">
        <f>IFERROR(D475/E475,"")</f>
        <v/>
      </c>
    </row>
    <row r="476" spans="1:6" x14ac:dyDescent="0.25">
      <c r="A476" t="s">
        <v>46</v>
      </c>
      <c r="B476" t="str">
        <f>VLOOKUP(Table8[[#This Row],[Pais]],Sheet2!$A$2:$B$89,2,FALSE)</f>
        <v>Africa subsahariana</v>
      </c>
      <c r="C476" s="2">
        <v>44470</v>
      </c>
      <c r="D476" s="3">
        <v>0</v>
      </c>
      <c r="E476" s="3">
        <v>0</v>
      </c>
      <c r="F476" s="3" t="str">
        <f>IFERROR(D476/E476,"")</f>
        <v/>
      </c>
    </row>
    <row r="477" spans="1:6" x14ac:dyDescent="0.25">
      <c r="A477" t="s">
        <v>46</v>
      </c>
      <c r="B477" t="str">
        <f>VLOOKUP(Table8[[#This Row],[Pais]],Sheet2!$A$2:$B$89,2,FALSE)</f>
        <v>Africa subsahariana</v>
      </c>
      <c r="C477" s="2">
        <v>44501</v>
      </c>
      <c r="D477" s="3">
        <v>0</v>
      </c>
      <c r="E477" s="3">
        <v>0</v>
      </c>
      <c r="F477" s="3" t="str">
        <f>IFERROR(D477/E477,"")</f>
        <v/>
      </c>
    </row>
    <row r="478" spans="1:6" x14ac:dyDescent="0.25">
      <c r="A478" t="s">
        <v>46</v>
      </c>
      <c r="B478" t="str">
        <f>VLOOKUP(Table8[[#This Row],[Pais]],Sheet2!$A$2:$B$89,2,FALSE)</f>
        <v>Africa subsahariana</v>
      </c>
      <c r="C478" s="2">
        <v>44166</v>
      </c>
      <c r="D478" s="3">
        <v>0</v>
      </c>
      <c r="E478" s="3">
        <v>0</v>
      </c>
      <c r="F478" s="3" t="str">
        <f>IFERROR(D478/E478,"")</f>
        <v/>
      </c>
    </row>
    <row r="479" spans="1:6" x14ac:dyDescent="0.25">
      <c r="A479" t="s">
        <v>87</v>
      </c>
      <c r="B479" t="str">
        <f>VLOOKUP(Table8[[#This Row],[Pais]],Sheet2!$A$2:$B$89,2,FALSE)</f>
        <v>Europa y Asia central</v>
      </c>
      <c r="C479" s="2">
        <v>44197</v>
      </c>
      <c r="D479" s="3">
        <v>0</v>
      </c>
      <c r="E479" s="3">
        <v>0</v>
      </c>
      <c r="F479" s="3" t="str">
        <f>IFERROR(D479/E479,"")</f>
        <v/>
      </c>
    </row>
    <row r="480" spans="1:6" x14ac:dyDescent="0.25">
      <c r="A480" t="s">
        <v>87</v>
      </c>
      <c r="B480" t="str">
        <f>VLOOKUP(Table8[[#This Row],[Pais]],Sheet2!$A$2:$B$89,2,FALSE)</f>
        <v>Europa y Asia central</v>
      </c>
      <c r="C480" s="2">
        <v>44228</v>
      </c>
      <c r="D480" s="3">
        <v>0</v>
      </c>
      <c r="E480" s="3">
        <v>0</v>
      </c>
      <c r="F480" s="3" t="str">
        <f>IFERROR(D480/E480,"")</f>
        <v/>
      </c>
    </row>
    <row r="481" spans="1:6" x14ac:dyDescent="0.25">
      <c r="A481" t="s">
        <v>87</v>
      </c>
      <c r="B481" t="str">
        <f>VLOOKUP(Table8[[#This Row],[Pais]],Sheet2!$A$2:$B$89,2,FALSE)</f>
        <v>Europa y Asia central</v>
      </c>
      <c r="C481" s="2">
        <v>44256</v>
      </c>
      <c r="D481" s="3">
        <v>0</v>
      </c>
      <c r="E481" s="3">
        <v>0</v>
      </c>
      <c r="F481" s="3" t="str">
        <f>IFERROR(D481/E481,"")</f>
        <v/>
      </c>
    </row>
    <row r="482" spans="1:6" x14ac:dyDescent="0.25">
      <c r="A482" t="s">
        <v>87</v>
      </c>
      <c r="B482" t="str">
        <f>VLOOKUP(Table8[[#This Row],[Pais]],Sheet2!$A$2:$B$89,2,FALSE)</f>
        <v>Europa y Asia central</v>
      </c>
      <c r="C482" s="2">
        <v>44287</v>
      </c>
      <c r="D482" s="3">
        <v>0</v>
      </c>
      <c r="E482" s="3">
        <v>0</v>
      </c>
      <c r="F482" s="3" t="str">
        <f>IFERROR(D482/E482,"")</f>
        <v/>
      </c>
    </row>
    <row r="483" spans="1:6" x14ac:dyDescent="0.25">
      <c r="A483" t="s">
        <v>87</v>
      </c>
      <c r="B483" t="str">
        <f>VLOOKUP(Table8[[#This Row],[Pais]],Sheet2!$A$2:$B$89,2,FALSE)</f>
        <v>Europa y Asia central</v>
      </c>
      <c r="C483" s="2">
        <v>44348</v>
      </c>
      <c r="D483" s="3">
        <v>0</v>
      </c>
      <c r="E483" s="3">
        <v>0</v>
      </c>
      <c r="F483" s="3" t="str">
        <f>IFERROR(D483/E483,"")</f>
        <v/>
      </c>
    </row>
    <row r="484" spans="1:6" x14ac:dyDescent="0.25">
      <c r="A484" t="s">
        <v>87</v>
      </c>
      <c r="B484" t="str">
        <f>VLOOKUP(Table8[[#This Row],[Pais]],Sheet2!$A$2:$B$89,2,FALSE)</f>
        <v>Europa y Asia central</v>
      </c>
      <c r="C484" s="2">
        <v>44378</v>
      </c>
      <c r="D484" s="3">
        <v>0</v>
      </c>
      <c r="E484" s="3">
        <v>0</v>
      </c>
      <c r="F484" s="3" t="str">
        <f>IFERROR(D484/E484,"")</f>
        <v/>
      </c>
    </row>
    <row r="485" spans="1:6" x14ac:dyDescent="0.25">
      <c r="A485" t="s">
        <v>87</v>
      </c>
      <c r="B485" t="str">
        <f>VLOOKUP(Table8[[#This Row],[Pais]],Sheet2!$A$2:$B$89,2,FALSE)</f>
        <v>Europa y Asia central</v>
      </c>
      <c r="C485" s="2">
        <v>44409</v>
      </c>
      <c r="D485" s="3">
        <v>0</v>
      </c>
      <c r="E485" s="3">
        <v>0</v>
      </c>
      <c r="F485" s="3" t="str">
        <f>IFERROR(D485/E485,"")</f>
        <v/>
      </c>
    </row>
    <row r="486" spans="1:6" x14ac:dyDescent="0.25">
      <c r="A486" t="s">
        <v>87</v>
      </c>
      <c r="B486" t="str">
        <f>VLOOKUP(Table8[[#This Row],[Pais]],Sheet2!$A$2:$B$89,2,FALSE)</f>
        <v>Europa y Asia central</v>
      </c>
      <c r="C486" s="2">
        <v>44440</v>
      </c>
      <c r="D486" s="3">
        <v>0</v>
      </c>
      <c r="E486" s="3">
        <v>0</v>
      </c>
      <c r="F486" s="3" t="str">
        <f>IFERROR(D486/E486,"")</f>
        <v/>
      </c>
    </row>
    <row r="487" spans="1:6" x14ac:dyDescent="0.25">
      <c r="A487" t="s">
        <v>87</v>
      </c>
      <c r="B487" t="str">
        <f>VLOOKUP(Table8[[#This Row],[Pais]],Sheet2!$A$2:$B$89,2,FALSE)</f>
        <v>Europa y Asia central</v>
      </c>
      <c r="C487" s="2">
        <v>44470</v>
      </c>
      <c r="D487" s="3">
        <v>0</v>
      </c>
      <c r="E487" s="3">
        <v>0</v>
      </c>
      <c r="F487" s="3" t="str">
        <f>IFERROR(D487/E487,"")</f>
        <v/>
      </c>
    </row>
    <row r="488" spans="1:6" x14ac:dyDescent="0.25">
      <c r="A488" t="s">
        <v>87</v>
      </c>
      <c r="B488" t="str">
        <f>VLOOKUP(Table8[[#This Row],[Pais]],Sheet2!$A$2:$B$89,2,FALSE)</f>
        <v>Europa y Asia central</v>
      </c>
      <c r="C488" s="2">
        <v>44501</v>
      </c>
      <c r="D488" s="3">
        <v>0</v>
      </c>
      <c r="E488" s="3">
        <v>0</v>
      </c>
      <c r="F488" s="3" t="str">
        <f>IFERROR(D488/E488,"")</f>
        <v/>
      </c>
    </row>
    <row r="489" spans="1:6" x14ac:dyDescent="0.25">
      <c r="A489" t="s">
        <v>87</v>
      </c>
      <c r="B489" t="str">
        <f>VLOOKUP(Table8[[#This Row],[Pais]],Sheet2!$A$2:$B$89,2,FALSE)</f>
        <v>Europa y Asia central</v>
      </c>
      <c r="C489" s="2">
        <v>44166</v>
      </c>
      <c r="D489" s="3">
        <v>0</v>
      </c>
      <c r="E489" s="3">
        <v>0</v>
      </c>
      <c r="F489" s="3" t="str">
        <f>IFERROR(D489/E489,"")</f>
        <v/>
      </c>
    </row>
    <row r="490" spans="1:6" x14ac:dyDescent="0.25">
      <c r="A490" t="s">
        <v>17</v>
      </c>
      <c r="B490" t="str">
        <f>VLOOKUP(Table8[[#This Row],[Pais]],Sheet2!$A$2:$B$89,2,FALSE)</f>
        <v>Asia oriental y el Pacifico</v>
      </c>
      <c r="C490" s="2">
        <v>44197</v>
      </c>
      <c r="D490" s="3">
        <v>0</v>
      </c>
      <c r="E490" s="3">
        <v>0</v>
      </c>
      <c r="F490" s="3" t="str">
        <f>IFERROR(D490/E490,"")</f>
        <v/>
      </c>
    </row>
    <row r="491" spans="1:6" x14ac:dyDescent="0.25">
      <c r="A491" t="s">
        <v>17</v>
      </c>
      <c r="B491" t="str">
        <f>VLOOKUP(Table8[[#This Row],[Pais]],Sheet2!$A$2:$B$89,2,FALSE)</f>
        <v>Asia oriental y el Pacifico</v>
      </c>
      <c r="C491" s="2">
        <v>44256</v>
      </c>
      <c r="D491" s="3">
        <v>0</v>
      </c>
      <c r="E491" s="3">
        <v>0</v>
      </c>
      <c r="F491" s="3" t="str">
        <f>IFERROR(D491/E491,"")</f>
        <v/>
      </c>
    </row>
    <row r="492" spans="1:6" x14ac:dyDescent="0.25">
      <c r="A492" t="s">
        <v>17</v>
      </c>
      <c r="B492" t="str">
        <f>VLOOKUP(Table8[[#This Row],[Pais]],Sheet2!$A$2:$B$89,2,FALSE)</f>
        <v>Asia oriental y el Pacifico</v>
      </c>
      <c r="C492" s="2">
        <v>44317</v>
      </c>
      <c r="D492" s="3">
        <v>0</v>
      </c>
      <c r="E492" s="3">
        <v>0</v>
      </c>
      <c r="F492" s="3" t="str">
        <f>IFERROR(D492/E492,"")</f>
        <v/>
      </c>
    </row>
    <row r="493" spans="1:6" x14ac:dyDescent="0.25">
      <c r="A493" t="s">
        <v>17</v>
      </c>
      <c r="B493" t="str">
        <f>VLOOKUP(Table8[[#This Row],[Pais]],Sheet2!$A$2:$B$89,2,FALSE)</f>
        <v>Asia oriental y el Pacifico</v>
      </c>
      <c r="C493" s="2">
        <v>44378</v>
      </c>
      <c r="D493" s="3">
        <v>0</v>
      </c>
      <c r="E493" s="3">
        <v>0</v>
      </c>
      <c r="F493" s="3" t="str">
        <f>IFERROR(D493/E493,"")</f>
        <v/>
      </c>
    </row>
    <row r="494" spans="1:6" x14ac:dyDescent="0.25">
      <c r="A494" t="s">
        <v>17</v>
      </c>
      <c r="B494" t="str">
        <f>VLOOKUP(Table8[[#This Row],[Pais]],Sheet2!$A$2:$B$89,2,FALSE)</f>
        <v>Asia oriental y el Pacifico</v>
      </c>
      <c r="C494" s="2">
        <v>44166</v>
      </c>
      <c r="D494" s="3">
        <v>0</v>
      </c>
      <c r="E494" s="3">
        <v>0</v>
      </c>
      <c r="F494" s="3" t="str">
        <f>IFERROR(D494/E494,"")</f>
        <v/>
      </c>
    </row>
    <row r="495" spans="1:6" x14ac:dyDescent="0.25">
      <c r="A495" t="s">
        <v>8</v>
      </c>
      <c r="B495" t="str">
        <f>VLOOKUP(Table8[[#This Row],[Pais]],Sheet2!$A$2:$B$89,2,FALSE)</f>
        <v>Asia meridional</v>
      </c>
      <c r="C495" s="2">
        <v>44256</v>
      </c>
      <c r="D495" s="3">
        <v>0</v>
      </c>
      <c r="E495" s="3">
        <v>0</v>
      </c>
      <c r="F495" s="3" t="str">
        <f>IFERROR(D495/E495,"")</f>
        <v/>
      </c>
    </row>
    <row r="496" spans="1:6" x14ac:dyDescent="0.25">
      <c r="A496" t="s">
        <v>8</v>
      </c>
      <c r="B496" t="str">
        <f>VLOOKUP(Table8[[#This Row],[Pais]],Sheet2!$A$2:$B$89,2,FALSE)</f>
        <v>Asia meridional</v>
      </c>
      <c r="C496" s="2">
        <v>44378</v>
      </c>
      <c r="D496" s="3">
        <v>0</v>
      </c>
      <c r="E496" s="3">
        <v>0</v>
      </c>
      <c r="F496" s="3" t="str">
        <f>IFERROR(D496/E496,"")</f>
        <v/>
      </c>
    </row>
    <row r="497" spans="1:6" x14ac:dyDescent="0.25">
      <c r="A497" t="s">
        <v>86</v>
      </c>
      <c r="B497" t="str">
        <f>VLOOKUP(Table8[[#This Row],[Pais]],Sheet2!$A$2:$B$89,2,FALSE)</f>
        <v>Europa y Asia central</v>
      </c>
      <c r="C497" s="2">
        <v>44197</v>
      </c>
      <c r="D497" s="3">
        <v>0</v>
      </c>
      <c r="E497" s="3">
        <v>0</v>
      </c>
      <c r="F497" s="3" t="str">
        <f>IFERROR(D497/E497,"")</f>
        <v/>
      </c>
    </row>
    <row r="498" spans="1:6" x14ac:dyDescent="0.25">
      <c r="A498" t="s">
        <v>86</v>
      </c>
      <c r="B498" t="str">
        <f>VLOOKUP(Table8[[#This Row],[Pais]],Sheet2!$A$2:$B$89,2,FALSE)</f>
        <v>Europa y Asia central</v>
      </c>
      <c r="C498" s="2">
        <v>44228</v>
      </c>
      <c r="D498" s="3">
        <v>0</v>
      </c>
      <c r="E498" s="3">
        <v>0</v>
      </c>
      <c r="F498" s="3" t="str">
        <f>IFERROR(D498/E498,"")</f>
        <v/>
      </c>
    </row>
    <row r="499" spans="1:6" x14ac:dyDescent="0.25">
      <c r="A499" t="s">
        <v>86</v>
      </c>
      <c r="B499" t="str">
        <f>VLOOKUP(Table8[[#This Row],[Pais]],Sheet2!$A$2:$B$89,2,FALSE)</f>
        <v>Europa y Asia central</v>
      </c>
      <c r="C499" s="2">
        <v>44256</v>
      </c>
      <c r="D499" s="3">
        <v>0</v>
      </c>
      <c r="E499" s="3">
        <v>0</v>
      </c>
      <c r="F499" s="3" t="str">
        <f>IFERROR(D499/E499,"")</f>
        <v/>
      </c>
    </row>
    <row r="500" spans="1:6" x14ac:dyDescent="0.25">
      <c r="A500" t="s">
        <v>86</v>
      </c>
      <c r="B500" t="str">
        <f>VLOOKUP(Table8[[#This Row],[Pais]],Sheet2!$A$2:$B$89,2,FALSE)</f>
        <v>Europa y Asia central</v>
      </c>
      <c r="C500" s="2">
        <v>44287</v>
      </c>
      <c r="D500" s="3">
        <v>0</v>
      </c>
      <c r="E500" s="3">
        <v>0</v>
      </c>
      <c r="F500" s="3" t="str">
        <f>IFERROR(D500/E500,"")</f>
        <v/>
      </c>
    </row>
    <row r="501" spans="1:6" x14ac:dyDescent="0.25">
      <c r="A501" t="s">
        <v>86</v>
      </c>
      <c r="B501" t="str">
        <f>VLOOKUP(Table8[[#This Row],[Pais]],Sheet2!$A$2:$B$89,2,FALSE)</f>
        <v>Europa y Asia central</v>
      </c>
      <c r="C501" s="2">
        <v>44317</v>
      </c>
      <c r="D501" s="3">
        <v>0</v>
      </c>
      <c r="E501" s="3">
        <v>0</v>
      </c>
      <c r="F501" s="3" t="str">
        <f>IFERROR(D501/E501,"")</f>
        <v/>
      </c>
    </row>
    <row r="502" spans="1:6" x14ac:dyDescent="0.25">
      <c r="A502" t="s">
        <v>86</v>
      </c>
      <c r="B502" t="str">
        <f>VLOOKUP(Table8[[#This Row],[Pais]],Sheet2!$A$2:$B$89,2,FALSE)</f>
        <v>Europa y Asia central</v>
      </c>
      <c r="C502" s="2">
        <v>44348</v>
      </c>
      <c r="D502" s="3">
        <v>0</v>
      </c>
      <c r="E502" s="3">
        <v>0</v>
      </c>
      <c r="F502" s="3" t="str">
        <f>IFERROR(D502/E502,"")</f>
        <v/>
      </c>
    </row>
    <row r="503" spans="1:6" x14ac:dyDescent="0.25">
      <c r="A503" t="s">
        <v>86</v>
      </c>
      <c r="B503" t="str">
        <f>VLOOKUP(Table8[[#This Row],[Pais]],Sheet2!$A$2:$B$89,2,FALSE)</f>
        <v>Europa y Asia central</v>
      </c>
      <c r="C503" s="2">
        <v>44440</v>
      </c>
      <c r="D503" s="3">
        <v>0</v>
      </c>
      <c r="E503" s="3">
        <v>0</v>
      </c>
      <c r="F503" s="3" t="str">
        <f>IFERROR(D503/E503,"")</f>
        <v/>
      </c>
    </row>
    <row r="504" spans="1:6" x14ac:dyDescent="0.25">
      <c r="A504" t="s">
        <v>86</v>
      </c>
      <c r="B504" t="str">
        <f>VLOOKUP(Table8[[#This Row],[Pais]],Sheet2!$A$2:$B$89,2,FALSE)</f>
        <v>Europa y Asia central</v>
      </c>
      <c r="C504" s="2">
        <v>44501</v>
      </c>
      <c r="D504" s="3">
        <v>0</v>
      </c>
      <c r="E504" s="3">
        <v>0</v>
      </c>
      <c r="F504" s="3" t="str">
        <f>IFERROR(D504/E504,"")</f>
        <v/>
      </c>
    </row>
    <row r="505" spans="1:6" x14ac:dyDescent="0.25">
      <c r="A505" t="s">
        <v>86</v>
      </c>
      <c r="B505" t="str">
        <f>VLOOKUP(Table8[[#This Row],[Pais]],Sheet2!$A$2:$B$89,2,FALSE)</f>
        <v>Europa y Asia central</v>
      </c>
      <c r="C505" s="2">
        <v>44166</v>
      </c>
      <c r="D505" s="3">
        <v>0</v>
      </c>
      <c r="E505" s="3">
        <v>0</v>
      </c>
      <c r="F505" s="3" t="str">
        <f>IFERROR(D505/E505,"")</f>
        <v/>
      </c>
    </row>
    <row r="506" spans="1:6" x14ac:dyDescent="0.25">
      <c r="A506" t="s">
        <v>14</v>
      </c>
      <c r="B506" t="str">
        <f>VLOOKUP(Table8[[#This Row],[Pais]],Sheet2!$A$2:$B$89,2,FALSE)</f>
        <v>Africa subsahariana</v>
      </c>
      <c r="C506" s="2">
        <v>44197</v>
      </c>
      <c r="D506" s="3">
        <v>0</v>
      </c>
      <c r="E506" s="3">
        <v>0</v>
      </c>
      <c r="F506" s="3" t="str">
        <f>IFERROR(D506/E506,"")</f>
        <v/>
      </c>
    </row>
    <row r="507" spans="1:6" x14ac:dyDescent="0.25">
      <c r="A507" t="s">
        <v>14</v>
      </c>
      <c r="B507" t="str">
        <f>VLOOKUP(Table8[[#This Row],[Pais]],Sheet2!$A$2:$B$89,2,FALSE)</f>
        <v>Africa subsahariana</v>
      </c>
      <c r="C507" s="2">
        <v>44228</v>
      </c>
      <c r="D507" s="3">
        <v>0</v>
      </c>
      <c r="E507" s="3">
        <v>0</v>
      </c>
      <c r="F507" s="3" t="str">
        <f>IFERROR(D507/E507,"")</f>
        <v/>
      </c>
    </row>
    <row r="508" spans="1:6" x14ac:dyDescent="0.25">
      <c r="A508" t="s">
        <v>14</v>
      </c>
      <c r="B508" t="str">
        <f>VLOOKUP(Table8[[#This Row],[Pais]],Sheet2!$A$2:$B$89,2,FALSE)</f>
        <v>Africa subsahariana</v>
      </c>
      <c r="C508" s="2">
        <v>44287</v>
      </c>
      <c r="D508" s="3">
        <v>0</v>
      </c>
      <c r="E508" s="3">
        <v>0</v>
      </c>
      <c r="F508" s="3" t="str">
        <f>IFERROR(D508/E508,"")</f>
        <v/>
      </c>
    </row>
    <row r="509" spans="1:6" x14ac:dyDescent="0.25">
      <c r="A509" t="s">
        <v>14</v>
      </c>
      <c r="B509" t="str">
        <f>VLOOKUP(Table8[[#This Row],[Pais]],Sheet2!$A$2:$B$89,2,FALSE)</f>
        <v>Africa subsahariana</v>
      </c>
      <c r="C509" s="2">
        <v>44317</v>
      </c>
      <c r="D509" s="3">
        <v>0</v>
      </c>
      <c r="E509" s="3">
        <v>0</v>
      </c>
      <c r="F509" s="3" t="str">
        <f>IFERROR(D509/E509,"")</f>
        <v/>
      </c>
    </row>
    <row r="510" spans="1:6" x14ac:dyDescent="0.25">
      <c r="A510" t="s">
        <v>14</v>
      </c>
      <c r="B510" t="str">
        <f>VLOOKUP(Table8[[#This Row],[Pais]],Sheet2!$A$2:$B$89,2,FALSE)</f>
        <v>Africa subsahariana</v>
      </c>
      <c r="C510" s="2">
        <v>44378</v>
      </c>
      <c r="D510" s="3">
        <v>0</v>
      </c>
      <c r="E510" s="3">
        <v>0</v>
      </c>
      <c r="F510" s="3" t="str">
        <f>IFERROR(D510/E510,"")</f>
        <v/>
      </c>
    </row>
    <row r="511" spans="1:6" x14ac:dyDescent="0.25">
      <c r="A511" t="s">
        <v>14</v>
      </c>
      <c r="B511" t="str">
        <f>VLOOKUP(Table8[[#This Row],[Pais]],Sheet2!$A$2:$B$89,2,FALSE)</f>
        <v>Africa subsahariana</v>
      </c>
      <c r="C511" s="2">
        <v>44409</v>
      </c>
      <c r="D511" s="3">
        <v>0</v>
      </c>
      <c r="E511" s="3">
        <v>0</v>
      </c>
      <c r="F511" s="3" t="str">
        <f>IFERROR(D511/E511,"")</f>
        <v/>
      </c>
    </row>
    <row r="512" spans="1:6" x14ac:dyDescent="0.25">
      <c r="A512" t="s">
        <v>14</v>
      </c>
      <c r="B512" t="str">
        <f>VLOOKUP(Table8[[#This Row],[Pais]],Sheet2!$A$2:$B$89,2,FALSE)</f>
        <v>Africa subsahariana</v>
      </c>
      <c r="C512" s="2">
        <v>44470</v>
      </c>
      <c r="D512" s="3">
        <v>0</v>
      </c>
      <c r="E512" s="3">
        <v>0</v>
      </c>
      <c r="F512" s="3" t="str">
        <f>IFERROR(D512/E512,"")</f>
        <v/>
      </c>
    </row>
    <row r="513" spans="1:6" x14ac:dyDescent="0.25">
      <c r="A513" t="s">
        <v>48</v>
      </c>
      <c r="B513" t="str">
        <f>VLOOKUP(Table8[[#This Row],[Pais]],Sheet2!$A$2:$B$89,2,FALSE)</f>
        <v>Europa y Asia central</v>
      </c>
      <c r="C513" s="2">
        <v>44197</v>
      </c>
      <c r="D513" s="3">
        <v>0</v>
      </c>
      <c r="E513" s="3">
        <v>0</v>
      </c>
      <c r="F513" s="3" t="str">
        <f>IFERROR(D513/E513,"")</f>
        <v/>
      </c>
    </row>
    <row r="514" spans="1:6" x14ac:dyDescent="0.25">
      <c r="A514" t="s">
        <v>48</v>
      </c>
      <c r="B514" t="str">
        <f>VLOOKUP(Table8[[#This Row],[Pais]],Sheet2!$A$2:$B$89,2,FALSE)</f>
        <v>Europa y Asia central</v>
      </c>
      <c r="C514" s="2">
        <v>44228</v>
      </c>
      <c r="D514" s="3">
        <v>0</v>
      </c>
      <c r="E514" s="3">
        <v>0</v>
      </c>
      <c r="F514" s="3" t="str">
        <f>IFERROR(D514/E514,"")</f>
        <v/>
      </c>
    </row>
    <row r="515" spans="1:6" x14ac:dyDescent="0.25">
      <c r="A515" t="s">
        <v>48</v>
      </c>
      <c r="B515" t="str">
        <f>VLOOKUP(Table8[[#This Row],[Pais]],Sheet2!$A$2:$B$89,2,FALSE)</f>
        <v>Europa y Asia central</v>
      </c>
      <c r="C515" s="2">
        <v>44256</v>
      </c>
      <c r="D515" s="3">
        <v>0</v>
      </c>
      <c r="E515" s="3">
        <v>0</v>
      </c>
      <c r="F515" s="3" t="str">
        <f>IFERROR(D515/E515,"")</f>
        <v/>
      </c>
    </row>
    <row r="516" spans="1:6" x14ac:dyDescent="0.25">
      <c r="A516" t="s">
        <v>48</v>
      </c>
      <c r="B516" t="str">
        <f>VLOOKUP(Table8[[#This Row],[Pais]],Sheet2!$A$2:$B$89,2,FALSE)</f>
        <v>Europa y Asia central</v>
      </c>
      <c r="C516" s="2">
        <v>44287</v>
      </c>
      <c r="D516" s="3">
        <v>0</v>
      </c>
      <c r="E516" s="3">
        <v>0</v>
      </c>
      <c r="F516" s="3" t="str">
        <f>IFERROR(D516/E516,"")</f>
        <v/>
      </c>
    </row>
    <row r="517" spans="1:6" x14ac:dyDescent="0.25">
      <c r="A517" t="s">
        <v>48</v>
      </c>
      <c r="B517" t="str">
        <f>VLOOKUP(Table8[[#This Row],[Pais]],Sheet2!$A$2:$B$89,2,FALSE)</f>
        <v>Europa y Asia central</v>
      </c>
      <c r="C517" s="2">
        <v>44317</v>
      </c>
      <c r="D517" s="3">
        <v>0</v>
      </c>
      <c r="E517" s="3">
        <v>0</v>
      </c>
      <c r="F517" s="3" t="str">
        <f>IFERROR(D517/E517,"")</f>
        <v/>
      </c>
    </row>
    <row r="518" spans="1:6" x14ac:dyDescent="0.25">
      <c r="A518" t="s">
        <v>48</v>
      </c>
      <c r="B518" t="str">
        <f>VLOOKUP(Table8[[#This Row],[Pais]],Sheet2!$A$2:$B$89,2,FALSE)</f>
        <v>Europa y Asia central</v>
      </c>
      <c r="C518" s="2">
        <v>44348</v>
      </c>
      <c r="D518" s="3">
        <v>0</v>
      </c>
      <c r="E518" s="3">
        <v>0</v>
      </c>
      <c r="F518" s="3" t="str">
        <f>IFERROR(D518/E518,"")</f>
        <v/>
      </c>
    </row>
    <row r="519" spans="1:6" x14ac:dyDescent="0.25">
      <c r="A519" t="s">
        <v>48</v>
      </c>
      <c r="B519" t="str">
        <f>VLOOKUP(Table8[[#This Row],[Pais]],Sheet2!$A$2:$B$89,2,FALSE)</f>
        <v>Europa y Asia central</v>
      </c>
      <c r="C519" s="2">
        <v>44409</v>
      </c>
      <c r="D519" s="3">
        <v>0</v>
      </c>
      <c r="E519" s="3">
        <v>0</v>
      </c>
      <c r="F519" s="3" t="str">
        <f>IFERROR(D519/E519,"")</f>
        <v/>
      </c>
    </row>
    <row r="520" spans="1:6" x14ac:dyDescent="0.25">
      <c r="A520" t="s">
        <v>48</v>
      </c>
      <c r="B520" t="str">
        <f>VLOOKUP(Table8[[#This Row],[Pais]],Sheet2!$A$2:$B$89,2,FALSE)</f>
        <v>Europa y Asia central</v>
      </c>
      <c r="C520" s="2">
        <v>44440</v>
      </c>
      <c r="D520" s="3">
        <v>0</v>
      </c>
      <c r="E520" s="3">
        <v>0</v>
      </c>
      <c r="F520" s="3" t="str">
        <f>IFERROR(D520/E520,"")</f>
        <v/>
      </c>
    </row>
    <row r="521" spans="1:6" x14ac:dyDescent="0.25">
      <c r="A521" t="s">
        <v>48</v>
      </c>
      <c r="B521" t="str">
        <f>VLOOKUP(Table8[[#This Row],[Pais]],Sheet2!$A$2:$B$89,2,FALSE)</f>
        <v>Europa y Asia central</v>
      </c>
      <c r="C521" s="2">
        <v>44470</v>
      </c>
      <c r="D521" s="3">
        <v>0</v>
      </c>
      <c r="E521" s="3">
        <v>0</v>
      </c>
      <c r="F521" s="3" t="str">
        <f>IFERROR(D521/E521,"")</f>
        <v/>
      </c>
    </row>
    <row r="522" spans="1:6" x14ac:dyDescent="0.25">
      <c r="A522" t="s">
        <v>48</v>
      </c>
      <c r="B522" t="str">
        <f>VLOOKUP(Table8[[#This Row],[Pais]],Sheet2!$A$2:$B$89,2,FALSE)</f>
        <v>Europa y Asia central</v>
      </c>
      <c r="C522" s="2">
        <v>44501</v>
      </c>
      <c r="D522" s="3">
        <v>0</v>
      </c>
      <c r="E522" s="3">
        <v>0</v>
      </c>
      <c r="F522" s="3" t="str">
        <f>IFERROR(D522/E522,"")</f>
        <v/>
      </c>
    </row>
    <row r="523" spans="1:6" x14ac:dyDescent="0.25">
      <c r="A523" t="s">
        <v>48</v>
      </c>
      <c r="B523" t="str">
        <f>VLOOKUP(Table8[[#This Row],[Pais]],Sheet2!$A$2:$B$89,2,FALSE)</f>
        <v>Europa y Asia central</v>
      </c>
      <c r="C523" s="2">
        <v>44166</v>
      </c>
      <c r="D523" s="3">
        <v>0</v>
      </c>
      <c r="E523" s="3">
        <v>0</v>
      </c>
      <c r="F523" s="3" t="str">
        <f>IFERROR(D523/E523,"")</f>
        <v/>
      </c>
    </row>
    <row r="524" spans="1:6" x14ac:dyDescent="0.25">
      <c r="A524" t="s">
        <v>34</v>
      </c>
      <c r="B524" t="str">
        <f>VLOOKUP(Table8[[#This Row],[Pais]],Sheet2!$A$2:$B$89,2,FALSE)</f>
        <v>Asia oriental y el Pacifico</v>
      </c>
      <c r="C524" s="2">
        <v>44197</v>
      </c>
      <c r="D524" s="3">
        <v>0</v>
      </c>
      <c r="E524" s="3">
        <v>0</v>
      </c>
      <c r="F524" s="3" t="str">
        <f>IFERROR(D524/E524,"")</f>
        <v/>
      </c>
    </row>
    <row r="525" spans="1:6" x14ac:dyDescent="0.25">
      <c r="A525" t="s">
        <v>34</v>
      </c>
      <c r="B525" t="str">
        <f>VLOOKUP(Table8[[#This Row],[Pais]],Sheet2!$A$2:$B$89,2,FALSE)</f>
        <v>Asia oriental y el Pacifico</v>
      </c>
      <c r="C525" s="2">
        <v>44228</v>
      </c>
      <c r="D525" s="3">
        <v>0</v>
      </c>
      <c r="E525" s="3">
        <v>0</v>
      </c>
      <c r="F525" s="3" t="str">
        <f>IFERROR(D525/E525,"")</f>
        <v/>
      </c>
    </row>
    <row r="526" spans="1:6" x14ac:dyDescent="0.25">
      <c r="A526" t="s">
        <v>34</v>
      </c>
      <c r="B526" t="str">
        <f>VLOOKUP(Table8[[#This Row],[Pais]],Sheet2!$A$2:$B$89,2,FALSE)</f>
        <v>Asia oriental y el Pacifico</v>
      </c>
      <c r="C526" s="2">
        <v>44287</v>
      </c>
      <c r="D526" s="3">
        <v>0</v>
      </c>
      <c r="E526" s="3">
        <v>0</v>
      </c>
      <c r="F526" s="3" t="str">
        <f>IFERROR(D526/E526,"")</f>
        <v/>
      </c>
    </row>
    <row r="527" spans="1:6" x14ac:dyDescent="0.25">
      <c r="A527" t="s">
        <v>34</v>
      </c>
      <c r="B527" t="str">
        <f>VLOOKUP(Table8[[#This Row],[Pais]],Sheet2!$A$2:$B$89,2,FALSE)</f>
        <v>Asia oriental y el Pacifico</v>
      </c>
      <c r="C527" s="2">
        <v>44348</v>
      </c>
      <c r="D527" s="3">
        <v>0</v>
      </c>
      <c r="E527" s="3">
        <v>0</v>
      </c>
      <c r="F527" s="3" t="str">
        <f>IFERROR(D527/E527,"")</f>
        <v/>
      </c>
    </row>
    <row r="528" spans="1:6" x14ac:dyDescent="0.25">
      <c r="A528" t="s">
        <v>34</v>
      </c>
      <c r="B528" t="str">
        <f>VLOOKUP(Table8[[#This Row],[Pais]],Sheet2!$A$2:$B$89,2,FALSE)</f>
        <v>Asia oriental y el Pacifico</v>
      </c>
      <c r="C528" s="2">
        <v>44378</v>
      </c>
      <c r="D528" s="3">
        <v>0</v>
      </c>
      <c r="E528" s="3">
        <v>0</v>
      </c>
      <c r="F528" s="3" t="str">
        <f>IFERROR(D528/E528,"")</f>
        <v/>
      </c>
    </row>
    <row r="529" spans="1:6" x14ac:dyDescent="0.25">
      <c r="A529" t="s">
        <v>34</v>
      </c>
      <c r="B529" t="str">
        <f>VLOOKUP(Table8[[#This Row],[Pais]],Sheet2!$A$2:$B$89,2,FALSE)</f>
        <v>Asia oriental y el Pacifico</v>
      </c>
      <c r="C529" s="2">
        <v>44166</v>
      </c>
      <c r="D529" s="3">
        <v>0</v>
      </c>
      <c r="E529" s="3">
        <v>0</v>
      </c>
      <c r="F529" s="3" t="str">
        <f>IFERROR(D529/E529,"")</f>
        <v/>
      </c>
    </row>
    <row r="530" spans="1:6" x14ac:dyDescent="0.25">
      <c r="A530" t="s">
        <v>6</v>
      </c>
      <c r="B530" t="str">
        <f>VLOOKUP(Table8[[#This Row],[Pais]],Sheet2!$A$2:$B$89,2,FALSE)</f>
        <v>Oriente Medio y Norte de Africa</v>
      </c>
      <c r="C530" s="2">
        <v>44228</v>
      </c>
      <c r="D530" s="3">
        <v>0</v>
      </c>
      <c r="E530" s="3">
        <v>0</v>
      </c>
      <c r="F530" s="3" t="str">
        <f>IFERROR(D530/E530,"")</f>
        <v/>
      </c>
    </row>
    <row r="531" spans="1:6" x14ac:dyDescent="0.25">
      <c r="A531" t="s">
        <v>84</v>
      </c>
      <c r="B531" t="str">
        <f>VLOOKUP(Table8[[#This Row],[Pais]],Sheet2!$A$2:$B$89,2,FALSE)</f>
        <v>Africa subsahariana</v>
      </c>
      <c r="C531" s="2">
        <v>44197</v>
      </c>
      <c r="D531" s="3">
        <v>0</v>
      </c>
      <c r="E531" s="3">
        <v>0</v>
      </c>
      <c r="F531" s="3" t="str">
        <f>IFERROR(D531/E531,"")</f>
        <v/>
      </c>
    </row>
    <row r="532" spans="1:6" x14ac:dyDescent="0.25">
      <c r="A532" t="s">
        <v>84</v>
      </c>
      <c r="B532" t="str">
        <f>VLOOKUP(Table8[[#This Row],[Pais]],Sheet2!$A$2:$B$89,2,FALSE)</f>
        <v>Africa subsahariana</v>
      </c>
      <c r="C532" s="2">
        <v>44228</v>
      </c>
      <c r="D532" s="3">
        <v>0</v>
      </c>
      <c r="E532" s="3">
        <v>0</v>
      </c>
      <c r="F532" s="3" t="str">
        <f>IFERROR(D532/E532,"")</f>
        <v/>
      </c>
    </row>
    <row r="533" spans="1:6" x14ac:dyDescent="0.25">
      <c r="A533" t="s">
        <v>84</v>
      </c>
      <c r="B533" t="str">
        <f>VLOOKUP(Table8[[#This Row],[Pais]],Sheet2!$A$2:$B$89,2,FALSE)</f>
        <v>Africa subsahariana</v>
      </c>
      <c r="C533" s="2">
        <v>44256</v>
      </c>
      <c r="D533" s="3">
        <v>0</v>
      </c>
      <c r="E533" s="3">
        <v>0</v>
      </c>
      <c r="F533" s="3" t="str">
        <f>IFERROR(D533/E533,"")</f>
        <v/>
      </c>
    </row>
    <row r="534" spans="1:6" x14ac:dyDescent="0.25">
      <c r="A534" t="s">
        <v>84</v>
      </c>
      <c r="B534" t="str">
        <f>VLOOKUP(Table8[[#This Row],[Pais]],Sheet2!$A$2:$B$89,2,FALSE)</f>
        <v>Africa subsahariana</v>
      </c>
      <c r="C534" s="2">
        <v>44287</v>
      </c>
      <c r="D534" s="3">
        <v>0</v>
      </c>
      <c r="E534" s="3">
        <v>0</v>
      </c>
      <c r="F534" s="3" t="str">
        <f>IFERROR(D534/E534,"")</f>
        <v/>
      </c>
    </row>
    <row r="535" spans="1:6" x14ac:dyDescent="0.25">
      <c r="A535" t="s">
        <v>84</v>
      </c>
      <c r="B535" t="str">
        <f>VLOOKUP(Table8[[#This Row],[Pais]],Sheet2!$A$2:$B$89,2,FALSE)</f>
        <v>Africa subsahariana</v>
      </c>
      <c r="C535" s="2">
        <v>44317</v>
      </c>
      <c r="D535" s="3">
        <v>0</v>
      </c>
      <c r="E535" s="3">
        <v>0</v>
      </c>
      <c r="F535" s="3" t="str">
        <f>IFERROR(D535/E535,"")</f>
        <v/>
      </c>
    </row>
    <row r="536" spans="1:6" x14ac:dyDescent="0.25">
      <c r="A536" t="s">
        <v>84</v>
      </c>
      <c r="B536" t="str">
        <f>VLOOKUP(Table8[[#This Row],[Pais]],Sheet2!$A$2:$B$89,2,FALSE)</f>
        <v>Africa subsahariana</v>
      </c>
      <c r="C536" s="2">
        <v>44348</v>
      </c>
      <c r="D536" s="3">
        <v>0</v>
      </c>
      <c r="E536" s="3">
        <v>0</v>
      </c>
      <c r="F536" s="3" t="str">
        <f>IFERROR(D536/E536,"")</f>
        <v/>
      </c>
    </row>
    <row r="537" spans="1:6" x14ac:dyDescent="0.25">
      <c r="A537" t="s">
        <v>84</v>
      </c>
      <c r="B537" t="str">
        <f>VLOOKUP(Table8[[#This Row],[Pais]],Sheet2!$A$2:$B$89,2,FALSE)</f>
        <v>Africa subsahariana</v>
      </c>
      <c r="C537" s="2">
        <v>44378</v>
      </c>
      <c r="D537" s="3">
        <v>0</v>
      </c>
      <c r="E537" s="3">
        <v>0</v>
      </c>
      <c r="F537" s="3" t="str">
        <f>IFERROR(D537/E537,"")</f>
        <v/>
      </c>
    </row>
    <row r="538" spans="1:6" x14ac:dyDescent="0.25">
      <c r="A538" t="s">
        <v>84</v>
      </c>
      <c r="B538" t="str">
        <f>VLOOKUP(Table8[[#This Row],[Pais]],Sheet2!$A$2:$B$89,2,FALSE)</f>
        <v>Africa subsahariana</v>
      </c>
      <c r="C538" s="2">
        <v>44409</v>
      </c>
      <c r="D538" s="3">
        <v>0</v>
      </c>
      <c r="E538" s="3">
        <v>0</v>
      </c>
      <c r="F538" s="3" t="str">
        <f>IFERROR(D538/E538,"")</f>
        <v/>
      </c>
    </row>
    <row r="539" spans="1:6" x14ac:dyDescent="0.25">
      <c r="A539" t="s">
        <v>84</v>
      </c>
      <c r="B539" t="str">
        <f>VLOOKUP(Table8[[#This Row],[Pais]],Sheet2!$A$2:$B$89,2,FALSE)</f>
        <v>Africa subsahariana</v>
      </c>
      <c r="C539" s="2">
        <v>44470</v>
      </c>
      <c r="D539" s="3">
        <v>0</v>
      </c>
      <c r="E539" s="3">
        <v>0</v>
      </c>
      <c r="F539" s="3" t="str">
        <f>IFERROR(D539/E539,"")</f>
        <v/>
      </c>
    </row>
    <row r="540" spans="1:6" x14ac:dyDescent="0.25">
      <c r="A540" t="s">
        <v>84</v>
      </c>
      <c r="B540" t="str">
        <f>VLOOKUP(Table8[[#This Row],[Pais]],Sheet2!$A$2:$B$89,2,FALSE)</f>
        <v>Africa subsahariana</v>
      </c>
      <c r="C540" s="2">
        <v>44501</v>
      </c>
      <c r="D540" s="3">
        <v>0</v>
      </c>
      <c r="E540" s="3">
        <v>0</v>
      </c>
      <c r="F540" s="3" t="str">
        <f>IFERROR(D540/E540,"")</f>
        <v/>
      </c>
    </row>
    <row r="541" spans="1:6" x14ac:dyDescent="0.25">
      <c r="A541" t="s">
        <v>84</v>
      </c>
      <c r="B541" t="str">
        <f>VLOOKUP(Table8[[#This Row],[Pais]],Sheet2!$A$2:$B$89,2,FALSE)</f>
        <v>Africa subsahariana</v>
      </c>
      <c r="C541" s="2">
        <v>44166</v>
      </c>
      <c r="D541" s="3">
        <v>0</v>
      </c>
      <c r="E541" s="3">
        <v>0</v>
      </c>
      <c r="F541" s="3" t="str">
        <f>IFERROR(D541/E541,"")</f>
        <v/>
      </c>
    </row>
    <row r="542" spans="1:6" x14ac:dyDescent="0.25">
      <c r="A542" t="s">
        <v>28</v>
      </c>
      <c r="B542" t="str">
        <f>VLOOKUP(Table8[[#This Row],[Pais]],Sheet2!$A$2:$B$89,2,FALSE)</f>
        <v>Europa y Asia central</v>
      </c>
      <c r="C542" s="2">
        <v>44197</v>
      </c>
      <c r="D542" s="3">
        <v>0</v>
      </c>
      <c r="E542" s="3">
        <v>0</v>
      </c>
      <c r="F542" s="3" t="str">
        <f>IFERROR(D542/E542,"")</f>
        <v/>
      </c>
    </row>
    <row r="543" spans="1:6" x14ac:dyDescent="0.25">
      <c r="A543" t="s">
        <v>28</v>
      </c>
      <c r="B543" t="str">
        <f>VLOOKUP(Table8[[#This Row],[Pais]],Sheet2!$A$2:$B$89,2,FALSE)</f>
        <v>Europa y Asia central</v>
      </c>
      <c r="C543" s="2">
        <v>44228</v>
      </c>
      <c r="D543" s="3">
        <v>0</v>
      </c>
      <c r="E543" s="3">
        <v>0</v>
      </c>
      <c r="F543" s="3" t="str">
        <f>IFERROR(D543/E543,"")</f>
        <v/>
      </c>
    </row>
    <row r="544" spans="1:6" x14ac:dyDescent="0.25">
      <c r="A544" t="s">
        <v>28</v>
      </c>
      <c r="B544" t="str">
        <f>VLOOKUP(Table8[[#This Row],[Pais]],Sheet2!$A$2:$B$89,2,FALSE)</f>
        <v>Europa y Asia central</v>
      </c>
      <c r="C544" s="2">
        <v>44256</v>
      </c>
      <c r="D544" s="3">
        <v>0</v>
      </c>
      <c r="E544" s="3">
        <v>0</v>
      </c>
      <c r="F544" s="3" t="str">
        <f>IFERROR(D544/E544,"")</f>
        <v/>
      </c>
    </row>
    <row r="545" spans="1:6" x14ac:dyDescent="0.25">
      <c r="A545" t="s">
        <v>28</v>
      </c>
      <c r="B545" t="str">
        <f>VLOOKUP(Table8[[#This Row],[Pais]],Sheet2!$A$2:$B$89,2,FALSE)</f>
        <v>Europa y Asia central</v>
      </c>
      <c r="C545" s="2">
        <v>44317</v>
      </c>
      <c r="D545" s="3">
        <v>0</v>
      </c>
      <c r="E545" s="3">
        <v>0</v>
      </c>
      <c r="F545" s="3" t="str">
        <f>IFERROR(D545/E545,"")</f>
        <v/>
      </c>
    </row>
    <row r="546" spans="1:6" x14ac:dyDescent="0.25">
      <c r="A546" t="s">
        <v>28</v>
      </c>
      <c r="B546" t="str">
        <f>VLOOKUP(Table8[[#This Row],[Pais]],Sheet2!$A$2:$B$89,2,FALSE)</f>
        <v>Europa y Asia central</v>
      </c>
      <c r="C546" s="2">
        <v>44470</v>
      </c>
      <c r="D546" s="3">
        <v>0</v>
      </c>
      <c r="E546" s="3">
        <v>0</v>
      </c>
      <c r="F546" s="3" t="str">
        <f>IFERROR(D546/E546,"")</f>
        <v/>
      </c>
    </row>
    <row r="547" spans="1:6" x14ac:dyDescent="0.25">
      <c r="A547" t="s">
        <v>83</v>
      </c>
      <c r="B547" t="str">
        <f>VLOOKUP(Table8[[#This Row],[Pais]],Sheet2!$A$2:$B$89,2,FALSE)</f>
        <v>Oriente Medio y Norte de Africa</v>
      </c>
      <c r="C547" s="2">
        <v>44287</v>
      </c>
      <c r="D547" s="3">
        <v>0</v>
      </c>
      <c r="E547" s="3">
        <v>0</v>
      </c>
      <c r="F547" s="3" t="str">
        <f>IFERROR(D547/E547,"")</f>
        <v/>
      </c>
    </row>
    <row r="548" spans="1:6" x14ac:dyDescent="0.25">
      <c r="A548" t="s">
        <v>83</v>
      </c>
      <c r="B548" t="str">
        <f>VLOOKUP(Table8[[#This Row],[Pais]],Sheet2!$A$2:$B$89,2,FALSE)</f>
        <v>Oriente Medio y Norte de Africa</v>
      </c>
      <c r="C548" s="2">
        <v>44317</v>
      </c>
      <c r="D548" s="3">
        <v>0</v>
      </c>
      <c r="E548" s="3">
        <v>0</v>
      </c>
      <c r="F548" s="3" t="str">
        <f>IFERROR(D548/E548,"")</f>
        <v/>
      </c>
    </row>
    <row r="549" spans="1:6" x14ac:dyDescent="0.25">
      <c r="A549" t="s">
        <v>83</v>
      </c>
      <c r="B549" t="str">
        <f>VLOOKUP(Table8[[#This Row],[Pais]],Sheet2!$A$2:$B$89,2,FALSE)</f>
        <v>Oriente Medio y Norte de Africa</v>
      </c>
      <c r="C549" s="2">
        <v>44348</v>
      </c>
      <c r="D549" s="3">
        <v>0</v>
      </c>
      <c r="E549" s="3">
        <v>0</v>
      </c>
      <c r="F549" s="3" t="str">
        <f>IFERROR(D549/E549,"")</f>
        <v/>
      </c>
    </row>
    <row r="550" spans="1:6" x14ac:dyDescent="0.25">
      <c r="A550" t="s">
        <v>83</v>
      </c>
      <c r="B550" t="str">
        <f>VLOOKUP(Table8[[#This Row],[Pais]],Sheet2!$A$2:$B$89,2,FALSE)</f>
        <v>Oriente Medio y Norte de Africa</v>
      </c>
      <c r="C550" s="2">
        <v>44378</v>
      </c>
      <c r="D550" s="3">
        <v>0</v>
      </c>
      <c r="E550" s="3">
        <v>0</v>
      </c>
      <c r="F550" s="3" t="str">
        <f>IFERROR(D550/E550,"")</f>
        <v/>
      </c>
    </row>
    <row r="551" spans="1:6" x14ac:dyDescent="0.25">
      <c r="A551" t="s">
        <v>83</v>
      </c>
      <c r="B551" t="str">
        <f>VLOOKUP(Table8[[#This Row],[Pais]],Sheet2!$A$2:$B$89,2,FALSE)</f>
        <v>Oriente Medio y Norte de Africa</v>
      </c>
      <c r="C551" s="2">
        <v>44409</v>
      </c>
      <c r="D551" s="3">
        <v>0</v>
      </c>
      <c r="E551" s="3">
        <v>0</v>
      </c>
      <c r="F551" s="3" t="str">
        <f>IFERROR(D551/E551,"")</f>
        <v/>
      </c>
    </row>
    <row r="552" spans="1:6" x14ac:dyDescent="0.25">
      <c r="A552" t="s">
        <v>83</v>
      </c>
      <c r="B552" t="str">
        <f>VLOOKUP(Table8[[#This Row],[Pais]],Sheet2!$A$2:$B$89,2,FALSE)</f>
        <v>Oriente Medio y Norte de Africa</v>
      </c>
      <c r="C552" s="2">
        <v>44440</v>
      </c>
      <c r="D552" s="3">
        <v>0</v>
      </c>
      <c r="E552" s="3">
        <v>0</v>
      </c>
      <c r="F552" s="3" t="str">
        <f>IFERROR(D552/E552,"")</f>
        <v/>
      </c>
    </row>
    <row r="553" spans="1:6" x14ac:dyDescent="0.25">
      <c r="A553" t="s">
        <v>83</v>
      </c>
      <c r="B553" t="str">
        <f>VLOOKUP(Table8[[#This Row],[Pais]],Sheet2!$A$2:$B$89,2,FALSE)</f>
        <v>Oriente Medio y Norte de Africa</v>
      </c>
      <c r="C553" s="2">
        <v>44501</v>
      </c>
      <c r="D553" s="3">
        <v>0</v>
      </c>
      <c r="E553" s="3">
        <v>0</v>
      </c>
      <c r="F553" s="3" t="str">
        <f>IFERROR(D553/E553,"")</f>
        <v/>
      </c>
    </row>
    <row r="554" spans="1:6" x14ac:dyDescent="0.25">
      <c r="A554" t="s">
        <v>83</v>
      </c>
      <c r="B554" t="str">
        <f>VLOOKUP(Table8[[#This Row],[Pais]],Sheet2!$A$2:$B$89,2,FALSE)</f>
        <v>Oriente Medio y Norte de Africa</v>
      </c>
      <c r="C554" s="2">
        <v>44166</v>
      </c>
      <c r="D554" s="3">
        <v>0</v>
      </c>
      <c r="E554" s="3">
        <v>0</v>
      </c>
      <c r="F554" s="3" t="str">
        <f>IFERROR(D554/E554,"")</f>
        <v/>
      </c>
    </row>
    <row r="555" spans="1:6" x14ac:dyDescent="0.25">
      <c r="A555" t="s">
        <v>25</v>
      </c>
      <c r="B555" t="str">
        <f>VLOOKUP(Table8[[#This Row],[Pais]],Sheet2!$A$2:$B$89,2,FALSE)</f>
        <v>Europa y Asia central</v>
      </c>
      <c r="C555" s="2">
        <v>44197</v>
      </c>
      <c r="D555" s="3">
        <v>0</v>
      </c>
      <c r="E555" s="3">
        <v>0</v>
      </c>
      <c r="F555" s="3" t="str">
        <f>IFERROR(D555/E555,"")</f>
        <v/>
      </c>
    </row>
    <row r="556" spans="1:6" x14ac:dyDescent="0.25">
      <c r="A556" t="s">
        <v>25</v>
      </c>
      <c r="B556" t="str">
        <f>VLOOKUP(Table8[[#This Row],[Pais]],Sheet2!$A$2:$B$89,2,FALSE)</f>
        <v>Europa y Asia central</v>
      </c>
      <c r="C556" s="2">
        <v>44228</v>
      </c>
      <c r="D556" s="3">
        <v>0</v>
      </c>
      <c r="E556" s="3">
        <v>0</v>
      </c>
      <c r="F556" s="3" t="str">
        <f>IFERROR(D556/E556,"")</f>
        <v/>
      </c>
    </row>
    <row r="557" spans="1:6" x14ac:dyDescent="0.25">
      <c r="A557" t="s">
        <v>25</v>
      </c>
      <c r="B557" t="str">
        <f>VLOOKUP(Table8[[#This Row],[Pais]],Sheet2!$A$2:$B$89,2,FALSE)</f>
        <v>Europa y Asia central</v>
      </c>
      <c r="C557" s="2">
        <v>44256</v>
      </c>
      <c r="D557" s="3">
        <v>0</v>
      </c>
      <c r="E557" s="3">
        <v>0</v>
      </c>
      <c r="F557" s="3" t="str">
        <f>IFERROR(D557/E557,"")</f>
        <v/>
      </c>
    </row>
    <row r="558" spans="1:6" x14ac:dyDescent="0.25">
      <c r="A558" t="s">
        <v>25</v>
      </c>
      <c r="B558" t="str">
        <f>VLOOKUP(Table8[[#This Row],[Pais]],Sheet2!$A$2:$B$89,2,FALSE)</f>
        <v>Europa y Asia central</v>
      </c>
      <c r="C558" s="2">
        <v>44287</v>
      </c>
      <c r="D558" s="3">
        <v>0</v>
      </c>
      <c r="E558" s="3">
        <v>0</v>
      </c>
      <c r="F558" s="3" t="str">
        <f>IFERROR(D558/E558,"")</f>
        <v/>
      </c>
    </row>
    <row r="559" spans="1:6" x14ac:dyDescent="0.25">
      <c r="A559" t="s">
        <v>25</v>
      </c>
      <c r="B559" t="str">
        <f>VLOOKUP(Table8[[#This Row],[Pais]],Sheet2!$A$2:$B$89,2,FALSE)</f>
        <v>Europa y Asia central</v>
      </c>
      <c r="C559" s="2">
        <v>44317</v>
      </c>
      <c r="D559" s="3">
        <v>0</v>
      </c>
      <c r="E559" s="3">
        <v>0</v>
      </c>
      <c r="F559" s="3" t="str">
        <f>IFERROR(D559/E559,"")</f>
        <v/>
      </c>
    </row>
    <row r="560" spans="1:6" x14ac:dyDescent="0.25">
      <c r="A560" t="s">
        <v>25</v>
      </c>
      <c r="B560" t="str">
        <f>VLOOKUP(Table8[[#This Row],[Pais]],Sheet2!$A$2:$B$89,2,FALSE)</f>
        <v>Europa y Asia central</v>
      </c>
      <c r="C560" s="2">
        <v>44348</v>
      </c>
      <c r="D560" s="3">
        <v>0</v>
      </c>
      <c r="E560" s="3">
        <v>0</v>
      </c>
      <c r="F560" s="3" t="str">
        <f>IFERROR(D560/E560,"")</f>
        <v/>
      </c>
    </row>
    <row r="561" spans="1:6" x14ac:dyDescent="0.25">
      <c r="A561" t="s">
        <v>25</v>
      </c>
      <c r="B561" t="str">
        <f>VLOOKUP(Table8[[#This Row],[Pais]],Sheet2!$A$2:$B$89,2,FALSE)</f>
        <v>Europa y Asia central</v>
      </c>
      <c r="C561" s="2">
        <v>44378</v>
      </c>
      <c r="D561" s="3">
        <v>0</v>
      </c>
      <c r="E561" s="3">
        <v>0</v>
      </c>
      <c r="F561" s="3" t="str">
        <f>IFERROR(D561/E561,"")</f>
        <v/>
      </c>
    </row>
    <row r="562" spans="1:6" x14ac:dyDescent="0.25">
      <c r="A562" t="s">
        <v>25</v>
      </c>
      <c r="B562" t="str">
        <f>VLOOKUP(Table8[[#This Row],[Pais]],Sheet2!$A$2:$B$89,2,FALSE)</f>
        <v>Europa y Asia central</v>
      </c>
      <c r="C562" s="2">
        <v>44409</v>
      </c>
      <c r="D562" s="3">
        <v>0</v>
      </c>
      <c r="E562" s="3">
        <v>0</v>
      </c>
      <c r="F562" s="3" t="str">
        <f>IFERROR(D562/E562,"")</f>
        <v/>
      </c>
    </row>
    <row r="563" spans="1:6" x14ac:dyDescent="0.25">
      <c r="A563" t="s">
        <v>25</v>
      </c>
      <c r="B563" t="str">
        <f>VLOOKUP(Table8[[#This Row],[Pais]],Sheet2!$A$2:$B$89,2,FALSE)</f>
        <v>Europa y Asia central</v>
      </c>
      <c r="C563" s="2">
        <v>44440</v>
      </c>
      <c r="D563" s="3">
        <v>0</v>
      </c>
      <c r="E563" s="3">
        <v>0</v>
      </c>
      <c r="F563" s="3" t="str">
        <f>IFERROR(D563/E563,"")</f>
        <v/>
      </c>
    </row>
    <row r="564" spans="1:6" x14ac:dyDescent="0.25">
      <c r="A564" t="s">
        <v>25</v>
      </c>
      <c r="B564" t="str">
        <f>VLOOKUP(Table8[[#This Row],[Pais]],Sheet2!$A$2:$B$89,2,FALSE)</f>
        <v>Europa y Asia central</v>
      </c>
      <c r="C564" s="2">
        <v>44470</v>
      </c>
      <c r="D564" s="3">
        <v>0</v>
      </c>
      <c r="E564" s="3">
        <v>0</v>
      </c>
      <c r="F564" s="3" t="str">
        <f>IFERROR(D564/E564,"")</f>
        <v/>
      </c>
    </row>
    <row r="565" spans="1:6" x14ac:dyDescent="0.25">
      <c r="A565" t="s">
        <v>25</v>
      </c>
      <c r="B565" t="str">
        <f>VLOOKUP(Table8[[#This Row],[Pais]],Sheet2!$A$2:$B$89,2,FALSE)</f>
        <v>Europa y Asia central</v>
      </c>
      <c r="C565" s="2">
        <v>44166</v>
      </c>
      <c r="D565" s="3">
        <v>0</v>
      </c>
      <c r="E565" s="3">
        <v>0</v>
      </c>
      <c r="F565" s="3" t="str">
        <f>IFERROR(D565/E565,"")</f>
        <v/>
      </c>
    </row>
    <row r="566" spans="1:6" x14ac:dyDescent="0.25">
      <c r="A566" t="s">
        <v>15</v>
      </c>
      <c r="B566" t="str">
        <f>VLOOKUP(Table8[[#This Row],[Pais]],Sheet2!$A$2:$B$89,2,FALSE)</f>
        <v>America Latina</v>
      </c>
      <c r="C566" s="2">
        <v>44256</v>
      </c>
      <c r="D566" s="3">
        <v>0</v>
      </c>
      <c r="E566" s="3">
        <v>0</v>
      </c>
      <c r="F566" s="3" t="str">
        <f>IFERROR(D566/E566,"")</f>
        <v/>
      </c>
    </row>
    <row r="567" spans="1:6" x14ac:dyDescent="0.25">
      <c r="A567" t="s">
        <v>15</v>
      </c>
      <c r="B567" t="str">
        <f>VLOOKUP(Table8[[#This Row],[Pais]],Sheet2!$A$2:$B$89,2,FALSE)</f>
        <v>America Latina</v>
      </c>
      <c r="C567" s="2">
        <v>44287</v>
      </c>
      <c r="D567" s="3">
        <v>0</v>
      </c>
      <c r="E567" s="3">
        <v>0</v>
      </c>
      <c r="F567" s="3" t="str">
        <f>IFERROR(D567/E567,"")</f>
        <v/>
      </c>
    </row>
    <row r="568" spans="1:6" x14ac:dyDescent="0.25">
      <c r="A568" t="s">
        <v>15</v>
      </c>
      <c r="B568" t="str">
        <f>VLOOKUP(Table8[[#This Row],[Pais]],Sheet2!$A$2:$B$89,2,FALSE)</f>
        <v>America Latina</v>
      </c>
      <c r="C568" s="2">
        <v>44317</v>
      </c>
      <c r="D568" s="3">
        <v>0</v>
      </c>
      <c r="E568" s="3">
        <v>0</v>
      </c>
      <c r="F568" s="3" t="str">
        <f>IFERROR(D568/E568,"")</f>
        <v/>
      </c>
    </row>
    <row r="569" spans="1:6" x14ac:dyDescent="0.25">
      <c r="A569" t="s">
        <v>15</v>
      </c>
      <c r="B569" t="str">
        <f>VLOOKUP(Table8[[#This Row],[Pais]],Sheet2!$A$2:$B$89,2,FALSE)</f>
        <v>America Latina</v>
      </c>
      <c r="C569" s="2">
        <v>44348</v>
      </c>
      <c r="D569" s="3">
        <v>0</v>
      </c>
      <c r="E569" s="3">
        <v>0</v>
      </c>
      <c r="F569" s="3" t="str">
        <f>IFERROR(D569/E569,"")</f>
        <v/>
      </c>
    </row>
    <row r="570" spans="1:6" x14ac:dyDescent="0.25">
      <c r="A570" t="s">
        <v>15</v>
      </c>
      <c r="B570" t="str">
        <f>VLOOKUP(Table8[[#This Row],[Pais]],Sheet2!$A$2:$B$89,2,FALSE)</f>
        <v>America Latina</v>
      </c>
      <c r="C570" s="2">
        <v>44409</v>
      </c>
      <c r="D570" s="3">
        <v>0</v>
      </c>
      <c r="E570" s="3">
        <v>0</v>
      </c>
      <c r="F570" s="3" t="str">
        <f>IFERROR(D570/E570,"")</f>
        <v/>
      </c>
    </row>
    <row r="571" spans="1:6" x14ac:dyDescent="0.25">
      <c r="A571" t="s">
        <v>15</v>
      </c>
      <c r="B571" t="str">
        <f>VLOOKUP(Table8[[#This Row],[Pais]],Sheet2!$A$2:$B$89,2,FALSE)</f>
        <v>America Latina</v>
      </c>
      <c r="C571" s="2">
        <v>44440</v>
      </c>
      <c r="D571" s="3">
        <v>0</v>
      </c>
      <c r="E571" s="3">
        <v>0</v>
      </c>
      <c r="F571" s="3" t="str">
        <f>IFERROR(D571/E571,"")</f>
        <v/>
      </c>
    </row>
    <row r="572" spans="1:6" x14ac:dyDescent="0.25">
      <c r="A572" t="s">
        <v>15</v>
      </c>
      <c r="B572" t="str">
        <f>VLOOKUP(Table8[[#This Row],[Pais]],Sheet2!$A$2:$B$89,2,FALSE)</f>
        <v>America Latina</v>
      </c>
      <c r="C572" s="2">
        <v>44470</v>
      </c>
      <c r="D572" s="3">
        <v>0</v>
      </c>
      <c r="E572" s="3">
        <v>0</v>
      </c>
      <c r="F572" s="3" t="str">
        <f>IFERROR(D572/E572,"")</f>
        <v/>
      </c>
    </row>
    <row r="573" spans="1:6" x14ac:dyDescent="0.25">
      <c r="A573" t="s">
        <v>15</v>
      </c>
      <c r="B573" t="str">
        <f>VLOOKUP(Table8[[#This Row],[Pais]],Sheet2!$A$2:$B$89,2,FALSE)</f>
        <v>America Latina</v>
      </c>
      <c r="C573" s="2">
        <v>44166</v>
      </c>
      <c r="D573" s="3">
        <v>0</v>
      </c>
      <c r="E573" s="3">
        <v>0</v>
      </c>
      <c r="F573" s="3" t="str">
        <f>IFERROR(D573/E573,"")</f>
        <v/>
      </c>
    </row>
    <row r="574" spans="1:6" x14ac:dyDescent="0.25">
      <c r="A574" t="s">
        <v>82</v>
      </c>
      <c r="B574" t="str">
        <f>VLOOKUP(Table8[[#This Row],[Pais]],Sheet2!$A$2:$B$89,2,FALSE)</f>
        <v>America Latina</v>
      </c>
      <c r="C574" s="2">
        <v>44197</v>
      </c>
      <c r="D574" s="3">
        <v>0</v>
      </c>
      <c r="E574" s="3">
        <v>0</v>
      </c>
      <c r="F574" s="3" t="str">
        <f>IFERROR(D574/E574,"")</f>
        <v/>
      </c>
    </row>
    <row r="575" spans="1:6" x14ac:dyDescent="0.25">
      <c r="A575" t="s">
        <v>82</v>
      </c>
      <c r="B575" t="str">
        <f>VLOOKUP(Table8[[#This Row],[Pais]],Sheet2!$A$2:$B$89,2,FALSE)</f>
        <v>America Latina</v>
      </c>
      <c r="C575" s="2">
        <v>44228</v>
      </c>
      <c r="D575" s="3">
        <v>0</v>
      </c>
      <c r="E575" s="3">
        <v>0</v>
      </c>
      <c r="F575" s="3" t="str">
        <f>IFERROR(D575/E575,"")</f>
        <v/>
      </c>
    </row>
    <row r="576" spans="1:6" x14ac:dyDescent="0.25">
      <c r="A576" t="s">
        <v>82</v>
      </c>
      <c r="B576" t="str">
        <f>VLOOKUP(Table8[[#This Row],[Pais]],Sheet2!$A$2:$B$89,2,FALSE)</f>
        <v>America Latina</v>
      </c>
      <c r="C576" s="2">
        <v>44256</v>
      </c>
      <c r="D576" s="3">
        <v>0</v>
      </c>
      <c r="E576" s="3">
        <v>0</v>
      </c>
      <c r="F576" s="3" t="str">
        <f>IFERROR(D576/E576,"")</f>
        <v/>
      </c>
    </row>
    <row r="577" spans="1:6" x14ac:dyDescent="0.25">
      <c r="A577" t="s">
        <v>82</v>
      </c>
      <c r="B577" t="str">
        <f>VLOOKUP(Table8[[#This Row],[Pais]],Sheet2!$A$2:$B$89,2,FALSE)</f>
        <v>America Latina</v>
      </c>
      <c r="C577" s="2">
        <v>44287</v>
      </c>
      <c r="D577" s="3">
        <v>0</v>
      </c>
      <c r="E577" s="3">
        <v>0</v>
      </c>
      <c r="F577" s="3" t="str">
        <f>IFERROR(D577/E577,"")</f>
        <v/>
      </c>
    </row>
    <row r="578" spans="1:6" x14ac:dyDescent="0.25">
      <c r="A578" t="s">
        <v>82</v>
      </c>
      <c r="B578" t="str">
        <f>VLOOKUP(Table8[[#This Row],[Pais]],Sheet2!$A$2:$B$89,2,FALSE)</f>
        <v>America Latina</v>
      </c>
      <c r="C578" s="2">
        <v>44317</v>
      </c>
      <c r="D578" s="3">
        <v>0</v>
      </c>
      <c r="E578" s="3">
        <v>0</v>
      </c>
      <c r="F578" s="3" t="str">
        <f>IFERROR(D578/E578,"")</f>
        <v/>
      </c>
    </row>
    <row r="579" spans="1:6" x14ac:dyDescent="0.25">
      <c r="A579" t="s">
        <v>82</v>
      </c>
      <c r="B579" t="str">
        <f>VLOOKUP(Table8[[#This Row],[Pais]],Sheet2!$A$2:$B$89,2,FALSE)</f>
        <v>America Latina</v>
      </c>
      <c r="C579" s="2">
        <v>44348</v>
      </c>
      <c r="D579" s="3">
        <v>0</v>
      </c>
      <c r="E579" s="3">
        <v>0</v>
      </c>
      <c r="F579" s="3" t="str">
        <f>IFERROR(D579/E579,"")</f>
        <v/>
      </c>
    </row>
    <row r="580" spans="1:6" x14ac:dyDescent="0.25">
      <c r="A580" t="s">
        <v>82</v>
      </c>
      <c r="B580" t="str">
        <f>VLOOKUP(Table8[[#This Row],[Pais]],Sheet2!$A$2:$B$89,2,FALSE)</f>
        <v>America Latina</v>
      </c>
      <c r="C580" s="2">
        <v>44378</v>
      </c>
      <c r="D580" s="3">
        <v>0</v>
      </c>
      <c r="E580" s="3">
        <v>0</v>
      </c>
      <c r="F580" s="3" t="str">
        <f>IFERROR(D580/E580,"")</f>
        <v/>
      </c>
    </row>
    <row r="581" spans="1:6" x14ac:dyDescent="0.25">
      <c r="A581" t="s">
        <v>82</v>
      </c>
      <c r="B581" t="str">
        <f>VLOOKUP(Table8[[#This Row],[Pais]],Sheet2!$A$2:$B$89,2,FALSE)</f>
        <v>America Latina</v>
      </c>
      <c r="C581" s="2">
        <v>44440</v>
      </c>
      <c r="D581" s="3">
        <v>0</v>
      </c>
      <c r="E581" s="3">
        <v>0</v>
      </c>
      <c r="F581" s="3" t="str">
        <f>IFERROR(D581/E581,"")</f>
        <v/>
      </c>
    </row>
    <row r="582" spans="1:6" x14ac:dyDescent="0.25">
      <c r="A582" t="s">
        <v>82</v>
      </c>
      <c r="B582" t="str">
        <f>VLOOKUP(Table8[[#This Row],[Pais]],Sheet2!$A$2:$B$89,2,FALSE)</f>
        <v>America Latina</v>
      </c>
      <c r="C582" s="2">
        <v>44470</v>
      </c>
      <c r="D582" s="3">
        <v>0</v>
      </c>
      <c r="E582" s="3">
        <v>0</v>
      </c>
      <c r="F582" s="3" t="str">
        <f>IFERROR(D582/E582,"")</f>
        <v/>
      </c>
    </row>
    <row r="583" spans="1:6" x14ac:dyDescent="0.25">
      <c r="A583" t="s">
        <v>82</v>
      </c>
      <c r="B583" t="str">
        <f>VLOOKUP(Table8[[#This Row],[Pais]],Sheet2!$A$2:$B$89,2,FALSE)</f>
        <v>America Latina</v>
      </c>
      <c r="C583" s="2">
        <v>44501</v>
      </c>
      <c r="D583" s="3">
        <v>0</v>
      </c>
      <c r="E583" s="3">
        <v>0</v>
      </c>
      <c r="F583" s="3" t="str">
        <f>IFERROR(D583/E583,"")</f>
        <v/>
      </c>
    </row>
    <row r="584" spans="1:6" x14ac:dyDescent="0.25">
      <c r="A584" t="s">
        <v>82</v>
      </c>
      <c r="B584" t="str">
        <f>VLOOKUP(Table8[[#This Row],[Pais]],Sheet2!$A$2:$B$89,2,FALSE)</f>
        <v>America Latina</v>
      </c>
      <c r="C584" s="2">
        <v>44166</v>
      </c>
      <c r="D584" s="3">
        <v>0</v>
      </c>
      <c r="E584" s="3">
        <v>0</v>
      </c>
      <c r="F584" s="3" t="str">
        <f>IFERROR(D584/E584,"")</f>
        <v/>
      </c>
    </row>
    <row r="585" spans="1:6" x14ac:dyDescent="0.25">
      <c r="A585" t="s">
        <v>9</v>
      </c>
      <c r="B585" t="str">
        <f>VLOOKUP(Table8[[#This Row],[Pais]],Sheet2!$A$2:$B$89,2,FALSE)</f>
        <v>Asia meridional</v>
      </c>
      <c r="C585" s="2">
        <v>44197</v>
      </c>
      <c r="D585" s="3">
        <v>0</v>
      </c>
      <c r="E585" s="3">
        <v>0</v>
      </c>
      <c r="F585" s="3" t="str">
        <f>IFERROR(D585/E585,"")</f>
        <v/>
      </c>
    </row>
    <row r="586" spans="1:6" x14ac:dyDescent="0.25">
      <c r="A586" t="s">
        <v>9</v>
      </c>
      <c r="B586" t="str">
        <f>VLOOKUP(Table8[[#This Row],[Pais]],Sheet2!$A$2:$B$89,2,FALSE)</f>
        <v>Asia meridional</v>
      </c>
      <c r="C586" s="2">
        <v>44256</v>
      </c>
      <c r="D586" s="3">
        <v>0</v>
      </c>
      <c r="E586" s="3">
        <v>0</v>
      </c>
      <c r="F586" s="3" t="str">
        <f>IFERROR(D586/E586,"")</f>
        <v/>
      </c>
    </row>
    <row r="587" spans="1:6" x14ac:dyDescent="0.25">
      <c r="A587" t="s">
        <v>9</v>
      </c>
      <c r="B587" t="str">
        <f>VLOOKUP(Table8[[#This Row],[Pais]],Sheet2!$A$2:$B$89,2,FALSE)</f>
        <v>Asia meridional</v>
      </c>
      <c r="C587" s="2">
        <v>44317</v>
      </c>
      <c r="D587" s="3">
        <v>0</v>
      </c>
      <c r="E587" s="3">
        <v>0</v>
      </c>
      <c r="F587" s="3" t="str">
        <f>IFERROR(D587/E587,"")</f>
        <v/>
      </c>
    </row>
    <row r="588" spans="1:6" x14ac:dyDescent="0.25">
      <c r="A588" t="s">
        <v>9</v>
      </c>
      <c r="B588" t="str">
        <f>VLOOKUP(Table8[[#This Row],[Pais]],Sheet2!$A$2:$B$89,2,FALSE)</f>
        <v>Asia meridional</v>
      </c>
      <c r="C588" s="2">
        <v>44440</v>
      </c>
      <c r="D588" s="3">
        <v>0</v>
      </c>
      <c r="E588" s="3">
        <v>0</v>
      </c>
      <c r="F588" s="3" t="str">
        <f>IFERROR(D588/E588,"")</f>
        <v/>
      </c>
    </row>
    <row r="589" spans="1:6" x14ac:dyDescent="0.25">
      <c r="A589" t="s">
        <v>9</v>
      </c>
      <c r="B589" t="str">
        <f>VLOOKUP(Table8[[#This Row],[Pais]],Sheet2!$A$2:$B$89,2,FALSE)</f>
        <v>Asia meridional</v>
      </c>
      <c r="C589" s="2">
        <v>44166</v>
      </c>
      <c r="D589" s="3">
        <v>0</v>
      </c>
      <c r="E589" s="3">
        <v>0</v>
      </c>
      <c r="F589" s="3" t="str">
        <f>IFERROR(D589/E589,"")</f>
        <v/>
      </c>
    </row>
    <row r="590" spans="1:6" x14ac:dyDescent="0.25">
      <c r="A590" t="s">
        <v>75</v>
      </c>
      <c r="B590" t="str">
        <f>VLOOKUP(Table8[[#This Row],[Pais]],Sheet2!$A$2:$B$89,2,FALSE)</f>
        <v>Oriente Medio y Norte de Africa</v>
      </c>
      <c r="C590" s="2">
        <v>44197</v>
      </c>
      <c r="D590" s="3">
        <v>0</v>
      </c>
      <c r="E590" s="3">
        <v>0</v>
      </c>
      <c r="F590" s="3" t="str">
        <f>IFERROR(D590/E590,"")</f>
        <v/>
      </c>
    </row>
    <row r="591" spans="1:6" x14ac:dyDescent="0.25">
      <c r="A591" t="s">
        <v>75</v>
      </c>
      <c r="B591" t="str">
        <f>VLOOKUP(Table8[[#This Row],[Pais]],Sheet2!$A$2:$B$89,2,FALSE)</f>
        <v>Oriente Medio y Norte de Africa</v>
      </c>
      <c r="C591" s="2">
        <v>44228</v>
      </c>
      <c r="D591" s="3">
        <v>0</v>
      </c>
      <c r="E591" s="3">
        <v>0</v>
      </c>
      <c r="F591" s="3" t="str">
        <f>IFERROR(D591/E591,"")</f>
        <v/>
      </c>
    </row>
    <row r="592" spans="1:6" x14ac:dyDescent="0.25">
      <c r="A592" t="s">
        <v>75</v>
      </c>
      <c r="B592" t="str">
        <f>VLOOKUP(Table8[[#This Row],[Pais]],Sheet2!$A$2:$B$89,2,FALSE)</f>
        <v>Oriente Medio y Norte de Africa</v>
      </c>
      <c r="C592" s="2">
        <v>44256</v>
      </c>
      <c r="D592" s="3">
        <v>0</v>
      </c>
      <c r="E592" s="3">
        <v>0</v>
      </c>
      <c r="F592" s="3" t="str">
        <f>IFERROR(D592/E592,"")</f>
        <v/>
      </c>
    </row>
    <row r="593" spans="1:6" x14ac:dyDescent="0.25">
      <c r="A593" t="s">
        <v>75</v>
      </c>
      <c r="B593" t="str">
        <f>VLOOKUP(Table8[[#This Row],[Pais]],Sheet2!$A$2:$B$89,2,FALSE)</f>
        <v>Oriente Medio y Norte de Africa</v>
      </c>
      <c r="C593" s="2">
        <v>44287</v>
      </c>
      <c r="D593" s="3">
        <v>0</v>
      </c>
      <c r="E593" s="3">
        <v>0</v>
      </c>
      <c r="F593" s="3" t="str">
        <f>IFERROR(D593/E593,"")</f>
        <v/>
      </c>
    </row>
    <row r="594" spans="1:6" x14ac:dyDescent="0.25">
      <c r="A594" t="s">
        <v>75</v>
      </c>
      <c r="B594" t="str">
        <f>VLOOKUP(Table8[[#This Row],[Pais]],Sheet2!$A$2:$B$89,2,FALSE)</f>
        <v>Oriente Medio y Norte de Africa</v>
      </c>
      <c r="C594" s="2">
        <v>44317</v>
      </c>
      <c r="D594" s="3">
        <v>0</v>
      </c>
      <c r="E594" s="3">
        <v>0</v>
      </c>
      <c r="F594" s="3" t="str">
        <f>IFERROR(D594/E594,"")</f>
        <v/>
      </c>
    </row>
    <row r="595" spans="1:6" x14ac:dyDescent="0.25">
      <c r="A595" t="s">
        <v>75</v>
      </c>
      <c r="B595" t="str">
        <f>VLOOKUP(Table8[[#This Row],[Pais]],Sheet2!$A$2:$B$89,2,FALSE)</f>
        <v>Oriente Medio y Norte de Africa</v>
      </c>
      <c r="C595" s="2">
        <v>44348</v>
      </c>
      <c r="D595" s="3">
        <v>0</v>
      </c>
      <c r="E595" s="3">
        <v>0</v>
      </c>
      <c r="F595" s="3" t="str">
        <f>IFERROR(D595/E595,"")</f>
        <v/>
      </c>
    </row>
    <row r="596" spans="1:6" x14ac:dyDescent="0.25">
      <c r="A596" t="s">
        <v>75</v>
      </c>
      <c r="B596" t="str">
        <f>VLOOKUP(Table8[[#This Row],[Pais]],Sheet2!$A$2:$B$89,2,FALSE)</f>
        <v>Oriente Medio y Norte de Africa</v>
      </c>
      <c r="C596" s="2">
        <v>44378</v>
      </c>
      <c r="D596" s="3">
        <v>0</v>
      </c>
      <c r="E596" s="3">
        <v>0</v>
      </c>
      <c r="F596" s="3" t="str">
        <f>IFERROR(D596/E596,"")</f>
        <v/>
      </c>
    </row>
    <row r="597" spans="1:6" x14ac:dyDescent="0.25">
      <c r="A597" t="s">
        <v>75</v>
      </c>
      <c r="B597" t="str">
        <f>VLOOKUP(Table8[[#This Row],[Pais]],Sheet2!$A$2:$B$89,2,FALSE)</f>
        <v>Oriente Medio y Norte de Africa</v>
      </c>
      <c r="C597" s="2">
        <v>44409</v>
      </c>
      <c r="D597" s="3">
        <v>0</v>
      </c>
      <c r="E597" s="3">
        <v>0</v>
      </c>
      <c r="F597" s="3" t="str">
        <f>IFERROR(D597/E597,"")</f>
        <v/>
      </c>
    </row>
    <row r="598" spans="1:6" x14ac:dyDescent="0.25">
      <c r="A598" t="s">
        <v>75</v>
      </c>
      <c r="B598" t="str">
        <f>VLOOKUP(Table8[[#This Row],[Pais]],Sheet2!$A$2:$B$89,2,FALSE)</f>
        <v>Oriente Medio y Norte de Africa</v>
      </c>
      <c r="C598" s="2">
        <v>44440</v>
      </c>
      <c r="D598" s="3">
        <v>0</v>
      </c>
      <c r="E598" s="3">
        <v>0</v>
      </c>
      <c r="F598" s="3" t="str">
        <f>IFERROR(D598/E598,"")</f>
        <v/>
      </c>
    </row>
    <row r="599" spans="1:6" x14ac:dyDescent="0.25">
      <c r="A599" t="s">
        <v>75</v>
      </c>
      <c r="B599" t="str">
        <f>VLOOKUP(Table8[[#This Row],[Pais]],Sheet2!$A$2:$B$89,2,FALSE)</f>
        <v>Oriente Medio y Norte de Africa</v>
      </c>
      <c r="C599" s="2">
        <v>44501</v>
      </c>
      <c r="D599" s="3">
        <v>0</v>
      </c>
      <c r="E599" s="3">
        <v>0</v>
      </c>
      <c r="F599" s="3" t="str">
        <f>IFERROR(D599/E599,"")</f>
        <v/>
      </c>
    </row>
    <row r="600" spans="1:6" x14ac:dyDescent="0.25">
      <c r="A600" t="s">
        <v>75</v>
      </c>
      <c r="B600" t="str">
        <f>VLOOKUP(Table8[[#This Row],[Pais]],Sheet2!$A$2:$B$89,2,FALSE)</f>
        <v>Oriente Medio y Norte de Africa</v>
      </c>
      <c r="C600" s="2">
        <v>44166</v>
      </c>
      <c r="D600" s="3">
        <v>0</v>
      </c>
      <c r="E600" s="3">
        <v>0</v>
      </c>
      <c r="F600" s="3" t="str">
        <f>IFERROR(D600/E600,"")</f>
        <v/>
      </c>
    </row>
    <row r="601" spans="1:6" x14ac:dyDescent="0.25">
      <c r="A601" t="s">
        <v>31</v>
      </c>
      <c r="B601" t="str">
        <f>VLOOKUP(Table8[[#This Row],[Pais]],Sheet2!$A$2:$B$89,2,FALSE)</f>
        <v>Africa subsahariana</v>
      </c>
      <c r="C601" s="2">
        <v>44256</v>
      </c>
      <c r="D601" s="3">
        <v>0</v>
      </c>
      <c r="E601" s="3">
        <v>0</v>
      </c>
      <c r="F601" s="3" t="str">
        <f>IFERROR(D601/E601,"")</f>
        <v/>
      </c>
    </row>
    <row r="602" spans="1:6" x14ac:dyDescent="0.25">
      <c r="A602" t="s">
        <v>31</v>
      </c>
      <c r="B602" t="str">
        <f>VLOOKUP(Table8[[#This Row],[Pais]],Sheet2!$A$2:$B$89,2,FALSE)</f>
        <v>Africa subsahariana</v>
      </c>
      <c r="C602" s="2">
        <v>44470</v>
      </c>
      <c r="D602" s="3">
        <v>0</v>
      </c>
      <c r="E602" s="3">
        <v>0</v>
      </c>
      <c r="F602" s="3" t="str">
        <f>IFERROR(D602/E602,"")</f>
        <v/>
      </c>
    </row>
    <row r="603" spans="1:6" x14ac:dyDescent="0.25">
      <c r="A603" t="s">
        <v>31</v>
      </c>
      <c r="B603" t="str">
        <f>VLOOKUP(Table8[[#This Row],[Pais]],Sheet2!$A$2:$B$89,2,FALSE)</f>
        <v>Africa subsahariana</v>
      </c>
      <c r="C603" s="2">
        <v>44166</v>
      </c>
      <c r="D603" s="3">
        <v>0</v>
      </c>
      <c r="E603" s="3">
        <v>0</v>
      </c>
      <c r="F603" s="3" t="str">
        <f>IFERROR(D603/E603,"")</f>
        <v/>
      </c>
    </row>
    <row r="604" spans="1:6" x14ac:dyDescent="0.25">
      <c r="A604" t="s">
        <v>80</v>
      </c>
      <c r="B604" t="str">
        <f>VLOOKUP(Table8[[#This Row],[Pais]],Sheet2!$A$2:$B$89,2,FALSE)</f>
        <v>Europa y Asia central</v>
      </c>
      <c r="C604" s="2">
        <v>44228</v>
      </c>
      <c r="D604" s="3">
        <v>0</v>
      </c>
      <c r="E604" s="3">
        <v>0</v>
      </c>
      <c r="F604" s="3" t="str">
        <f>IFERROR(D604/E604,"")</f>
        <v/>
      </c>
    </row>
    <row r="605" spans="1:6" x14ac:dyDescent="0.25">
      <c r="A605" t="s">
        <v>80</v>
      </c>
      <c r="B605" t="str">
        <f>VLOOKUP(Table8[[#This Row],[Pais]],Sheet2!$A$2:$B$89,2,FALSE)</f>
        <v>Europa y Asia central</v>
      </c>
      <c r="C605" s="2">
        <v>44287</v>
      </c>
      <c r="D605" s="3">
        <v>0</v>
      </c>
      <c r="E605" s="3">
        <v>0</v>
      </c>
      <c r="F605" s="3" t="str">
        <f>IFERROR(D605/E605,"")</f>
        <v/>
      </c>
    </row>
    <row r="606" spans="1:6" x14ac:dyDescent="0.25">
      <c r="A606" t="s">
        <v>80</v>
      </c>
      <c r="B606" t="str">
        <f>VLOOKUP(Table8[[#This Row],[Pais]],Sheet2!$A$2:$B$89,2,FALSE)</f>
        <v>Europa y Asia central</v>
      </c>
      <c r="C606" s="2">
        <v>44317</v>
      </c>
      <c r="D606" s="3">
        <v>0</v>
      </c>
      <c r="E606" s="3">
        <v>0</v>
      </c>
      <c r="F606" s="3" t="str">
        <f>IFERROR(D606/E606,"")</f>
        <v/>
      </c>
    </row>
    <row r="607" spans="1:6" x14ac:dyDescent="0.25">
      <c r="A607" t="s">
        <v>80</v>
      </c>
      <c r="B607" t="str">
        <f>VLOOKUP(Table8[[#This Row],[Pais]],Sheet2!$A$2:$B$89,2,FALSE)</f>
        <v>Europa y Asia central</v>
      </c>
      <c r="C607" s="2">
        <v>44378</v>
      </c>
      <c r="D607" s="3">
        <v>0</v>
      </c>
      <c r="E607" s="3">
        <v>0</v>
      </c>
      <c r="F607" s="3" t="str">
        <f>IFERROR(D607/E607,"")</f>
        <v/>
      </c>
    </row>
    <row r="608" spans="1:6" x14ac:dyDescent="0.25">
      <c r="A608" t="s">
        <v>80</v>
      </c>
      <c r="B608" t="str">
        <f>VLOOKUP(Table8[[#This Row],[Pais]],Sheet2!$A$2:$B$89,2,FALSE)</f>
        <v>Europa y Asia central</v>
      </c>
      <c r="C608" s="2">
        <v>44440</v>
      </c>
      <c r="D608" s="3">
        <v>0</v>
      </c>
      <c r="E608" s="3">
        <v>0</v>
      </c>
      <c r="F608" s="3" t="str">
        <f>IFERROR(D608/E608,"")</f>
        <v/>
      </c>
    </row>
    <row r="609" spans="1:6" x14ac:dyDescent="0.25">
      <c r="A609" t="s">
        <v>80</v>
      </c>
      <c r="B609" t="str">
        <f>VLOOKUP(Table8[[#This Row],[Pais]],Sheet2!$A$2:$B$89,2,FALSE)</f>
        <v>Europa y Asia central</v>
      </c>
      <c r="C609" s="2">
        <v>44470</v>
      </c>
      <c r="D609" s="3">
        <v>0</v>
      </c>
      <c r="E609" s="3">
        <v>0</v>
      </c>
      <c r="F609" s="3" t="str">
        <f>IFERROR(D609/E609,"")</f>
        <v/>
      </c>
    </row>
    <row r="610" spans="1:6" x14ac:dyDescent="0.25">
      <c r="A610" t="s">
        <v>80</v>
      </c>
      <c r="B610" t="str">
        <f>VLOOKUP(Table8[[#This Row],[Pais]],Sheet2!$A$2:$B$89,2,FALSE)</f>
        <v>Europa y Asia central</v>
      </c>
      <c r="C610" s="2">
        <v>44501</v>
      </c>
      <c r="D610" s="3">
        <v>0</v>
      </c>
      <c r="E610" s="3">
        <v>0</v>
      </c>
      <c r="F610" s="3" t="str">
        <f>IFERROR(D610/E610,"")</f>
        <v/>
      </c>
    </row>
    <row r="611" spans="1:6" x14ac:dyDescent="0.25">
      <c r="A611" t="s">
        <v>80</v>
      </c>
      <c r="B611" t="str">
        <f>VLOOKUP(Table8[[#This Row],[Pais]],Sheet2!$A$2:$B$89,2,FALSE)</f>
        <v>Europa y Asia central</v>
      </c>
      <c r="C611" s="2">
        <v>44166</v>
      </c>
      <c r="D611" s="3">
        <v>0</v>
      </c>
      <c r="E611" s="3">
        <v>0</v>
      </c>
      <c r="F611" s="3" t="str">
        <f>IFERROR(D611/E611,"")</f>
        <v/>
      </c>
    </row>
    <row r="612" spans="1:6" x14ac:dyDescent="0.25">
      <c r="A612" t="s">
        <v>35</v>
      </c>
      <c r="B612" t="str">
        <f>VLOOKUP(Table8[[#This Row],[Pais]],Sheet2!$A$2:$B$89,2,FALSE)</f>
        <v>Africa subsahariana</v>
      </c>
      <c r="C612" s="2">
        <v>44228</v>
      </c>
      <c r="D612" s="3">
        <v>0</v>
      </c>
      <c r="E612" s="3">
        <v>0</v>
      </c>
      <c r="F612" s="3" t="str">
        <f>IFERROR(D612/E612,"")</f>
        <v/>
      </c>
    </row>
    <row r="613" spans="1:6" x14ac:dyDescent="0.25">
      <c r="A613" t="s">
        <v>35</v>
      </c>
      <c r="B613" t="str">
        <f>VLOOKUP(Table8[[#This Row],[Pais]],Sheet2!$A$2:$B$89,2,FALSE)</f>
        <v>Africa subsahariana</v>
      </c>
      <c r="C613" s="2">
        <v>44317</v>
      </c>
      <c r="D613" s="3">
        <v>0</v>
      </c>
      <c r="E613" s="3">
        <v>0</v>
      </c>
      <c r="F613" s="3" t="str">
        <f>IFERROR(D613/E613,"")</f>
        <v/>
      </c>
    </row>
    <row r="614" spans="1:6" x14ac:dyDescent="0.25">
      <c r="A614" t="s">
        <v>35</v>
      </c>
      <c r="B614" t="str">
        <f>VLOOKUP(Table8[[#This Row],[Pais]],Sheet2!$A$2:$B$89,2,FALSE)</f>
        <v>Africa subsahariana</v>
      </c>
      <c r="C614" s="2">
        <v>44378</v>
      </c>
      <c r="D614" s="3">
        <v>0</v>
      </c>
      <c r="E614" s="3">
        <v>0</v>
      </c>
      <c r="F614" s="3" t="str">
        <f>IFERROR(D614/E614,"")</f>
        <v/>
      </c>
    </row>
    <row r="615" spans="1:6" x14ac:dyDescent="0.25">
      <c r="A615" t="s">
        <v>35</v>
      </c>
      <c r="B615" t="str">
        <f>VLOOKUP(Table8[[#This Row],[Pais]],Sheet2!$A$2:$B$89,2,FALSE)</f>
        <v>Africa subsahariana</v>
      </c>
      <c r="C615" s="2">
        <v>44409</v>
      </c>
      <c r="D615" s="3">
        <v>0</v>
      </c>
      <c r="E615" s="3">
        <v>0</v>
      </c>
      <c r="F615" s="3" t="str">
        <f>IFERROR(D615/E615,"")</f>
        <v/>
      </c>
    </row>
    <row r="616" spans="1:6" x14ac:dyDescent="0.25">
      <c r="A616" t="s">
        <v>35</v>
      </c>
      <c r="B616" t="str">
        <f>VLOOKUP(Table8[[#This Row],[Pais]],Sheet2!$A$2:$B$89,2,FALSE)</f>
        <v>Africa subsahariana</v>
      </c>
      <c r="C616" s="2">
        <v>44440</v>
      </c>
      <c r="D616" s="3">
        <v>0</v>
      </c>
      <c r="E616" s="3">
        <v>0</v>
      </c>
      <c r="F616" s="3" t="str">
        <f>IFERROR(D616/E616,"")</f>
        <v/>
      </c>
    </row>
    <row r="617" spans="1:6" x14ac:dyDescent="0.25">
      <c r="A617" t="s">
        <v>35</v>
      </c>
      <c r="B617" t="str">
        <f>VLOOKUP(Table8[[#This Row],[Pais]],Sheet2!$A$2:$B$89,2,FALSE)</f>
        <v>Africa subsahariana</v>
      </c>
      <c r="C617" s="2">
        <v>44470</v>
      </c>
      <c r="D617" s="3">
        <v>0</v>
      </c>
      <c r="E617" s="3">
        <v>0</v>
      </c>
      <c r="F617" s="3" t="str">
        <f>IFERROR(D617/E617,"")</f>
        <v/>
      </c>
    </row>
    <row r="618" spans="1:6" x14ac:dyDescent="0.25">
      <c r="A618" t="s">
        <v>35</v>
      </c>
      <c r="B618" t="str">
        <f>VLOOKUP(Table8[[#This Row],[Pais]],Sheet2!$A$2:$B$89,2,FALSE)</f>
        <v>Africa subsahariana</v>
      </c>
      <c r="C618" s="2">
        <v>44166</v>
      </c>
      <c r="D618" s="3">
        <v>0</v>
      </c>
      <c r="E618" s="3">
        <v>0</v>
      </c>
      <c r="F618" s="3" t="str">
        <f>IFERROR(D618/E618,"")</f>
        <v/>
      </c>
    </row>
    <row r="619" spans="1:6" x14ac:dyDescent="0.25">
      <c r="A619" t="s">
        <v>61</v>
      </c>
      <c r="B619" t="str">
        <f>VLOOKUP(Table8[[#This Row],[Pais]],Sheet2!$A$2:$B$89,2,FALSE)</f>
        <v>Asia oriental y el Pacifico</v>
      </c>
      <c r="C619" s="2">
        <v>44197</v>
      </c>
      <c r="D619" s="3">
        <v>0</v>
      </c>
      <c r="E619" s="3">
        <v>0</v>
      </c>
      <c r="F619" s="3" t="str">
        <f>IFERROR(D619/E619,"")</f>
        <v/>
      </c>
    </row>
    <row r="620" spans="1:6" x14ac:dyDescent="0.25">
      <c r="A620" t="s">
        <v>61</v>
      </c>
      <c r="B620" t="str">
        <f>VLOOKUP(Table8[[#This Row],[Pais]],Sheet2!$A$2:$B$89,2,FALSE)</f>
        <v>Asia oriental y el Pacifico</v>
      </c>
      <c r="C620" s="2">
        <v>44228</v>
      </c>
      <c r="D620" s="3">
        <v>0</v>
      </c>
      <c r="E620" s="3">
        <v>0</v>
      </c>
      <c r="F620" s="3" t="str">
        <f>IFERROR(D620/E620,"")</f>
        <v/>
      </c>
    </row>
    <row r="621" spans="1:6" x14ac:dyDescent="0.25">
      <c r="A621" t="s">
        <v>61</v>
      </c>
      <c r="B621" t="str">
        <f>VLOOKUP(Table8[[#This Row],[Pais]],Sheet2!$A$2:$B$89,2,FALSE)</f>
        <v>Asia oriental y el Pacifico</v>
      </c>
      <c r="C621" s="2">
        <v>44317</v>
      </c>
      <c r="D621" s="3">
        <v>0</v>
      </c>
      <c r="E621" s="3">
        <v>0</v>
      </c>
      <c r="F621" s="3" t="str">
        <f>IFERROR(D621/E621,"")</f>
        <v/>
      </c>
    </row>
    <row r="622" spans="1:6" x14ac:dyDescent="0.25">
      <c r="A622" t="s">
        <v>61</v>
      </c>
      <c r="B622" t="str">
        <f>VLOOKUP(Table8[[#This Row],[Pais]],Sheet2!$A$2:$B$89,2,FALSE)</f>
        <v>Asia oriental y el Pacifico</v>
      </c>
      <c r="C622" s="2">
        <v>44348</v>
      </c>
      <c r="D622" s="3">
        <v>0</v>
      </c>
      <c r="E622" s="3">
        <v>0</v>
      </c>
      <c r="F622" s="3" t="str">
        <f>IFERROR(D622/E622,"")</f>
        <v/>
      </c>
    </row>
    <row r="623" spans="1:6" x14ac:dyDescent="0.25">
      <c r="A623" t="s">
        <v>61</v>
      </c>
      <c r="B623" t="str">
        <f>VLOOKUP(Table8[[#This Row],[Pais]],Sheet2!$A$2:$B$89,2,FALSE)</f>
        <v>Asia oriental y el Pacifico</v>
      </c>
      <c r="C623" s="2">
        <v>44378</v>
      </c>
      <c r="D623" s="3">
        <v>0</v>
      </c>
      <c r="E623" s="3">
        <v>0</v>
      </c>
      <c r="F623" s="3" t="str">
        <f>IFERROR(D623/E623,"")</f>
        <v/>
      </c>
    </row>
    <row r="624" spans="1:6" x14ac:dyDescent="0.25">
      <c r="A624" t="s">
        <v>61</v>
      </c>
      <c r="B624" t="str">
        <f>VLOOKUP(Table8[[#This Row],[Pais]],Sheet2!$A$2:$B$89,2,FALSE)</f>
        <v>Asia oriental y el Pacifico</v>
      </c>
      <c r="C624" s="2">
        <v>44409</v>
      </c>
      <c r="D624" s="3">
        <v>0</v>
      </c>
      <c r="E624" s="3">
        <v>0</v>
      </c>
      <c r="F624" s="3" t="str">
        <f>IFERROR(D624/E624,"")</f>
        <v/>
      </c>
    </row>
    <row r="625" spans="1:6" x14ac:dyDescent="0.25">
      <c r="A625" t="s">
        <v>61</v>
      </c>
      <c r="B625" t="str">
        <f>VLOOKUP(Table8[[#This Row],[Pais]],Sheet2!$A$2:$B$89,2,FALSE)</f>
        <v>Asia oriental y el Pacifico</v>
      </c>
      <c r="C625" s="2">
        <v>44470</v>
      </c>
      <c r="D625" s="3">
        <v>0</v>
      </c>
      <c r="E625" s="3">
        <v>0</v>
      </c>
      <c r="F625" s="3" t="str">
        <f>IFERROR(D625/E625,"")</f>
        <v/>
      </c>
    </row>
    <row r="626" spans="1:6" x14ac:dyDescent="0.25">
      <c r="A626" t="s">
        <v>61</v>
      </c>
      <c r="B626" t="str">
        <f>VLOOKUP(Table8[[#This Row],[Pais]],Sheet2!$A$2:$B$89,2,FALSE)</f>
        <v>Asia oriental y el Pacifico</v>
      </c>
      <c r="C626" s="2">
        <v>44501</v>
      </c>
      <c r="D626" s="3">
        <v>0</v>
      </c>
      <c r="E626" s="3">
        <v>0</v>
      </c>
      <c r="F626" s="3" t="str">
        <f>IFERROR(D626/E626,"")</f>
        <v/>
      </c>
    </row>
    <row r="627" spans="1:6" x14ac:dyDescent="0.25">
      <c r="A627" t="s">
        <v>61</v>
      </c>
      <c r="B627" t="str">
        <f>VLOOKUP(Table8[[#This Row],[Pais]],Sheet2!$A$2:$B$89,2,FALSE)</f>
        <v>Asia oriental y el Pacifico</v>
      </c>
      <c r="C627" s="2">
        <v>44166</v>
      </c>
      <c r="D627" s="3">
        <v>0</v>
      </c>
      <c r="E627" s="3">
        <v>0</v>
      </c>
      <c r="F627" s="3" t="str">
        <f>IFERROR(D627/E627,"")</f>
        <v/>
      </c>
    </row>
    <row r="628" spans="1:6" x14ac:dyDescent="0.25">
      <c r="A628" t="s">
        <v>74</v>
      </c>
      <c r="B628" t="str">
        <f>VLOOKUP(Table8[[#This Row],[Pais]],Sheet2!$A$2:$B$89,2,FALSE)</f>
        <v>Africa subsahariana</v>
      </c>
      <c r="C628" s="2">
        <v>44197</v>
      </c>
      <c r="D628" s="3">
        <v>0</v>
      </c>
      <c r="E628" s="3">
        <v>0</v>
      </c>
      <c r="F628" s="3" t="str">
        <f>IFERROR(D628/E628,"")</f>
        <v/>
      </c>
    </row>
    <row r="629" spans="1:6" x14ac:dyDescent="0.25">
      <c r="A629" t="s">
        <v>74</v>
      </c>
      <c r="B629" t="str">
        <f>VLOOKUP(Table8[[#This Row],[Pais]],Sheet2!$A$2:$B$89,2,FALSE)</f>
        <v>Africa subsahariana</v>
      </c>
      <c r="C629" s="2">
        <v>44228</v>
      </c>
      <c r="D629" s="3">
        <v>0</v>
      </c>
      <c r="E629" s="3">
        <v>0</v>
      </c>
      <c r="F629" s="3" t="str">
        <f>IFERROR(D629/E629,"")</f>
        <v/>
      </c>
    </row>
    <row r="630" spans="1:6" x14ac:dyDescent="0.25">
      <c r="A630" t="s">
        <v>74</v>
      </c>
      <c r="B630" t="str">
        <f>VLOOKUP(Table8[[#This Row],[Pais]],Sheet2!$A$2:$B$89,2,FALSE)</f>
        <v>Africa subsahariana</v>
      </c>
      <c r="C630" s="2">
        <v>44287</v>
      </c>
      <c r="D630" s="3">
        <v>0</v>
      </c>
      <c r="E630" s="3">
        <v>0</v>
      </c>
      <c r="F630" s="3" t="str">
        <f>IFERROR(D630/E630,"")</f>
        <v/>
      </c>
    </row>
    <row r="631" spans="1:6" x14ac:dyDescent="0.25">
      <c r="A631" t="s">
        <v>74</v>
      </c>
      <c r="B631" t="str">
        <f>VLOOKUP(Table8[[#This Row],[Pais]],Sheet2!$A$2:$B$89,2,FALSE)</f>
        <v>Africa subsahariana</v>
      </c>
      <c r="C631" s="2">
        <v>44317</v>
      </c>
      <c r="D631" s="3">
        <v>0</v>
      </c>
      <c r="E631" s="3">
        <v>0</v>
      </c>
      <c r="F631" s="3" t="str">
        <f>IFERROR(D631/E631,"")</f>
        <v/>
      </c>
    </row>
    <row r="632" spans="1:6" x14ac:dyDescent="0.25">
      <c r="A632" t="s">
        <v>74</v>
      </c>
      <c r="B632" t="str">
        <f>VLOOKUP(Table8[[#This Row],[Pais]],Sheet2!$A$2:$B$89,2,FALSE)</f>
        <v>Africa subsahariana</v>
      </c>
      <c r="C632" s="2">
        <v>44348</v>
      </c>
      <c r="D632" s="3">
        <v>0</v>
      </c>
      <c r="E632" s="3">
        <v>0</v>
      </c>
      <c r="F632" s="3" t="str">
        <f>IFERROR(D632/E632,"")</f>
        <v/>
      </c>
    </row>
    <row r="633" spans="1:6" x14ac:dyDescent="0.25">
      <c r="A633" t="s">
        <v>74</v>
      </c>
      <c r="B633" t="str">
        <f>VLOOKUP(Table8[[#This Row],[Pais]],Sheet2!$A$2:$B$89,2,FALSE)</f>
        <v>Africa subsahariana</v>
      </c>
      <c r="C633" s="2">
        <v>44378</v>
      </c>
      <c r="D633" s="3">
        <v>0</v>
      </c>
      <c r="E633" s="3">
        <v>0</v>
      </c>
      <c r="F633" s="3" t="str">
        <f>IFERROR(D633/E633,"")</f>
        <v/>
      </c>
    </row>
    <row r="634" spans="1:6" x14ac:dyDescent="0.25">
      <c r="A634" t="s">
        <v>74</v>
      </c>
      <c r="B634" t="str">
        <f>VLOOKUP(Table8[[#This Row],[Pais]],Sheet2!$A$2:$B$89,2,FALSE)</f>
        <v>Africa subsahariana</v>
      </c>
      <c r="C634" s="2">
        <v>44440</v>
      </c>
      <c r="D634" s="3">
        <v>0</v>
      </c>
      <c r="E634" s="3">
        <v>0</v>
      </c>
      <c r="F634" s="3" t="str">
        <f>IFERROR(D634/E634,"")</f>
        <v/>
      </c>
    </row>
    <row r="635" spans="1:6" x14ac:dyDescent="0.25">
      <c r="A635" t="s">
        <v>74</v>
      </c>
      <c r="B635" t="str">
        <f>VLOOKUP(Table8[[#This Row],[Pais]],Sheet2!$A$2:$B$89,2,FALSE)</f>
        <v>Africa subsahariana</v>
      </c>
      <c r="C635" s="2">
        <v>44470</v>
      </c>
      <c r="D635" s="3">
        <v>0</v>
      </c>
      <c r="E635" s="3">
        <v>0</v>
      </c>
      <c r="F635" s="3" t="str">
        <f>IFERROR(D635/E635,"")</f>
        <v/>
      </c>
    </row>
    <row r="636" spans="1:6" x14ac:dyDescent="0.25">
      <c r="A636" t="s">
        <v>74</v>
      </c>
      <c r="B636" t="str">
        <f>VLOOKUP(Table8[[#This Row],[Pais]],Sheet2!$A$2:$B$89,2,FALSE)</f>
        <v>Africa subsahariana</v>
      </c>
      <c r="C636" s="2">
        <v>44501</v>
      </c>
      <c r="D636" s="3">
        <v>0</v>
      </c>
      <c r="E636" s="3">
        <v>0</v>
      </c>
      <c r="F636" s="3" t="str">
        <f>IFERROR(D636/E636,"")</f>
        <v/>
      </c>
    </row>
    <row r="637" spans="1:6" x14ac:dyDescent="0.25">
      <c r="A637" t="s">
        <v>74</v>
      </c>
      <c r="B637" t="str">
        <f>VLOOKUP(Table8[[#This Row],[Pais]],Sheet2!$A$2:$B$89,2,FALSE)</f>
        <v>Africa subsahariana</v>
      </c>
      <c r="C637" s="2">
        <v>44166</v>
      </c>
      <c r="D637" s="3">
        <v>0</v>
      </c>
      <c r="E637" s="3">
        <v>0</v>
      </c>
      <c r="F637" s="3" t="str">
        <f>IFERROR(D637/E637,"")</f>
        <v/>
      </c>
    </row>
    <row r="638" spans="1:6" x14ac:dyDescent="0.25">
      <c r="A638" t="s">
        <v>24</v>
      </c>
      <c r="B638" t="str">
        <f>VLOOKUP(Table8[[#This Row],[Pais]],Sheet2!$A$2:$B$89,2,FALSE)</f>
        <v>Oriente Medio y Norte de Africa</v>
      </c>
      <c r="C638" s="2">
        <v>44197</v>
      </c>
      <c r="D638" s="3">
        <v>0</v>
      </c>
      <c r="E638" s="3">
        <v>0</v>
      </c>
      <c r="F638" s="3" t="str">
        <f>IFERROR(D638/E638,"")</f>
        <v/>
      </c>
    </row>
    <row r="639" spans="1:6" x14ac:dyDescent="0.25">
      <c r="A639" t="s">
        <v>24</v>
      </c>
      <c r="B639" t="str">
        <f>VLOOKUP(Table8[[#This Row],[Pais]],Sheet2!$A$2:$B$89,2,FALSE)</f>
        <v>Oriente Medio y Norte de Africa</v>
      </c>
      <c r="C639" s="2">
        <v>44228</v>
      </c>
      <c r="D639" s="3">
        <v>0</v>
      </c>
      <c r="E639" s="3">
        <v>0</v>
      </c>
      <c r="F639" s="3" t="str">
        <f>IFERROR(D639/E639,"")</f>
        <v/>
      </c>
    </row>
    <row r="640" spans="1:6" x14ac:dyDescent="0.25">
      <c r="A640" t="s">
        <v>24</v>
      </c>
      <c r="B640" t="str">
        <f>VLOOKUP(Table8[[#This Row],[Pais]],Sheet2!$A$2:$B$89,2,FALSE)</f>
        <v>Oriente Medio y Norte de Africa</v>
      </c>
      <c r="C640" s="2">
        <v>44256</v>
      </c>
      <c r="D640" s="3">
        <v>0</v>
      </c>
      <c r="E640" s="3">
        <v>0</v>
      </c>
      <c r="F640" s="3" t="str">
        <f>IFERROR(D640/E640,"")</f>
        <v/>
      </c>
    </row>
    <row r="641" spans="1:6" x14ac:dyDescent="0.25">
      <c r="A641" t="s">
        <v>24</v>
      </c>
      <c r="B641" t="str">
        <f>VLOOKUP(Table8[[#This Row],[Pais]],Sheet2!$A$2:$B$89,2,FALSE)</f>
        <v>Oriente Medio y Norte de Africa</v>
      </c>
      <c r="C641" s="2">
        <v>44287</v>
      </c>
      <c r="D641" s="3">
        <v>0</v>
      </c>
      <c r="E641" s="3">
        <v>0</v>
      </c>
      <c r="F641" s="3" t="str">
        <f>IFERROR(D641/E641,"")</f>
        <v/>
      </c>
    </row>
    <row r="642" spans="1:6" x14ac:dyDescent="0.25">
      <c r="A642" t="s">
        <v>24</v>
      </c>
      <c r="B642" t="str">
        <f>VLOOKUP(Table8[[#This Row],[Pais]],Sheet2!$A$2:$B$89,2,FALSE)</f>
        <v>Oriente Medio y Norte de Africa</v>
      </c>
      <c r="C642" s="2">
        <v>44317</v>
      </c>
      <c r="D642" s="3">
        <v>0</v>
      </c>
      <c r="E642" s="3">
        <v>0</v>
      </c>
      <c r="F642" s="3" t="str">
        <f>IFERROR(D642/E642,"")</f>
        <v/>
      </c>
    </row>
    <row r="643" spans="1:6" x14ac:dyDescent="0.25">
      <c r="A643" t="s">
        <v>24</v>
      </c>
      <c r="B643" t="str">
        <f>VLOOKUP(Table8[[#This Row],[Pais]],Sheet2!$A$2:$B$89,2,FALSE)</f>
        <v>Oriente Medio y Norte de Africa</v>
      </c>
      <c r="C643" s="2">
        <v>44348</v>
      </c>
      <c r="D643" s="3">
        <v>0</v>
      </c>
      <c r="E643" s="3">
        <v>0</v>
      </c>
      <c r="F643" s="3" t="str">
        <f>IFERROR(D643/E643,"")</f>
        <v/>
      </c>
    </row>
    <row r="644" spans="1:6" x14ac:dyDescent="0.25">
      <c r="A644" t="s">
        <v>24</v>
      </c>
      <c r="B644" t="str">
        <f>VLOOKUP(Table8[[#This Row],[Pais]],Sheet2!$A$2:$B$89,2,FALSE)</f>
        <v>Oriente Medio y Norte de Africa</v>
      </c>
      <c r="C644" s="2">
        <v>44378</v>
      </c>
      <c r="D644" s="3">
        <v>0</v>
      </c>
      <c r="E644" s="3">
        <v>0</v>
      </c>
      <c r="F644" s="3" t="str">
        <f>IFERROR(D644/E644,"")</f>
        <v/>
      </c>
    </row>
    <row r="645" spans="1:6" x14ac:dyDescent="0.25">
      <c r="A645" t="s">
        <v>24</v>
      </c>
      <c r="B645" t="str">
        <f>VLOOKUP(Table8[[#This Row],[Pais]],Sheet2!$A$2:$B$89,2,FALSE)</f>
        <v>Oriente Medio y Norte de Africa</v>
      </c>
      <c r="C645" s="2">
        <v>44409</v>
      </c>
      <c r="D645" s="3">
        <v>0</v>
      </c>
      <c r="E645" s="3">
        <v>0</v>
      </c>
      <c r="F645" s="3" t="str">
        <f>IFERROR(D645/E645,"")</f>
        <v/>
      </c>
    </row>
    <row r="646" spans="1:6" x14ac:dyDescent="0.25">
      <c r="A646" t="s">
        <v>24</v>
      </c>
      <c r="B646" t="str">
        <f>VLOOKUP(Table8[[#This Row],[Pais]],Sheet2!$A$2:$B$89,2,FALSE)</f>
        <v>Oriente Medio y Norte de Africa</v>
      </c>
      <c r="C646" s="2">
        <v>44440</v>
      </c>
      <c r="D646" s="3">
        <v>0</v>
      </c>
      <c r="E646" s="3">
        <v>0</v>
      </c>
      <c r="F646" s="3" t="str">
        <f>IFERROR(D646/E646,"")</f>
        <v/>
      </c>
    </row>
    <row r="647" spans="1:6" x14ac:dyDescent="0.25">
      <c r="A647" t="s">
        <v>24</v>
      </c>
      <c r="B647" t="str">
        <f>VLOOKUP(Table8[[#This Row],[Pais]],Sheet2!$A$2:$B$89,2,FALSE)</f>
        <v>Oriente Medio y Norte de Africa</v>
      </c>
      <c r="C647" s="2">
        <v>44470</v>
      </c>
      <c r="D647" s="3">
        <v>0</v>
      </c>
      <c r="E647" s="3">
        <v>0</v>
      </c>
      <c r="F647" s="3" t="str">
        <f>IFERROR(D647/E647,"")</f>
        <v/>
      </c>
    </row>
    <row r="648" spans="1:6" x14ac:dyDescent="0.25">
      <c r="A648" t="s">
        <v>24</v>
      </c>
      <c r="B648" t="str">
        <f>VLOOKUP(Table8[[#This Row],[Pais]],Sheet2!$A$2:$B$89,2,FALSE)</f>
        <v>Oriente Medio y Norte de Africa</v>
      </c>
      <c r="C648" s="2">
        <v>44166</v>
      </c>
      <c r="D648" s="3">
        <v>0</v>
      </c>
      <c r="E648" s="3">
        <v>0</v>
      </c>
      <c r="F648" s="3" t="str">
        <f>IFERROR(D648/E648,"")</f>
        <v/>
      </c>
    </row>
    <row r="649" spans="1:6" x14ac:dyDescent="0.25">
      <c r="A649" t="s">
        <v>76</v>
      </c>
      <c r="B649" t="str">
        <f>VLOOKUP(Table8[[#This Row],[Pais]],Sheet2!$A$2:$B$89,2,FALSE)</f>
        <v>Europa y Asia central</v>
      </c>
      <c r="C649" s="2">
        <v>44197</v>
      </c>
      <c r="D649" s="3">
        <v>0</v>
      </c>
      <c r="E649" s="3">
        <v>0</v>
      </c>
      <c r="F649" s="3" t="str">
        <f>IFERROR(D649/E649,"")</f>
        <v/>
      </c>
    </row>
    <row r="650" spans="1:6" x14ac:dyDescent="0.25">
      <c r="A650" t="s">
        <v>76</v>
      </c>
      <c r="B650" t="str">
        <f>VLOOKUP(Table8[[#This Row],[Pais]],Sheet2!$A$2:$B$89,2,FALSE)</f>
        <v>Europa y Asia central</v>
      </c>
      <c r="C650" s="2">
        <v>44228</v>
      </c>
      <c r="D650" s="3">
        <v>0</v>
      </c>
      <c r="E650" s="3">
        <v>0</v>
      </c>
      <c r="F650" s="3" t="str">
        <f>IFERROR(D650/E650,"")</f>
        <v/>
      </c>
    </row>
    <row r="651" spans="1:6" x14ac:dyDescent="0.25">
      <c r="A651" t="s">
        <v>76</v>
      </c>
      <c r="B651" t="str">
        <f>VLOOKUP(Table8[[#This Row],[Pais]],Sheet2!$A$2:$B$89,2,FALSE)</f>
        <v>Europa y Asia central</v>
      </c>
      <c r="C651" s="2">
        <v>44287</v>
      </c>
      <c r="D651" s="3">
        <v>0</v>
      </c>
      <c r="E651" s="3">
        <v>0</v>
      </c>
      <c r="F651" s="3" t="str">
        <f>IFERROR(D651/E651,"")</f>
        <v/>
      </c>
    </row>
    <row r="652" spans="1:6" x14ac:dyDescent="0.25">
      <c r="A652" t="s">
        <v>76</v>
      </c>
      <c r="B652" t="str">
        <f>VLOOKUP(Table8[[#This Row],[Pais]],Sheet2!$A$2:$B$89,2,FALSE)</f>
        <v>Europa y Asia central</v>
      </c>
      <c r="C652" s="2">
        <v>44317</v>
      </c>
      <c r="D652" s="3">
        <v>0</v>
      </c>
      <c r="E652" s="3">
        <v>0</v>
      </c>
      <c r="F652" s="3" t="str">
        <f>IFERROR(D652/E652,"")</f>
        <v/>
      </c>
    </row>
    <row r="653" spans="1:6" x14ac:dyDescent="0.25">
      <c r="A653" t="s">
        <v>76</v>
      </c>
      <c r="B653" t="str">
        <f>VLOOKUP(Table8[[#This Row],[Pais]],Sheet2!$A$2:$B$89,2,FALSE)</f>
        <v>Europa y Asia central</v>
      </c>
      <c r="C653" s="2">
        <v>44348</v>
      </c>
      <c r="D653" s="3">
        <v>0</v>
      </c>
      <c r="E653" s="3">
        <v>0</v>
      </c>
      <c r="F653" s="3" t="str">
        <f>IFERROR(D653/E653,"")</f>
        <v/>
      </c>
    </row>
    <row r="654" spans="1:6" x14ac:dyDescent="0.25">
      <c r="A654" t="s">
        <v>76</v>
      </c>
      <c r="B654" t="str">
        <f>VLOOKUP(Table8[[#This Row],[Pais]],Sheet2!$A$2:$B$89,2,FALSE)</f>
        <v>Europa y Asia central</v>
      </c>
      <c r="C654" s="2">
        <v>44378</v>
      </c>
      <c r="D654" s="3">
        <v>0</v>
      </c>
      <c r="E654" s="3">
        <v>0</v>
      </c>
      <c r="F654" s="3" t="str">
        <f>IFERROR(D654/E654,"")</f>
        <v/>
      </c>
    </row>
    <row r="655" spans="1:6" x14ac:dyDescent="0.25">
      <c r="A655" t="s">
        <v>76</v>
      </c>
      <c r="B655" t="str">
        <f>VLOOKUP(Table8[[#This Row],[Pais]],Sheet2!$A$2:$B$89,2,FALSE)</f>
        <v>Europa y Asia central</v>
      </c>
      <c r="C655" s="2">
        <v>44409</v>
      </c>
      <c r="D655" s="3">
        <v>0</v>
      </c>
      <c r="E655" s="3">
        <v>0</v>
      </c>
      <c r="F655" s="3" t="str">
        <f>IFERROR(D655/E655,"")</f>
        <v/>
      </c>
    </row>
    <row r="656" spans="1:6" x14ac:dyDescent="0.25">
      <c r="A656" t="s">
        <v>76</v>
      </c>
      <c r="B656" t="str">
        <f>VLOOKUP(Table8[[#This Row],[Pais]],Sheet2!$A$2:$B$89,2,FALSE)</f>
        <v>Europa y Asia central</v>
      </c>
      <c r="C656" s="2">
        <v>44440</v>
      </c>
      <c r="D656" s="3">
        <v>0</v>
      </c>
      <c r="E656" s="3">
        <v>0</v>
      </c>
      <c r="F656" s="3" t="str">
        <f>IFERROR(D656/E656,"")</f>
        <v/>
      </c>
    </row>
    <row r="657" spans="1:6" x14ac:dyDescent="0.25">
      <c r="A657" t="s">
        <v>76</v>
      </c>
      <c r="B657" t="str">
        <f>VLOOKUP(Table8[[#This Row],[Pais]],Sheet2!$A$2:$B$89,2,FALSE)</f>
        <v>Europa y Asia central</v>
      </c>
      <c r="C657" s="2">
        <v>44501</v>
      </c>
      <c r="D657" s="3">
        <v>0</v>
      </c>
      <c r="E657" s="3">
        <v>0</v>
      </c>
      <c r="F657" s="3" t="str">
        <f>IFERROR(D657/E657,"")</f>
        <v/>
      </c>
    </row>
    <row r="658" spans="1:6" x14ac:dyDescent="0.25">
      <c r="A658" t="s">
        <v>76</v>
      </c>
      <c r="B658" t="str">
        <f>VLOOKUP(Table8[[#This Row],[Pais]],Sheet2!$A$2:$B$89,2,FALSE)</f>
        <v>Europa y Asia central</v>
      </c>
      <c r="C658" s="2">
        <v>44166</v>
      </c>
      <c r="D658" s="3">
        <v>0</v>
      </c>
      <c r="E658" s="3">
        <v>0</v>
      </c>
      <c r="F658" s="3" t="str">
        <f>IFERROR(D658/E658,"")</f>
        <v/>
      </c>
    </row>
    <row r="659" spans="1:6" x14ac:dyDescent="0.25">
      <c r="A659" t="s">
        <v>73</v>
      </c>
      <c r="B659" t="str">
        <f>VLOOKUP(Table8[[#This Row],[Pais]],Sheet2!$A$2:$B$89,2,FALSE)</f>
        <v>Africa subsahariana</v>
      </c>
      <c r="C659" s="2">
        <v>44228</v>
      </c>
      <c r="D659" s="3">
        <v>0</v>
      </c>
      <c r="E659" s="3">
        <v>0</v>
      </c>
      <c r="F659" s="3" t="str">
        <f>IFERROR(D659/E659,"")</f>
        <v/>
      </c>
    </row>
    <row r="660" spans="1:6" x14ac:dyDescent="0.25">
      <c r="A660" t="s">
        <v>73</v>
      </c>
      <c r="B660" t="str">
        <f>VLOOKUP(Table8[[#This Row],[Pais]],Sheet2!$A$2:$B$89,2,FALSE)</f>
        <v>Africa subsahariana</v>
      </c>
      <c r="C660" s="2">
        <v>44256</v>
      </c>
      <c r="D660" s="3">
        <v>0</v>
      </c>
      <c r="E660" s="3">
        <v>0</v>
      </c>
      <c r="F660" s="3" t="str">
        <f>IFERROR(D660/E660,"")</f>
        <v/>
      </c>
    </row>
    <row r="661" spans="1:6" x14ac:dyDescent="0.25">
      <c r="A661" t="s">
        <v>73</v>
      </c>
      <c r="B661" t="str">
        <f>VLOOKUP(Table8[[#This Row],[Pais]],Sheet2!$A$2:$B$89,2,FALSE)</f>
        <v>Africa subsahariana</v>
      </c>
      <c r="C661" s="2">
        <v>44287</v>
      </c>
      <c r="D661" s="3">
        <v>0</v>
      </c>
      <c r="E661" s="3">
        <v>0</v>
      </c>
      <c r="F661" s="3" t="str">
        <f>IFERROR(D661/E661,"")</f>
        <v/>
      </c>
    </row>
    <row r="662" spans="1:6" x14ac:dyDescent="0.25">
      <c r="A662" t="s">
        <v>73</v>
      </c>
      <c r="B662" t="str">
        <f>VLOOKUP(Table8[[#This Row],[Pais]],Sheet2!$A$2:$B$89,2,FALSE)</f>
        <v>Africa subsahariana</v>
      </c>
      <c r="C662" s="2">
        <v>44317</v>
      </c>
      <c r="D662" s="3">
        <v>0</v>
      </c>
      <c r="E662" s="3">
        <v>0</v>
      </c>
      <c r="F662" s="3" t="str">
        <f>IFERROR(D662/E662,"")</f>
        <v/>
      </c>
    </row>
    <row r="663" spans="1:6" x14ac:dyDescent="0.25">
      <c r="A663" t="s">
        <v>73</v>
      </c>
      <c r="B663" t="str">
        <f>VLOOKUP(Table8[[#This Row],[Pais]],Sheet2!$A$2:$B$89,2,FALSE)</f>
        <v>Africa subsahariana</v>
      </c>
      <c r="C663" s="2">
        <v>44348</v>
      </c>
      <c r="D663" s="3">
        <v>0</v>
      </c>
      <c r="E663" s="3">
        <v>0</v>
      </c>
      <c r="F663" s="3" t="str">
        <f>IFERROR(D663/E663,"")</f>
        <v/>
      </c>
    </row>
    <row r="664" spans="1:6" x14ac:dyDescent="0.25">
      <c r="A664" t="s">
        <v>73</v>
      </c>
      <c r="B664" t="str">
        <f>VLOOKUP(Table8[[#This Row],[Pais]],Sheet2!$A$2:$B$89,2,FALSE)</f>
        <v>Africa subsahariana</v>
      </c>
      <c r="C664" s="2">
        <v>44378</v>
      </c>
      <c r="D664" s="3">
        <v>0</v>
      </c>
      <c r="E664" s="3">
        <v>0</v>
      </c>
      <c r="F664" s="3" t="str">
        <f>IFERROR(D664/E664,"")</f>
        <v/>
      </c>
    </row>
    <row r="665" spans="1:6" x14ac:dyDescent="0.25">
      <c r="A665" t="s">
        <v>73</v>
      </c>
      <c r="B665" t="str">
        <f>VLOOKUP(Table8[[#This Row],[Pais]],Sheet2!$A$2:$B$89,2,FALSE)</f>
        <v>Africa subsahariana</v>
      </c>
      <c r="C665" s="2">
        <v>44409</v>
      </c>
      <c r="D665" s="3">
        <v>0</v>
      </c>
      <c r="E665" s="3">
        <v>0</v>
      </c>
      <c r="F665" s="3" t="str">
        <f>IFERROR(D665/E665,"")</f>
        <v/>
      </c>
    </row>
    <row r="666" spans="1:6" x14ac:dyDescent="0.25">
      <c r="A666" t="s">
        <v>73</v>
      </c>
      <c r="B666" t="str">
        <f>VLOOKUP(Table8[[#This Row],[Pais]],Sheet2!$A$2:$B$89,2,FALSE)</f>
        <v>Africa subsahariana</v>
      </c>
      <c r="C666" s="2">
        <v>44470</v>
      </c>
      <c r="D666" s="3">
        <v>0</v>
      </c>
      <c r="E666" s="3">
        <v>0</v>
      </c>
      <c r="F666" s="3" t="str">
        <f>IFERROR(D666/E666,"")</f>
        <v/>
      </c>
    </row>
    <row r="667" spans="1:6" x14ac:dyDescent="0.25">
      <c r="A667" t="s">
        <v>73</v>
      </c>
      <c r="B667" t="str">
        <f>VLOOKUP(Table8[[#This Row],[Pais]],Sheet2!$A$2:$B$89,2,FALSE)</f>
        <v>Africa subsahariana</v>
      </c>
      <c r="C667" s="2">
        <v>44501</v>
      </c>
      <c r="D667" s="3">
        <v>0</v>
      </c>
      <c r="E667" s="3">
        <v>0</v>
      </c>
      <c r="F667" s="3" t="str">
        <f>IFERROR(D667/E667,"")</f>
        <v/>
      </c>
    </row>
    <row r="668" spans="1:6" x14ac:dyDescent="0.25">
      <c r="A668" t="s">
        <v>73</v>
      </c>
      <c r="B668" t="str">
        <f>VLOOKUP(Table8[[#This Row],[Pais]],Sheet2!$A$2:$B$89,2,FALSE)</f>
        <v>Africa subsahariana</v>
      </c>
      <c r="C668" s="2">
        <v>44166</v>
      </c>
      <c r="D668" s="3">
        <v>0</v>
      </c>
      <c r="E668" s="3">
        <v>0</v>
      </c>
      <c r="F668" s="3" t="str">
        <f>IFERROR(D668/E668,"")</f>
        <v/>
      </c>
    </row>
    <row r="669" spans="1:6" x14ac:dyDescent="0.25">
      <c r="A669" t="s">
        <v>26</v>
      </c>
      <c r="B669" t="str">
        <f>VLOOKUP(Table8[[#This Row],[Pais]],Sheet2!$A$2:$B$89,2,FALSE)</f>
        <v>Asia oriental y el Pacifico</v>
      </c>
      <c r="C669" s="2">
        <v>44197</v>
      </c>
      <c r="D669" s="3">
        <v>0</v>
      </c>
      <c r="E669" s="3">
        <v>0</v>
      </c>
      <c r="F669" s="3" t="str">
        <f>IFERROR(D669/E669,"")</f>
        <v/>
      </c>
    </row>
    <row r="670" spans="1:6" x14ac:dyDescent="0.25">
      <c r="A670" t="s">
        <v>26</v>
      </c>
      <c r="B670" t="str">
        <f>VLOOKUP(Table8[[#This Row],[Pais]],Sheet2!$A$2:$B$89,2,FALSE)</f>
        <v>Asia oriental y el Pacifico</v>
      </c>
      <c r="C670" s="2">
        <v>44228</v>
      </c>
      <c r="D670" s="3">
        <v>0</v>
      </c>
      <c r="E670" s="3">
        <v>0</v>
      </c>
      <c r="F670" s="3" t="str">
        <f>IFERROR(D670/E670,"")</f>
        <v/>
      </c>
    </row>
    <row r="671" spans="1:6" x14ac:dyDescent="0.25">
      <c r="A671" t="s">
        <v>79</v>
      </c>
      <c r="B671" t="str">
        <f>VLOOKUP(Table8[[#This Row],[Pais]],Sheet2!$A$2:$B$89,2,FALSE)</f>
        <v>Oriente Medio y Norte de Africa</v>
      </c>
      <c r="C671" s="2">
        <v>44197</v>
      </c>
      <c r="D671" s="3">
        <v>0</v>
      </c>
      <c r="E671" s="3">
        <v>0</v>
      </c>
      <c r="F671" s="3" t="str">
        <f>IFERROR(D671/E671,"")</f>
        <v/>
      </c>
    </row>
    <row r="672" spans="1:6" x14ac:dyDescent="0.25">
      <c r="A672" t="s">
        <v>79</v>
      </c>
      <c r="B672" t="str">
        <f>VLOOKUP(Table8[[#This Row],[Pais]],Sheet2!$A$2:$B$89,2,FALSE)</f>
        <v>Oriente Medio y Norte de Africa</v>
      </c>
      <c r="C672" s="2">
        <v>44256</v>
      </c>
      <c r="D672" s="3">
        <v>0</v>
      </c>
      <c r="E672" s="3">
        <v>0</v>
      </c>
      <c r="F672" s="3" t="str">
        <f>IFERROR(D672/E672,"")</f>
        <v/>
      </c>
    </row>
    <row r="673" spans="1:6" x14ac:dyDescent="0.25">
      <c r="A673" t="s">
        <v>79</v>
      </c>
      <c r="B673" t="str">
        <f>VLOOKUP(Table8[[#This Row],[Pais]],Sheet2!$A$2:$B$89,2,FALSE)</f>
        <v>Oriente Medio y Norte de Africa</v>
      </c>
      <c r="C673" s="2">
        <v>44287</v>
      </c>
      <c r="D673" s="3">
        <v>0</v>
      </c>
      <c r="E673" s="3">
        <v>0</v>
      </c>
      <c r="F673" s="3" t="str">
        <f>IFERROR(D673/E673,"")</f>
        <v/>
      </c>
    </row>
    <row r="674" spans="1:6" x14ac:dyDescent="0.25">
      <c r="A674" t="s">
        <v>79</v>
      </c>
      <c r="B674" t="str">
        <f>VLOOKUP(Table8[[#This Row],[Pais]],Sheet2!$A$2:$B$89,2,FALSE)</f>
        <v>Oriente Medio y Norte de Africa</v>
      </c>
      <c r="C674" s="2">
        <v>44317</v>
      </c>
      <c r="D674" s="3">
        <v>0</v>
      </c>
      <c r="E674" s="3">
        <v>0</v>
      </c>
      <c r="F674" s="3" t="str">
        <f>IFERROR(D674/E674,"")</f>
        <v/>
      </c>
    </row>
    <row r="675" spans="1:6" x14ac:dyDescent="0.25">
      <c r="A675" t="s">
        <v>79</v>
      </c>
      <c r="B675" t="str">
        <f>VLOOKUP(Table8[[#This Row],[Pais]],Sheet2!$A$2:$B$89,2,FALSE)</f>
        <v>Oriente Medio y Norte de Africa</v>
      </c>
      <c r="C675" s="2">
        <v>44348</v>
      </c>
      <c r="D675" s="3">
        <v>0</v>
      </c>
      <c r="E675" s="3">
        <v>0</v>
      </c>
      <c r="F675" s="3" t="str">
        <f>IFERROR(D675/E675,"")</f>
        <v/>
      </c>
    </row>
    <row r="676" spans="1:6" x14ac:dyDescent="0.25">
      <c r="A676" t="s">
        <v>79</v>
      </c>
      <c r="B676" t="str">
        <f>VLOOKUP(Table8[[#This Row],[Pais]],Sheet2!$A$2:$B$89,2,FALSE)</f>
        <v>Oriente Medio y Norte de Africa</v>
      </c>
      <c r="C676" s="2">
        <v>44378</v>
      </c>
      <c r="D676" s="3">
        <v>0</v>
      </c>
      <c r="E676" s="3">
        <v>0</v>
      </c>
      <c r="F676" s="3" t="str">
        <f>IFERROR(D676/E676,"")</f>
        <v/>
      </c>
    </row>
    <row r="677" spans="1:6" x14ac:dyDescent="0.25">
      <c r="A677" t="s">
        <v>79</v>
      </c>
      <c r="B677" t="str">
        <f>VLOOKUP(Table8[[#This Row],[Pais]],Sheet2!$A$2:$B$89,2,FALSE)</f>
        <v>Oriente Medio y Norte de Africa</v>
      </c>
      <c r="C677" s="2">
        <v>44409</v>
      </c>
      <c r="D677" s="3">
        <v>0</v>
      </c>
      <c r="E677" s="3">
        <v>0</v>
      </c>
      <c r="F677" s="3" t="str">
        <f>IFERROR(D677/E677,"")</f>
        <v/>
      </c>
    </row>
    <row r="678" spans="1:6" x14ac:dyDescent="0.25">
      <c r="A678" t="s">
        <v>79</v>
      </c>
      <c r="B678" t="str">
        <f>VLOOKUP(Table8[[#This Row],[Pais]],Sheet2!$A$2:$B$89,2,FALSE)</f>
        <v>Oriente Medio y Norte de Africa</v>
      </c>
      <c r="C678" s="2">
        <v>44440</v>
      </c>
      <c r="D678" s="3">
        <v>0</v>
      </c>
      <c r="E678" s="3">
        <v>0</v>
      </c>
      <c r="F678" s="3" t="str">
        <f>IFERROR(D678/E678,"")</f>
        <v/>
      </c>
    </row>
    <row r="679" spans="1:6" x14ac:dyDescent="0.25">
      <c r="A679" t="s">
        <v>79</v>
      </c>
      <c r="B679" t="str">
        <f>VLOOKUP(Table8[[#This Row],[Pais]],Sheet2!$A$2:$B$89,2,FALSE)</f>
        <v>Oriente Medio y Norte de Africa</v>
      </c>
      <c r="C679" s="2">
        <v>44501</v>
      </c>
      <c r="D679" s="3">
        <v>0</v>
      </c>
      <c r="E679" s="3">
        <v>0</v>
      </c>
      <c r="F679" s="3" t="str">
        <f>IFERROR(D679/E679,"")</f>
        <v/>
      </c>
    </row>
    <row r="680" spans="1:6" x14ac:dyDescent="0.25">
      <c r="A680" t="s">
        <v>79</v>
      </c>
      <c r="B680" t="str">
        <f>VLOOKUP(Table8[[#This Row],[Pais]],Sheet2!$A$2:$B$89,2,FALSE)</f>
        <v>Oriente Medio y Norte de Africa</v>
      </c>
      <c r="C680" s="2">
        <v>44166</v>
      </c>
      <c r="D680" s="3">
        <v>0</v>
      </c>
      <c r="E680" s="3">
        <v>0</v>
      </c>
      <c r="F680" s="3" t="str">
        <f>IFERROR(D680/E680,"")</f>
        <v/>
      </c>
    </row>
    <row r="681" spans="1:6" x14ac:dyDescent="0.25">
      <c r="A681" t="s">
        <v>78</v>
      </c>
      <c r="B681" t="str">
        <f>VLOOKUP(Table8[[#This Row],[Pais]],Sheet2!$A$2:$B$89,2,FALSE)</f>
        <v>Asia oriental y el Pacifico</v>
      </c>
      <c r="C681" s="2">
        <v>44197</v>
      </c>
      <c r="D681" s="3">
        <v>0</v>
      </c>
      <c r="E681" s="3">
        <v>0</v>
      </c>
      <c r="F681" s="3" t="str">
        <f>IFERROR(D681/E681,"")</f>
        <v/>
      </c>
    </row>
    <row r="682" spans="1:6" x14ac:dyDescent="0.25">
      <c r="A682" t="s">
        <v>78</v>
      </c>
      <c r="B682" t="str">
        <f>VLOOKUP(Table8[[#This Row],[Pais]],Sheet2!$A$2:$B$89,2,FALSE)</f>
        <v>Asia oriental y el Pacifico</v>
      </c>
      <c r="C682" s="2">
        <v>44228</v>
      </c>
      <c r="D682" s="3">
        <v>0</v>
      </c>
      <c r="E682" s="3">
        <v>0</v>
      </c>
      <c r="F682" s="3" t="str">
        <f>IFERROR(D682/E682,"")</f>
        <v/>
      </c>
    </row>
    <row r="683" spans="1:6" x14ac:dyDescent="0.25">
      <c r="A683" t="s">
        <v>78</v>
      </c>
      <c r="B683" t="str">
        <f>VLOOKUP(Table8[[#This Row],[Pais]],Sheet2!$A$2:$B$89,2,FALSE)</f>
        <v>Asia oriental y el Pacifico</v>
      </c>
      <c r="C683" s="2">
        <v>44256</v>
      </c>
      <c r="D683" s="3">
        <v>0</v>
      </c>
      <c r="E683" s="3">
        <v>0</v>
      </c>
      <c r="F683" s="3" t="str">
        <f>IFERROR(D683/E683,"")</f>
        <v/>
      </c>
    </row>
    <row r="684" spans="1:6" x14ac:dyDescent="0.25">
      <c r="A684" t="s">
        <v>78</v>
      </c>
      <c r="B684" t="str">
        <f>VLOOKUP(Table8[[#This Row],[Pais]],Sheet2!$A$2:$B$89,2,FALSE)</f>
        <v>Asia oriental y el Pacifico</v>
      </c>
      <c r="C684" s="2">
        <v>44317</v>
      </c>
      <c r="D684" s="3">
        <v>0</v>
      </c>
      <c r="E684" s="3">
        <v>0</v>
      </c>
      <c r="F684" s="3" t="str">
        <f>IFERROR(D684/E684,"")</f>
        <v/>
      </c>
    </row>
    <row r="685" spans="1:6" x14ac:dyDescent="0.25">
      <c r="A685" t="s">
        <v>78</v>
      </c>
      <c r="B685" t="str">
        <f>VLOOKUP(Table8[[#This Row],[Pais]],Sheet2!$A$2:$B$89,2,FALSE)</f>
        <v>Asia oriental y el Pacifico</v>
      </c>
      <c r="C685" s="2">
        <v>44348</v>
      </c>
      <c r="D685" s="3">
        <v>0</v>
      </c>
      <c r="E685" s="3">
        <v>0</v>
      </c>
      <c r="F685" s="3" t="str">
        <f>IFERROR(D685/E685,"")</f>
        <v/>
      </c>
    </row>
    <row r="686" spans="1:6" x14ac:dyDescent="0.25">
      <c r="A686" t="s">
        <v>78</v>
      </c>
      <c r="B686" t="str">
        <f>VLOOKUP(Table8[[#This Row],[Pais]],Sheet2!$A$2:$B$89,2,FALSE)</f>
        <v>Asia oriental y el Pacifico</v>
      </c>
      <c r="C686" s="2">
        <v>44378</v>
      </c>
      <c r="D686" s="3">
        <v>0</v>
      </c>
      <c r="E686" s="3">
        <v>0</v>
      </c>
      <c r="F686" s="3" t="str">
        <f>IFERROR(D686/E686,"")</f>
        <v/>
      </c>
    </row>
    <row r="687" spans="1:6" x14ac:dyDescent="0.25">
      <c r="A687" t="s">
        <v>78</v>
      </c>
      <c r="B687" t="str">
        <f>VLOOKUP(Table8[[#This Row],[Pais]],Sheet2!$A$2:$B$89,2,FALSE)</f>
        <v>Asia oriental y el Pacifico</v>
      </c>
      <c r="C687" s="2">
        <v>44409</v>
      </c>
      <c r="D687" s="3">
        <v>0</v>
      </c>
      <c r="E687" s="3">
        <v>0</v>
      </c>
      <c r="F687" s="3" t="str">
        <f>IFERROR(D687/E687,"")</f>
        <v/>
      </c>
    </row>
    <row r="688" spans="1:6" x14ac:dyDescent="0.25">
      <c r="A688" t="s">
        <v>78</v>
      </c>
      <c r="B688" t="str">
        <f>VLOOKUP(Table8[[#This Row],[Pais]],Sheet2!$A$2:$B$89,2,FALSE)</f>
        <v>Asia oriental y el Pacifico</v>
      </c>
      <c r="C688" s="2">
        <v>44440</v>
      </c>
      <c r="D688" s="3">
        <v>0</v>
      </c>
      <c r="E688" s="3">
        <v>0</v>
      </c>
      <c r="F688" s="3" t="str">
        <f>IFERROR(D688/E688,"")</f>
        <v/>
      </c>
    </row>
    <row r="689" spans="1:6" x14ac:dyDescent="0.25">
      <c r="A689" t="s">
        <v>78</v>
      </c>
      <c r="B689" t="str">
        <f>VLOOKUP(Table8[[#This Row],[Pais]],Sheet2!$A$2:$B$89,2,FALSE)</f>
        <v>Asia oriental y el Pacifico</v>
      </c>
      <c r="C689" s="2">
        <v>44470</v>
      </c>
      <c r="D689" s="3">
        <v>0</v>
      </c>
      <c r="E689" s="3">
        <v>0</v>
      </c>
      <c r="F689" s="3" t="str">
        <f>IFERROR(D689/E689,"")</f>
        <v/>
      </c>
    </row>
    <row r="690" spans="1:6" x14ac:dyDescent="0.25">
      <c r="A690" t="s">
        <v>78</v>
      </c>
      <c r="B690" t="str">
        <f>VLOOKUP(Table8[[#This Row],[Pais]],Sheet2!$A$2:$B$89,2,FALSE)</f>
        <v>Asia oriental y el Pacifico</v>
      </c>
      <c r="C690" s="2">
        <v>44501</v>
      </c>
      <c r="D690" s="3">
        <v>0</v>
      </c>
      <c r="E690" s="3">
        <v>0</v>
      </c>
      <c r="F690" s="3" t="str">
        <f>IFERROR(D690/E690,"")</f>
        <v/>
      </c>
    </row>
    <row r="691" spans="1:6" x14ac:dyDescent="0.25">
      <c r="A691" t="s">
        <v>78</v>
      </c>
      <c r="B691" t="str">
        <f>VLOOKUP(Table8[[#This Row],[Pais]],Sheet2!$A$2:$B$89,2,FALSE)</f>
        <v>Asia oriental y el Pacifico</v>
      </c>
      <c r="C691" s="2">
        <v>44166</v>
      </c>
      <c r="D691" s="3">
        <v>0</v>
      </c>
      <c r="E691" s="3">
        <v>0</v>
      </c>
      <c r="F691" s="3" t="str">
        <f>IFERROR(D691/E691,"")</f>
        <v/>
      </c>
    </row>
    <row r="692" spans="1:6" x14ac:dyDescent="0.25">
      <c r="A692" t="s">
        <v>77</v>
      </c>
      <c r="B692" t="str">
        <f>VLOOKUP(Table8[[#This Row],[Pais]],Sheet2!$A$2:$B$89,2,FALSE)</f>
        <v>Oriente Medio y Norte de Africa</v>
      </c>
      <c r="C692" s="2">
        <v>44197</v>
      </c>
      <c r="D692" s="3">
        <v>0</v>
      </c>
      <c r="E692" s="3">
        <v>0</v>
      </c>
      <c r="F692" s="3" t="str">
        <f>IFERROR(D692/E692,"")</f>
        <v/>
      </c>
    </row>
    <row r="693" spans="1:6" x14ac:dyDescent="0.25">
      <c r="A693" t="s">
        <v>77</v>
      </c>
      <c r="B693" t="str">
        <f>VLOOKUP(Table8[[#This Row],[Pais]],Sheet2!$A$2:$B$89,2,FALSE)</f>
        <v>Oriente Medio y Norte de Africa</v>
      </c>
      <c r="C693" s="2">
        <v>44228</v>
      </c>
      <c r="D693" s="3">
        <v>0</v>
      </c>
      <c r="E693" s="3">
        <v>0</v>
      </c>
      <c r="F693" s="3" t="str">
        <f>IFERROR(D693/E693,"")</f>
        <v/>
      </c>
    </row>
    <row r="694" spans="1:6" x14ac:dyDescent="0.25">
      <c r="A694" t="s">
        <v>77</v>
      </c>
      <c r="B694" t="str">
        <f>VLOOKUP(Table8[[#This Row],[Pais]],Sheet2!$A$2:$B$89,2,FALSE)</f>
        <v>Oriente Medio y Norte de Africa</v>
      </c>
      <c r="C694" s="2">
        <v>44256</v>
      </c>
      <c r="D694" s="3">
        <v>0</v>
      </c>
      <c r="E694" s="3">
        <v>0</v>
      </c>
      <c r="F694" s="3" t="str">
        <f>IFERROR(D694/E694,"")</f>
        <v/>
      </c>
    </row>
    <row r="695" spans="1:6" x14ac:dyDescent="0.25">
      <c r="A695" t="s">
        <v>77</v>
      </c>
      <c r="B695" t="str">
        <f>VLOOKUP(Table8[[#This Row],[Pais]],Sheet2!$A$2:$B$89,2,FALSE)</f>
        <v>Oriente Medio y Norte de Africa</v>
      </c>
      <c r="C695" s="2">
        <v>44287</v>
      </c>
      <c r="D695" s="3">
        <v>0</v>
      </c>
      <c r="E695" s="3">
        <v>0</v>
      </c>
      <c r="F695" s="3" t="str">
        <f>IFERROR(D695/E695,"")</f>
        <v/>
      </c>
    </row>
    <row r="696" spans="1:6" x14ac:dyDescent="0.25">
      <c r="A696" t="s">
        <v>77</v>
      </c>
      <c r="B696" t="str">
        <f>VLOOKUP(Table8[[#This Row],[Pais]],Sheet2!$A$2:$B$89,2,FALSE)</f>
        <v>Oriente Medio y Norte de Africa</v>
      </c>
      <c r="C696" s="2">
        <v>44317</v>
      </c>
      <c r="D696" s="3">
        <v>0</v>
      </c>
      <c r="E696" s="3">
        <v>0</v>
      </c>
      <c r="F696" s="3" t="str">
        <f>IFERROR(D696/E696,"")</f>
        <v/>
      </c>
    </row>
    <row r="697" spans="1:6" x14ac:dyDescent="0.25">
      <c r="A697" t="s">
        <v>77</v>
      </c>
      <c r="B697" t="str">
        <f>VLOOKUP(Table8[[#This Row],[Pais]],Sheet2!$A$2:$B$89,2,FALSE)</f>
        <v>Oriente Medio y Norte de Africa</v>
      </c>
      <c r="C697" s="2">
        <v>44348</v>
      </c>
      <c r="D697" s="3">
        <v>0</v>
      </c>
      <c r="E697" s="3">
        <v>0</v>
      </c>
      <c r="F697" s="3" t="str">
        <f>IFERROR(D697/E697,"")</f>
        <v/>
      </c>
    </row>
    <row r="698" spans="1:6" x14ac:dyDescent="0.25">
      <c r="A698" t="s">
        <v>77</v>
      </c>
      <c r="B698" t="str">
        <f>VLOOKUP(Table8[[#This Row],[Pais]],Sheet2!$A$2:$B$89,2,FALSE)</f>
        <v>Oriente Medio y Norte de Africa</v>
      </c>
      <c r="C698" s="2">
        <v>44378</v>
      </c>
      <c r="D698" s="3">
        <v>0</v>
      </c>
      <c r="E698" s="3">
        <v>0</v>
      </c>
      <c r="F698" s="3" t="str">
        <f>IFERROR(D698/E698,"")</f>
        <v/>
      </c>
    </row>
    <row r="699" spans="1:6" x14ac:dyDescent="0.25">
      <c r="A699" t="s">
        <v>77</v>
      </c>
      <c r="B699" t="str">
        <f>VLOOKUP(Table8[[#This Row],[Pais]],Sheet2!$A$2:$B$89,2,FALSE)</f>
        <v>Oriente Medio y Norte de Africa</v>
      </c>
      <c r="C699" s="2">
        <v>44440</v>
      </c>
      <c r="D699" s="3">
        <v>0</v>
      </c>
      <c r="E699" s="3">
        <v>0</v>
      </c>
      <c r="F699" s="3" t="str">
        <f>IFERROR(D699/E699,"")</f>
        <v/>
      </c>
    </row>
    <row r="700" spans="1:6" x14ac:dyDescent="0.25">
      <c r="A700" t="s">
        <v>77</v>
      </c>
      <c r="B700" t="str">
        <f>VLOOKUP(Table8[[#This Row],[Pais]],Sheet2!$A$2:$B$89,2,FALSE)</f>
        <v>Oriente Medio y Norte de Africa</v>
      </c>
      <c r="C700" s="2">
        <v>44470</v>
      </c>
      <c r="D700" s="3">
        <v>0</v>
      </c>
      <c r="E700" s="3">
        <v>0</v>
      </c>
      <c r="F700" s="3" t="str">
        <f>IFERROR(D700/E700,"")</f>
        <v/>
      </c>
    </row>
    <row r="701" spans="1:6" x14ac:dyDescent="0.25">
      <c r="A701" t="s">
        <v>77</v>
      </c>
      <c r="B701" t="str">
        <f>VLOOKUP(Table8[[#This Row],[Pais]],Sheet2!$A$2:$B$89,2,FALSE)</f>
        <v>Oriente Medio y Norte de Africa</v>
      </c>
      <c r="C701" s="2">
        <v>44501</v>
      </c>
      <c r="D701" s="3">
        <v>0</v>
      </c>
      <c r="E701" s="3">
        <v>0</v>
      </c>
      <c r="F701" s="3" t="str">
        <f>IFERROR(D701/E701,"")</f>
        <v/>
      </c>
    </row>
    <row r="702" spans="1:6" x14ac:dyDescent="0.25">
      <c r="A702" t="s">
        <v>77</v>
      </c>
      <c r="B702" t="str">
        <f>VLOOKUP(Table8[[#This Row],[Pais]],Sheet2!$A$2:$B$89,2,FALSE)</f>
        <v>Oriente Medio y Norte de Africa</v>
      </c>
      <c r="C702" s="2">
        <v>44166</v>
      </c>
      <c r="D702" s="3">
        <v>0</v>
      </c>
      <c r="E702" s="3">
        <v>0</v>
      </c>
      <c r="F702" s="3" t="str">
        <f>IFERROR(D702/E702,"")</f>
        <v/>
      </c>
    </row>
    <row r="703" spans="1:6" x14ac:dyDescent="0.25">
      <c r="A703" t="s">
        <v>4</v>
      </c>
      <c r="B703" t="str">
        <f>VLOOKUP(Table8[[#This Row],[Pais]],Sheet2!$A$2:$B$89,2,FALSE)</f>
        <v>Asia oriental y el Pacifico</v>
      </c>
      <c r="C703" s="2">
        <v>44378</v>
      </c>
      <c r="D703" s="3">
        <v>0</v>
      </c>
      <c r="E703" s="3">
        <v>0</v>
      </c>
      <c r="F703" s="3" t="str">
        <f>IFERROR(D703/E703,"")</f>
        <v/>
      </c>
    </row>
    <row r="704" spans="1:6" x14ac:dyDescent="0.25">
      <c r="A704" t="s">
        <v>20</v>
      </c>
      <c r="B704" t="str">
        <f>VLOOKUP(Table8[[#This Row],[Pais]],Sheet2!$A$2:$B$89,2,FALSE)</f>
        <v>Africa subsahariana</v>
      </c>
      <c r="C704" s="2">
        <v>44197</v>
      </c>
      <c r="D704" s="3">
        <v>0</v>
      </c>
      <c r="E704" s="3">
        <v>0</v>
      </c>
      <c r="F704" s="3" t="str">
        <f>IFERROR(D704/E704,"")</f>
        <v/>
      </c>
    </row>
    <row r="705" spans="1:6" x14ac:dyDescent="0.25">
      <c r="A705" t="s">
        <v>20</v>
      </c>
      <c r="B705" t="str">
        <f>VLOOKUP(Table8[[#This Row],[Pais]],Sheet2!$A$2:$B$89,2,FALSE)</f>
        <v>Africa subsahariana</v>
      </c>
      <c r="C705" s="2">
        <v>44228</v>
      </c>
      <c r="D705" s="3">
        <v>0</v>
      </c>
      <c r="E705" s="3">
        <v>0</v>
      </c>
      <c r="F705" s="3" t="str">
        <f>IFERROR(D705/E705,"")</f>
        <v/>
      </c>
    </row>
    <row r="706" spans="1:6" x14ac:dyDescent="0.25">
      <c r="A706" t="s">
        <v>20</v>
      </c>
      <c r="B706" t="str">
        <f>VLOOKUP(Table8[[#This Row],[Pais]],Sheet2!$A$2:$B$89,2,FALSE)</f>
        <v>Africa subsahariana</v>
      </c>
      <c r="C706" s="2">
        <v>44256</v>
      </c>
      <c r="D706" s="3">
        <v>0</v>
      </c>
      <c r="E706" s="3">
        <v>0</v>
      </c>
      <c r="F706" s="3" t="str">
        <f>IFERROR(D706/E706,"")</f>
        <v/>
      </c>
    </row>
    <row r="707" spans="1:6" x14ac:dyDescent="0.25">
      <c r="A707" t="s">
        <v>20</v>
      </c>
      <c r="B707" t="str">
        <f>VLOOKUP(Table8[[#This Row],[Pais]],Sheet2!$A$2:$B$89,2,FALSE)</f>
        <v>Africa subsahariana</v>
      </c>
      <c r="C707" s="2">
        <v>44287</v>
      </c>
      <c r="D707" s="3">
        <v>0</v>
      </c>
      <c r="E707" s="3">
        <v>0</v>
      </c>
      <c r="F707" s="3" t="str">
        <f>IFERROR(D707/E707,"")</f>
        <v/>
      </c>
    </row>
    <row r="708" spans="1:6" x14ac:dyDescent="0.25">
      <c r="A708" t="s">
        <v>20</v>
      </c>
      <c r="B708" t="str">
        <f>VLOOKUP(Table8[[#This Row],[Pais]],Sheet2!$A$2:$B$89,2,FALSE)</f>
        <v>Africa subsahariana</v>
      </c>
      <c r="C708" s="2">
        <v>44348</v>
      </c>
      <c r="D708" s="3">
        <v>0</v>
      </c>
      <c r="E708" s="3">
        <v>0</v>
      </c>
      <c r="F708" s="3" t="str">
        <f>IFERROR(D708/E708,"")</f>
        <v/>
      </c>
    </row>
    <row r="709" spans="1:6" x14ac:dyDescent="0.25">
      <c r="A709" t="s">
        <v>20</v>
      </c>
      <c r="B709" t="str">
        <f>VLOOKUP(Table8[[#This Row],[Pais]],Sheet2!$A$2:$B$89,2,FALSE)</f>
        <v>Africa subsahariana</v>
      </c>
      <c r="C709" s="2">
        <v>44440</v>
      </c>
      <c r="D709" s="3">
        <v>0</v>
      </c>
      <c r="E709" s="3">
        <v>0</v>
      </c>
      <c r="F709" s="3" t="str">
        <f>IFERROR(D709/E709,"")</f>
        <v/>
      </c>
    </row>
    <row r="710" spans="1:6" x14ac:dyDescent="0.25">
      <c r="A710" t="s">
        <v>20</v>
      </c>
      <c r="B710" t="str">
        <f>VLOOKUP(Table8[[#This Row],[Pais]],Sheet2!$A$2:$B$89,2,FALSE)</f>
        <v>Africa subsahariana</v>
      </c>
      <c r="C710" s="2">
        <v>44470</v>
      </c>
      <c r="D710" s="3">
        <v>0</v>
      </c>
      <c r="E710" s="3">
        <v>0</v>
      </c>
      <c r="F710" s="3" t="str">
        <f>IFERROR(D710/E710,"")</f>
        <v/>
      </c>
    </row>
    <row r="711" spans="1:6" x14ac:dyDescent="0.25">
      <c r="A711" t="s">
        <v>20</v>
      </c>
      <c r="B711" t="str">
        <f>VLOOKUP(Table8[[#This Row],[Pais]],Sheet2!$A$2:$B$89,2,FALSE)</f>
        <v>Africa subsahariana</v>
      </c>
      <c r="C711" s="2">
        <v>44166</v>
      </c>
      <c r="D711" s="3">
        <v>0</v>
      </c>
      <c r="E711" s="3">
        <v>0</v>
      </c>
      <c r="F711" s="3" t="str">
        <f>IFERROR(D711/E711,"")</f>
        <v/>
      </c>
    </row>
    <row r="712" spans="1:6" x14ac:dyDescent="0.25">
      <c r="A712" t="s">
        <v>29</v>
      </c>
      <c r="B712" t="str">
        <f>VLOOKUP(Table8[[#This Row],[Pais]],Sheet2!$A$2:$B$89,2,FALSE)</f>
        <v>Europa y Asia central</v>
      </c>
      <c r="C712" s="2">
        <v>44197</v>
      </c>
      <c r="D712" s="3">
        <v>0</v>
      </c>
      <c r="E712" s="3">
        <v>0</v>
      </c>
      <c r="F712" s="3" t="str">
        <f>IFERROR(D712/E712,"")</f>
        <v/>
      </c>
    </row>
    <row r="713" spans="1:6" x14ac:dyDescent="0.25">
      <c r="A713" t="s">
        <v>29</v>
      </c>
      <c r="B713" t="str">
        <f>VLOOKUP(Table8[[#This Row],[Pais]],Sheet2!$A$2:$B$89,2,FALSE)</f>
        <v>Europa y Asia central</v>
      </c>
      <c r="C713" s="2">
        <v>44228</v>
      </c>
      <c r="D713" s="3">
        <v>0</v>
      </c>
      <c r="E713" s="3">
        <v>0</v>
      </c>
      <c r="F713" s="3" t="str">
        <f>IFERROR(D713/E713,"")</f>
        <v/>
      </c>
    </row>
    <row r="714" spans="1:6" x14ac:dyDescent="0.25">
      <c r="A714" t="s">
        <v>29</v>
      </c>
      <c r="B714" t="str">
        <f>VLOOKUP(Table8[[#This Row],[Pais]],Sheet2!$A$2:$B$89,2,FALSE)</f>
        <v>Europa y Asia central</v>
      </c>
      <c r="C714" s="2">
        <v>44256</v>
      </c>
      <c r="D714" s="3">
        <v>0</v>
      </c>
      <c r="E714" s="3">
        <v>0</v>
      </c>
      <c r="F714" s="3" t="str">
        <f>IFERROR(D714/E714,"")</f>
        <v/>
      </c>
    </row>
    <row r="715" spans="1:6" x14ac:dyDescent="0.25">
      <c r="A715" t="s">
        <v>29</v>
      </c>
      <c r="B715" t="str">
        <f>VLOOKUP(Table8[[#This Row],[Pais]],Sheet2!$A$2:$B$89,2,FALSE)</f>
        <v>Europa y Asia central</v>
      </c>
      <c r="C715" s="2">
        <v>44287</v>
      </c>
      <c r="D715" s="3">
        <v>0</v>
      </c>
      <c r="E715" s="3">
        <v>0</v>
      </c>
      <c r="F715" s="3" t="str">
        <f>IFERROR(D715/E715,"")</f>
        <v/>
      </c>
    </row>
    <row r="716" spans="1:6" x14ac:dyDescent="0.25">
      <c r="A716" t="s">
        <v>29</v>
      </c>
      <c r="B716" t="str">
        <f>VLOOKUP(Table8[[#This Row],[Pais]],Sheet2!$A$2:$B$89,2,FALSE)</f>
        <v>Europa y Asia central</v>
      </c>
      <c r="C716" s="2">
        <v>44348</v>
      </c>
      <c r="D716" s="3">
        <v>0</v>
      </c>
      <c r="E716" s="3">
        <v>0</v>
      </c>
      <c r="F716" s="3" t="str">
        <f>IFERROR(D716/E716,"")</f>
        <v/>
      </c>
    </row>
    <row r="717" spans="1:6" x14ac:dyDescent="0.25">
      <c r="A717" t="s">
        <v>29</v>
      </c>
      <c r="B717" t="str">
        <f>VLOOKUP(Table8[[#This Row],[Pais]],Sheet2!$A$2:$B$89,2,FALSE)</f>
        <v>Europa y Asia central</v>
      </c>
      <c r="C717" s="2">
        <v>44378</v>
      </c>
      <c r="D717" s="3">
        <v>0</v>
      </c>
      <c r="E717" s="3">
        <v>0</v>
      </c>
      <c r="F717" s="3" t="str">
        <f>IFERROR(D717/E717,"")</f>
        <v/>
      </c>
    </row>
    <row r="718" spans="1:6" x14ac:dyDescent="0.25">
      <c r="A718" t="s">
        <v>29</v>
      </c>
      <c r="B718" t="str">
        <f>VLOOKUP(Table8[[#This Row],[Pais]],Sheet2!$A$2:$B$89,2,FALSE)</f>
        <v>Europa y Asia central</v>
      </c>
      <c r="C718" s="2">
        <v>44409</v>
      </c>
      <c r="D718" s="3">
        <v>0</v>
      </c>
      <c r="E718" s="3">
        <v>0</v>
      </c>
      <c r="F718" s="3" t="str">
        <f>IFERROR(D718/E718,"")</f>
        <v/>
      </c>
    </row>
    <row r="719" spans="1:6" x14ac:dyDescent="0.25">
      <c r="A719" t="s">
        <v>29</v>
      </c>
      <c r="B719" t="str">
        <f>VLOOKUP(Table8[[#This Row],[Pais]],Sheet2!$A$2:$B$89,2,FALSE)</f>
        <v>Europa y Asia central</v>
      </c>
      <c r="C719" s="2">
        <v>44440</v>
      </c>
      <c r="D719" s="3">
        <v>0</v>
      </c>
      <c r="E719" s="3">
        <v>0</v>
      </c>
      <c r="F719" s="3" t="str">
        <f>IFERROR(D719/E719,"")</f>
        <v/>
      </c>
    </row>
    <row r="720" spans="1:6" x14ac:dyDescent="0.25">
      <c r="A720" t="s">
        <v>29</v>
      </c>
      <c r="B720" t="str">
        <f>VLOOKUP(Table8[[#This Row],[Pais]],Sheet2!$A$2:$B$89,2,FALSE)</f>
        <v>Europa y Asia central</v>
      </c>
      <c r="C720" s="2">
        <v>44470</v>
      </c>
      <c r="D720" s="3">
        <v>0</v>
      </c>
      <c r="E720" s="3">
        <v>0</v>
      </c>
      <c r="F720" s="3" t="str">
        <f>IFERROR(D720/E720,"")</f>
        <v/>
      </c>
    </row>
    <row r="721" spans="1:6" x14ac:dyDescent="0.25">
      <c r="A721" t="s">
        <v>29</v>
      </c>
      <c r="B721" t="str">
        <f>VLOOKUP(Table8[[#This Row],[Pais]],Sheet2!$A$2:$B$89,2,FALSE)</f>
        <v>Europa y Asia central</v>
      </c>
      <c r="C721" s="2">
        <v>44166</v>
      </c>
      <c r="D721" s="3">
        <v>0</v>
      </c>
      <c r="E721" s="3">
        <v>0</v>
      </c>
      <c r="F721" s="3" t="str">
        <f>IFERROR(D721/E721,"")</f>
        <v/>
      </c>
    </row>
    <row r="722" spans="1:6" x14ac:dyDescent="0.25">
      <c r="A722" t="s">
        <v>16</v>
      </c>
      <c r="B722" t="str">
        <f>VLOOKUP(Table8[[#This Row],[Pais]],Sheet2!$A$2:$B$89,2,FALSE)</f>
        <v>Oriente Medio y Norte de Africa</v>
      </c>
      <c r="C722" s="2">
        <v>44197</v>
      </c>
      <c r="D722" s="3">
        <v>0</v>
      </c>
      <c r="E722" s="3">
        <v>0</v>
      </c>
      <c r="F722" s="3" t="str">
        <f>IFERROR(D722/E722,"")</f>
        <v/>
      </c>
    </row>
    <row r="723" spans="1:6" x14ac:dyDescent="0.25">
      <c r="A723" t="s">
        <v>16</v>
      </c>
      <c r="B723" t="str">
        <f>VLOOKUP(Table8[[#This Row],[Pais]],Sheet2!$A$2:$B$89,2,FALSE)</f>
        <v>Oriente Medio y Norte de Africa</v>
      </c>
      <c r="C723" s="2">
        <v>44228</v>
      </c>
      <c r="D723" s="3">
        <v>0</v>
      </c>
      <c r="E723" s="3">
        <v>0</v>
      </c>
      <c r="F723" s="3" t="str">
        <f>IFERROR(D723/E723,"")</f>
        <v/>
      </c>
    </row>
    <row r="724" spans="1:6" x14ac:dyDescent="0.25">
      <c r="A724" t="s">
        <v>16</v>
      </c>
      <c r="B724" t="str">
        <f>VLOOKUP(Table8[[#This Row],[Pais]],Sheet2!$A$2:$B$89,2,FALSE)</f>
        <v>Oriente Medio y Norte de Africa</v>
      </c>
      <c r="C724" s="2">
        <v>44256</v>
      </c>
      <c r="D724" s="3">
        <v>0</v>
      </c>
      <c r="E724" s="3">
        <v>0</v>
      </c>
      <c r="F724" s="3" t="str">
        <f>IFERROR(D724/E724,"")</f>
        <v/>
      </c>
    </row>
    <row r="725" spans="1:6" x14ac:dyDescent="0.25">
      <c r="A725" t="s">
        <v>16</v>
      </c>
      <c r="B725" t="str">
        <f>VLOOKUP(Table8[[#This Row],[Pais]],Sheet2!$A$2:$B$89,2,FALSE)</f>
        <v>Oriente Medio y Norte de Africa</v>
      </c>
      <c r="C725" s="2">
        <v>44287</v>
      </c>
      <c r="D725" s="3">
        <v>0</v>
      </c>
      <c r="E725" s="3">
        <v>0</v>
      </c>
      <c r="F725" s="3" t="str">
        <f>IFERROR(D725/E725,"")</f>
        <v/>
      </c>
    </row>
    <row r="726" spans="1:6" x14ac:dyDescent="0.25">
      <c r="A726" t="s">
        <v>16</v>
      </c>
      <c r="B726" t="str">
        <f>VLOOKUP(Table8[[#This Row],[Pais]],Sheet2!$A$2:$B$89,2,FALSE)</f>
        <v>Oriente Medio y Norte de Africa</v>
      </c>
      <c r="C726" s="2">
        <v>44317</v>
      </c>
      <c r="D726" s="3">
        <v>0</v>
      </c>
      <c r="E726" s="3">
        <v>0</v>
      </c>
      <c r="F726" s="3" t="str">
        <f>IFERROR(D726/E726,"")</f>
        <v/>
      </c>
    </row>
    <row r="727" spans="1:6" x14ac:dyDescent="0.25">
      <c r="A727" t="s">
        <v>16</v>
      </c>
      <c r="B727" t="str">
        <f>VLOOKUP(Table8[[#This Row],[Pais]],Sheet2!$A$2:$B$89,2,FALSE)</f>
        <v>Oriente Medio y Norte de Africa</v>
      </c>
      <c r="C727" s="2">
        <v>44348</v>
      </c>
      <c r="D727" s="3">
        <v>0</v>
      </c>
      <c r="E727" s="3">
        <v>0</v>
      </c>
      <c r="F727" s="3" t="str">
        <f>IFERROR(D727/E727,"")</f>
        <v/>
      </c>
    </row>
    <row r="728" spans="1:6" x14ac:dyDescent="0.25">
      <c r="A728" t="s">
        <v>16</v>
      </c>
      <c r="B728" t="str">
        <f>VLOOKUP(Table8[[#This Row],[Pais]],Sheet2!$A$2:$B$89,2,FALSE)</f>
        <v>Oriente Medio y Norte de Africa</v>
      </c>
      <c r="C728" s="2">
        <v>44378</v>
      </c>
      <c r="D728" s="3">
        <v>0</v>
      </c>
      <c r="E728" s="3">
        <v>0</v>
      </c>
      <c r="F728" s="3" t="str">
        <f>IFERROR(D728/E728,"")</f>
        <v/>
      </c>
    </row>
    <row r="729" spans="1:6" x14ac:dyDescent="0.25">
      <c r="A729" t="s">
        <v>16</v>
      </c>
      <c r="B729" t="str">
        <f>VLOOKUP(Table8[[#This Row],[Pais]],Sheet2!$A$2:$B$89,2,FALSE)</f>
        <v>Oriente Medio y Norte de Africa</v>
      </c>
      <c r="C729" s="2">
        <v>44409</v>
      </c>
      <c r="D729" s="3">
        <v>0</v>
      </c>
      <c r="E729" s="3">
        <v>0</v>
      </c>
      <c r="F729" s="3" t="str">
        <f>IFERROR(D729/E729,"")</f>
        <v/>
      </c>
    </row>
    <row r="730" spans="1:6" x14ac:dyDescent="0.25">
      <c r="A730" t="s">
        <v>16</v>
      </c>
      <c r="B730" t="str">
        <f>VLOOKUP(Table8[[#This Row],[Pais]],Sheet2!$A$2:$B$89,2,FALSE)</f>
        <v>Oriente Medio y Norte de Africa</v>
      </c>
      <c r="C730" s="2">
        <v>44440</v>
      </c>
      <c r="D730" s="3">
        <v>0</v>
      </c>
      <c r="E730" s="3">
        <v>0</v>
      </c>
      <c r="F730" s="3" t="str">
        <f>IFERROR(D730/E730,"")</f>
        <v/>
      </c>
    </row>
    <row r="731" spans="1:6" x14ac:dyDescent="0.25">
      <c r="A731" t="s">
        <v>16</v>
      </c>
      <c r="B731" t="str">
        <f>VLOOKUP(Table8[[#This Row],[Pais]],Sheet2!$A$2:$B$89,2,FALSE)</f>
        <v>Oriente Medio y Norte de Africa</v>
      </c>
      <c r="C731" s="2">
        <v>44470</v>
      </c>
      <c r="D731" s="3">
        <v>0</v>
      </c>
      <c r="E731" s="3">
        <v>0</v>
      </c>
      <c r="F731" s="3" t="str">
        <f>IFERROR(D731/E731,"")</f>
        <v/>
      </c>
    </row>
    <row r="732" spans="1:6" x14ac:dyDescent="0.25">
      <c r="A732" t="s">
        <v>16</v>
      </c>
      <c r="B732" t="str">
        <f>VLOOKUP(Table8[[#This Row],[Pais]],Sheet2!$A$2:$B$89,2,FALSE)</f>
        <v>Oriente Medio y Norte de Africa</v>
      </c>
      <c r="C732" s="2">
        <v>44166</v>
      </c>
      <c r="D732" s="3">
        <v>0</v>
      </c>
      <c r="E732" s="3">
        <v>0</v>
      </c>
      <c r="F732" s="3" t="str">
        <f>IFERROR(D732/E732,"")</f>
        <v/>
      </c>
    </row>
    <row r="733" spans="1:6" x14ac:dyDescent="0.25">
      <c r="A733" t="s">
        <v>22</v>
      </c>
      <c r="B733" t="str">
        <f>VLOOKUP(Table8[[#This Row],[Pais]],Sheet2!$A$2:$B$89,2,FALSE)</f>
        <v>Asia oriental y el Pacifico</v>
      </c>
      <c r="C733" s="2">
        <v>44197</v>
      </c>
      <c r="D733" s="3">
        <v>0</v>
      </c>
      <c r="E733" s="3">
        <v>0</v>
      </c>
      <c r="F733" s="3" t="str">
        <f>IFERROR(D733/E733,"")</f>
        <v/>
      </c>
    </row>
    <row r="734" spans="1:6" x14ac:dyDescent="0.25">
      <c r="A734" t="s">
        <v>22</v>
      </c>
      <c r="B734" t="str">
        <f>VLOOKUP(Table8[[#This Row],[Pais]],Sheet2!$A$2:$B$89,2,FALSE)</f>
        <v>Asia oriental y el Pacifico</v>
      </c>
      <c r="C734" s="2">
        <v>44409</v>
      </c>
      <c r="D734" s="3">
        <v>0</v>
      </c>
      <c r="E734" s="3">
        <v>0</v>
      </c>
      <c r="F734" s="3" t="str">
        <f>IFERROR(D734/E734,"")</f>
        <v/>
      </c>
    </row>
    <row r="735" spans="1:6" x14ac:dyDescent="0.25">
      <c r="A735" t="s">
        <v>22</v>
      </c>
      <c r="B735" t="str">
        <f>VLOOKUP(Table8[[#This Row],[Pais]],Sheet2!$A$2:$B$89,2,FALSE)</f>
        <v>Asia oriental y el Pacifico</v>
      </c>
      <c r="C735" s="2">
        <v>44470</v>
      </c>
      <c r="D735" s="3">
        <v>0</v>
      </c>
      <c r="E735" s="3">
        <v>0</v>
      </c>
      <c r="F735" s="3" t="str">
        <f>IFERROR(D735/E735,"")</f>
        <v/>
      </c>
    </row>
    <row r="736" spans="1:6" x14ac:dyDescent="0.25">
      <c r="A736" t="s">
        <v>22</v>
      </c>
      <c r="B736" t="str">
        <f>VLOOKUP(Table8[[#This Row],[Pais]],Sheet2!$A$2:$B$89,2,FALSE)</f>
        <v>Asia oriental y el Pacifico</v>
      </c>
      <c r="C736" s="2">
        <v>44166</v>
      </c>
      <c r="D736" s="3">
        <v>0</v>
      </c>
      <c r="E736" s="3">
        <v>0</v>
      </c>
      <c r="F736" s="3" t="str">
        <f>IFERROR(D736/E736,"")</f>
        <v/>
      </c>
    </row>
    <row r="737" spans="1:6" x14ac:dyDescent="0.25">
      <c r="A737" t="s">
        <v>50</v>
      </c>
      <c r="B737" t="str">
        <f>VLOOKUP(Table8[[#This Row],[Pais]],Sheet2!$A$2:$B$89,2,FALSE)</f>
        <v>Gran Caribe</v>
      </c>
      <c r="C737" s="2">
        <v>44197</v>
      </c>
      <c r="D737" s="3">
        <v>0</v>
      </c>
      <c r="E737" s="3">
        <v>0</v>
      </c>
      <c r="F737" s="3" t="str">
        <f>IFERROR(D737/E737,"")</f>
        <v/>
      </c>
    </row>
    <row r="738" spans="1:6" x14ac:dyDescent="0.25">
      <c r="A738" t="s">
        <v>50</v>
      </c>
      <c r="B738" t="str">
        <f>VLOOKUP(Table8[[#This Row],[Pais]],Sheet2!$A$2:$B$89,2,FALSE)</f>
        <v>Gran Caribe</v>
      </c>
      <c r="C738" s="2">
        <v>44228</v>
      </c>
      <c r="D738" s="3">
        <v>0</v>
      </c>
      <c r="E738" s="3">
        <v>0</v>
      </c>
      <c r="F738" s="3" t="str">
        <f>IFERROR(D738/E738,"")</f>
        <v/>
      </c>
    </row>
    <row r="739" spans="1:6" x14ac:dyDescent="0.25">
      <c r="A739" t="s">
        <v>50</v>
      </c>
      <c r="B739" t="str">
        <f>VLOOKUP(Table8[[#This Row],[Pais]],Sheet2!$A$2:$B$89,2,FALSE)</f>
        <v>Gran Caribe</v>
      </c>
      <c r="C739" s="2">
        <v>44256</v>
      </c>
      <c r="D739" s="3">
        <v>0</v>
      </c>
      <c r="E739" s="3">
        <v>0</v>
      </c>
      <c r="F739" s="3" t="str">
        <f>IFERROR(D739/E739,"")</f>
        <v/>
      </c>
    </row>
    <row r="740" spans="1:6" x14ac:dyDescent="0.25">
      <c r="A740" t="s">
        <v>50</v>
      </c>
      <c r="B740" t="str">
        <f>VLOOKUP(Table8[[#This Row],[Pais]],Sheet2!$A$2:$B$89,2,FALSE)</f>
        <v>Gran Caribe</v>
      </c>
      <c r="C740" s="2">
        <v>44287</v>
      </c>
      <c r="D740" s="3">
        <v>0</v>
      </c>
      <c r="E740" s="3">
        <v>0</v>
      </c>
      <c r="F740" s="3" t="str">
        <f>IFERROR(D740/E740,"")</f>
        <v/>
      </c>
    </row>
    <row r="741" spans="1:6" x14ac:dyDescent="0.25">
      <c r="A741" t="s">
        <v>50</v>
      </c>
      <c r="B741" t="str">
        <f>VLOOKUP(Table8[[#This Row],[Pais]],Sheet2!$A$2:$B$89,2,FALSE)</f>
        <v>Gran Caribe</v>
      </c>
      <c r="C741" s="2">
        <v>44317</v>
      </c>
      <c r="D741" s="3">
        <v>0</v>
      </c>
      <c r="E741" s="3">
        <v>0</v>
      </c>
      <c r="F741" s="3" t="str">
        <f>IFERROR(D741/E741,"")</f>
        <v/>
      </c>
    </row>
    <row r="742" spans="1:6" x14ac:dyDescent="0.25">
      <c r="A742" t="s">
        <v>50</v>
      </c>
      <c r="B742" t="str">
        <f>VLOOKUP(Table8[[#This Row],[Pais]],Sheet2!$A$2:$B$89,2,FALSE)</f>
        <v>Gran Caribe</v>
      </c>
      <c r="C742" s="2">
        <v>44378</v>
      </c>
      <c r="D742" s="3">
        <v>0</v>
      </c>
      <c r="E742" s="3">
        <v>0</v>
      </c>
      <c r="F742" s="3" t="str">
        <f>IFERROR(D742/E742,"")</f>
        <v/>
      </c>
    </row>
    <row r="743" spans="1:6" x14ac:dyDescent="0.25">
      <c r="A743" t="s">
        <v>50</v>
      </c>
      <c r="B743" t="str">
        <f>VLOOKUP(Table8[[#This Row],[Pais]],Sheet2!$A$2:$B$89,2,FALSE)</f>
        <v>Gran Caribe</v>
      </c>
      <c r="C743" s="2">
        <v>44409</v>
      </c>
      <c r="D743" s="3">
        <v>0</v>
      </c>
      <c r="E743" s="3">
        <v>0</v>
      </c>
      <c r="F743" s="3" t="str">
        <f>IFERROR(D743/E743,"")</f>
        <v/>
      </c>
    </row>
    <row r="744" spans="1:6" x14ac:dyDescent="0.25">
      <c r="A744" t="s">
        <v>50</v>
      </c>
      <c r="B744" t="str">
        <f>VLOOKUP(Table8[[#This Row],[Pais]],Sheet2!$A$2:$B$89,2,FALSE)</f>
        <v>Gran Caribe</v>
      </c>
      <c r="C744" s="2">
        <v>44440</v>
      </c>
      <c r="D744" s="3">
        <v>0</v>
      </c>
      <c r="E744" s="3">
        <v>0</v>
      </c>
      <c r="F744" s="3" t="str">
        <f>IFERROR(D744/E744,"")</f>
        <v/>
      </c>
    </row>
    <row r="745" spans="1:6" x14ac:dyDescent="0.25">
      <c r="A745" t="s">
        <v>50</v>
      </c>
      <c r="B745" t="str">
        <f>VLOOKUP(Table8[[#This Row],[Pais]],Sheet2!$A$2:$B$89,2,FALSE)</f>
        <v>Gran Caribe</v>
      </c>
      <c r="C745" s="2">
        <v>44470</v>
      </c>
      <c r="D745" s="3">
        <v>0</v>
      </c>
      <c r="E745" s="3">
        <v>0</v>
      </c>
      <c r="F745" s="3" t="str">
        <f>IFERROR(D745/E745,"")</f>
        <v/>
      </c>
    </row>
    <row r="746" spans="1:6" x14ac:dyDescent="0.25">
      <c r="A746" t="s">
        <v>50</v>
      </c>
      <c r="B746" t="str">
        <f>VLOOKUP(Table8[[#This Row],[Pais]],Sheet2!$A$2:$B$89,2,FALSE)</f>
        <v>Gran Caribe</v>
      </c>
      <c r="C746" s="2">
        <v>44501</v>
      </c>
      <c r="D746" s="3">
        <v>0</v>
      </c>
      <c r="E746" s="3">
        <v>0</v>
      </c>
      <c r="F746" s="3" t="str">
        <f>IFERROR(D746/E746,"")</f>
        <v/>
      </c>
    </row>
    <row r="747" spans="1:6" x14ac:dyDescent="0.25">
      <c r="A747" t="s">
        <v>37</v>
      </c>
      <c r="B747" t="str">
        <f>VLOOKUP(Table8[[#This Row],[Pais]],Sheet2!$A$2:$B$89,2,FALSE)</f>
        <v>Europa y Asia central</v>
      </c>
      <c r="C747" s="2">
        <v>44287</v>
      </c>
      <c r="D747" s="3">
        <v>0</v>
      </c>
      <c r="E747" s="3">
        <v>0</v>
      </c>
      <c r="F747" s="3" t="str">
        <f>IFERROR(D747/E747,"")</f>
        <v/>
      </c>
    </row>
    <row r="748" spans="1:6" x14ac:dyDescent="0.25">
      <c r="A748" t="s">
        <v>37</v>
      </c>
      <c r="B748" t="str">
        <f>VLOOKUP(Table8[[#This Row],[Pais]],Sheet2!$A$2:$B$89,2,FALSE)</f>
        <v>Europa y Asia central</v>
      </c>
      <c r="C748" s="2">
        <v>44348</v>
      </c>
      <c r="D748" s="3">
        <v>0</v>
      </c>
      <c r="E748" s="3">
        <v>0</v>
      </c>
      <c r="F748" s="3" t="str">
        <f>IFERROR(D748/E748,"")</f>
        <v/>
      </c>
    </row>
    <row r="749" spans="1:6" x14ac:dyDescent="0.25">
      <c r="A749" t="s">
        <v>37</v>
      </c>
      <c r="B749" t="str">
        <f>VLOOKUP(Table8[[#This Row],[Pais]],Sheet2!$A$2:$B$89,2,FALSE)</f>
        <v>Europa y Asia central</v>
      </c>
      <c r="C749" s="2">
        <v>44378</v>
      </c>
      <c r="D749" s="3">
        <v>0</v>
      </c>
      <c r="E749" s="3">
        <v>0</v>
      </c>
      <c r="F749" s="3" t="str">
        <f>IFERROR(D749/E749,"")</f>
        <v/>
      </c>
    </row>
    <row r="750" spans="1:6" x14ac:dyDescent="0.25">
      <c r="A750" t="s">
        <v>37</v>
      </c>
      <c r="B750" t="str">
        <f>VLOOKUP(Table8[[#This Row],[Pais]],Sheet2!$A$2:$B$89,2,FALSE)</f>
        <v>Europa y Asia central</v>
      </c>
      <c r="C750" s="2">
        <v>44409</v>
      </c>
      <c r="D750" s="3">
        <v>0</v>
      </c>
      <c r="E750" s="3">
        <v>0</v>
      </c>
      <c r="F750" s="3" t="str">
        <f>IFERROR(D750/E750,"")</f>
        <v/>
      </c>
    </row>
    <row r="751" spans="1:6" x14ac:dyDescent="0.25">
      <c r="A751" t="s">
        <v>37</v>
      </c>
      <c r="B751" t="str">
        <f>VLOOKUP(Table8[[#This Row],[Pais]],Sheet2!$A$2:$B$89,2,FALSE)</f>
        <v>Europa y Asia central</v>
      </c>
      <c r="C751" s="2">
        <v>44440</v>
      </c>
      <c r="D751" s="3">
        <v>0</v>
      </c>
      <c r="E751" s="3">
        <v>0</v>
      </c>
      <c r="F751" s="3" t="str">
        <f>IFERROR(D751/E751,"")</f>
        <v/>
      </c>
    </row>
    <row r="752" spans="1:6" x14ac:dyDescent="0.25">
      <c r="A752" t="s">
        <v>37</v>
      </c>
      <c r="B752" t="str">
        <f>VLOOKUP(Table8[[#This Row],[Pais]],Sheet2!$A$2:$B$89,2,FALSE)</f>
        <v>Europa y Asia central</v>
      </c>
      <c r="C752" s="2">
        <v>44470</v>
      </c>
      <c r="D752" s="3">
        <v>0</v>
      </c>
      <c r="E752" s="3">
        <v>0</v>
      </c>
      <c r="F752" s="3" t="str">
        <f>IFERROR(D752/E752,"")</f>
        <v/>
      </c>
    </row>
    <row r="753" spans="1:6" x14ac:dyDescent="0.25">
      <c r="A753" t="s">
        <v>37</v>
      </c>
      <c r="B753" t="str">
        <f>VLOOKUP(Table8[[#This Row],[Pais]],Sheet2!$A$2:$B$89,2,FALSE)</f>
        <v>Europa y Asia central</v>
      </c>
      <c r="C753" s="2">
        <v>44166</v>
      </c>
      <c r="D753" s="3">
        <v>0</v>
      </c>
      <c r="E753" s="3">
        <v>0</v>
      </c>
      <c r="F753" s="3" t="str">
        <f>IFERROR(D753/E753,"")</f>
        <v/>
      </c>
    </row>
    <row r="754" spans="1:6" x14ac:dyDescent="0.25">
      <c r="A754" t="s">
        <v>52</v>
      </c>
      <c r="B754" t="str">
        <f>VLOOKUP(Table8[[#This Row],[Pais]],Sheet2!$A$2:$B$89,2,FALSE)</f>
        <v>Oriente Medio y Norte de Africa</v>
      </c>
      <c r="C754" s="2">
        <v>44197</v>
      </c>
      <c r="D754" s="3">
        <v>0</v>
      </c>
      <c r="E754" s="3">
        <v>0</v>
      </c>
      <c r="F754" s="3" t="str">
        <f>IFERROR(D754/E754,"")</f>
        <v/>
      </c>
    </row>
    <row r="755" spans="1:6" x14ac:dyDescent="0.25">
      <c r="A755" t="s">
        <v>52</v>
      </c>
      <c r="B755" t="str">
        <f>VLOOKUP(Table8[[#This Row],[Pais]],Sheet2!$A$2:$B$89,2,FALSE)</f>
        <v>Oriente Medio y Norte de Africa</v>
      </c>
      <c r="C755" s="2">
        <v>44228</v>
      </c>
      <c r="D755" s="3">
        <v>0</v>
      </c>
      <c r="E755" s="3">
        <v>0</v>
      </c>
      <c r="F755" s="3" t="str">
        <f>IFERROR(D755/E755,"")</f>
        <v/>
      </c>
    </row>
    <row r="756" spans="1:6" x14ac:dyDescent="0.25">
      <c r="A756" t="s">
        <v>52</v>
      </c>
      <c r="B756" t="str">
        <f>VLOOKUP(Table8[[#This Row],[Pais]],Sheet2!$A$2:$B$89,2,FALSE)</f>
        <v>Oriente Medio y Norte de Africa</v>
      </c>
      <c r="C756" s="2">
        <v>44256</v>
      </c>
      <c r="D756" s="3">
        <v>0</v>
      </c>
      <c r="E756" s="3">
        <v>0</v>
      </c>
      <c r="F756" s="3" t="str">
        <f>IFERROR(D756/E756,"")</f>
        <v/>
      </c>
    </row>
    <row r="757" spans="1:6" x14ac:dyDescent="0.25">
      <c r="A757" t="s">
        <v>52</v>
      </c>
      <c r="B757" t="str">
        <f>VLOOKUP(Table8[[#This Row],[Pais]],Sheet2!$A$2:$B$89,2,FALSE)</f>
        <v>Oriente Medio y Norte de Africa</v>
      </c>
      <c r="C757" s="2">
        <v>44287</v>
      </c>
      <c r="D757" s="3">
        <v>0</v>
      </c>
      <c r="E757" s="3">
        <v>0</v>
      </c>
      <c r="F757" s="3" t="str">
        <f>IFERROR(D757/E757,"")</f>
        <v/>
      </c>
    </row>
    <row r="758" spans="1:6" x14ac:dyDescent="0.25">
      <c r="A758" t="s">
        <v>52</v>
      </c>
      <c r="B758" t="str">
        <f>VLOOKUP(Table8[[#This Row],[Pais]],Sheet2!$A$2:$B$89,2,FALSE)</f>
        <v>Oriente Medio y Norte de Africa</v>
      </c>
      <c r="C758" s="2">
        <v>44317</v>
      </c>
      <c r="D758" s="3">
        <v>0</v>
      </c>
      <c r="E758" s="3">
        <v>0</v>
      </c>
      <c r="F758" s="3" t="str">
        <f>IFERROR(D758/E758,"")</f>
        <v/>
      </c>
    </row>
    <row r="759" spans="1:6" x14ac:dyDescent="0.25">
      <c r="A759" t="s">
        <v>52</v>
      </c>
      <c r="B759" t="str">
        <f>VLOOKUP(Table8[[#This Row],[Pais]],Sheet2!$A$2:$B$89,2,FALSE)</f>
        <v>Oriente Medio y Norte de Africa</v>
      </c>
      <c r="C759" s="2">
        <v>44348</v>
      </c>
      <c r="D759" s="3">
        <v>0</v>
      </c>
      <c r="E759" s="3">
        <v>0</v>
      </c>
      <c r="F759" s="3" t="str">
        <f>IFERROR(D759/E759,"")</f>
        <v/>
      </c>
    </row>
    <row r="760" spans="1:6" x14ac:dyDescent="0.25">
      <c r="A760" t="s">
        <v>52</v>
      </c>
      <c r="B760" t="str">
        <f>VLOOKUP(Table8[[#This Row],[Pais]],Sheet2!$A$2:$B$89,2,FALSE)</f>
        <v>Oriente Medio y Norte de Africa</v>
      </c>
      <c r="C760" s="2">
        <v>44378</v>
      </c>
      <c r="D760" s="3">
        <v>0</v>
      </c>
      <c r="E760" s="3">
        <v>0</v>
      </c>
      <c r="F760" s="3" t="str">
        <f>IFERROR(D760/E760,"")</f>
        <v/>
      </c>
    </row>
    <row r="761" spans="1:6" x14ac:dyDescent="0.25">
      <c r="A761" t="s">
        <v>52</v>
      </c>
      <c r="B761" t="str">
        <f>VLOOKUP(Table8[[#This Row],[Pais]],Sheet2!$A$2:$B$89,2,FALSE)</f>
        <v>Oriente Medio y Norte de Africa</v>
      </c>
      <c r="C761" s="2">
        <v>44409</v>
      </c>
      <c r="D761" s="3">
        <v>0</v>
      </c>
      <c r="E761" s="3">
        <v>0</v>
      </c>
      <c r="F761" s="3" t="str">
        <f>IFERROR(D761/E761,"")</f>
        <v/>
      </c>
    </row>
    <row r="762" spans="1:6" x14ac:dyDescent="0.25">
      <c r="A762" t="s">
        <v>52</v>
      </c>
      <c r="B762" t="str">
        <f>VLOOKUP(Table8[[#This Row],[Pais]],Sheet2!$A$2:$B$89,2,FALSE)</f>
        <v>Oriente Medio y Norte de Africa</v>
      </c>
      <c r="C762" s="2">
        <v>44470</v>
      </c>
      <c r="D762" s="3">
        <v>0</v>
      </c>
      <c r="E762" s="3">
        <v>0</v>
      </c>
      <c r="F762" s="3" t="str">
        <f>IFERROR(D762/E762,"")</f>
        <v/>
      </c>
    </row>
    <row r="763" spans="1:6" x14ac:dyDescent="0.25">
      <c r="A763" t="s">
        <v>52</v>
      </c>
      <c r="B763" t="str">
        <f>VLOOKUP(Table8[[#This Row],[Pais]],Sheet2!$A$2:$B$89,2,FALSE)</f>
        <v>Oriente Medio y Norte de Africa</v>
      </c>
      <c r="C763" s="2">
        <v>44501</v>
      </c>
      <c r="D763" s="3">
        <v>0</v>
      </c>
      <c r="E763" s="3">
        <v>0</v>
      </c>
      <c r="F763" s="3" t="str">
        <f>IFERROR(D763/E763,"")</f>
        <v/>
      </c>
    </row>
    <row r="764" spans="1:6" x14ac:dyDescent="0.25">
      <c r="A764" t="s">
        <v>52</v>
      </c>
      <c r="B764" t="str">
        <f>VLOOKUP(Table8[[#This Row],[Pais]],Sheet2!$A$2:$B$89,2,FALSE)</f>
        <v>Oriente Medio y Norte de Africa</v>
      </c>
      <c r="C764" s="2">
        <v>44166</v>
      </c>
      <c r="D764" s="3">
        <v>0</v>
      </c>
      <c r="E764" s="3">
        <v>0</v>
      </c>
      <c r="F764" s="3" t="str">
        <f>IFERROR(D764/E764,"")</f>
        <v/>
      </c>
    </row>
    <row r="765" spans="1:6" x14ac:dyDescent="0.25">
      <c r="A765" t="s">
        <v>51</v>
      </c>
      <c r="B765" t="str">
        <f>VLOOKUP(Table8[[#This Row],[Pais]],Sheet2!$A$2:$B$89,2,FALSE)</f>
        <v>Oriente Medio y Norte de Africa</v>
      </c>
      <c r="C765" s="2">
        <v>44228</v>
      </c>
      <c r="D765" s="3">
        <v>0</v>
      </c>
      <c r="E765" s="3">
        <v>0</v>
      </c>
      <c r="F765" s="3" t="str">
        <f>IFERROR(D765/E765,"")</f>
        <v/>
      </c>
    </row>
    <row r="766" spans="1:6" x14ac:dyDescent="0.25">
      <c r="A766" t="s">
        <v>51</v>
      </c>
      <c r="B766" t="str">
        <f>VLOOKUP(Table8[[#This Row],[Pais]],Sheet2!$A$2:$B$89,2,FALSE)</f>
        <v>Oriente Medio y Norte de Africa</v>
      </c>
      <c r="C766" s="2">
        <v>44287</v>
      </c>
      <c r="D766" s="3">
        <v>0</v>
      </c>
      <c r="E766" s="3">
        <v>0</v>
      </c>
      <c r="F766" s="3" t="str">
        <f>IFERROR(D766/E766,"")</f>
        <v/>
      </c>
    </row>
    <row r="767" spans="1:6" x14ac:dyDescent="0.25">
      <c r="A767" t="s">
        <v>51</v>
      </c>
      <c r="B767" t="str">
        <f>VLOOKUP(Table8[[#This Row],[Pais]],Sheet2!$A$2:$B$89,2,FALSE)</f>
        <v>Oriente Medio y Norte de Africa</v>
      </c>
      <c r="C767" s="2">
        <v>44317</v>
      </c>
      <c r="D767" s="3">
        <v>0</v>
      </c>
      <c r="E767" s="3">
        <v>0</v>
      </c>
      <c r="F767" s="3" t="str">
        <f>IFERROR(D767/E767,"")</f>
        <v/>
      </c>
    </row>
    <row r="768" spans="1:6" x14ac:dyDescent="0.25">
      <c r="A768" t="s">
        <v>51</v>
      </c>
      <c r="B768" t="str">
        <f>VLOOKUP(Table8[[#This Row],[Pais]],Sheet2!$A$2:$B$89,2,FALSE)</f>
        <v>Oriente Medio y Norte de Africa</v>
      </c>
      <c r="C768" s="2">
        <v>44348</v>
      </c>
      <c r="D768" s="3">
        <v>0</v>
      </c>
      <c r="E768" s="3">
        <v>0</v>
      </c>
      <c r="F768" s="3" t="str">
        <f>IFERROR(D768/E768,"")</f>
        <v/>
      </c>
    </row>
    <row r="769" spans="1:6" x14ac:dyDescent="0.25">
      <c r="A769" t="s">
        <v>51</v>
      </c>
      <c r="B769" t="str">
        <f>VLOOKUP(Table8[[#This Row],[Pais]],Sheet2!$A$2:$B$89,2,FALSE)</f>
        <v>Oriente Medio y Norte de Africa</v>
      </c>
      <c r="C769" s="2">
        <v>44378</v>
      </c>
      <c r="D769" s="3">
        <v>0</v>
      </c>
      <c r="E769" s="3">
        <v>0</v>
      </c>
      <c r="F769" s="3" t="str">
        <f>IFERROR(D769/E769,"")</f>
        <v/>
      </c>
    </row>
    <row r="770" spans="1:6" x14ac:dyDescent="0.25">
      <c r="A770" t="s">
        <v>51</v>
      </c>
      <c r="B770" t="str">
        <f>VLOOKUP(Table8[[#This Row],[Pais]],Sheet2!$A$2:$B$89,2,FALSE)</f>
        <v>Oriente Medio y Norte de Africa</v>
      </c>
      <c r="C770" s="2">
        <v>44409</v>
      </c>
      <c r="D770" s="3">
        <v>0</v>
      </c>
      <c r="E770" s="3">
        <v>0</v>
      </c>
      <c r="F770" s="3" t="str">
        <f>IFERROR(D770/E770,"")</f>
        <v/>
      </c>
    </row>
    <row r="771" spans="1:6" x14ac:dyDescent="0.25">
      <c r="A771" t="s">
        <v>51</v>
      </c>
      <c r="B771" t="str">
        <f>VLOOKUP(Table8[[#This Row],[Pais]],Sheet2!$A$2:$B$89,2,FALSE)</f>
        <v>Oriente Medio y Norte de Africa</v>
      </c>
      <c r="C771" s="2">
        <v>44440</v>
      </c>
      <c r="D771" s="3">
        <v>0</v>
      </c>
      <c r="E771" s="3">
        <v>0</v>
      </c>
      <c r="F771" s="3" t="str">
        <f>IFERROR(D771/E771,"")</f>
        <v/>
      </c>
    </row>
    <row r="772" spans="1:6" x14ac:dyDescent="0.25">
      <c r="A772" t="s">
        <v>51</v>
      </c>
      <c r="B772" t="str">
        <f>VLOOKUP(Table8[[#This Row],[Pais]],Sheet2!$A$2:$B$89,2,FALSE)</f>
        <v>Oriente Medio y Norte de Africa</v>
      </c>
      <c r="C772" s="2">
        <v>44470</v>
      </c>
      <c r="D772" s="3">
        <v>0</v>
      </c>
      <c r="E772" s="3">
        <v>0</v>
      </c>
      <c r="F772" s="3" t="str">
        <f>IFERROR(D772/E772,"")</f>
        <v/>
      </c>
    </row>
    <row r="773" spans="1:6" x14ac:dyDescent="0.25">
      <c r="A773" t="s">
        <v>51</v>
      </c>
      <c r="B773" t="str">
        <f>VLOOKUP(Table8[[#This Row],[Pais]],Sheet2!$A$2:$B$89,2,FALSE)</f>
        <v>Oriente Medio y Norte de Africa</v>
      </c>
      <c r="C773" s="2">
        <v>44501</v>
      </c>
      <c r="D773" s="3">
        <v>0</v>
      </c>
      <c r="E773" s="3">
        <v>0</v>
      </c>
      <c r="F773" s="3" t="str">
        <f>IFERROR(D773/E773,"")</f>
        <v/>
      </c>
    </row>
    <row r="774" spans="1:6" x14ac:dyDescent="0.25">
      <c r="A774" t="s">
        <v>51</v>
      </c>
      <c r="B774" t="str">
        <f>VLOOKUP(Table8[[#This Row],[Pais]],Sheet2!$A$2:$B$89,2,FALSE)</f>
        <v>Oriente Medio y Norte de Africa</v>
      </c>
      <c r="C774" s="2">
        <v>44166</v>
      </c>
      <c r="D774" s="3">
        <v>0</v>
      </c>
      <c r="E774" s="3">
        <v>0</v>
      </c>
      <c r="F774" s="3" t="str">
        <f>IFERROR(D774/E774,"")</f>
        <v/>
      </c>
    </row>
    <row r="775" spans="1:6" x14ac:dyDescent="0.25">
      <c r="A775" t="s">
        <v>2</v>
      </c>
      <c r="B775" t="str">
        <f>VLOOKUP(Table8[[#This Row],[Pais]],Sheet2!$A$2:$B$89,2,FALSE)</f>
        <v>Asia oriental y el Pacifico</v>
      </c>
      <c r="C775" s="2">
        <v>44197</v>
      </c>
      <c r="D775" s="3">
        <v>0</v>
      </c>
      <c r="E775" s="3">
        <v>0</v>
      </c>
      <c r="F775" s="3" t="str">
        <f>IFERROR(D775/E775,"")</f>
        <v/>
      </c>
    </row>
    <row r="776" spans="1:6" x14ac:dyDescent="0.25">
      <c r="A776" t="s">
        <v>2</v>
      </c>
      <c r="B776" t="str">
        <f>VLOOKUP(Table8[[#This Row],[Pais]],Sheet2!$A$2:$B$89,2,FALSE)</f>
        <v>Asia oriental y el Pacifico</v>
      </c>
      <c r="C776" s="2">
        <v>44317</v>
      </c>
      <c r="D776" s="3">
        <v>0</v>
      </c>
      <c r="E776" s="3">
        <v>0</v>
      </c>
      <c r="F776" s="3" t="str">
        <f>IFERROR(D776/E776,"")</f>
        <v/>
      </c>
    </row>
    <row r="777" spans="1:6" x14ac:dyDescent="0.25">
      <c r="A777" t="s">
        <v>2</v>
      </c>
      <c r="B777" t="str">
        <f>VLOOKUP(Table8[[#This Row],[Pais]],Sheet2!$A$2:$B$89,2,FALSE)</f>
        <v>Asia oriental y el Pacifico</v>
      </c>
      <c r="C777" s="2">
        <v>44166</v>
      </c>
      <c r="D777" s="3">
        <v>0</v>
      </c>
      <c r="E777" s="3">
        <v>0</v>
      </c>
      <c r="F777" s="3" t="str">
        <f>IFERROR(D777/E777,"")</f>
        <v/>
      </c>
    </row>
    <row r="778" spans="1:6" x14ac:dyDescent="0.25">
      <c r="A778" t="s">
        <v>27</v>
      </c>
      <c r="B778" t="str">
        <f>VLOOKUP(Table8[[#This Row],[Pais]],Sheet2!$A$2:$B$89,2,FALSE)</f>
        <v>Asia meridional</v>
      </c>
      <c r="C778" s="2">
        <v>44228</v>
      </c>
      <c r="D778" s="3">
        <v>0</v>
      </c>
      <c r="E778" s="3">
        <v>0</v>
      </c>
      <c r="F778" s="3" t="str">
        <f>IFERROR(D778/E778,"")</f>
        <v/>
      </c>
    </row>
    <row r="779" spans="1:6" x14ac:dyDescent="0.25">
      <c r="A779" t="s">
        <v>27</v>
      </c>
      <c r="B779" t="str">
        <f>VLOOKUP(Table8[[#This Row],[Pais]],Sheet2!$A$2:$B$89,2,FALSE)</f>
        <v>Asia meridional</v>
      </c>
      <c r="C779" s="2">
        <v>44348</v>
      </c>
      <c r="D779" s="3">
        <v>0</v>
      </c>
      <c r="E779" s="3">
        <v>0</v>
      </c>
      <c r="F779" s="3" t="str">
        <f>IFERROR(D779/E779,"")</f>
        <v/>
      </c>
    </row>
    <row r="780" spans="1:6" x14ac:dyDescent="0.25">
      <c r="A780" t="s">
        <v>36</v>
      </c>
      <c r="B780" t="str">
        <f>VLOOKUP(Table8[[#This Row],[Pais]],Sheet2!$A$2:$B$89,2,FALSE)</f>
        <v>Asia oriental y el Pacifico</v>
      </c>
      <c r="C780" s="2">
        <v>44228</v>
      </c>
      <c r="D780" s="3">
        <v>0</v>
      </c>
      <c r="E780" s="3">
        <v>0</v>
      </c>
      <c r="F780" s="3" t="str">
        <f>IFERROR(D780/E780,"")</f>
        <v/>
      </c>
    </row>
    <row r="781" spans="1:6" x14ac:dyDescent="0.25">
      <c r="A781" t="s">
        <v>36</v>
      </c>
      <c r="B781" t="str">
        <f>VLOOKUP(Table8[[#This Row],[Pais]],Sheet2!$A$2:$B$89,2,FALSE)</f>
        <v>Asia oriental y el Pacifico</v>
      </c>
      <c r="C781" s="2">
        <v>44256</v>
      </c>
      <c r="D781" s="3">
        <v>0</v>
      </c>
      <c r="E781" s="3">
        <v>0</v>
      </c>
      <c r="F781" s="3" t="str">
        <f>IFERROR(D781/E781,"")</f>
        <v/>
      </c>
    </row>
    <row r="782" spans="1:6" x14ac:dyDescent="0.25">
      <c r="A782" t="s">
        <v>36</v>
      </c>
      <c r="B782" t="str">
        <f>VLOOKUP(Table8[[#This Row],[Pais]],Sheet2!$A$2:$B$89,2,FALSE)</f>
        <v>Asia oriental y el Pacifico</v>
      </c>
      <c r="C782" s="2">
        <v>44287</v>
      </c>
      <c r="D782" s="3">
        <v>0</v>
      </c>
      <c r="E782" s="3">
        <v>0</v>
      </c>
      <c r="F782" s="3" t="str">
        <f>IFERROR(D782/E782,"")</f>
        <v/>
      </c>
    </row>
    <row r="783" spans="1:6" x14ac:dyDescent="0.25">
      <c r="A783" t="s">
        <v>36</v>
      </c>
      <c r="B783" t="str">
        <f>VLOOKUP(Table8[[#This Row],[Pais]],Sheet2!$A$2:$B$89,2,FALSE)</f>
        <v>Asia oriental y el Pacifico</v>
      </c>
      <c r="C783" s="2">
        <v>44317</v>
      </c>
      <c r="D783" s="3">
        <v>0</v>
      </c>
      <c r="E783" s="3">
        <v>0</v>
      </c>
      <c r="F783" s="3" t="str">
        <f>IFERROR(D783/E783,"")</f>
        <v/>
      </c>
    </row>
    <row r="784" spans="1:6" x14ac:dyDescent="0.25">
      <c r="A784" t="s">
        <v>36</v>
      </c>
      <c r="B784" t="str">
        <f>VLOOKUP(Table8[[#This Row],[Pais]],Sheet2!$A$2:$B$89,2,FALSE)</f>
        <v>Asia oriental y el Pacifico</v>
      </c>
      <c r="C784" s="2">
        <v>44378</v>
      </c>
      <c r="D784" s="3">
        <v>0</v>
      </c>
      <c r="E784" s="3">
        <v>0</v>
      </c>
      <c r="F784" s="3" t="str">
        <f>IFERROR(D784/E784,"")</f>
        <v/>
      </c>
    </row>
    <row r="785" spans="1:6" x14ac:dyDescent="0.25">
      <c r="A785" t="s">
        <v>54</v>
      </c>
      <c r="B785" t="str">
        <f>VLOOKUP(Table8[[#This Row],[Pais]],Sheet2!$A$2:$B$89,2,FALSE)</f>
        <v>Africa subsahariana</v>
      </c>
      <c r="C785" s="2">
        <v>44228</v>
      </c>
      <c r="D785" s="3">
        <v>0</v>
      </c>
      <c r="E785" s="3">
        <v>0</v>
      </c>
      <c r="F785" s="3" t="str">
        <f>IFERROR(D785/E785,"")</f>
        <v/>
      </c>
    </row>
    <row r="786" spans="1:6" x14ac:dyDescent="0.25">
      <c r="A786" t="s">
        <v>54</v>
      </c>
      <c r="B786" t="str">
        <f>VLOOKUP(Table8[[#This Row],[Pais]],Sheet2!$A$2:$B$89,2,FALSE)</f>
        <v>Africa subsahariana</v>
      </c>
      <c r="C786" s="2">
        <v>44256</v>
      </c>
      <c r="D786" s="3">
        <v>0</v>
      </c>
      <c r="E786" s="3">
        <v>0</v>
      </c>
      <c r="F786" s="3" t="str">
        <f>IFERROR(D786/E786,"")</f>
        <v/>
      </c>
    </row>
    <row r="787" spans="1:6" x14ac:dyDescent="0.25">
      <c r="A787" t="s">
        <v>54</v>
      </c>
      <c r="B787" t="str">
        <f>VLOOKUP(Table8[[#This Row],[Pais]],Sheet2!$A$2:$B$89,2,FALSE)</f>
        <v>Africa subsahariana</v>
      </c>
      <c r="C787" s="2">
        <v>44287</v>
      </c>
      <c r="D787" s="3">
        <v>0</v>
      </c>
      <c r="E787" s="3">
        <v>0</v>
      </c>
      <c r="F787" s="3" t="str">
        <f>IFERROR(D787/E787,"")</f>
        <v/>
      </c>
    </row>
    <row r="788" spans="1:6" x14ac:dyDescent="0.25">
      <c r="A788" t="s">
        <v>54</v>
      </c>
      <c r="B788" t="str">
        <f>VLOOKUP(Table8[[#This Row],[Pais]],Sheet2!$A$2:$B$89,2,FALSE)</f>
        <v>Africa subsahariana</v>
      </c>
      <c r="C788" s="2">
        <v>44348</v>
      </c>
      <c r="D788" s="3">
        <v>0</v>
      </c>
      <c r="E788" s="3">
        <v>0</v>
      </c>
      <c r="F788" s="3" t="str">
        <f>IFERROR(D788/E788,"")</f>
        <v/>
      </c>
    </row>
    <row r="789" spans="1:6" x14ac:dyDescent="0.25">
      <c r="A789" t="s">
        <v>54</v>
      </c>
      <c r="B789" t="str">
        <f>VLOOKUP(Table8[[#This Row],[Pais]],Sheet2!$A$2:$B$89,2,FALSE)</f>
        <v>Africa subsahariana</v>
      </c>
      <c r="C789" s="2">
        <v>44378</v>
      </c>
      <c r="D789" s="3">
        <v>0</v>
      </c>
      <c r="E789" s="3">
        <v>0</v>
      </c>
      <c r="F789" s="3" t="str">
        <f>IFERROR(D789/E789,"")</f>
        <v/>
      </c>
    </row>
    <row r="790" spans="1:6" x14ac:dyDescent="0.25">
      <c r="A790" t="s">
        <v>54</v>
      </c>
      <c r="B790" t="str">
        <f>VLOOKUP(Table8[[#This Row],[Pais]],Sheet2!$A$2:$B$89,2,FALSE)</f>
        <v>Africa subsahariana</v>
      </c>
      <c r="C790" s="2">
        <v>44440</v>
      </c>
      <c r="D790" s="3">
        <v>0</v>
      </c>
      <c r="E790" s="3">
        <v>0</v>
      </c>
      <c r="F790" s="3" t="str">
        <f>IFERROR(D790/E790,"")</f>
        <v/>
      </c>
    </row>
    <row r="791" spans="1:6" x14ac:dyDescent="0.25">
      <c r="A791" t="s">
        <v>54</v>
      </c>
      <c r="B791" t="str">
        <f>VLOOKUP(Table8[[#This Row],[Pais]],Sheet2!$A$2:$B$89,2,FALSE)</f>
        <v>Africa subsahariana</v>
      </c>
      <c r="C791" s="2">
        <v>44470</v>
      </c>
      <c r="D791" s="3">
        <v>0</v>
      </c>
      <c r="E791" s="3">
        <v>0</v>
      </c>
      <c r="F791" s="3" t="str">
        <f>IFERROR(D791/E791,"")</f>
        <v/>
      </c>
    </row>
    <row r="792" spans="1:6" x14ac:dyDescent="0.25">
      <c r="A792" t="s">
        <v>54</v>
      </c>
      <c r="B792" t="str">
        <f>VLOOKUP(Table8[[#This Row],[Pais]],Sheet2!$A$2:$B$89,2,FALSE)</f>
        <v>Africa subsahariana</v>
      </c>
      <c r="C792" s="2">
        <v>44501</v>
      </c>
      <c r="D792" s="3">
        <v>0</v>
      </c>
      <c r="E792" s="3">
        <v>0</v>
      </c>
      <c r="F792" s="3" t="str">
        <f>IFERROR(D792/E792,"")</f>
        <v/>
      </c>
    </row>
    <row r="793" spans="1:6" x14ac:dyDescent="0.25">
      <c r="A793" t="s">
        <v>54</v>
      </c>
      <c r="B793" t="str">
        <f>VLOOKUP(Table8[[#This Row],[Pais]],Sheet2!$A$2:$B$89,2,FALSE)</f>
        <v>Africa subsahariana</v>
      </c>
      <c r="C793" s="2">
        <v>44166</v>
      </c>
      <c r="D793" s="3">
        <v>0</v>
      </c>
      <c r="E793" s="3">
        <v>0</v>
      </c>
      <c r="F793" s="3" t="str">
        <f>IFERROR(D793/E793,"")</f>
        <v/>
      </c>
    </row>
    <row r="794" spans="1:6" x14ac:dyDescent="0.25">
      <c r="A794" t="s">
        <v>53</v>
      </c>
      <c r="B794" t="str">
        <f>VLOOKUP(Table8[[#This Row],[Pais]],Sheet2!$A$2:$B$89,2,FALSE)</f>
        <v>Europa y Asia central</v>
      </c>
      <c r="C794" s="2">
        <v>44197</v>
      </c>
      <c r="D794" s="3">
        <v>0</v>
      </c>
      <c r="E794" s="3">
        <v>0</v>
      </c>
      <c r="F794" s="3" t="str">
        <f>IFERROR(D794/E794,"")</f>
        <v/>
      </c>
    </row>
    <row r="795" spans="1:6" x14ac:dyDescent="0.25">
      <c r="A795" t="s">
        <v>53</v>
      </c>
      <c r="B795" t="str">
        <f>VLOOKUP(Table8[[#This Row],[Pais]],Sheet2!$A$2:$B$89,2,FALSE)</f>
        <v>Europa y Asia central</v>
      </c>
      <c r="C795" s="2">
        <v>44228</v>
      </c>
      <c r="D795" s="3">
        <v>0</v>
      </c>
      <c r="E795" s="3">
        <v>0</v>
      </c>
      <c r="F795" s="3" t="str">
        <f>IFERROR(D795/E795,"")</f>
        <v/>
      </c>
    </row>
    <row r="796" spans="1:6" x14ac:dyDescent="0.25">
      <c r="A796" t="s">
        <v>53</v>
      </c>
      <c r="B796" t="str">
        <f>VLOOKUP(Table8[[#This Row],[Pais]],Sheet2!$A$2:$B$89,2,FALSE)</f>
        <v>Europa y Asia central</v>
      </c>
      <c r="C796" s="2">
        <v>44256</v>
      </c>
      <c r="D796" s="3">
        <v>0</v>
      </c>
      <c r="E796" s="3">
        <v>0</v>
      </c>
      <c r="F796" s="3" t="str">
        <f>IFERROR(D796/E796,"")</f>
        <v/>
      </c>
    </row>
    <row r="797" spans="1:6" x14ac:dyDescent="0.25">
      <c r="A797" t="s">
        <v>53</v>
      </c>
      <c r="B797" t="str">
        <f>VLOOKUP(Table8[[#This Row],[Pais]],Sheet2!$A$2:$B$89,2,FALSE)</f>
        <v>Europa y Asia central</v>
      </c>
      <c r="C797" s="2">
        <v>44287</v>
      </c>
      <c r="D797" s="3">
        <v>0</v>
      </c>
      <c r="E797" s="3">
        <v>0</v>
      </c>
      <c r="F797" s="3" t="str">
        <f>IFERROR(D797/E797,"")</f>
        <v/>
      </c>
    </row>
    <row r="798" spans="1:6" x14ac:dyDescent="0.25">
      <c r="A798" t="s">
        <v>53</v>
      </c>
      <c r="B798" t="str">
        <f>VLOOKUP(Table8[[#This Row],[Pais]],Sheet2!$A$2:$B$89,2,FALSE)</f>
        <v>Europa y Asia central</v>
      </c>
      <c r="C798" s="2">
        <v>44317</v>
      </c>
      <c r="D798" s="3">
        <v>0</v>
      </c>
      <c r="E798" s="3">
        <v>0</v>
      </c>
      <c r="F798" s="3" t="str">
        <f>IFERROR(D798/E798,"")</f>
        <v/>
      </c>
    </row>
    <row r="799" spans="1:6" x14ac:dyDescent="0.25">
      <c r="A799" t="s">
        <v>53</v>
      </c>
      <c r="B799" t="str">
        <f>VLOOKUP(Table8[[#This Row],[Pais]],Sheet2!$A$2:$B$89,2,FALSE)</f>
        <v>Europa y Asia central</v>
      </c>
      <c r="C799" s="2">
        <v>44348</v>
      </c>
      <c r="D799" s="3">
        <v>0</v>
      </c>
      <c r="E799" s="3">
        <v>0</v>
      </c>
      <c r="F799" s="3" t="str">
        <f>IFERROR(D799/E799,"")</f>
        <v/>
      </c>
    </row>
    <row r="800" spans="1:6" x14ac:dyDescent="0.25">
      <c r="A800" t="s">
        <v>53</v>
      </c>
      <c r="B800" t="str">
        <f>VLOOKUP(Table8[[#This Row],[Pais]],Sheet2!$A$2:$B$89,2,FALSE)</f>
        <v>Europa y Asia central</v>
      </c>
      <c r="C800" s="2">
        <v>44378</v>
      </c>
      <c r="D800" s="3">
        <v>0</v>
      </c>
      <c r="E800" s="3">
        <v>0</v>
      </c>
      <c r="F800" s="3" t="str">
        <f>IFERROR(D800/E800,"")</f>
        <v/>
      </c>
    </row>
    <row r="801" spans="1:6" x14ac:dyDescent="0.25">
      <c r="A801" t="s">
        <v>53</v>
      </c>
      <c r="B801" t="str">
        <f>VLOOKUP(Table8[[#This Row],[Pais]],Sheet2!$A$2:$B$89,2,FALSE)</f>
        <v>Europa y Asia central</v>
      </c>
      <c r="C801" s="2">
        <v>44440</v>
      </c>
      <c r="D801" s="3">
        <v>0</v>
      </c>
      <c r="E801" s="3">
        <v>0</v>
      </c>
      <c r="F801" s="3" t="str">
        <f>IFERROR(D801/E801,"")</f>
        <v/>
      </c>
    </row>
    <row r="802" spans="1:6" x14ac:dyDescent="0.25">
      <c r="A802" t="s">
        <v>53</v>
      </c>
      <c r="B802" t="str">
        <f>VLOOKUP(Table8[[#This Row],[Pais]],Sheet2!$A$2:$B$89,2,FALSE)</f>
        <v>Europa y Asia central</v>
      </c>
      <c r="C802" s="2">
        <v>44470</v>
      </c>
      <c r="D802" s="3">
        <v>0</v>
      </c>
      <c r="E802" s="3">
        <v>0</v>
      </c>
      <c r="F802" s="3" t="str">
        <f>IFERROR(D802/E802,"")</f>
        <v/>
      </c>
    </row>
    <row r="803" spans="1:6" x14ac:dyDescent="0.25">
      <c r="A803" t="s">
        <v>53</v>
      </c>
      <c r="B803" t="str">
        <f>VLOOKUP(Table8[[#This Row],[Pais]],Sheet2!$A$2:$B$89,2,FALSE)</f>
        <v>Europa y Asia central</v>
      </c>
      <c r="C803" s="2">
        <v>44501</v>
      </c>
      <c r="D803" s="3">
        <v>0</v>
      </c>
      <c r="E803" s="3">
        <v>0</v>
      </c>
      <c r="F803" s="3" t="str">
        <f>IFERROR(D803/E803,"")</f>
        <v/>
      </c>
    </row>
    <row r="804" spans="1:6" x14ac:dyDescent="0.25">
      <c r="A804" t="s">
        <v>53</v>
      </c>
      <c r="B804" t="str">
        <f>VLOOKUP(Table8[[#This Row],[Pais]],Sheet2!$A$2:$B$89,2,FALSE)</f>
        <v>Europa y Asia central</v>
      </c>
      <c r="C804" s="2">
        <v>44166</v>
      </c>
      <c r="D804" s="3">
        <v>0</v>
      </c>
      <c r="E804" s="3">
        <v>0</v>
      </c>
      <c r="F804" s="3" t="str">
        <f>IFERROR(D804/E804,"")</f>
        <v/>
      </c>
    </row>
    <row r="805" spans="1:6" x14ac:dyDescent="0.25">
      <c r="A805" t="s">
        <v>21</v>
      </c>
      <c r="B805" t="str">
        <f>VLOOKUP(Table8[[#This Row],[Pais]],Sheet2!$A$2:$B$89,2,FALSE)</f>
        <v>Africa subsahariana</v>
      </c>
      <c r="C805" s="2">
        <v>44228</v>
      </c>
      <c r="D805" s="3">
        <v>0</v>
      </c>
      <c r="E805" s="3">
        <v>0</v>
      </c>
      <c r="F805" s="3" t="str">
        <f>IFERROR(D805/E805,"")</f>
        <v/>
      </c>
    </row>
    <row r="806" spans="1:6" x14ac:dyDescent="0.25">
      <c r="A806" t="s">
        <v>21</v>
      </c>
      <c r="B806" t="str">
        <f>VLOOKUP(Table8[[#This Row],[Pais]],Sheet2!$A$2:$B$89,2,FALSE)</f>
        <v>Africa subsahariana</v>
      </c>
      <c r="C806" s="2">
        <v>44256</v>
      </c>
      <c r="D806" s="3">
        <v>0</v>
      </c>
      <c r="E806" s="3">
        <v>0</v>
      </c>
      <c r="F806" s="3" t="str">
        <f>IFERROR(D806/E806,"")</f>
        <v/>
      </c>
    </row>
    <row r="807" spans="1:6" x14ac:dyDescent="0.25">
      <c r="A807" t="s">
        <v>21</v>
      </c>
      <c r="B807" t="str">
        <f>VLOOKUP(Table8[[#This Row],[Pais]],Sheet2!$A$2:$B$89,2,FALSE)</f>
        <v>Africa subsahariana</v>
      </c>
      <c r="C807" s="2">
        <v>44378</v>
      </c>
      <c r="D807" s="3">
        <v>0</v>
      </c>
      <c r="E807" s="3">
        <v>0</v>
      </c>
      <c r="F807" s="3" t="str">
        <f>IFERROR(D807/E807,"")</f>
        <v/>
      </c>
    </row>
    <row r="808" spans="1:6" x14ac:dyDescent="0.25">
      <c r="A808" t="s">
        <v>21</v>
      </c>
      <c r="B808" t="str">
        <f>VLOOKUP(Table8[[#This Row],[Pais]],Sheet2!$A$2:$B$89,2,FALSE)</f>
        <v>Africa subsahariana</v>
      </c>
      <c r="C808" s="2">
        <v>44166</v>
      </c>
      <c r="D808" s="3">
        <v>0</v>
      </c>
      <c r="E808" s="3">
        <v>0</v>
      </c>
      <c r="F808" s="3" t="str">
        <f>IFERROR(D808/E808,"")</f>
        <v/>
      </c>
    </row>
    <row r="809" spans="1:6" x14ac:dyDescent="0.25">
      <c r="A809" t="s">
        <v>7</v>
      </c>
      <c r="B809" t="str">
        <f>VLOOKUP(Table8[[#This Row],[Pais]],Sheet2!$A$2:$B$89,2,FALSE)</f>
        <v>Europa y Asia central</v>
      </c>
      <c r="C809" s="2">
        <v>44197</v>
      </c>
      <c r="D809" s="3">
        <v>0</v>
      </c>
      <c r="E809" s="3">
        <v>0</v>
      </c>
      <c r="F809" s="3" t="str">
        <f>IFERROR(D809/E809,"")</f>
        <v/>
      </c>
    </row>
    <row r="810" spans="1:6" x14ac:dyDescent="0.25">
      <c r="A810" t="s">
        <v>7</v>
      </c>
      <c r="B810" t="str">
        <f>VLOOKUP(Table8[[#This Row],[Pais]],Sheet2!$A$2:$B$89,2,FALSE)</f>
        <v>Europa y Asia central</v>
      </c>
      <c r="C810" s="2">
        <v>44256</v>
      </c>
      <c r="D810" s="3">
        <v>0</v>
      </c>
      <c r="E810" s="3">
        <v>0</v>
      </c>
      <c r="F810" s="3" t="str">
        <f>IFERROR(D810/E810,"")</f>
        <v/>
      </c>
    </row>
    <row r="811" spans="1:6" x14ac:dyDescent="0.25">
      <c r="A811" t="s">
        <v>7</v>
      </c>
      <c r="B811" t="str">
        <f>VLOOKUP(Table8[[#This Row],[Pais]],Sheet2!$A$2:$B$89,2,FALSE)</f>
        <v>Europa y Asia central</v>
      </c>
      <c r="C811" s="2">
        <v>44317</v>
      </c>
      <c r="D811" s="3">
        <v>0</v>
      </c>
      <c r="E811" s="3">
        <v>0</v>
      </c>
      <c r="F811" s="3" t="str">
        <f>IFERROR(D811/E811,"")</f>
        <v/>
      </c>
    </row>
    <row r="812" spans="1:6" x14ac:dyDescent="0.25">
      <c r="A812" t="s">
        <v>7</v>
      </c>
      <c r="B812" t="str">
        <f>VLOOKUP(Table8[[#This Row],[Pais]],Sheet2!$A$2:$B$89,2,FALSE)</f>
        <v>Europa y Asia central</v>
      </c>
      <c r="C812" s="2">
        <v>44348</v>
      </c>
      <c r="D812" s="3">
        <v>0</v>
      </c>
      <c r="E812" s="3">
        <v>0</v>
      </c>
      <c r="F812" s="3" t="str">
        <f>IFERROR(D812/E812,"")</f>
        <v/>
      </c>
    </row>
    <row r="813" spans="1:6" x14ac:dyDescent="0.25">
      <c r="A813" t="s">
        <v>7</v>
      </c>
      <c r="B813" t="str">
        <f>VLOOKUP(Table8[[#This Row],[Pais]],Sheet2!$A$2:$B$89,2,FALSE)</f>
        <v>Europa y Asia central</v>
      </c>
      <c r="C813" s="2">
        <v>44378</v>
      </c>
      <c r="D813" s="3">
        <v>0</v>
      </c>
      <c r="E813" s="3">
        <v>0</v>
      </c>
      <c r="F813" s="3" t="str">
        <f>IFERROR(D813/E813,"")</f>
        <v/>
      </c>
    </row>
    <row r="814" spans="1:6" x14ac:dyDescent="0.25">
      <c r="A814" t="s">
        <v>7</v>
      </c>
      <c r="B814" t="str">
        <f>VLOOKUP(Table8[[#This Row],[Pais]],Sheet2!$A$2:$B$89,2,FALSE)</f>
        <v>Europa y Asia central</v>
      </c>
      <c r="C814" s="2">
        <v>44409</v>
      </c>
      <c r="D814" s="3">
        <v>0</v>
      </c>
      <c r="E814" s="3">
        <v>0</v>
      </c>
      <c r="F814" s="3" t="str">
        <f>IFERROR(D814/E814,"")</f>
        <v/>
      </c>
    </row>
    <row r="815" spans="1:6" x14ac:dyDescent="0.25">
      <c r="A815" t="s">
        <v>7</v>
      </c>
      <c r="B815" t="str">
        <f>VLOOKUP(Table8[[#This Row],[Pais]],Sheet2!$A$2:$B$89,2,FALSE)</f>
        <v>Europa y Asia central</v>
      </c>
      <c r="C815" s="2">
        <v>44440</v>
      </c>
      <c r="D815" s="3">
        <v>0</v>
      </c>
      <c r="E815" s="3">
        <v>0</v>
      </c>
      <c r="F815" s="3" t="str">
        <f>IFERROR(D815/E815,"")</f>
        <v/>
      </c>
    </row>
    <row r="816" spans="1:6" x14ac:dyDescent="0.25">
      <c r="A816" t="s">
        <v>7</v>
      </c>
      <c r="B816" t="str">
        <f>VLOOKUP(Table8[[#This Row],[Pais]],Sheet2!$A$2:$B$89,2,FALSE)</f>
        <v>Europa y Asia central</v>
      </c>
      <c r="C816" s="2">
        <v>44166</v>
      </c>
      <c r="D816" s="3">
        <v>0</v>
      </c>
      <c r="E816" s="3">
        <v>0</v>
      </c>
      <c r="F816" s="3" t="str">
        <f>IFERROR(D816/E816,"")</f>
        <v/>
      </c>
    </row>
    <row r="817" spans="1:6" x14ac:dyDescent="0.25">
      <c r="A817" t="s">
        <v>12</v>
      </c>
      <c r="B817" t="str">
        <f>VLOOKUP(Table8[[#This Row],[Pais]],Sheet2!$A$2:$B$89,2,FALSE)</f>
        <v>Asia oriental y el Pacifico</v>
      </c>
      <c r="C817" s="2">
        <v>44197</v>
      </c>
      <c r="D817" s="3">
        <v>0</v>
      </c>
      <c r="E817" s="3">
        <v>0</v>
      </c>
      <c r="F817" s="3" t="str">
        <f>IFERROR(D817/E817,"")</f>
        <v/>
      </c>
    </row>
    <row r="818" spans="1:6" x14ac:dyDescent="0.25">
      <c r="A818" t="s">
        <v>12</v>
      </c>
      <c r="B818" t="str">
        <f>VLOOKUP(Table8[[#This Row],[Pais]],Sheet2!$A$2:$B$89,2,FALSE)</f>
        <v>Asia oriental y el Pacifico</v>
      </c>
      <c r="C818" s="2">
        <v>44228</v>
      </c>
      <c r="D818" s="3">
        <v>0</v>
      </c>
      <c r="E818" s="3">
        <v>0</v>
      </c>
      <c r="F818" s="3" t="str">
        <f>IFERROR(D818/E818,"")</f>
        <v/>
      </c>
    </row>
    <row r="819" spans="1:6" x14ac:dyDescent="0.25">
      <c r="A819" t="s">
        <v>12</v>
      </c>
      <c r="B819" t="str">
        <f>VLOOKUP(Table8[[#This Row],[Pais]],Sheet2!$A$2:$B$89,2,FALSE)</f>
        <v>Asia oriental y el Pacifico</v>
      </c>
      <c r="C819" s="2">
        <v>44256</v>
      </c>
      <c r="D819" s="3">
        <v>0</v>
      </c>
      <c r="E819" s="3">
        <v>0</v>
      </c>
      <c r="F819" s="3" t="str">
        <f>IFERROR(D819/E819,"")</f>
        <v/>
      </c>
    </row>
    <row r="820" spans="1:6" x14ac:dyDescent="0.25">
      <c r="A820" t="s">
        <v>12</v>
      </c>
      <c r="B820" t="str">
        <f>VLOOKUP(Table8[[#This Row],[Pais]],Sheet2!$A$2:$B$89,2,FALSE)</f>
        <v>Asia oriental y el Pacifico</v>
      </c>
      <c r="C820" s="2">
        <v>44287</v>
      </c>
      <c r="D820" s="3">
        <v>0</v>
      </c>
      <c r="E820" s="3">
        <v>0</v>
      </c>
      <c r="F820" s="3" t="str">
        <f>IFERROR(D820/E820,"")</f>
        <v/>
      </c>
    </row>
    <row r="821" spans="1:6" x14ac:dyDescent="0.25">
      <c r="A821" t="s">
        <v>12</v>
      </c>
      <c r="B821" t="str">
        <f>VLOOKUP(Table8[[#This Row],[Pais]],Sheet2!$A$2:$B$89,2,FALSE)</f>
        <v>Asia oriental y el Pacifico</v>
      </c>
      <c r="C821" s="2">
        <v>44317</v>
      </c>
      <c r="D821" s="3">
        <v>0</v>
      </c>
      <c r="E821" s="3">
        <v>0</v>
      </c>
      <c r="F821" s="3" t="str">
        <f>IFERROR(D821/E821,"")</f>
        <v/>
      </c>
    </row>
    <row r="822" spans="1:6" x14ac:dyDescent="0.25">
      <c r="A822" t="s">
        <v>12</v>
      </c>
      <c r="B822" t="str">
        <f>VLOOKUP(Table8[[#This Row],[Pais]],Sheet2!$A$2:$B$89,2,FALSE)</f>
        <v>Asia oriental y el Pacifico</v>
      </c>
      <c r="C822" s="2">
        <v>44348</v>
      </c>
      <c r="D822" s="3">
        <v>0</v>
      </c>
      <c r="E822" s="3">
        <v>0</v>
      </c>
      <c r="F822" s="3" t="str">
        <f>IFERROR(D822/E822,"")</f>
        <v/>
      </c>
    </row>
    <row r="823" spans="1:6" x14ac:dyDescent="0.25">
      <c r="A823" t="s">
        <v>12</v>
      </c>
      <c r="B823" t="str">
        <f>VLOOKUP(Table8[[#This Row],[Pais]],Sheet2!$A$2:$B$89,2,FALSE)</f>
        <v>Asia oriental y el Pacifico</v>
      </c>
      <c r="C823" s="2">
        <v>44378</v>
      </c>
      <c r="D823" s="3">
        <v>0</v>
      </c>
      <c r="E823" s="3">
        <v>0</v>
      </c>
      <c r="F823" s="3" t="str">
        <f>IFERROR(D823/E823,"")</f>
        <v/>
      </c>
    </row>
    <row r="824" spans="1:6" x14ac:dyDescent="0.25">
      <c r="A824" t="s">
        <v>12</v>
      </c>
      <c r="B824" t="str">
        <f>VLOOKUP(Table8[[#This Row],[Pais]],Sheet2!$A$2:$B$89,2,FALSE)</f>
        <v>Asia oriental y el Pacifico</v>
      </c>
      <c r="C824" s="2">
        <v>44409</v>
      </c>
      <c r="D824" s="3">
        <v>0</v>
      </c>
      <c r="E824" s="3">
        <v>0</v>
      </c>
      <c r="F824" s="3" t="str">
        <f>IFERROR(D824/E824,"")</f>
        <v/>
      </c>
    </row>
    <row r="825" spans="1:6" x14ac:dyDescent="0.25">
      <c r="A825" t="s">
        <v>12</v>
      </c>
      <c r="B825" t="str">
        <f>VLOOKUP(Table8[[#This Row],[Pais]],Sheet2!$A$2:$B$89,2,FALSE)</f>
        <v>Asia oriental y el Pacifico</v>
      </c>
      <c r="C825" s="2">
        <v>44440</v>
      </c>
      <c r="D825" s="3">
        <v>0</v>
      </c>
      <c r="E825" s="3">
        <v>0</v>
      </c>
      <c r="F825" s="3" t="str">
        <f>IFERROR(D825/E825,"")</f>
        <v/>
      </c>
    </row>
    <row r="826" spans="1:6" x14ac:dyDescent="0.25">
      <c r="A826" t="s">
        <v>12</v>
      </c>
      <c r="B826" t="str">
        <f>VLOOKUP(Table8[[#This Row],[Pais]],Sheet2!$A$2:$B$89,2,FALSE)</f>
        <v>Asia oriental y el Pacifico</v>
      </c>
      <c r="C826" s="2">
        <v>44470</v>
      </c>
      <c r="D826" s="3">
        <v>0</v>
      </c>
      <c r="E826" s="3">
        <v>0</v>
      </c>
      <c r="F826" s="3" t="str">
        <f>IFERROR(D826/E826,"")</f>
        <v/>
      </c>
    </row>
    <row r="827" spans="1:6" x14ac:dyDescent="0.25">
      <c r="A827" t="s">
        <v>12</v>
      </c>
      <c r="B827" t="str">
        <f>VLOOKUP(Table8[[#This Row],[Pais]],Sheet2!$A$2:$B$89,2,FALSE)</f>
        <v>Asia oriental y el Pacifico</v>
      </c>
      <c r="C827" s="2">
        <v>44166</v>
      </c>
      <c r="D827" s="3">
        <v>0</v>
      </c>
      <c r="E827" s="3">
        <v>0</v>
      </c>
      <c r="F827" s="3" t="str">
        <f>IFERROR(D827/E827,"")</f>
        <v/>
      </c>
    </row>
    <row r="828" spans="1:6" x14ac:dyDescent="0.25">
      <c r="A828" t="s">
        <v>58</v>
      </c>
      <c r="B828" t="str">
        <f>VLOOKUP(Table8[[#This Row],[Pais]],Sheet2!$A$2:$B$89,2,FALSE)</f>
        <v>Africa subsahariana</v>
      </c>
      <c r="C828" s="2">
        <v>44197</v>
      </c>
      <c r="D828" s="3">
        <v>0</v>
      </c>
      <c r="E828" s="3">
        <v>0</v>
      </c>
      <c r="F828" s="3" t="str">
        <f>IFERROR(D828/E828,"")</f>
        <v/>
      </c>
    </row>
    <row r="829" spans="1:6" x14ac:dyDescent="0.25">
      <c r="A829" t="s">
        <v>58</v>
      </c>
      <c r="B829" t="str">
        <f>VLOOKUP(Table8[[#This Row],[Pais]],Sheet2!$A$2:$B$89,2,FALSE)</f>
        <v>Africa subsahariana</v>
      </c>
      <c r="C829" s="2">
        <v>44228</v>
      </c>
      <c r="D829" s="3">
        <v>0</v>
      </c>
      <c r="E829" s="3">
        <v>0</v>
      </c>
      <c r="F829" s="3" t="str">
        <f>IFERROR(D829/E829,"")</f>
        <v/>
      </c>
    </row>
    <row r="830" spans="1:6" x14ac:dyDescent="0.25">
      <c r="A830" t="s">
        <v>58</v>
      </c>
      <c r="B830" t="str">
        <f>VLOOKUP(Table8[[#This Row],[Pais]],Sheet2!$A$2:$B$89,2,FALSE)</f>
        <v>Africa subsahariana</v>
      </c>
      <c r="C830" s="2">
        <v>44256</v>
      </c>
      <c r="D830" s="3">
        <v>0</v>
      </c>
      <c r="E830" s="3">
        <v>0</v>
      </c>
      <c r="F830" s="3" t="str">
        <f>IFERROR(D830/E830,"")</f>
        <v/>
      </c>
    </row>
    <row r="831" spans="1:6" x14ac:dyDescent="0.25">
      <c r="A831" t="s">
        <v>58</v>
      </c>
      <c r="B831" t="str">
        <f>VLOOKUP(Table8[[#This Row],[Pais]],Sheet2!$A$2:$B$89,2,FALSE)</f>
        <v>Africa subsahariana</v>
      </c>
      <c r="C831" s="2">
        <v>44287</v>
      </c>
      <c r="D831" s="3">
        <v>0</v>
      </c>
      <c r="E831" s="3">
        <v>0</v>
      </c>
      <c r="F831" s="3" t="str">
        <f>IFERROR(D831/E831,"")</f>
        <v/>
      </c>
    </row>
    <row r="832" spans="1:6" x14ac:dyDescent="0.25">
      <c r="A832" t="s">
        <v>58</v>
      </c>
      <c r="B832" t="str">
        <f>VLOOKUP(Table8[[#This Row],[Pais]],Sheet2!$A$2:$B$89,2,FALSE)</f>
        <v>Africa subsahariana</v>
      </c>
      <c r="C832" s="2">
        <v>44317</v>
      </c>
      <c r="D832" s="3">
        <v>0</v>
      </c>
      <c r="E832" s="3">
        <v>0</v>
      </c>
      <c r="F832" s="3" t="str">
        <f>IFERROR(D832/E832,"")</f>
        <v/>
      </c>
    </row>
    <row r="833" spans="1:6" x14ac:dyDescent="0.25">
      <c r="A833" t="s">
        <v>58</v>
      </c>
      <c r="B833" t="str">
        <f>VLOOKUP(Table8[[#This Row],[Pais]],Sheet2!$A$2:$B$89,2,FALSE)</f>
        <v>Africa subsahariana</v>
      </c>
      <c r="C833" s="2">
        <v>44348</v>
      </c>
      <c r="D833" s="3">
        <v>0</v>
      </c>
      <c r="E833" s="3">
        <v>0</v>
      </c>
      <c r="F833" s="3" t="str">
        <f>IFERROR(D833/E833,"")</f>
        <v/>
      </c>
    </row>
    <row r="834" spans="1:6" x14ac:dyDescent="0.25">
      <c r="A834" t="s">
        <v>58</v>
      </c>
      <c r="B834" t="str">
        <f>VLOOKUP(Table8[[#This Row],[Pais]],Sheet2!$A$2:$B$89,2,FALSE)</f>
        <v>Africa subsahariana</v>
      </c>
      <c r="C834" s="2">
        <v>44378</v>
      </c>
      <c r="D834" s="3">
        <v>0</v>
      </c>
      <c r="E834" s="3">
        <v>0</v>
      </c>
      <c r="F834" s="3" t="str">
        <f>IFERROR(D834/E834,"")</f>
        <v/>
      </c>
    </row>
    <row r="835" spans="1:6" x14ac:dyDescent="0.25">
      <c r="A835" t="s">
        <v>58</v>
      </c>
      <c r="B835" t="str">
        <f>VLOOKUP(Table8[[#This Row],[Pais]],Sheet2!$A$2:$B$89,2,FALSE)</f>
        <v>Africa subsahariana</v>
      </c>
      <c r="C835" s="2">
        <v>44440</v>
      </c>
      <c r="D835" s="3">
        <v>0</v>
      </c>
      <c r="E835" s="3">
        <v>0</v>
      </c>
      <c r="F835" s="3" t="str">
        <f>IFERROR(D835/E835,"")</f>
        <v/>
      </c>
    </row>
    <row r="836" spans="1:6" x14ac:dyDescent="0.25">
      <c r="A836" t="s">
        <v>58</v>
      </c>
      <c r="B836" t="str">
        <f>VLOOKUP(Table8[[#This Row],[Pais]],Sheet2!$A$2:$B$89,2,FALSE)</f>
        <v>Africa subsahariana</v>
      </c>
      <c r="C836" s="2">
        <v>44470</v>
      </c>
      <c r="D836" s="3">
        <v>0</v>
      </c>
      <c r="E836" s="3">
        <v>0</v>
      </c>
      <c r="F836" s="3" t="str">
        <f>IFERROR(D836/E836,"")</f>
        <v/>
      </c>
    </row>
    <row r="837" spans="1:6" x14ac:dyDescent="0.25">
      <c r="A837" t="s">
        <v>58</v>
      </c>
      <c r="B837" t="str">
        <f>VLOOKUP(Table8[[#This Row],[Pais]],Sheet2!$A$2:$B$89,2,FALSE)</f>
        <v>Africa subsahariana</v>
      </c>
      <c r="C837" s="2">
        <v>44501</v>
      </c>
      <c r="D837" s="3">
        <v>0</v>
      </c>
      <c r="E837" s="3">
        <v>0</v>
      </c>
      <c r="F837" s="3" t="str">
        <f>IFERROR(D837/E837,"")</f>
        <v/>
      </c>
    </row>
    <row r="838" spans="1:6" x14ac:dyDescent="0.25">
      <c r="A838" t="s">
        <v>57</v>
      </c>
      <c r="B838" t="str">
        <f>VLOOKUP(Table8[[#This Row],[Pais]],Sheet2!$A$2:$B$89,2,FALSE)</f>
        <v>Africa subsahariana</v>
      </c>
      <c r="C838" s="2">
        <v>44197</v>
      </c>
      <c r="D838" s="3">
        <v>0</v>
      </c>
      <c r="E838" s="3">
        <v>0</v>
      </c>
      <c r="F838" s="3" t="str">
        <f>IFERROR(D838/E838,"")</f>
        <v/>
      </c>
    </row>
    <row r="839" spans="1:6" x14ac:dyDescent="0.25">
      <c r="A839" t="s">
        <v>57</v>
      </c>
      <c r="B839" t="str">
        <f>VLOOKUP(Table8[[#This Row],[Pais]],Sheet2!$A$2:$B$89,2,FALSE)</f>
        <v>Africa subsahariana</v>
      </c>
      <c r="C839" s="2">
        <v>44228</v>
      </c>
      <c r="D839" s="3">
        <v>0</v>
      </c>
      <c r="E839" s="3">
        <v>0</v>
      </c>
      <c r="F839" s="3" t="str">
        <f>IFERROR(D839/E839,"")</f>
        <v/>
      </c>
    </row>
    <row r="840" spans="1:6" x14ac:dyDescent="0.25">
      <c r="A840" t="s">
        <v>57</v>
      </c>
      <c r="B840" t="str">
        <f>VLOOKUP(Table8[[#This Row],[Pais]],Sheet2!$A$2:$B$89,2,FALSE)</f>
        <v>Africa subsahariana</v>
      </c>
      <c r="C840" s="2">
        <v>44256</v>
      </c>
      <c r="D840" s="3">
        <v>0</v>
      </c>
      <c r="E840" s="3">
        <v>0</v>
      </c>
      <c r="F840" s="3" t="str">
        <f>IFERROR(D840/E840,"")</f>
        <v/>
      </c>
    </row>
    <row r="841" spans="1:6" x14ac:dyDescent="0.25">
      <c r="A841" t="s">
        <v>57</v>
      </c>
      <c r="B841" t="str">
        <f>VLOOKUP(Table8[[#This Row],[Pais]],Sheet2!$A$2:$B$89,2,FALSE)</f>
        <v>Africa subsahariana</v>
      </c>
      <c r="C841" s="2">
        <v>44287</v>
      </c>
      <c r="D841" s="3">
        <v>0</v>
      </c>
      <c r="E841" s="3">
        <v>0</v>
      </c>
      <c r="F841" s="3" t="str">
        <f>IFERROR(D841/E841,"")</f>
        <v/>
      </c>
    </row>
    <row r="842" spans="1:6" x14ac:dyDescent="0.25">
      <c r="A842" t="s">
        <v>57</v>
      </c>
      <c r="B842" t="str">
        <f>VLOOKUP(Table8[[#This Row],[Pais]],Sheet2!$A$2:$B$89,2,FALSE)</f>
        <v>Africa subsahariana</v>
      </c>
      <c r="C842" s="2">
        <v>44317</v>
      </c>
      <c r="D842" s="3">
        <v>0</v>
      </c>
      <c r="E842" s="3">
        <v>0</v>
      </c>
      <c r="F842" s="3" t="str">
        <f>IFERROR(D842/E842,"")</f>
        <v/>
      </c>
    </row>
    <row r="843" spans="1:6" x14ac:dyDescent="0.25">
      <c r="A843" t="s">
        <v>57</v>
      </c>
      <c r="B843" t="str">
        <f>VLOOKUP(Table8[[#This Row],[Pais]],Sheet2!$A$2:$B$89,2,FALSE)</f>
        <v>Africa subsahariana</v>
      </c>
      <c r="C843" s="2">
        <v>44348</v>
      </c>
      <c r="D843" s="3">
        <v>0</v>
      </c>
      <c r="E843" s="3">
        <v>0</v>
      </c>
      <c r="F843" s="3" t="str">
        <f>IFERROR(D843/E843,"")</f>
        <v/>
      </c>
    </row>
    <row r="844" spans="1:6" x14ac:dyDescent="0.25">
      <c r="A844" t="s">
        <v>57</v>
      </c>
      <c r="B844" t="str">
        <f>VLOOKUP(Table8[[#This Row],[Pais]],Sheet2!$A$2:$B$89,2,FALSE)</f>
        <v>Africa subsahariana</v>
      </c>
      <c r="C844" s="2">
        <v>44378</v>
      </c>
      <c r="D844" s="3">
        <v>0</v>
      </c>
      <c r="E844" s="3">
        <v>0</v>
      </c>
      <c r="F844" s="3" t="str">
        <f>IFERROR(D844/E844,"")</f>
        <v/>
      </c>
    </row>
    <row r="845" spans="1:6" x14ac:dyDescent="0.25">
      <c r="A845" t="s">
        <v>57</v>
      </c>
      <c r="B845" t="str">
        <f>VLOOKUP(Table8[[#This Row],[Pais]],Sheet2!$A$2:$B$89,2,FALSE)</f>
        <v>Africa subsahariana</v>
      </c>
      <c r="C845" s="2">
        <v>44409</v>
      </c>
      <c r="D845" s="3">
        <v>0</v>
      </c>
      <c r="E845" s="3">
        <v>0</v>
      </c>
      <c r="F845" s="3" t="str">
        <f>IFERROR(D845/E845,"")</f>
        <v/>
      </c>
    </row>
    <row r="846" spans="1:6" x14ac:dyDescent="0.25">
      <c r="A846" t="s">
        <v>57</v>
      </c>
      <c r="B846" t="str">
        <f>VLOOKUP(Table8[[#This Row],[Pais]],Sheet2!$A$2:$B$89,2,FALSE)</f>
        <v>Africa subsahariana</v>
      </c>
      <c r="C846" s="2">
        <v>44470</v>
      </c>
      <c r="D846" s="3">
        <v>0</v>
      </c>
      <c r="E846" s="3">
        <v>0</v>
      </c>
      <c r="F846" s="3" t="str">
        <f>IFERROR(D846/E846,"")</f>
        <v/>
      </c>
    </row>
    <row r="847" spans="1:6" x14ac:dyDescent="0.25">
      <c r="A847" t="s">
        <v>57</v>
      </c>
      <c r="B847" t="str">
        <f>VLOOKUP(Table8[[#This Row],[Pais]],Sheet2!$A$2:$B$89,2,FALSE)</f>
        <v>Africa subsahariana</v>
      </c>
      <c r="C847" s="2">
        <v>44501</v>
      </c>
      <c r="D847" s="3">
        <v>0</v>
      </c>
      <c r="E847" s="3">
        <v>0</v>
      </c>
      <c r="F847" s="3" t="str">
        <f>IFERROR(D847/E847,"")</f>
        <v/>
      </c>
    </row>
    <row r="848" spans="1:6" x14ac:dyDescent="0.25">
      <c r="A848" t="s">
        <v>57</v>
      </c>
      <c r="B848" t="str">
        <f>VLOOKUP(Table8[[#This Row],[Pais]],Sheet2!$A$2:$B$89,2,FALSE)</f>
        <v>Africa subsahariana</v>
      </c>
      <c r="C848" s="2">
        <v>44166</v>
      </c>
      <c r="D848" s="3">
        <v>0</v>
      </c>
      <c r="E848" s="3">
        <v>0</v>
      </c>
      <c r="F848" s="3" t="str">
        <f>IFERROR(D848/E848,"")</f>
        <v/>
      </c>
    </row>
    <row r="849" spans="1:6" x14ac:dyDescent="0.25">
      <c r="A849" t="s">
        <v>30</v>
      </c>
      <c r="B849" t="str">
        <f>VLOOKUP(Table8[[#This Row],[Pais]],Sheet2!$A$2:$B$89,2,FALSE)</f>
        <v>Gran Caribe</v>
      </c>
      <c r="C849" s="2">
        <v>44197</v>
      </c>
      <c r="D849" s="3">
        <v>0</v>
      </c>
      <c r="E849" s="3">
        <v>0</v>
      </c>
      <c r="F849" s="3" t="str">
        <f>IFERROR(D849/E849,"")</f>
        <v/>
      </c>
    </row>
    <row r="850" spans="1:6" x14ac:dyDescent="0.25">
      <c r="A850" t="s">
        <v>30</v>
      </c>
      <c r="B850" t="str">
        <f>VLOOKUP(Table8[[#This Row],[Pais]],Sheet2!$A$2:$B$89,2,FALSE)</f>
        <v>Gran Caribe</v>
      </c>
      <c r="C850" s="2">
        <v>44228</v>
      </c>
      <c r="D850" s="3">
        <v>0</v>
      </c>
      <c r="E850" s="3">
        <v>0</v>
      </c>
      <c r="F850" s="3" t="str">
        <f>IFERROR(D850/E850,"")</f>
        <v/>
      </c>
    </row>
    <row r="851" spans="1:6" x14ac:dyDescent="0.25">
      <c r="A851" t="s">
        <v>30</v>
      </c>
      <c r="B851" t="str">
        <f>VLOOKUP(Table8[[#This Row],[Pais]],Sheet2!$A$2:$B$89,2,FALSE)</f>
        <v>Gran Caribe</v>
      </c>
      <c r="C851" s="2">
        <v>44256</v>
      </c>
      <c r="D851" s="3">
        <v>0</v>
      </c>
      <c r="E851" s="3">
        <v>0</v>
      </c>
      <c r="F851" s="3" t="str">
        <f>IFERROR(D851/E851,"")</f>
        <v/>
      </c>
    </row>
    <row r="852" spans="1:6" x14ac:dyDescent="0.25">
      <c r="A852" t="s">
        <v>30</v>
      </c>
      <c r="B852" t="str">
        <f>VLOOKUP(Table8[[#This Row],[Pais]],Sheet2!$A$2:$B$89,2,FALSE)</f>
        <v>Gran Caribe</v>
      </c>
      <c r="C852" s="2">
        <v>44287</v>
      </c>
      <c r="D852" s="3">
        <v>0</v>
      </c>
      <c r="E852" s="3">
        <v>0</v>
      </c>
      <c r="F852" s="3" t="str">
        <f>IFERROR(D852/E852,"")</f>
        <v/>
      </c>
    </row>
    <row r="853" spans="1:6" x14ac:dyDescent="0.25">
      <c r="A853" t="s">
        <v>30</v>
      </c>
      <c r="B853" t="str">
        <f>VLOOKUP(Table8[[#This Row],[Pais]],Sheet2!$A$2:$B$89,2,FALSE)</f>
        <v>Gran Caribe</v>
      </c>
      <c r="C853" s="2">
        <v>44317</v>
      </c>
      <c r="D853" s="3">
        <v>0</v>
      </c>
      <c r="E853" s="3">
        <v>0</v>
      </c>
      <c r="F853" s="3" t="str">
        <f>IFERROR(D853/E853,"")</f>
        <v/>
      </c>
    </row>
    <row r="854" spans="1:6" x14ac:dyDescent="0.25">
      <c r="A854" t="s">
        <v>30</v>
      </c>
      <c r="B854" t="str">
        <f>VLOOKUP(Table8[[#This Row],[Pais]],Sheet2!$A$2:$B$89,2,FALSE)</f>
        <v>Gran Caribe</v>
      </c>
      <c r="C854" s="2">
        <v>44348</v>
      </c>
      <c r="D854" s="3">
        <v>0</v>
      </c>
      <c r="E854" s="3">
        <v>0</v>
      </c>
      <c r="F854" s="3" t="str">
        <f>IFERROR(D854/E854,"")</f>
        <v/>
      </c>
    </row>
    <row r="855" spans="1:6" x14ac:dyDescent="0.25">
      <c r="A855" t="s">
        <v>30</v>
      </c>
      <c r="B855" t="str">
        <f>VLOOKUP(Table8[[#This Row],[Pais]],Sheet2!$A$2:$B$89,2,FALSE)</f>
        <v>Gran Caribe</v>
      </c>
      <c r="C855" s="2">
        <v>44378</v>
      </c>
      <c r="D855" s="3">
        <v>0</v>
      </c>
      <c r="E855" s="3">
        <v>0</v>
      </c>
      <c r="F855" s="3" t="str">
        <f>IFERROR(D855/E855,"")</f>
        <v/>
      </c>
    </row>
    <row r="856" spans="1:6" x14ac:dyDescent="0.25">
      <c r="A856" t="s">
        <v>30</v>
      </c>
      <c r="B856" t="str">
        <f>VLOOKUP(Table8[[#This Row],[Pais]],Sheet2!$A$2:$B$89,2,FALSE)</f>
        <v>Gran Caribe</v>
      </c>
      <c r="C856" s="2">
        <v>44409</v>
      </c>
      <c r="D856" s="3">
        <v>0</v>
      </c>
      <c r="E856" s="3">
        <v>0</v>
      </c>
      <c r="F856" s="3" t="str">
        <f>IFERROR(D856/E856,"")</f>
        <v/>
      </c>
    </row>
    <row r="857" spans="1:6" x14ac:dyDescent="0.25">
      <c r="A857" t="s">
        <v>30</v>
      </c>
      <c r="B857" t="str">
        <f>VLOOKUP(Table8[[#This Row],[Pais]],Sheet2!$A$2:$B$89,2,FALSE)</f>
        <v>Gran Caribe</v>
      </c>
      <c r="C857" s="2">
        <v>44440</v>
      </c>
      <c r="D857" s="3">
        <v>0</v>
      </c>
      <c r="E857" s="3">
        <v>0</v>
      </c>
      <c r="F857" s="3" t="str">
        <f>IFERROR(D857/E857,"")</f>
        <v/>
      </c>
    </row>
    <row r="858" spans="1:6" x14ac:dyDescent="0.25">
      <c r="A858" t="s">
        <v>30</v>
      </c>
      <c r="B858" t="str">
        <f>VLOOKUP(Table8[[#This Row],[Pais]],Sheet2!$A$2:$B$89,2,FALSE)</f>
        <v>Gran Caribe</v>
      </c>
      <c r="C858" s="2">
        <v>44470</v>
      </c>
      <c r="D858" s="3">
        <v>0</v>
      </c>
      <c r="E858" s="3">
        <v>0</v>
      </c>
      <c r="F858" s="3" t="str">
        <f>IFERROR(D858/E858,"")</f>
        <v/>
      </c>
    </row>
    <row r="859" spans="1:6" x14ac:dyDescent="0.25">
      <c r="A859" t="s">
        <v>30</v>
      </c>
      <c r="B859" t="str">
        <f>VLOOKUP(Table8[[#This Row],[Pais]],Sheet2!$A$2:$B$89,2,FALSE)</f>
        <v>Gran Caribe</v>
      </c>
      <c r="C859" s="2">
        <v>44166</v>
      </c>
      <c r="D859" s="3">
        <v>0</v>
      </c>
      <c r="E859" s="3">
        <v>0</v>
      </c>
      <c r="F859" s="3" t="str">
        <f>IFERROR(D859/E859,"")</f>
        <v/>
      </c>
    </row>
    <row r="860" spans="1:6" x14ac:dyDescent="0.25">
      <c r="A860" t="s">
        <v>44</v>
      </c>
      <c r="B860" t="str">
        <f>VLOOKUP(Table8[[#This Row],[Pais]],Sheet2!$A$2:$B$89,2,FALSE)</f>
        <v>Oriente Medio y Norte de Africa</v>
      </c>
      <c r="C860" s="2">
        <v>44470</v>
      </c>
      <c r="D860" s="3">
        <v>0</v>
      </c>
      <c r="E860" s="3">
        <v>0</v>
      </c>
      <c r="F860" s="3" t="str">
        <f>IFERROR(D860/E860,"")</f>
        <v/>
      </c>
    </row>
    <row r="861" spans="1:6" x14ac:dyDescent="0.25">
      <c r="A861" t="s">
        <v>44</v>
      </c>
      <c r="B861" t="str">
        <f>VLOOKUP(Table8[[#This Row],[Pais]],Sheet2!$A$2:$B$89,2,FALSE)</f>
        <v>Oriente Medio y Norte de Africa</v>
      </c>
      <c r="C861" s="2">
        <v>44501</v>
      </c>
      <c r="D861" s="3">
        <v>0</v>
      </c>
      <c r="E861" s="3">
        <v>0</v>
      </c>
      <c r="F861" s="3" t="str">
        <f>IFERROR(D861/E861,"")</f>
        <v/>
      </c>
    </row>
    <row r="862" spans="1:6" x14ac:dyDescent="0.25">
      <c r="A862" t="s">
        <v>72</v>
      </c>
      <c r="B862" t="str">
        <f>VLOOKUP(Table8[[#This Row],[Pais]],Sheet2!$A$2:$B$89,2,FALSE)</f>
        <v>America Latina</v>
      </c>
      <c r="C862" s="2">
        <v>44197</v>
      </c>
      <c r="D862" s="3">
        <v>0</v>
      </c>
      <c r="E862" s="3">
        <v>0</v>
      </c>
      <c r="F862" s="3" t="str">
        <f>IFERROR(D862/E862,"")</f>
        <v/>
      </c>
    </row>
    <row r="863" spans="1:6" x14ac:dyDescent="0.25">
      <c r="A863" t="s">
        <v>72</v>
      </c>
      <c r="B863" t="str">
        <f>VLOOKUP(Table8[[#This Row],[Pais]],Sheet2!$A$2:$B$89,2,FALSE)</f>
        <v>America Latina</v>
      </c>
      <c r="C863" s="2">
        <v>44228</v>
      </c>
      <c r="D863" s="3">
        <v>0</v>
      </c>
      <c r="E863" s="3">
        <v>0</v>
      </c>
      <c r="F863" s="3" t="str">
        <f>IFERROR(D863/E863,"")</f>
        <v/>
      </c>
    </row>
    <row r="864" spans="1:6" x14ac:dyDescent="0.25">
      <c r="A864" t="s">
        <v>72</v>
      </c>
      <c r="B864" t="str">
        <f>VLOOKUP(Table8[[#This Row],[Pais]],Sheet2!$A$2:$B$89,2,FALSE)</f>
        <v>America Latina</v>
      </c>
      <c r="C864" s="2">
        <v>44256</v>
      </c>
      <c r="D864" s="3">
        <v>0</v>
      </c>
      <c r="E864" s="3">
        <v>0</v>
      </c>
      <c r="F864" s="3" t="str">
        <f>IFERROR(D864/E864,"")</f>
        <v/>
      </c>
    </row>
    <row r="865" spans="1:6" x14ac:dyDescent="0.25">
      <c r="A865" t="s">
        <v>72</v>
      </c>
      <c r="B865" t="str">
        <f>VLOOKUP(Table8[[#This Row],[Pais]],Sheet2!$A$2:$B$89,2,FALSE)</f>
        <v>America Latina</v>
      </c>
      <c r="C865" s="2">
        <v>44287</v>
      </c>
      <c r="D865" s="3">
        <v>0</v>
      </c>
      <c r="E865" s="3">
        <v>0</v>
      </c>
      <c r="F865" s="3" t="str">
        <f>IFERROR(D865/E865,"")</f>
        <v/>
      </c>
    </row>
    <row r="866" spans="1:6" x14ac:dyDescent="0.25">
      <c r="A866" t="s">
        <v>72</v>
      </c>
      <c r="B866" t="str">
        <f>VLOOKUP(Table8[[#This Row],[Pais]],Sheet2!$A$2:$B$89,2,FALSE)</f>
        <v>America Latina</v>
      </c>
      <c r="C866" s="2">
        <v>44317</v>
      </c>
      <c r="D866" s="3">
        <v>0</v>
      </c>
      <c r="E866" s="3">
        <v>0</v>
      </c>
      <c r="F866" s="3" t="str">
        <f>IFERROR(D866/E866,"")</f>
        <v/>
      </c>
    </row>
    <row r="867" spans="1:6" x14ac:dyDescent="0.25">
      <c r="A867" t="s">
        <v>72</v>
      </c>
      <c r="B867" t="str">
        <f>VLOOKUP(Table8[[#This Row],[Pais]],Sheet2!$A$2:$B$89,2,FALSE)</f>
        <v>America Latina</v>
      </c>
      <c r="C867" s="2">
        <v>44348</v>
      </c>
      <c r="D867" s="3">
        <v>0</v>
      </c>
      <c r="E867" s="3">
        <v>0</v>
      </c>
      <c r="F867" s="3" t="str">
        <f>IFERROR(D867/E867,"")</f>
        <v/>
      </c>
    </row>
    <row r="868" spans="1:6" x14ac:dyDescent="0.25">
      <c r="A868" t="s">
        <v>72</v>
      </c>
      <c r="B868" t="str">
        <f>VLOOKUP(Table8[[#This Row],[Pais]],Sheet2!$A$2:$B$89,2,FALSE)</f>
        <v>America Latina</v>
      </c>
      <c r="C868" s="2">
        <v>44378</v>
      </c>
      <c r="D868" s="3">
        <v>0</v>
      </c>
      <c r="E868" s="3">
        <v>0</v>
      </c>
      <c r="F868" s="3" t="str">
        <f>IFERROR(D868/E868,"")</f>
        <v/>
      </c>
    </row>
    <row r="869" spans="1:6" x14ac:dyDescent="0.25">
      <c r="A869" t="s">
        <v>72</v>
      </c>
      <c r="B869" t="str">
        <f>VLOOKUP(Table8[[#This Row],[Pais]],Sheet2!$A$2:$B$89,2,FALSE)</f>
        <v>America Latina</v>
      </c>
      <c r="C869" s="2">
        <v>44409</v>
      </c>
      <c r="D869" s="3">
        <v>0</v>
      </c>
      <c r="E869" s="3">
        <v>0</v>
      </c>
      <c r="F869" s="3" t="str">
        <f>IFERROR(D869/E869,"")</f>
        <v/>
      </c>
    </row>
    <row r="870" spans="1:6" x14ac:dyDescent="0.25">
      <c r="A870" t="s">
        <v>72</v>
      </c>
      <c r="B870" t="str">
        <f>VLOOKUP(Table8[[#This Row],[Pais]],Sheet2!$A$2:$B$89,2,FALSE)</f>
        <v>America Latina</v>
      </c>
      <c r="C870" s="2">
        <v>44440</v>
      </c>
      <c r="D870" s="3">
        <v>0</v>
      </c>
      <c r="E870" s="3">
        <v>0</v>
      </c>
      <c r="F870" s="3" t="str">
        <f>IFERROR(D870/E870,"")</f>
        <v/>
      </c>
    </row>
    <row r="871" spans="1:6" x14ac:dyDescent="0.25">
      <c r="A871" t="s">
        <v>72</v>
      </c>
      <c r="B871" t="str">
        <f>VLOOKUP(Table8[[#This Row],[Pais]],Sheet2!$A$2:$B$89,2,FALSE)</f>
        <v>America Latina</v>
      </c>
      <c r="C871" s="2">
        <v>44501</v>
      </c>
      <c r="D871" s="3">
        <v>0</v>
      </c>
      <c r="E871" s="3">
        <v>0</v>
      </c>
      <c r="F871" s="3" t="str">
        <f>IFERROR(D871/E871,"")</f>
        <v/>
      </c>
    </row>
    <row r="872" spans="1:6" x14ac:dyDescent="0.25">
      <c r="A872" t="s">
        <v>72</v>
      </c>
      <c r="B872" t="str">
        <f>VLOOKUP(Table8[[#This Row],[Pais]],Sheet2!$A$2:$B$89,2,FALSE)</f>
        <v>America Latina</v>
      </c>
      <c r="C872" s="2">
        <v>44166</v>
      </c>
      <c r="D872" s="3">
        <v>0</v>
      </c>
      <c r="E872" s="3">
        <v>0</v>
      </c>
      <c r="F872" s="3" t="str">
        <f>IFERROR(D872/E872,"")</f>
        <v/>
      </c>
    </row>
    <row r="873" spans="1:6" x14ac:dyDescent="0.25">
      <c r="A873" t="s">
        <v>71</v>
      </c>
      <c r="B873" t="str">
        <f>VLOOKUP(Table8[[#This Row],[Pais]],Sheet2!$A$2:$B$89,2,FALSE)</f>
        <v>Gran Caribe</v>
      </c>
      <c r="C873" s="2">
        <v>44197</v>
      </c>
      <c r="D873" s="3">
        <v>0</v>
      </c>
      <c r="E873" s="3">
        <v>0</v>
      </c>
      <c r="F873" s="3" t="str">
        <f>IFERROR(D873/E873,"")</f>
        <v/>
      </c>
    </row>
    <row r="874" spans="1:6" x14ac:dyDescent="0.25">
      <c r="A874" t="s">
        <v>71</v>
      </c>
      <c r="B874" t="str">
        <f>VLOOKUP(Table8[[#This Row],[Pais]],Sheet2!$A$2:$B$89,2,FALSE)</f>
        <v>Gran Caribe</v>
      </c>
      <c r="C874" s="2">
        <v>44228</v>
      </c>
      <c r="D874" s="3">
        <v>0</v>
      </c>
      <c r="E874" s="3">
        <v>0</v>
      </c>
      <c r="F874" s="3" t="str">
        <f>IFERROR(D874/E874,"")</f>
        <v/>
      </c>
    </row>
    <row r="875" spans="1:6" x14ac:dyDescent="0.25">
      <c r="A875" t="s">
        <v>71</v>
      </c>
      <c r="B875" t="str">
        <f>VLOOKUP(Table8[[#This Row],[Pais]],Sheet2!$A$2:$B$89,2,FALSE)</f>
        <v>Gran Caribe</v>
      </c>
      <c r="C875" s="2">
        <v>44256</v>
      </c>
      <c r="D875" s="3">
        <v>0</v>
      </c>
      <c r="E875" s="3">
        <v>0</v>
      </c>
      <c r="F875" s="3" t="str">
        <f>IFERROR(D875/E875,"")</f>
        <v/>
      </c>
    </row>
    <row r="876" spans="1:6" x14ac:dyDescent="0.25">
      <c r="A876" t="s">
        <v>71</v>
      </c>
      <c r="B876" t="str">
        <f>VLOOKUP(Table8[[#This Row],[Pais]],Sheet2!$A$2:$B$89,2,FALSE)</f>
        <v>Gran Caribe</v>
      </c>
      <c r="C876" s="2">
        <v>44287</v>
      </c>
      <c r="D876" s="3">
        <v>0</v>
      </c>
      <c r="E876" s="3">
        <v>0</v>
      </c>
      <c r="F876" s="3" t="str">
        <f>IFERROR(D876/E876,"")</f>
        <v/>
      </c>
    </row>
    <row r="877" spans="1:6" x14ac:dyDescent="0.25">
      <c r="A877" t="s">
        <v>71</v>
      </c>
      <c r="B877" t="str">
        <f>VLOOKUP(Table8[[#This Row],[Pais]],Sheet2!$A$2:$B$89,2,FALSE)</f>
        <v>Gran Caribe</v>
      </c>
      <c r="C877" s="2">
        <v>44348</v>
      </c>
      <c r="D877" s="3">
        <v>0</v>
      </c>
      <c r="E877" s="3">
        <v>0</v>
      </c>
      <c r="F877" s="3" t="str">
        <f>IFERROR(D877/E877,"")</f>
        <v/>
      </c>
    </row>
    <row r="878" spans="1:6" x14ac:dyDescent="0.25">
      <c r="A878" t="s">
        <v>71</v>
      </c>
      <c r="B878" t="str">
        <f>VLOOKUP(Table8[[#This Row],[Pais]],Sheet2!$A$2:$B$89,2,FALSE)</f>
        <v>Gran Caribe</v>
      </c>
      <c r="C878" s="2">
        <v>44378</v>
      </c>
      <c r="D878" s="3">
        <v>0</v>
      </c>
      <c r="E878" s="3">
        <v>0</v>
      </c>
      <c r="F878" s="3" t="str">
        <f>IFERROR(D878/E878,"")</f>
        <v/>
      </c>
    </row>
    <row r="879" spans="1:6" x14ac:dyDescent="0.25">
      <c r="A879" t="s">
        <v>71</v>
      </c>
      <c r="B879" t="str">
        <f>VLOOKUP(Table8[[#This Row],[Pais]],Sheet2!$A$2:$B$89,2,FALSE)</f>
        <v>Gran Caribe</v>
      </c>
      <c r="C879" s="2">
        <v>44409</v>
      </c>
      <c r="D879" s="3">
        <v>0</v>
      </c>
      <c r="E879" s="3">
        <v>0</v>
      </c>
      <c r="F879" s="3" t="str">
        <f>IFERROR(D879/E879,"")</f>
        <v/>
      </c>
    </row>
    <row r="880" spans="1:6" x14ac:dyDescent="0.25">
      <c r="A880" t="s">
        <v>71</v>
      </c>
      <c r="B880" t="str">
        <f>VLOOKUP(Table8[[#This Row],[Pais]],Sheet2!$A$2:$B$89,2,FALSE)</f>
        <v>Gran Caribe</v>
      </c>
      <c r="C880" s="2">
        <v>44440</v>
      </c>
      <c r="D880" s="3">
        <v>0</v>
      </c>
      <c r="E880" s="3">
        <v>0</v>
      </c>
      <c r="F880" s="3" t="str">
        <f>IFERROR(D880/E880,"")</f>
        <v/>
      </c>
    </row>
    <row r="881" spans="1:6" x14ac:dyDescent="0.25">
      <c r="A881" t="s">
        <v>71</v>
      </c>
      <c r="B881" t="str">
        <f>VLOOKUP(Table8[[#This Row],[Pais]],Sheet2!$A$2:$B$89,2,FALSE)</f>
        <v>Gran Caribe</v>
      </c>
      <c r="C881" s="2">
        <v>44470</v>
      </c>
      <c r="D881" s="3">
        <v>0</v>
      </c>
      <c r="E881" s="3">
        <v>0</v>
      </c>
      <c r="F881" s="3" t="str">
        <f>IFERROR(D881/E881,"")</f>
        <v/>
      </c>
    </row>
    <row r="882" spans="1:6" x14ac:dyDescent="0.25">
      <c r="A882" t="s">
        <v>71</v>
      </c>
      <c r="B882" t="str">
        <f>VLOOKUP(Table8[[#This Row],[Pais]],Sheet2!$A$2:$B$89,2,FALSE)</f>
        <v>Gran Caribe</v>
      </c>
      <c r="C882" s="2">
        <v>44501</v>
      </c>
      <c r="D882" s="3">
        <v>0</v>
      </c>
      <c r="E882" s="3">
        <v>0</v>
      </c>
      <c r="F882" s="3" t="str">
        <f>IFERROR(D882/E882,"")</f>
        <v/>
      </c>
    </row>
    <row r="883" spans="1:6" x14ac:dyDescent="0.25">
      <c r="A883" t="s">
        <v>71</v>
      </c>
      <c r="B883" t="str">
        <f>VLOOKUP(Table8[[#This Row],[Pais]],Sheet2!$A$2:$B$89,2,FALSE)</f>
        <v>Gran Caribe</v>
      </c>
      <c r="C883" s="2">
        <v>44166</v>
      </c>
      <c r="D883" s="3">
        <v>0</v>
      </c>
      <c r="E883" s="3">
        <v>0</v>
      </c>
      <c r="F883" s="3" t="str">
        <f>IFERROR(D883/E883,"")</f>
        <v/>
      </c>
    </row>
    <row r="884" spans="1:6" x14ac:dyDescent="0.25">
      <c r="A884" t="s">
        <v>59</v>
      </c>
      <c r="B884" t="str">
        <f>VLOOKUP(Table8[[#This Row],[Pais]],Sheet2!$A$2:$B$89,2,FALSE)</f>
        <v>Oriente Medio y Norte de Africa</v>
      </c>
      <c r="C884" s="2">
        <v>44228</v>
      </c>
      <c r="D884" s="3">
        <v>0</v>
      </c>
      <c r="E884" s="3">
        <v>0</v>
      </c>
      <c r="F884" s="3" t="str">
        <f>IFERROR(D884/E884,"")</f>
        <v/>
      </c>
    </row>
    <row r="885" spans="1:6" x14ac:dyDescent="0.25">
      <c r="A885" t="s">
        <v>59</v>
      </c>
      <c r="B885" t="str">
        <f>VLOOKUP(Table8[[#This Row],[Pais]],Sheet2!$A$2:$B$89,2,FALSE)</f>
        <v>Oriente Medio y Norte de Africa</v>
      </c>
      <c r="C885" s="2">
        <v>44256</v>
      </c>
      <c r="D885" s="3">
        <v>0</v>
      </c>
      <c r="E885" s="3">
        <v>0</v>
      </c>
      <c r="F885" s="3" t="str">
        <f>IFERROR(D885/E885,"")</f>
        <v/>
      </c>
    </row>
    <row r="886" spans="1:6" x14ac:dyDescent="0.25">
      <c r="A886" t="s">
        <v>59</v>
      </c>
      <c r="B886" t="str">
        <f>VLOOKUP(Table8[[#This Row],[Pais]],Sheet2!$A$2:$B$89,2,FALSE)</f>
        <v>Oriente Medio y Norte de Africa</v>
      </c>
      <c r="C886" s="2">
        <v>44287</v>
      </c>
      <c r="D886" s="3">
        <v>0</v>
      </c>
      <c r="E886" s="3">
        <v>0</v>
      </c>
      <c r="F886" s="3" t="str">
        <f>IFERROR(D886/E886,"")</f>
        <v/>
      </c>
    </row>
    <row r="887" spans="1:6" x14ac:dyDescent="0.25">
      <c r="A887" t="s">
        <v>59</v>
      </c>
      <c r="B887" t="str">
        <f>VLOOKUP(Table8[[#This Row],[Pais]],Sheet2!$A$2:$B$89,2,FALSE)</f>
        <v>Oriente Medio y Norte de Africa</v>
      </c>
      <c r="C887" s="2">
        <v>44317</v>
      </c>
      <c r="D887" s="3">
        <v>0</v>
      </c>
      <c r="E887" s="3">
        <v>0</v>
      </c>
      <c r="F887" s="3" t="str">
        <f>IFERROR(D887/E887,"")</f>
        <v/>
      </c>
    </row>
    <row r="888" spans="1:6" x14ac:dyDescent="0.25">
      <c r="A888" t="s">
        <v>59</v>
      </c>
      <c r="B888" t="str">
        <f>VLOOKUP(Table8[[#This Row],[Pais]],Sheet2!$A$2:$B$89,2,FALSE)</f>
        <v>Oriente Medio y Norte de Africa</v>
      </c>
      <c r="C888" s="2">
        <v>44348</v>
      </c>
      <c r="D888" s="3">
        <v>0</v>
      </c>
      <c r="E888" s="3">
        <v>0</v>
      </c>
      <c r="F888" s="3" t="str">
        <f>IFERROR(D888/E888,"")</f>
        <v/>
      </c>
    </row>
    <row r="889" spans="1:6" x14ac:dyDescent="0.25">
      <c r="A889" t="s">
        <v>59</v>
      </c>
      <c r="B889" t="str">
        <f>VLOOKUP(Table8[[#This Row],[Pais]],Sheet2!$A$2:$B$89,2,FALSE)</f>
        <v>Oriente Medio y Norte de Africa</v>
      </c>
      <c r="C889" s="2">
        <v>44378</v>
      </c>
      <c r="D889" s="3">
        <v>0</v>
      </c>
      <c r="E889" s="3">
        <v>0</v>
      </c>
      <c r="F889" s="3" t="str">
        <f>IFERROR(D889/E889,"")</f>
        <v/>
      </c>
    </row>
    <row r="890" spans="1:6" x14ac:dyDescent="0.25">
      <c r="A890" t="s">
        <v>59</v>
      </c>
      <c r="B890" t="str">
        <f>VLOOKUP(Table8[[#This Row],[Pais]],Sheet2!$A$2:$B$89,2,FALSE)</f>
        <v>Oriente Medio y Norte de Africa</v>
      </c>
      <c r="C890" s="2">
        <v>44409</v>
      </c>
      <c r="D890" s="3">
        <v>0</v>
      </c>
      <c r="E890" s="3">
        <v>0</v>
      </c>
      <c r="F890" s="3" t="str">
        <f>IFERROR(D890/E890,"")</f>
        <v/>
      </c>
    </row>
    <row r="891" spans="1:6" x14ac:dyDescent="0.25">
      <c r="A891" t="s">
        <v>59</v>
      </c>
      <c r="B891" t="str">
        <f>VLOOKUP(Table8[[#This Row],[Pais]],Sheet2!$A$2:$B$89,2,FALSE)</f>
        <v>Oriente Medio y Norte de Africa</v>
      </c>
      <c r="C891" s="2">
        <v>44440</v>
      </c>
      <c r="D891" s="3">
        <v>0</v>
      </c>
      <c r="E891" s="3">
        <v>0</v>
      </c>
      <c r="F891" s="3" t="str">
        <f>IFERROR(D891/E891,"")</f>
        <v/>
      </c>
    </row>
    <row r="892" spans="1:6" x14ac:dyDescent="0.25">
      <c r="A892" t="s">
        <v>59</v>
      </c>
      <c r="B892" t="str">
        <f>VLOOKUP(Table8[[#This Row],[Pais]],Sheet2!$A$2:$B$89,2,FALSE)</f>
        <v>Oriente Medio y Norte de Africa</v>
      </c>
      <c r="C892" s="2">
        <v>44470</v>
      </c>
      <c r="D892" s="3">
        <v>0</v>
      </c>
      <c r="E892" s="3">
        <v>0</v>
      </c>
      <c r="F892" s="3" t="str">
        <f>IFERROR(D892/E892,"")</f>
        <v/>
      </c>
    </row>
    <row r="893" spans="1:6" x14ac:dyDescent="0.25">
      <c r="A893" t="s">
        <v>59</v>
      </c>
      <c r="B893" t="str">
        <f>VLOOKUP(Table8[[#This Row],[Pais]],Sheet2!$A$2:$B$89,2,FALSE)</f>
        <v>Oriente Medio y Norte de Africa</v>
      </c>
      <c r="C893" s="2">
        <v>44501</v>
      </c>
      <c r="D893" s="3">
        <v>0</v>
      </c>
      <c r="E893" s="3">
        <v>0</v>
      </c>
      <c r="F893" s="3" t="str">
        <f>IFERROR(D893/E893,"")</f>
        <v/>
      </c>
    </row>
    <row r="894" spans="1:6" x14ac:dyDescent="0.25">
      <c r="A894" t="s">
        <v>59</v>
      </c>
      <c r="B894" t="str">
        <f>VLOOKUP(Table8[[#This Row],[Pais]],Sheet2!$A$2:$B$89,2,FALSE)</f>
        <v>Oriente Medio y Norte de Africa</v>
      </c>
      <c r="C894" s="2">
        <v>44166</v>
      </c>
      <c r="D894" s="3">
        <v>0</v>
      </c>
      <c r="E894" s="3">
        <v>0</v>
      </c>
      <c r="F894" s="3" t="str">
        <f>IFERROR(D894/E894,"")</f>
        <v/>
      </c>
    </row>
    <row r="895" spans="1:6" x14ac:dyDescent="0.25">
      <c r="A895" t="s">
        <v>69</v>
      </c>
      <c r="B895" t="str">
        <f>VLOOKUP(Table8[[#This Row],[Pais]],Sheet2!$A$2:$B$89,2,FALSE)</f>
        <v>Europa y Asia central</v>
      </c>
      <c r="C895" s="2">
        <v>44197</v>
      </c>
      <c r="D895" s="3">
        <v>0</v>
      </c>
      <c r="E895" s="3">
        <v>0</v>
      </c>
      <c r="F895" s="3" t="str">
        <f>IFERROR(D895/E895,"")</f>
        <v/>
      </c>
    </row>
    <row r="896" spans="1:6" x14ac:dyDescent="0.25">
      <c r="A896" t="s">
        <v>69</v>
      </c>
      <c r="B896" t="str">
        <f>VLOOKUP(Table8[[#This Row],[Pais]],Sheet2!$A$2:$B$89,2,FALSE)</f>
        <v>Europa y Asia central</v>
      </c>
      <c r="C896" s="2">
        <v>44228</v>
      </c>
      <c r="D896" s="3">
        <v>0</v>
      </c>
      <c r="E896" s="3">
        <v>0</v>
      </c>
      <c r="F896" s="3" t="str">
        <f>IFERROR(D896/E896,"")</f>
        <v/>
      </c>
    </row>
    <row r="897" spans="1:6" x14ac:dyDescent="0.25">
      <c r="A897" t="s">
        <v>69</v>
      </c>
      <c r="B897" t="str">
        <f>VLOOKUP(Table8[[#This Row],[Pais]],Sheet2!$A$2:$B$89,2,FALSE)</f>
        <v>Europa y Asia central</v>
      </c>
      <c r="C897" s="2">
        <v>44256</v>
      </c>
      <c r="D897" s="3">
        <v>0</v>
      </c>
      <c r="E897" s="3">
        <v>0</v>
      </c>
      <c r="F897" s="3" t="str">
        <f>IFERROR(D897/E897,"")</f>
        <v/>
      </c>
    </row>
    <row r="898" spans="1:6" x14ac:dyDescent="0.25">
      <c r="A898" t="s">
        <v>69</v>
      </c>
      <c r="B898" t="str">
        <f>VLOOKUP(Table8[[#This Row],[Pais]],Sheet2!$A$2:$B$89,2,FALSE)</f>
        <v>Europa y Asia central</v>
      </c>
      <c r="C898" s="2">
        <v>44287</v>
      </c>
      <c r="D898" s="3">
        <v>0</v>
      </c>
      <c r="E898" s="3">
        <v>0</v>
      </c>
      <c r="F898" s="3" t="str">
        <f>IFERROR(D898/E898,"")</f>
        <v/>
      </c>
    </row>
    <row r="899" spans="1:6" x14ac:dyDescent="0.25">
      <c r="A899" t="s">
        <v>69</v>
      </c>
      <c r="B899" t="str">
        <f>VLOOKUP(Table8[[#This Row],[Pais]],Sheet2!$A$2:$B$89,2,FALSE)</f>
        <v>Europa y Asia central</v>
      </c>
      <c r="C899" s="2">
        <v>44317</v>
      </c>
      <c r="D899" s="3">
        <v>0</v>
      </c>
      <c r="E899" s="3">
        <v>0</v>
      </c>
      <c r="F899" s="3" t="str">
        <f>IFERROR(D899/E899,"")</f>
        <v/>
      </c>
    </row>
    <row r="900" spans="1:6" x14ac:dyDescent="0.25">
      <c r="A900" t="s">
        <v>69</v>
      </c>
      <c r="B900" t="str">
        <f>VLOOKUP(Table8[[#This Row],[Pais]],Sheet2!$A$2:$B$89,2,FALSE)</f>
        <v>Europa y Asia central</v>
      </c>
      <c r="C900" s="2">
        <v>44348</v>
      </c>
      <c r="D900" s="3">
        <v>0</v>
      </c>
      <c r="E900" s="3">
        <v>0</v>
      </c>
      <c r="F900" s="3" t="str">
        <f>IFERROR(D900/E900,"")</f>
        <v/>
      </c>
    </row>
    <row r="901" spans="1:6" x14ac:dyDescent="0.25">
      <c r="A901" t="s">
        <v>69</v>
      </c>
      <c r="B901" t="str">
        <f>VLOOKUP(Table8[[#This Row],[Pais]],Sheet2!$A$2:$B$89,2,FALSE)</f>
        <v>Europa y Asia central</v>
      </c>
      <c r="C901" s="2">
        <v>44409</v>
      </c>
      <c r="D901" s="3">
        <v>0</v>
      </c>
      <c r="E901" s="3">
        <v>0</v>
      </c>
      <c r="F901" s="3" t="str">
        <f>IFERROR(D901/E901,"")</f>
        <v/>
      </c>
    </row>
    <row r="902" spans="1:6" x14ac:dyDescent="0.25">
      <c r="A902" t="s">
        <v>69</v>
      </c>
      <c r="B902" t="str">
        <f>VLOOKUP(Table8[[#This Row],[Pais]],Sheet2!$A$2:$B$89,2,FALSE)</f>
        <v>Europa y Asia central</v>
      </c>
      <c r="C902" s="2">
        <v>44440</v>
      </c>
      <c r="D902" s="3">
        <v>0</v>
      </c>
      <c r="E902" s="3">
        <v>0</v>
      </c>
      <c r="F902" s="3" t="str">
        <f>IFERROR(D902/E902,"")</f>
        <v/>
      </c>
    </row>
    <row r="903" spans="1:6" x14ac:dyDescent="0.25">
      <c r="A903" t="s">
        <v>69</v>
      </c>
      <c r="B903" t="str">
        <f>VLOOKUP(Table8[[#This Row],[Pais]],Sheet2!$A$2:$B$89,2,FALSE)</f>
        <v>Europa y Asia central</v>
      </c>
      <c r="C903" s="2">
        <v>44470</v>
      </c>
      <c r="D903" s="3">
        <v>0</v>
      </c>
      <c r="E903" s="3">
        <v>0</v>
      </c>
      <c r="F903" s="3" t="str">
        <f>IFERROR(D903/E903,"")</f>
        <v/>
      </c>
    </row>
    <row r="904" spans="1:6" x14ac:dyDescent="0.25">
      <c r="A904" t="s">
        <v>69</v>
      </c>
      <c r="B904" t="str">
        <f>VLOOKUP(Table8[[#This Row],[Pais]],Sheet2!$A$2:$B$89,2,FALSE)</f>
        <v>Europa y Asia central</v>
      </c>
      <c r="C904" s="2">
        <v>44501</v>
      </c>
      <c r="D904" s="3">
        <v>0</v>
      </c>
      <c r="E904" s="3">
        <v>0</v>
      </c>
      <c r="F904" s="3" t="str">
        <f>IFERROR(D904/E904,"")</f>
        <v/>
      </c>
    </row>
    <row r="905" spans="1:6" x14ac:dyDescent="0.25">
      <c r="A905" t="s">
        <v>69</v>
      </c>
      <c r="B905" t="str">
        <f>VLOOKUP(Table8[[#This Row],[Pais]],Sheet2!$A$2:$B$89,2,FALSE)</f>
        <v>Europa y Asia central</v>
      </c>
      <c r="C905" s="2">
        <v>44166</v>
      </c>
      <c r="D905" s="3">
        <v>0</v>
      </c>
      <c r="E905" s="3">
        <v>0</v>
      </c>
      <c r="F905" s="3" t="str">
        <f>IFERROR(D905/E905,"")</f>
        <v/>
      </c>
    </row>
    <row r="906" spans="1:6" x14ac:dyDescent="0.25">
      <c r="A906" t="s">
        <v>68</v>
      </c>
      <c r="B906" t="str">
        <f>VLOOKUP(Table8[[#This Row],[Pais]],Sheet2!$A$2:$B$89,2,FALSE)</f>
        <v>Europa y Asia central</v>
      </c>
      <c r="C906" s="2">
        <v>44197</v>
      </c>
      <c r="D906" s="3">
        <v>0</v>
      </c>
      <c r="E906" s="3">
        <v>0</v>
      </c>
      <c r="F906" s="3" t="str">
        <f>IFERROR(D906/E906,"")</f>
        <v/>
      </c>
    </row>
    <row r="907" spans="1:6" x14ac:dyDescent="0.25">
      <c r="A907" t="s">
        <v>68</v>
      </c>
      <c r="B907" t="str">
        <f>VLOOKUP(Table8[[#This Row],[Pais]],Sheet2!$A$2:$B$89,2,FALSE)</f>
        <v>Europa y Asia central</v>
      </c>
      <c r="C907" s="2">
        <v>44228</v>
      </c>
      <c r="D907" s="3">
        <v>0</v>
      </c>
      <c r="E907" s="3">
        <v>0</v>
      </c>
      <c r="F907" s="3" t="str">
        <f>IFERROR(D907/E907,"")</f>
        <v/>
      </c>
    </row>
    <row r="908" spans="1:6" x14ac:dyDescent="0.25">
      <c r="A908" t="s">
        <v>68</v>
      </c>
      <c r="B908" t="str">
        <f>VLOOKUP(Table8[[#This Row],[Pais]],Sheet2!$A$2:$B$89,2,FALSE)</f>
        <v>Europa y Asia central</v>
      </c>
      <c r="C908" s="2">
        <v>44256</v>
      </c>
      <c r="D908" s="3">
        <v>0</v>
      </c>
      <c r="E908" s="3">
        <v>0</v>
      </c>
      <c r="F908" s="3" t="str">
        <f>IFERROR(D908/E908,"")</f>
        <v/>
      </c>
    </row>
    <row r="909" spans="1:6" x14ac:dyDescent="0.25">
      <c r="A909" t="s">
        <v>68</v>
      </c>
      <c r="B909" t="str">
        <f>VLOOKUP(Table8[[#This Row],[Pais]],Sheet2!$A$2:$B$89,2,FALSE)</f>
        <v>Europa y Asia central</v>
      </c>
      <c r="C909" s="2">
        <v>44287</v>
      </c>
      <c r="D909" s="3">
        <v>0</v>
      </c>
      <c r="E909" s="3">
        <v>0</v>
      </c>
      <c r="F909" s="3" t="str">
        <f>IFERROR(D909/E909,"")</f>
        <v/>
      </c>
    </row>
    <row r="910" spans="1:6" x14ac:dyDescent="0.25">
      <c r="A910" t="s">
        <v>68</v>
      </c>
      <c r="B910" t="str">
        <f>VLOOKUP(Table8[[#This Row],[Pais]],Sheet2!$A$2:$B$89,2,FALSE)</f>
        <v>Europa y Asia central</v>
      </c>
      <c r="C910" s="2">
        <v>44317</v>
      </c>
      <c r="D910" s="3">
        <v>0</v>
      </c>
      <c r="E910" s="3">
        <v>0</v>
      </c>
      <c r="F910" s="3" t="str">
        <f>IFERROR(D910/E910,"")</f>
        <v/>
      </c>
    </row>
    <row r="911" spans="1:6" x14ac:dyDescent="0.25">
      <c r="A911" t="s">
        <v>68</v>
      </c>
      <c r="B911" t="str">
        <f>VLOOKUP(Table8[[#This Row],[Pais]],Sheet2!$A$2:$B$89,2,FALSE)</f>
        <v>Europa y Asia central</v>
      </c>
      <c r="C911" s="2">
        <v>44348</v>
      </c>
      <c r="D911" s="3">
        <v>0</v>
      </c>
      <c r="E911" s="3">
        <v>0</v>
      </c>
      <c r="F911" s="3" t="str">
        <f>IFERROR(D911/E911,"")</f>
        <v/>
      </c>
    </row>
    <row r="912" spans="1:6" x14ac:dyDescent="0.25">
      <c r="A912" t="s">
        <v>68</v>
      </c>
      <c r="B912" t="str">
        <f>VLOOKUP(Table8[[#This Row],[Pais]],Sheet2!$A$2:$B$89,2,FALSE)</f>
        <v>Europa y Asia central</v>
      </c>
      <c r="C912" s="2">
        <v>44409</v>
      </c>
      <c r="D912" s="3">
        <v>0</v>
      </c>
      <c r="E912" s="3">
        <v>0</v>
      </c>
      <c r="F912" s="3" t="str">
        <f>IFERROR(D912/E912,"")</f>
        <v/>
      </c>
    </row>
    <row r="913" spans="1:6" x14ac:dyDescent="0.25">
      <c r="A913" t="s">
        <v>68</v>
      </c>
      <c r="B913" t="str">
        <f>VLOOKUP(Table8[[#This Row],[Pais]],Sheet2!$A$2:$B$89,2,FALSE)</f>
        <v>Europa y Asia central</v>
      </c>
      <c r="C913" s="2">
        <v>44440</v>
      </c>
      <c r="D913" s="3">
        <v>0</v>
      </c>
      <c r="E913" s="3">
        <v>0</v>
      </c>
      <c r="F913" s="3" t="str">
        <f>IFERROR(D913/E913,"")</f>
        <v/>
      </c>
    </row>
    <row r="914" spans="1:6" x14ac:dyDescent="0.25">
      <c r="A914" t="s">
        <v>68</v>
      </c>
      <c r="B914" t="str">
        <f>VLOOKUP(Table8[[#This Row],[Pais]],Sheet2!$A$2:$B$89,2,FALSE)</f>
        <v>Europa y Asia central</v>
      </c>
      <c r="C914" s="2">
        <v>44470</v>
      </c>
      <c r="D914" s="3">
        <v>0</v>
      </c>
      <c r="E914" s="3">
        <v>0</v>
      </c>
      <c r="F914" s="3" t="str">
        <f>IFERROR(D914/E914,"")</f>
        <v/>
      </c>
    </row>
    <row r="915" spans="1:6" x14ac:dyDescent="0.25">
      <c r="A915" t="s">
        <v>68</v>
      </c>
      <c r="B915" t="str">
        <f>VLOOKUP(Table8[[#This Row],[Pais]],Sheet2!$A$2:$B$89,2,FALSE)</f>
        <v>Europa y Asia central</v>
      </c>
      <c r="C915" s="2">
        <v>44501</v>
      </c>
      <c r="D915" s="3">
        <v>0</v>
      </c>
      <c r="E915" s="3">
        <v>0</v>
      </c>
      <c r="F915" s="3" t="str">
        <f>IFERROR(D915/E915,"")</f>
        <v/>
      </c>
    </row>
    <row r="916" spans="1:6" x14ac:dyDescent="0.25">
      <c r="A916" t="s">
        <v>68</v>
      </c>
      <c r="B916" t="str">
        <f>VLOOKUP(Table8[[#This Row],[Pais]],Sheet2!$A$2:$B$89,2,FALSE)</f>
        <v>Europa y Asia central</v>
      </c>
      <c r="C916" s="2">
        <v>44166</v>
      </c>
      <c r="D916" s="3">
        <v>0</v>
      </c>
      <c r="E916" s="3">
        <v>0</v>
      </c>
      <c r="F916" s="3" t="str">
        <f>IFERROR(D916/E916,"")</f>
        <v/>
      </c>
    </row>
    <row r="917" spans="1:6" x14ac:dyDescent="0.25">
      <c r="A917" t="s">
        <v>49</v>
      </c>
      <c r="B917" t="str">
        <f>VLOOKUP(Table8[[#This Row],[Pais]],Sheet2!$A$2:$B$89,2,FALSE)</f>
        <v>Africa subsahariana</v>
      </c>
      <c r="C917" s="2">
        <v>44197</v>
      </c>
      <c r="D917" s="3">
        <v>0</v>
      </c>
      <c r="E917" s="3">
        <v>0</v>
      </c>
      <c r="F917" s="3" t="str">
        <f>IFERROR(D917/E917,"")</f>
        <v/>
      </c>
    </row>
    <row r="918" spans="1:6" x14ac:dyDescent="0.25">
      <c r="A918" t="s">
        <v>49</v>
      </c>
      <c r="B918" t="str">
        <f>VLOOKUP(Table8[[#This Row],[Pais]],Sheet2!$A$2:$B$89,2,FALSE)</f>
        <v>Africa subsahariana</v>
      </c>
      <c r="C918" s="2">
        <v>44228</v>
      </c>
      <c r="D918" s="3">
        <v>0</v>
      </c>
      <c r="E918" s="3">
        <v>0</v>
      </c>
      <c r="F918" s="3" t="str">
        <f>IFERROR(D918/E918,"")</f>
        <v/>
      </c>
    </row>
    <row r="919" spans="1:6" x14ac:dyDescent="0.25">
      <c r="A919" t="s">
        <v>49</v>
      </c>
      <c r="B919" t="str">
        <f>VLOOKUP(Table8[[#This Row],[Pais]],Sheet2!$A$2:$B$89,2,FALSE)</f>
        <v>Africa subsahariana</v>
      </c>
      <c r="C919" s="2">
        <v>44256</v>
      </c>
      <c r="D919" s="3">
        <v>0</v>
      </c>
      <c r="E919" s="3">
        <v>0</v>
      </c>
      <c r="F919" s="3" t="str">
        <f>IFERROR(D919/E919,"")</f>
        <v/>
      </c>
    </row>
    <row r="920" spans="1:6" x14ac:dyDescent="0.25">
      <c r="A920" t="s">
        <v>49</v>
      </c>
      <c r="B920" t="str">
        <f>VLOOKUP(Table8[[#This Row],[Pais]],Sheet2!$A$2:$B$89,2,FALSE)</f>
        <v>Africa subsahariana</v>
      </c>
      <c r="C920" s="2">
        <v>44287</v>
      </c>
      <c r="D920" s="3">
        <v>0</v>
      </c>
      <c r="E920" s="3">
        <v>0</v>
      </c>
      <c r="F920" s="3" t="str">
        <f>IFERROR(D920/E920,"")</f>
        <v/>
      </c>
    </row>
    <row r="921" spans="1:6" x14ac:dyDescent="0.25">
      <c r="A921" t="s">
        <v>49</v>
      </c>
      <c r="B921" t="str">
        <f>VLOOKUP(Table8[[#This Row],[Pais]],Sheet2!$A$2:$B$89,2,FALSE)</f>
        <v>Africa subsahariana</v>
      </c>
      <c r="C921" s="2">
        <v>44317</v>
      </c>
      <c r="D921" s="3">
        <v>0</v>
      </c>
      <c r="E921" s="3">
        <v>0</v>
      </c>
      <c r="F921" s="3" t="str">
        <f>IFERROR(D921/E921,"")</f>
        <v/>
      </c>
    </row>
    <row r="922" spans="1:6" x14ac:dyDescent="0.25">
      <c r="A922" t="s">
        <v>49</v>
      </c>
      <c r="B922" t="str">
        <f>VLOOKUP(Table8[[#This Row],[Pais]],Sheet2!$A$2:$B$89,2,FALSE)</f>
        <v>Africa subsahariana</v>
      </c>
      <c r="C922" s="2">
        <v>44378</v>
      </c>
      <c r="D922" s="3">
        <v>0</v>
      </c>
      <c r="E922" s="3">
        <v>0</v>
      </c>
      <c r="F922" s="3" t="str">
        <f>IFERROR(D922/E922,"")</f>
        <v/>
      </c>
    </row>
    <row r="923" spans="1:6" x14ac:dyDescent="0.25">
      <c r="A923" t="s">
        <v>49</v>
      </c>
      <c r="B923" t="str">
        <f>VLOOKUP(Table8[[#This Row],[Pais]],Sheet2!$A$2:$B$89,2,FALSE)</f>
        <v>Africa subsahariana</v>
      </c>
      <c r="C923" s="2">
        <v>44409</v>
      </c>
      <c r="D923" s="3">
        <v>0</v>
      </c>
      <c r="E923" s="3">
        <v>0</v>
      </c>
      <c r="F923" s="3" t="str">
        <f>IFERROR(D923/E923,"")</f>
        <v/>
      </c>
    </row>
    <row r="924" spans="1:6" x14ac:dyDescent="0.25">
      <c r="A924" t="s">
        <v>49</v>
      </c>
      <c r="B924" t="str">
        <f>VLOOKUP(Table8[[#This Row],[Pais]],Sheet2!$A$2:$B$89,2,FALSE)</f>
        <v>Africa subsahariana</v>
      </c>
      <c r="C924" s="2">
        <v>44440</v>
      </c>
      <c r="D924" s="3">
        <v>0</v>
      </c>
      <c r="E924" s="3">
        <v>0</v>
      </c>
      <c r="F924" s="3" t="str">
        <f>IFERROR(D924/E924,"")</f>
        <v/>
      </c>
    </row>
    <row r="925" spans="1:6" x14ac:dyDescent="0.25">
      <c r="A925" t="s">
        <v>49</v>
      </c>
      <c r="B925" t="str">
        <f>VLOOKUP(Table8[[#This Row],[Pais]],Sheet2!$A$2:$B$89,2,FALSE)</f>
        <v>Africa subsahariana</v>
      </c>
      <c r="C925" s="2">
        <v>44470</v>
      </c>
      <c r="D925" s="3">
        <v>0</v>
      </c>
      <c r="E925" s="3">
        <v>0</v>
      </c>
      <c r="F925" s="3" t="str">
        <f>IFERROR(D925/E925,"")</f>
        <v/>
      </c>
    </row>
    <row r="926" spans="1:6" x14ac:dyDescent="0.25">
      <c r="A926" t="s">
        <v>49</v>
      </c>
      <c r="B926" t="str">
        <f>VLOOKUP(Table8[[#This Row],[Pais]],Sheet2!$A$2:$B$89,2,FALSE)</f>
        <v>Africa subsahariana</v>
      </c>
      <c r="C926" s="2">
        <v>44501</v>
      </c>
      <c r="D926" s="3">
        <v>0</v>
      </c>
      <c r="E926" s="3">
        <v>0</v>
      </c>
      <c r="F926" s="3" t="str">
        <f>IFERROR(D926/E926,"")</f>
        <v/>
      </c>
    </row>
    <row r="927" spans="1:6" x14ac:dyDescent="0.25">
      <c r="A927" t="s">
        <v>49</v>
      </c>
      <c r="B927" t="str">
        <f>VLOOKUP(Table8[[#This Row],[Pais]],Sheet2!$A$2:$B$89,2,FALSE)</f>
        <v>Africa subsahariana</v>
      </c>
      <c r="C927" s="2">
        <v>44166</v>
      </c>
      <c r="D927" s="3">
        <v>0</v>
      </c>
      <c r="E927" s="3">
        <v>0</v>
      </c>
      <c r="F927" s="3" t="str">
        <f>IFERROR(D927/E927,"")</f>
        <v/>
      </c>
    </row>
    <row r="928" spans="1:6" x14ac:dyDescent="0.25">
      <c r="A928" t="s">
        <v>67</v>
      </c>
      <c r="B928" t="str">
        <f>VLOOKUP(Table8[[#This Row],[Pais]],Sheet2!$A$2:$B$89,2,FALSE)</f>
        <v>Africa subsahariana</v>
      </c>
      <c r="C928" s="2">
        <v>44197</v>
      </c>
      <c r="D928" s="3">
        <v>0</v>
      </c>
      <c r="E928" s="3">
        <v>0</v>
      </c>
      <c r="F928" s="3" t="str">
        <f>IFERROR(D928/E928,"")</f>
        <v/>
      </c>
    </row>
    <row r="929" spans="1:6" x14ac:dyDescent="0.25">
      <c r="A929" t="s">
        <v>67</v>
      </c>
      <c r="B929" t="str">
        <f>VLOOKUP(Table8[[#This Row],[Pais]],Sheet2!$A$2:$B$89,2,FALSE)</f>
        <v>Africa subsahariana</v>
      </c>
      <c r="C929" s="2">
        <v>44228</v>
      </c>
      <c r="D929" s="3">
        <v>0</v>
      </c>
      <c r="E929" s="3">
        <v>0</v>
      </c>
      <c r="F929" s="3" t="str">
        <f>IFERROR(D929/E929,"")</f>
        <v/>
      </c>
    </row>
    <row r="930" spans="1:6" x14ac:dyDescent="0.25">
      <c r="A930" t="s">
        <v>67</v>
      </c>
      <c r="B930" t="str">
        <f>VLOOKUP(Table8[[#This Row],[Pais]],Sheet2!$A$2:$B$89,2,FALSE)</f>
        <v>Africa subsahariana</v>
      </c>
      <c r="C930" s="2">
        <v>44256</v>
      </c>
      <c r="D930" s="3">
        <v>0</v>
      </c>
      <c r="E930" s="3">
        <v>0</v>
      </c>
      <c r="F930" s="3" t="str">
        <f>IFERROR(D930/E930,"")</f>
        <v/>
      </c>
    </row>
    <row r="931" spans="1:6" x14ac:dyDescent="0.25">
      <c r="A931" t="s">
        <v>67</v>
      </c>
      <c r="B931" t="str">
        <f>VLOOKUP(Table8[[#This Row],[Pais]],Sheet2!$A$2:$B$89,2,FALSE)</f>
        <v>Africa subsahariana</v>
      </c>
      <c r="C931" s="2">
        <v>44287</v>
      </c>
      <c r="D931" s="3">
        <v>0</v>
      </c>
      <c r="E931" s="3">
        <v>0</v>
      </c>
      <c r="F931" s="3" t="str">
        <f>IFERROR(D931/E931,"")</f>
        <v/>
      </c>
    </row>
    <row r="932" spans="1:6" x14ac:dyDescent="0.25">
      <c r="A932" t="s">
        <v>67</v>
      </c>
      <c r="B932" t="str">
        <f>VLOOKUP(Table8[[#This Row],[Pais]],Sheet2!$A$2:$B$89,2,FALSE)</f>
        <v>Africa subsahariana</v>
      </c>
      <c r="C932" s="2">
        <v>44317</v>
      </c>
      <c r="D932" s="3">
        <v>0</v>
      </c>
      <c r="E932" s="3">
        <v>0</v>
      </c>
      <c r="F932" s="3" t="str">
        <f>IFERROR(D932/E932,"")</f>
        <v/>
      </c>
    </row>
    <row r="933" spans="1:6" x14ac:dyDescent="0.25">
      <c r="A933" t="s">
        <v>67</v>
      </c>
      <c r="B933" t="str">
        <f>VLOOKUP(Table8[[#This Row],[Pais]],Sheet2!$A$2:$B$89,2,FALSE)</f>
        <v>Africa subsahariana</v>
      </c>
      <c r="C933" s="2">
        <v>44378</v>
      </c>
      <c r="D933" s="3">
        <v>0</v>
      </c>
      <c r="E933" s="3">
        <v>0</v>
      </c>
      <c r="F933" s="3" t="str">
        <f>IFERROR(D933/E933,"")</f>
        <v/>
      </c>
    </row>
    <row r="934" spans="1:6" x14ac:dyDescent="0.25">
      <c r="A934" t="s">
        <v>67</v>
      </c>
      <c r="B934" t="str">
        <f>VLOOKUP(Table8[[#This Row],[Pais]],Sheet2!$A$2:$B$89,2,FALSE)</f>
        <v>Africa subsahariana</v>
      </c>
      <c r="C934" s="2">
        <v>44409</v>
      </c>
      <c r="D934" s="3">
        <v>0</v>
      </c>
      <c r="E934" s="3">
        <v>0</v>
      </c>
      <c r="F934" s="3" t="str">
        <f>IFERROR(D934/E934,"")</f>
        <v/>
      </c>
    </row>
    <row r="935" spans="1:6" x14ac:dyDescent="0.25">
      <c r="A935" t="s">
        <v>67</v>
      </c>
      <c r="B935" t="str">
        <f>VLOOKUP(Table8[[#This Row],[Pais]],Sheet2!$A$2:$B$89,2,FALSE)</f>
        <v>Africa subsahariana</v>
      </c>
      <c r="C935" s="2">
        <v>44470</v>
      </c>
      <c r="D935" s="3">
        <v>0</v>
      </c>
      <c r="E935" s="3">
        <v>0</v>
      </c>
      <c r="F935" s="3" t="str">
        <f>IFERROR(D935/E935,"")</f>
        <v/>
      </c>
    </row>
    <row r="936" spans="1:6" x14ac:dyDescent="0.25">
      <c r="A936" t="s">
        <v>67</v>
      </c>
      <c r="B936" t="str">
        <f>VLOOKUP(Table8[[#This Row],[Pais]],Sheet2!$A$2:$B$89,2,FALSE)</f>
        <v>Africa subsahariana</v>
      </c>
      <c r="C936" s="2">
        <v>44501</v>
      </c>
      <c r="D936" s="3">
        <v>0</v>
      </c>
      <c r="E936" s="3">
        <v>0</v>
      </c>
      <c r="F936" s="3" t="str">
        <f>IFERROR(D936/E936,"")</f>
        <v/>
      </c>
    </row>
    <row r="937" spans="1:6" x14ac:dyDescent="0.25">
      <c r="A937" t="s">
        <v>67</v>
      </c>
      <c r="B937" t="str">
        <f>VLOOKUP(Table8[[#This Row],[Pais]],Sheet2!$A$2:$B$89,2,FALSE)</f>
        <v>Africa subsahariana</v>
      </c>
      <c r="C937" s="2">
        <v>44166</v>
      </c>
      <c r="D937" s="3">
        <v>0</v>
      </c>
      <c r="E937" s="3">
        <v>0</v>
      </c>
      <c r="F937" s="3" t="str">
        <f>IFERROR(D937/E937,"")</f>
        <v/>
      </c>
    </row>
    <row r="938" spans="1:6" x14ac:dyDescent="0.25">
      <c r="A938" t="s">
        <v>66</v>
      </c>
      <c r="B938" t="str">
        <f>VLOOKUP(Table8[[#This Row],[Pais]],Sheet2!$A$2:$B$89,2,FALSE)</f>
        <v>America Latina</v>
      </c>
      <c r="C938" s="2">
        <v>44197</v>
      </c>
      <c r="D938" s="3">
        <v>0</v>
      </c>
      <c r="E938" s="3">
        <v>0</v>
      </c>
      <c r="F938" s="3" t="str">
        <f>IFERROR(D938/E938,"")</f>
        <v/>
      </c>
    </row>
    <row r="939" spans="1:6" x14ac:dyDescent="0.25">
      <c r="A939" t="s">
        <v>66</v>
      </c>
      <c r="B939" t="str">
        <f>VLOOKUP(Table8[[#This Row],[Pais]],Sheet2!$A$2:$B$89,2,FALSE)</f>
        <v>America Latina</v>
      </c>
      <c r="C939" s="2">
        <v>44228</v>
      </c>
      <c r="D939" s="3">
        <v>0</v>
      </c>
      <c r="E939" s="3">
        <v>0</v>
      </c>
      <c r="F939" s="3" t="str">
        <f>IFERROR(D939/E939,"")</f>
        <v/>
      </c>
    </row>
    <row r="940" spans="1:6" x14ac:dyDescent="0.25">
      <c r="A940" t="s">
        <v>66</v>
      </c>
      <c r="B940" t="str">
        <f>VLOOKUP(Table8[[#This Row],[Pais]],Sheet2!$A$2:$B$89,2,FALSE)</f>
        <v>America Latina</v>
      </c>
      <c r="C940" s="2">
        <v>44287</v>
      </c>
      <c r="D940" s="3">
        <v>0</v>
      </c>
      <c r="E940" s="3">
        <v>0</v>
      </c>
      <c r="F940" s="3" t="str">
        <f>IFERROR(D940/E940,"")</f>
        <v/>
      </c>
    </row>
    <row r="941" spans="1:6" x14ac:dyDescent="0.25">
      <c r="A941" t="s">
        <v>66</v>
      </c>
      <c r="B941" t="str">
        <f>VLOOKUP(Table8[[#This Row],[Pais]],Sheet2!$A$2:$B$89,2,FALSE)</f>
        <v>America Latina</v>
      </c>
      <c r="C941" s="2">
        <v>44378</v>
      </c>
      <c r="D941" s="3">
        <v>0</v>
      </c>
      <c r="E941" s="3">
        <v>0</v>
      </c>
      <c r="F941" s="3" t="str">
        <f>IFERROR(D941/E941,"")</f>
        <v/>
      </c>
    </row>
    <row r="942" spans="1:6" x14ac:dyDescent="0.25">
      <c r="A942" t="s">
        <v>66</v>
      </c>
      <c r="B942" t="str">
        <f>VLOOKUP(Table8[[#This Row],[Pais]],Sheet2!$A$2:$B$89,2,FALSE)</f>
        <v>America Latina</v>
      </c>
      <c r="C942" s="2">
        <v>44409</v>
      </c>
      <c r="D942" s="3">
        <v>0</v>
      </c>
      <c r="E942" s="3">
        <v>0</v>
      </c>
      <c r="F942" s="3" t="str">
        <f>IFERROR(D942/E942,"")</f>
        <v/>
      </c>
    </row>
    <row r="943" spans="1:6" x14ac:dyDescent="0.25">
      <c r="A943" t="s">
        <v>66</v>
      </c>
      <c r="B943" t="str">
        <f>VLOOKUP(Table8[[#This Row],[Pais]],Sheet2!$A$2:$B$89,2,FALSE)</f>
        <v>America Latina</v>
      </c>
      <c r="C943" s="2">
        <v>44470</v>
      </c>
      <c r="D943" s="3">
        <v>0</v>
      </c>
      <c r="E943" s="3">
        <v>0</v>
      </c>
      <c r="F943" s="3" t="str">
        <f>IFERROR(D943/E943,"")</f>
        <v/>
      </c>
    </row>
    <row r="944" spans="1:6" x14ac:dyDescent="0.25">
      <c r="A944" t="s">
        <v>66</v>
      </c>
      <c r="B944" t="str">
        <f>VLOOKUP(Table8[[#This Row],[Pais]],Sheet2!$A$2:$B$89,2,FALSE)</f>
        <v>America Latina</v>
      </c>
      <c r="C944" s="2">
        <v>44501</v>
      </c>
      <c r="D944" s="3">
        <v>0</v>
      </c>
      <c r="E944" s="3">
        <v>0</v>
      </c>
      <c r="F944" s="3" t="str">
        <f>IFERROR(D944/E944,"")</f>
        <v/>
      </c>
    </row>
    <row r="945" spans="1:6" x14ac:dyDescent="0.25">
      <c r="A945" t="s">
        <v>66</v>
      </c>
      <c r="B945" t="str">
        <f>VLOOKUP(Table8[[#This Row],[Pais]],Sheet2!$A$2:$B$89,2,FALSE)</f>
        <v>America Latina</v>
      </c>
      <c r="C945" s="2">
        <v>44166</v>
      </c>
      <c r="D945" s="3">
        <v>0</v>
      </c>
      <c r="E945" s="3">
        <v>0</v>
      </c>
      <c r="F945" s="3" t="str">
        <f>IFERROR(D945/E945,"")</f>
        <v/>
      </c>
    </row>
    <row r="946" spans="1:6" x14ac:dyDescent="0.25">
      <c r="A946" t="s">
        <v>11</v>
      </c>
      <c r="B946" t="str">
        <f>VLOOKUP(Table8[[#This Row],[Pais]],Sheet2!$A$2:$B$89,2,FALSE)</f>
        <v>America Latina</v>
      </c>
      <c r="C946" s="2">
        <v>44256</v>
      </c>
      <c r="D946" s="3">
        <v>0</v>
      </c>
      <c r="E946" s="3">
        <v>0</v>
      </c>
      <c r="F946" s="3" t="str">
        <f>IFERROR(D946/E946,"")</f>
        <v/>
      </c>
    </row>
    <row r="947" spans="1:6" x14ac:dyDescent="0.25">
      <c r="A947" t="s">
        <v>11</v>
      </c>
      <c r="B947" t="str">
        <f>VLOOKUP(Table8[[#This Row],[Pais]],Sheet2!$A$2:$B$89,2,FALSE)</f>
        <v>America Latina</v>
      </c>
      <c r="C947" s="2">
        <v>44317</v>
      </c>
      <c r="D947" s="3">
        <v>0</v>
      </c>
      <c r="E947" s="3">
        <v>0</v>
      </c>
      <c r="F947" s="3" t="str">
        <f>IFERROR(D947/E947,"")</f>
        <v/>
      </c>
    </row>
    <row r="948" spans="1:6" x14ac:dyDescent="0.25">
      <c r="A948" t="s">
        <v>11</v>
      </c>
      <c r="B948" t="str">
        <f>VLOOKUP(Table8[[#This Row],[Pais]],Sheet2!$A$2:$B$89,2,FALSE)</f>
        <v>America Latina</v>
      </c>
      <c r="C948" s="2">
        <v>44409</v>
      </c>
      <c r="D948" s="3">
        <v>0</v>
      </c>
      <c r="E948" s="3">
        <v>0</v>
      </c>
      <c r="F948" s="3" t="str">
        <f>IFERROR(D948/E948,"")</f>
        <v/>
      </c>
    </row>
    <row r="949" spans="1:6" x14ac:dyDescent="0.25">
      <c r="A949" t="s">
        <v>11</v>
      </c>
      <c r="B949" t="str">
        <f>VLOOKUP(Table8[[#This Row],[Pais]],Sheet2!$A$2:$B$89,2,FALSE)</f>
        <v>America Latina</v>
      </c>
      <c r="C949" s="2">
        <v>44166</v>
      </c>
      <c r="D949" s="3">
        <v>0</v>
      </c>
      <c r="E949" s="3">
        <v>0</v>
      </c>
      <c r="F949" s="3" t="str">
        <f>IFERROR(D949/E949,"")</f>
        <v/>
      </c>
    </row>
    <row r="950" spans="1:6" x14ac:dyDescent="0.25">
      <c r="A950" t="s">
        <v>33</v>
      </c>
      <c r="B950" t="str">
        <f>VLOOKUP(Table8[[#This Row],[Pais]],Sheet2!$A$2:$B$89,2,FALSE)</f>
        <v>America del Norte</v>
      </c>
      <c r="C950" s="2">
        <v>44197</v>
      </c>
      <c r="D950" s="3">
        <v>0</v>
      </c>
      <c r="E950" s="3">
        <v>0</v>
      </c>
      <c r="F950" s="3" t="str">
        <f>IFERROR(D950/E950,"")</f>
        <v/>
      </c>
    </row>
    <row r="951" spans="1:6" x14ac:dyDescent="0.25">
      <c r="A951" t="s">
        <v>33</v>
      </c>
      <c r="B951" t="str">
        <f>VLOOKUP(Table8[[#This Row],[Pais]],Sheet2!$A$2:$B$89,2,FALSE)</f>
        <v>America del Norte</v>
      </c>
      <c r="C951" s="2">
        <v>44228</v>
      </c>
      <c r="D951" s="3">
        <v>0</v>
      </c>
      <c r="E951" s="3">
        <v>0</v>
      </c>
      <c r="F951" s="3" t="str">
        <f>IFERROR(D951/E951,"")</f>
        <v/>
      </c>
    </row>
    <row r="952" spans="1:6" x14ac:dyDescent="0.25">
      <c r="A952" t="s">
        <v>33</v>
      </c>
      <c r="B952" t="str">
        <f>VLOOKUP(Table8[[#This Row],[Pais]],Sheet2!$A$2:$B$89,2,FALSE)</f>
        <v>America del Norte</v>
      </c>
      <c r="C952" s="2">
        <v>44256</v>
      </c>
      <c r="D952" s="3">
        <v>0</v>
      </c>
      <c r="E952" s="3">
        <v>0</v>
      </c>
      <c r="F952" s="3" t="str">
        <f>IFERROR(D952/E952,"")</f>
        <v/>
      </c>
    </row>
    <row r="953" spans="1:6" x14ac:dyDescent="0.25">
      <c r="A953" t="s">
        <v>33</v>
      </c>
      <c r="B953" t="str">
        <f>VLOOKUP(Table8[[#This Row],[Pais]],Sheet2!$A$2:$B$89,2,FALSE)</f>
        <v>America del Norte</v>
      </c>
      <c r="C953" s="2">
        <v>44317</v>
      </c>
      <c r="D953" s="3">
        <v>0</v>
      </c>
      <c r="E953" s="3">
        <v>0</v>
      </c>
      <c r="F953" s="3" t="str">
        <f>IFERROR(D953/E953,"")</f>
        <v/>
      </c>
    </row>
    <row r="954" spans="1:6" x14ac:dyDescent="0.25">
      <c r="A954" t="s">
        <v>33</v>
      </c>
      <c r="B954" t="str">
        <f>VLOOKUP(Table8[[#This Row],[Pais]],Sheet2!$A$2:$B$89,2,FALSE)</f>
        <v>America del Norte</v>
      </c>
      <c r="C954" s="2">
        <v>44348</v>
      </c>
      <c r="D954" s="3">
        <v>0</v>
      </c>
      <c r="E954" s="3">
        <v>0</v>
      </c>
      <c r="F954" s="3" t="str">
        <f>IFERROR(D954/E954,"")</f>
        <v/>
      </c>
    </row>
    <row r="955" spans="1:6" x14ac:dyDescent="0.25">
      <c r="A955" t="s">
        <v>33</v>
      </c>
      <c r="B955" t="str">
        <f>VLOOKUP(Table8[[#This Row],[Pais]],Sheet2!$A$2:$B$89,2,FALSE)</f>
        <v>America del Norte</v>
      </c>
      <c r="C955" s="2">
        <v>44378</v>
      </c>
      <c r="D955" s="3">
        <v>0</v>
      </c>
      <c r="E955" s="3">
        <v>0</v>
      </c>
      <c r="F955" s="3" t="str">
        <f>IFERROR(D955/E955,"")</f>
        <v/>
      </c>
    </row>
    <row r="956" spans="1:6" x14ac:dyDescent="0.25">
      <c r="A956" t="s">
        <v>33</v>
      </c>
      <c r="B956" t="str">
        <f>VLOOKUP(Table8[[#This Row],[Pais]],Sheet2!$A$2:$B$89,2,FALSE)</f>
        <v>America del Norte</v>
      </c>
      <c r="C956" s="2">
        <v>44440</v>
      </c>
      <c r="D956" s="3">
        <v>0</v>
      </c>
      <c r="E956" s="3">
        <v>0</v>
      </c>
      <c r="F956" s="3" t="str">
        <f>IFERROR(D956/E956,"")</f>
        <v/>
      </c>
    </row>
    <row r="957" spans="1:6" x14ac:dyDescent="0.25">
      <c r="A957" t="s">
        <v>56</v>
      </c>
      <c r="B957" t="str">
        <f>VLOOKUP(Table8[[#This Row],[Pais]],Sheet2!$A$2:$B$89,2,FALSE)</f>
        <v>Africa subsahariana</v>
      </c>
      <c r="C957" s="2">
        <v>44197</v>
      </c>
      <c r="D957" s="3">
        <v>0</v>
      </c>
      <c r="E957" s="3">
        <v>0</v>
      </c>
      <c r="F957" s="3" t="str">
        <f>IFERROR(D957/E957,"")</f>
        <v/>
      </c>
    </row>
    <row r="958" spans="1:6" x14ac:dyDescent="0.25">
      <c r="A958" t="s">
        <v>56</v>
      </c>
      <c r="B958" t="str">
        <f>VLOOKUP(Table8[[#This Row],[Pais]],Sheet2!$A$2:$B$89,2,FALSE)</f>
        <v>Africa subsahariana</v>
      </c>
      <c r="C958" s="2">
        <v>44228</v>
      </c>
      <c r="D958" s="3">
        <v>0</v>
      </c>
      <c r="E958" s="3">
        <v>0</v>
      </c>
      <c r="F958" s="3" t="str">
        <f>IFERROR(D958/E958,"")</f>
        <v/>
      </c>
    </row>
    <row r="959" spans="1:6" x14ac:dyDescent="0.25">
      <c r="A959" t="s">
        <v>56</v>
      </c>
      <c r="B959" t="str">
        <f>VLOOKUP(Table8[[#This Row],[Pais]],Sheet2!$A$2:$B$89,2,FALSE)</f>
        <v>Africa subsahariana</v>
      </c>
      <c r="C959" s="2">
        <v>44256</v>
      </c>
      <c r="D959" s="3">
        <v>0</v>
      </c>
      <c r="E959" s="3">
        <v>0</v>
      </c>
      <c r="F959" s="3" t="str">
        <f>IFERROR(D959/E959,"")</f>
        <v/>
      </c>
    </row>
    <row r="960" spans="1:6" x14ac:dyDescent="0.25">
      <c r="A960" t="s">
        <v>56</v>
      </c>
      <c r="B960" t="str">
        <f>VLOOKUP(Table8[[#This Row],[Pais]],Sheet2!$A$2:$B$89,2,FALSE)</f>
        <v>Africa subsahariana</v>
      </c>
      <c r="C960" s="2">
        <v>44287</v>
      </c>
      <c r="D960" s="3">
        <v>0</v>
      </c>
      <c r="E960" s="3">
        <v>0</v>
      </c>
      <c r="F960" s="3" t="str">
        <f>IFERROR(D960/E960,"")</f>
        <v/>
      </c>
    </row>
    <row r="961" spans="1:6" x14ac:dyDescent="0.25">
      <c r="A961" t="s">
        <v>56</v>
      </c>
      <c r="B961" t="str">
        <f>VLOOKUP(Table8[[#This Row],[Pais]],Sheet2!$A$2:$B$89,2,FALSE)</f>
        <v>Africa subsahariana</v>
      </c>
      <c r="C961" s="2">
        <v>44317</v>
      </c>
      <c r="D961" s="3">
        <v>0</v>
      </c>
      <c r="E961" s="3">
        <v>0</v>
      </c>
      <c r="F961" s="3" t="str">
        <f>IFERROR(D961/E961,"")</f>
        <v/>
      </c>
    </row>
    <row r="962" spans="1:6" x14ac:dyDescent="0.25">
      <c r="A962" t="s">
        <v>56</v>
      </c>
      <c r="B962" t="str">
        <f>VLOOKUP(Table8[[#This Row],[Pais]],Sheet2!$A$2:$B$89,2,FALSE)</f>
        <v>Africa subsahariana</v>
      </c>
      <c r="C962" s="2">
        <v>44378</v>
      </c>
      <c r="D962" s="3">
        <v>0</v>
      </c>
      <c r="E962" s="3">
        <v>0</v>
      </c>
      <c r="F962" s="3" t="str">
        <f>IFERROR(D962/E962,"")</f>
        <v/>
      </c>
    </row>
    <row r="963" spans="1:6" x14ac:dyDescent="0.25">
      <c r="A963" t="s">
        <v>56</v>
      </c>
      <c r="B963" t="str">
        <f>VLOOKUP(Table8[[#This Row],[Pais]],Sheet2!$A$2:$B$89,2,FALSE)</f>
        <v>Africa subsahariana</v>
      </c>
      <c r="C963" s="2">
        <v>44409</v>
      </c>
      <c r="D963" s="3">
        <v>0</v>
      </c>
      <c r="E963" s="3">
        <v>0</v>
      </c>
      <c r="F963" s="3" t="str">
        <f>IFERROR(D963/E963,"")</f>
        <v/>
      </c>
    </row>
    <row r="964" spans="1:6" x14ac:dyDescent="0.25">
      <c r="A964" t="s">
        <v>56</v>
      </c>
      <c r="B964" t="str">
        <f>VLOOKUP(Table8[[#This Row],[Pais]],Sheet2!$A$2:$B$89,2,FALSE)</f>
        <v>Africa subsahariana</v>
      </c>
      <c r="C964" s="2">
        <v>44440</v>
      </c>
      <c r="D964" s="3">
        <v>0</v>
      </c>
      <c r="E964" s="3">
        <v>0</v>
      </c>
      <c r="F964" s="3" t="str">
        <f>IFERROR(D964/E964,"")</f>
        <v/>
      </c>
    </row>
    <row r="965" spans="1:6" x14ac:dyDescent="0.25">
      <c r="A965" t="s">
        <v>56</v>
      </c>
      <c r="B965" t="str">
        <f>VLOOKUP(Table8[[#This Row],[Pais]],Sheet2!$A$2:$B$89,2,FALSE)</f>
        <v>Africa subsahariana</v>
      </c>
      <c r="C965" s="2">
        <v>44470</v>
      </c>
      <c r="D965" s="3">
        <v>0</v>
      </c>
      <c r="E965" s="3">
        <v>0</v>
      </c>
      <c r="F965" s="3" t="str">
        <f>IFERROR(D965/E965,"")</f>
        <v/>
      </c>
    </row>
    <row r="966" spans="1:6" x14ac:dyDescent="0.25">
      <c r="A966" t="s">
        <v>56</v>
      </c>
      <c r="B966" t="str">
        <f>VLOOKUP(Table8[[#This Row],[Pais]],Sheet2!$A$2:$B$89,2,FALSE)</f>
        <v>Africa subsahariana</v>
      </c>
      <c r="C966" s="2">
        <v>44501</v>
      </c>
      <c r="D966" s="3">
        <v>0</v>
      </c>
      <c r="E966" s="3">
        <v>0</v>
      </c>
      <c r="F966" s="3" t="str">
        <f>IFERROR(D966/E966,"")</f>
        <v/>
      </c>
    </row>
    <row r="967" spans="1:6" x14ac:dyDescent="0.25">
      <c r="A967" t="s">
        <v>19</v>
      </c>
      <c r="B967" t="str">
        <f>VLOOKUP(Table8[[#This Row],[Pais]],Sheet2!$A$2:$B$89,2,FALSE)</f>
        <v>Asia oriental y el Pacifico</v>
      </c>
      <c r="C967" s="2">
        <v>44197</v>
      </c>
      <c r="D967" s="3">
        <v>0</v>
      </c>
      <c r="E967" s="3">
        <v>0</v>
      </c>
      <c r="F967" s="3" t="str">
        <f>IFERROR(D967/E967,"")</f>
        <v/>
      </c>
    </row>
    <row r="968" spans="1:6" x14ac:dyDescent="0.25">
      <c r="A968" t="s">
        <v>19</v>
      </c>
      <c r="B968" t="str">
        <f>VLOOKUP(Table8[[#This Row],[Pais]],Sheet2!$A$2:$B$89,2,FALSE)</f>
        <v>Asia oriental y el Pacifico</v>
      </c>
      <c r="C968" s="2">
        <v>44228</v>
      </c>
      <c r="D968" s="3">
        <v>0</v>
      </c>
      <c r="E968" s="3">
        <v>0</v>
      </c>
      <c r="F968" s="3" t="str">
        <f>IFERROR(D968/E968,"")</f>
        <v/>
      </c>
    </row>
    <row r="969" spans="1:6" x14ac:dyDescent="0.25">
      <c r="A969" t="s">
        <v>19</v>
      </c>
      <c r="B969" t="str">
        <f>VLOOKUP(Table8[[#This Row],[Pais]],Sheet2!$A$2:$B$89,2,FALSE)</f>
        <v>Asia oriental y el Pacifico</v>
      </c>
      <c r="C969" s="2">
        <v>44470</v>
      </c>
      <c r="D969" s="3">
        <v>0</v>
      </c>
      <c r="E969" s="3">
        <v>0</v>
      </c>
      <c r="F969" s="3" t="str">
        <f>IFERROR(D969/E969,"")</f>
        <v/>
      </c>
    </row>
    <row r="970" spans="1:6" x14ac:dyDescent="0.25">
      <c r="A970" t="s">
        <v>19</v>
      </c>
      <c r="B970" t="str">
        <f>VLOOKUP(Table8[[#This Row],[Pais]],Sheet2!$A$2:$B$89,2,FALSE)</f>
        <v>Asia oriental y el Pacifico</v>
      </c>
      <c r="C970" s="2">
        <v>44166</v>
      </c>
      <c r="D970" s="3">
        <v>0</v>
      </c>
      <c r="E970" s="3">
        <v>0</v>
      </c>
      <c r="F970" s="3" t="str">
        <f>IFERROR(D970/E970,"")</f>
        <v/>
      </c>
    </row>
    <row r="971" spans="1:6" x14ac:dyDescent="0.25">
      <c r="A971" t="s">
        <v>55</v>
      </c>
      <c r="B971" t="str">
        <f>VLOOKUP(Table8[[#This Row],[Pais]],Sheet2!$A$2:$B$89,2,FALSE)</f>
        <v>Africa subsahariana</v>
      </c>
      <c r="C971" s="2">
        <v>44197</v>
      </c>
      <c r="D971" s="3">
        <v>0</v>
      </c>
      <c r="E971" s="3">
        <v>0</v>
      </c>
      <c r="F971" s="3" t="str">
        <f>IFERROR(D971/E971,"")</f>
        <v/>
      </c>
    </row>
    <row r="972" spans="1:6" x14ac:dyDescent="0.25">
      <c r="A972" t="s">
        <v>55</v>
      </c>
      <c r="B972" t="str">
        <f>VLOOKUP(Table8[[#This Row],[Pais]],Sheet2!$A$2:$B$89,2,FALSE)</f>
        <v>Africa subsahariana</v>
      </c>
      <c r="C972" s="2">
        <v>44256</v>
      </c>
      <c r="D972" s="3">
        <v>0</v>
      </c>
      <c r="E972" s="3">
        <v>0</v>
      </c>
      <c r="F972" s="3" t="str">
        <f>IFERROR(D972/E972,"")</f>
        <v/>
      </c>
    </row>
    <row r="973" spans="1:6" x14ac:dyDescent="0.25">
      <c r="A973" t="s">
        <v>55</v>
      </c>
      <c r="B973" t="str">
        <f>VLOOKUP(Table8[[#This Row],[Pais]],Sheet2!$A$2:$B$89,2,FALSE)</f>
        <v>Africa subsahariana</v>
      </c>
      <c r="C973" s="2">
        <v>44287</v>
      </c>
      <c r="D973" s="3">
        <v>0</v>
      </c>
      <c r="E973" s="3">
        <v>0</v>
      </c>
      <c r="F973" s="3" t="str">
        <f>IFERROR(D973/E973,"")</f>
        <v/>
      </c>
    </row>
    <row r="974" spans="1:6" x14ac:dyDescent="0.25">
      <c r="A974" t="s">
        <v>55</v>
      </c>
      <c r="B974" t="str">
        <f>VLOOKUP(Table8[[#This Row],[Pais]],Sheet2!$A$2:$B$89,2,FALSE)</f>
        <v>Africa subsahariana</v>
      </c>
      <c r="C974" s="2">
        <v>44317</v>
      </c>
      <c r="D974" s="3">
        <v>0</v>
      </c>
      <c r="E974" s="3">
        <v>0</v>
      </c>
      <c r="F974" s="3" t="str">
        <f>IFERROR(D974/E974,"")</f>
        <v/>
      </c>
    </row>
    <row r="975" spans="1:6" x14ac:dyDescent="0.25">
      <c r="A975" t="s">
        <v>55</v>
      </c>
      <c r="B975" t="str">
        <f>VLOOKUP(Table8[[#This Row],[Pais]],Sheet2!$A$2:$B$89,2,FALSE)</f>
        <v>Africa subsahariana</v>
      </c>
      <c r="C975" s="2">
        <v>44348</v>
      </c>
      <c r="D975" s="3">
        <v>0</v>
      </c>
      <c r="E975" s="3">
        <v>0</v>
      </c>
      <c r="F975" s="3" t="str">
        <f>IFERROR(D975/E975,"")</f>
        <v/>
      </c>
    </row>
    <row r="976" spans="1:6" x14ac:dyDescent="0.25">
      <c r="A976" t="s">
        <v>55</v>
      </c>
      <c r="B976" t="str">
        <f>VLOOKUP(Table8[[#This Row],[Pais]],Sheet2!$A$2:$B$89,2,FALSE)</f>
        <v>Africa subsahariana</v>
      </c>
      <c r="C976" s="2">
        <v>44378</v>
      </c>
      <c r="D976" s="3">
        <v>0</v>
      </c>
      <c r="E976" s="3">
        <v>0</v>
      </c>
      <c r="F976" s="3" t="str">
        <f>IFERROR(D976/E976,"")</f>
        <v/>
      </c>
    </row>
    <row r="977" spans="1:6" x14ac:dyDescent="0.25">
      <c r="A977" t="s">
        <v>55</v>
      </c>
      <c r="B977" t="str">
        <f>VLOOKUP(Table8[[#This Row],[Pais]],Sheet2!$A$2:$B$89,2,FALSE)</f>
        <v>Africa subsahariana</v>
      </c>
      <c r="C977" s="2">
        <v>44409</v>
      </c>
      <c r="D977" s="3">
        <v>0</v>
      </c>
      <c r="E977" s="3">
        <v>0</v>
      </c>
      <c r="F977" s="3" t="str">
        <f>IFERROR(D977/E977,"")</f>
        <v/>
      </c>
    </row>
    <row r="978" spans="1:6" x14ac:dyDescent="0.25">
      <c r="A978" t="s">
        <v>55</v>
      </c>
      <c r="B978" t="str">
        <f>VLOOKUP(Table8[[#This Row],[Pais]],Sheet2!$A$2:$B$89,2,FALSE)</f>
        <v>Africa subsahariana</v>
      </c>
      <c r="C978" s="2">
        <v>44440</v>
      </c>
      <c r="D978" s="3">
        <v>0</v>
      </c>
      <c r="E978" s="3">
        <v>0</v>
      </c>
      <c r="F978" s="3" t="str">
        <f>IFERROR(D978/E978,"")</f>
        <v/>
      </c>
    </row>
    <row r="979" spans="1:6" x14ac:dyDescent="0.25">
      <c r="A979" t="s">
        <v>55</v>
      </c>
      <c r="B979" t="str">
        <f>VLOOKUP(Table8[[#This Row],[Pais]],Sheet2!$A$2:$B$89,2,FALSE)</f>
        <v>Africa subsahariana</v>
      </c>
      <c r="C979" s="2">
        <v>44470</v>
      </c>
      <c r="D979" s="3">
        <v>0</v>
      </c>
      <c r="E979" s="3">
        <v>0</v>
      </c>
      <c r="F979" s="3" t="str">
        <f>IFERROR(D979/E979,"")</f>
        <v/>
      </c>
    </row>
    <row r="980" spans="1:6" x14ac:dyDescent="0.25">
      <c r="A980" t="s">
        <v>55</v>
      </c>
      <c r="B980" t="str">
        <f>VLOOKUP(Table8[[#This Row],[Pais]],Sheet2!$A$2:$B$89,2,FALSE)</f>
        <v>Africa subsahariana</v>
      </c>
      <c r="C980" s="2">
        <v>44501</v>
      </c>
      <c r="D980" s="3">
        <v>0</v>
      </c>
      <c r="E980" s="3">
        <v>0</v>
      </c>
      <c r="F980" s="3" t="str">
        <f>IFERROR(D980/E980,"")</f>
        <v/>
      </c>
    </row>
    <row r="981" spans="1:6" x14ac:dyDescent="0.25">
      <c r="A981" t="s">
        <v>55</v>
      </c>
      <c r="B981" t="str">
        <f>VLOOKUP(Table8[[#This Row],[Pais]],Sheet2!$A$2:$B$89,2,FALSE)</f>
        <v>Africa subsahariana</v>
      </c>
      <c r="C981" s="2">
        <v>44166</v>
      </c>
      <c r="D981" s="3">
        <v>0</v>
      </c>
      <c r="E981" s="3">
        <v>0</v>
      </c>
      <c r="F981" s="3" t="str">
        <f>IFERROR(D981/E981,"")</f>
        <v/>
      </c>
    </row>
    <row r="982" spans="1:6" x14ac:dyDescent="0.25">
      <c r="A982" t="s">
        <v>60</v>
      </c>
      <c r="B982" t="str">
        <f>VLOOKUP(Table8[[#This Row],[Pais]],Sheet2!$A$2:$B$89,2,FALSE)</f>
        <v>Europa y Asia central</v>
      </c>
      <c r="C982" s="2">
        <v>44197</v>
      </c>
      <c r="D982" s="3">
        <v>0</v>
      </c>
      <c r="E982" s="3">
        <v>0</v>
      </c>
      <c r="F982" s="3" t="str">
        <f>IFERROR(D982/E982,"")</f>
        <v/>
      </c>
    </row>
    <row r="983" spans="1:6" x14ac:dyDescent="0.25">
      <c r="A983" t="s">
        <v>60</v>
      </c>
      <c r="B983" t="str">
        <f>VLOOKUP(Table8[[#This Row],[Pais]],Sheet2!$A$2:$B$89,2,FALSE)</f>
        <v>Europa y Asia central</v>
      </c>
      <c r="C983" s="2">
        <v>44228</v>
      </c>
      <c r="D983" s="3">
        <v>0</v>
      </c>
      <c r="E983" s="3">
        <v>0</v>
      </c>
      <c r="F983" s="3" t="str">
        <f>IFERROR(D983/E983,"")</f>
        <v/>
      </c>
    </row>
    <row r="984" spans="1:6" x14ac:dyDescent="0.25">
      <c r="A984" t="s">
        <v>60</v>
      </c>
      <c r="B984" t="str">
        <f>VLOOKUP(Table8[[#This Row],[Pais]],Sheet2!$A$2:$B$89,2,FALSE)</f>
        <v>Europa y Asia central</v>
      </c>
      <c r="C984" s="2">
        <v>44256</v>
      </c>
      <c r="D984" s="3">
        <v>0</v>
      </c>
      <c r="E984" s="3">
        <v>0</v>
      </c>
      <c r="F984" s="3" t="str">
        <f>IFERROR(D984/E984,"")</f>
        <v/>
      </c>
    </row>
    <row r="985" spans="1:6" x14ac:dyDescent="0.25">
      <c r="A985" t="s">
        <v>60</v>
      </c>
      <c r="B985" t="str">
        <f>VLOOKUP(Table8[[#This Row],[Pais]],Sheet2!$A$2:$B$89,2,FALSE)</f>
        <v>Europa y Asia central</v>
      </c>
      <c r="C985" s="2">
        <v>44287</v>
      </c>
      <c r="D985" s="3">
        <v>0</v>
      </c>
      <c r="E985" s="3">
        <v>0</v>
      </c>
      <c r="F985" s="3" t="str">
        <f>IFERROR(D985/E985,"")</f>
        <v/>
      </c>
    </row>
    <row r="986" spans="1:6" x14ac:dyDescent="0.25">
      <c r="A986" t="s">
        <v>60</v>
      </c>
      <c r="B986" t="str">
        <f>VLOOKUP(Table8[[#This Row],[Pais]],Sheet2!$A$2:$B$89,2,FALSE)</f>
        <v>Europa y Asia central</v>
      </c>
      <c r="C986" s="2">
        <v>44317</v>
      </c>
      <c r="D986" s="3">
        <v>0</v>
      </c>
      <c r="E986" s="3">
        <v>0</v>
      </c>
      <c r="F986" s="3" t="str">
        <f>IFERROR(D986/E986,"")</f>
        <v/>
      </c>
    </row>
    <row r="987" spans="1:6" x14ac:dyDescent="0.25">
      <c r="A987" t="s">
        <v>60</v>
      </c>
      <c r="B987" t="str">
        <f>VLOOKUP(Table8[[#This Row],[Pais]],Sheet2!$A$2:$B$89,2,FALSE)</f>
        <v>Europa y Asia central</v>
      </c>
      <c r="C987" s="2">
        <v>44378</v>
      </c>
      <c r="D987" s="3">
        <v>0</v>
      </c>
      <c r="E987" s="3">
        <v>0</v>
      </c>
      <c r="F987" s="3" t="str">
        <f>IFERROR(D987/E987,"")</f>
        <v/>
      </c>
    </row>
    <row r="988" spans="1:6" x14ac:dyDescent="0.25">
      <c r="A988" t="s">
        <v>60</v>
      </c>
      <c r="B988" t="str">
        <f>VLOOKUP(Table8[[#This Row],[Pais]],Sheet2!$A$2:$B$89,2,FALSE)</f>
        <v>Europa y Asia central</v>
      </c>
      <c r="C988" s="2">
        <v>44409</v>
      </c>
      <c r="D988" s="3">
        <v>0</v>
      </c>
      <c r="E988" s="3">
        <v>0</v>
      </c>
      <c r="F988" s="3" t="str">
        <f>IFERROR(D988/E988,"")</f>
        <v/>
      </c>
    </row>
    <row r="989" spans="1:6" x14ac:dyDescent="0.25">
      <c r="A989" t="s">
        <v>60</v>
      </c>
      <c r="B989" t="str">
        <f>VLOOKUP(Table8[[#This Row],[Pais]],Sheet2!$A$2:$B$89,2,FALSE)</f>
        <v>Europa y Asia central</v>
      </c>
      <c r="C989" s="2">
        <v>44440</v>
      </c>
      <c r="D989" s="3">
        <v>0</v>
      </c>
      <c r="E989" s="3">
        <v>0</v>
      </c>
      <c r="F989" s="3" t="str">
        <f>IFERROR(D989/E989,"")</f>
        <v/>
      </c>
    </row>
    <row r="990" spans="1:6" x14ac:dyDescent="0.25">
      <c r="A990" t="s">
        <v>60</v>
      </c>
      <c r="B990" t="str">
        <f>VLOOKUP(Table8[[#This Row],[Pais]],Sheet2!$A$2:$B$89,2,FALSE)</f>
        <v>Europa y Asia central</v>
      </c>
      <c r="C990" s="2">
        <v>44470</v>
      </c>
      <c r="D990" s="3">
        <v>0</v>
      </c>
      <c r="E990" s="3">
        <v>0</v>
      </c>
      <c r="F990" s="3" t="str">
        <f>IFERROR(D990/E990,"")</f>
        <v/>
      </c>
    </row>
    <row r="991" spans="1:6" x14ac:dyDescent="0.25">
      <c r="A991" t="s">
        <v>60</v>
      </c>
      <c r="B991" t="str">
        <f>VLOOKUP(Table8[[#This Row],[Pais]],Sheet2!$A$2:$B$89,2,FALSE)</f>
        <v>Europa y Asia central</v>
      </c>
      <c r="C991" s="2">
        <v>44501</v>
      </c>
      <c r="D991" s="3">
        <v>0</v>
      </c>
      <c r="E991" s="3">
        <v>0</v>
      </c>
      <c r="F991" s="3" t="str">
        <f>IFERROR(D991/E991,"")</f>
        <v/>
      </c>
    </row>
    <row r="992" spans="1:6" x14ac:dyDescent="0.25">
      <c r="A992" t="s">
        <v>60</v>
      </c>
      <c r="B992" t="str">
        <f>VLOOKUP(Table8[[#This Row],[Pais]],Sheet2!$A$2:$B$89,2,FALSE)</f>
        <v>Europa y Asia central</v>
      </c>
      <c r="C992" s="2">
        <v>44166</v>
      </c>
      <c r="D992" s="3">
        <v>0</v>
      </c>
      <c r="E992" s="3">
        <v>0</v>
      </c>
      <c r="F992" s="3" t="str">
        <f>IFERROR(D992/E992,"")</f>
        <v/>
      </c>
    </row>
    <row r="993" spans="1:6" x14ac:dyDescent="0.25">
      <c r="A993" t="s">
        <v>32</v>
      </c>
      <c r="B993" t="str">
        <f>VLOOKUP(Table8[[#This Row],[Pais]],Sheet2!$A$2:$B$89,2,FALSE)</f>
        <v>America Latina</v>
      </c>
      <c r="C993" s="2">
        <v>44197</v>
      </c>
      <c r="D993" s="3">
        <v>0</v>
      </c>
      <c r="E993" s="3">
        <v>0</v>
      </c>
      <c r="F993" s="3" t="str">
        <f>IFERROR(D993/E993,"")</f>
        <v/>
      </c>
    </row>
    <row r="994" spans="1:6" x14ac:dyDescent="0.25">
      <c r="A994" t="s">
        <v>32</v>
      </c>
      <c r="B994" t="str">
        <f>VLOOKUP(Table8[[#This Row],[Pais]],Sheet2!$A$2:$B$89,2,FALSE)</f>
        <v>America Latina</v>
      </c>
      <c r="C994" s="2">
        <v>44256</v>
      </c>
      <c r="D994" s="3">
        <v>0</v>
      </c>
      <c r="E994" s="3">
        <v>0</v>
      </c>
      <c r="F994" s="3" t="str">
        <f>IFERROR(D994/E994,"")</f>
        <v/>
      </c>
    </row>
    <row r="995" spans="1:6" x14ac:dyDescent="0.25">
      <c r="A995" t="s">
        <v>32</v>
      </c>
      <c r="B995" t="str">
        <f>VLOOKUP(Table8[[#This Row],[Pais]],Sheet2!$A$2:$B$89,2,FALSE)</f>
        <v>America Latina</v>
      </c>
      <c r="C995" s="2">
        <v>44348</v>
      </c>
      <c r="D995" s="3">
        <v>0</v>
      </c>
      <c r="E995" s="3">
        <v>0</v>
      </c>
      <c r="F995" s="3" t="str">
        <f>IFERROR(D995/E995,"")</f>
        <v/>
      </c>
    </row>
    <row r="996" spans="1:6" x14ac:dyDescent="0.25">
      <c r="A996" t="s">
        <v>32</v>
      </c>
      <c r="B996" t="str">
        <f>VLOOKUP(Table8[[#This Row],[Pais]],Sheet2!$A$2:$B$89,2,FALSE)</f>
        <v>America Latina</v>
      </c>
      <c r="C996" s="2">
        <v>44378</v>
      </c>
      <c r="D996" s="3">
        <v>0</v>
      </c>
      <c r="E996" s="3">
        <v>0</v>
      </c>
      <c r="F996" s="3" t="str">
        <f>IFERROR(D996/E996,"")</f>
        <v/>
      </c>
    </row>
    <row r="997" spans="1:6" x14ac:dyDescent="0.25">
      <c r="A997" t="s">
        <v>70</v>
      </c>
      <c r="B997" t="str">
        <f>VLOOKUP(Table8[[#This Row],[Pais]],Sheet2!$A$2:$B$89,2,FALSE)</f>
        <v>Africa subsahariana</v>
      </c>
      <c r="C997" s="2">
        <v>44228</v>
      </c>
      <c r="D997" s="3">
        <v>0</v>
      </c>
      <c r="E997" s="3">
        <v>0</v>
      </c>
      <c r="F997" s="3" t="str">
        <f>IFERROR(D997/E997,"")</f>
        <v/>
      </c>
    </row>
    <row r="998" spans="1:6" x14ac:dyDescent="0.25">
      <c r="A998" t="s">
        <v>70</v>
      </c>
      <c r="B998" t="str">
        <f>VLOOKUP(Table8[[#This Row],[Pais]],Sheet2!$A$2:$B$89,2,FALSE)</f>
        <v>Africa subsahariana</v>
      </c>
      <c r="C998" s="2">
        <v>44256</v>
      </c>
      <c r="D998" s="3">
        <v>0</v>
      </c>
      <c r="E998" s="3">
        <v>0</v>
      </c>
      <c r="F998" s="3" t="str">
        <f>IFERROR(D998/E998,"")</f>
        <v/>
      </c>
    </row>
    <row r="999" spans="1:6" x14ac:dyDescent="0.25">
      <c r="A999" t="s">
        <v>70</v>
      </c>
      <c r="B999" t="str">
        <f>VLOOKUP(Table8[[#This Row],[Pais]],Sheet2!$A$2:$B$89,2,FALSE)</f>
        <v>Africa subsahariana</v>
      </c>
      <c r="C999" s="2">
        <v>44287</v>
      </c>
      <c r="D999" s="3">
        <v>0</v>
      </c>
      <c r="E999" s="3">
        <v>0</v>
      </c>
      <c r="F999" s="3" t="str">
        <f>IFERROR(D999/E999,"")</f>
        <v/>
      </c>
    </row>
    <row r="1000" spans="1:6" x14ac:dyDescent="0.25">
      <c r="A1000" t="s">
        <v>70</v>
      </c>
      <c r="B1000" t="str">
        <f>VLOOKUP(Table8[[#This Row],[Pais]],Sheet2!$A$2:$B$89,2,FALSE)</f>
        <v>Africa subsahariana</v>
      </c>
      <c r="C1000" s="2">
        <v>44317</v>
      </c>
      <c r="D1000" s="3">
        <v>0</v>
      </c>
      <c r="E1000" s="3">
        <v>0</v>
      </c>
      <c r="F1000" s="3" t="str">
        <f>IFERROR(D1000/E1000,"")</f>
        <v/>
      </c>
    </row>
    <row r="1001" spans="1:6" x14ac:dyDescent="0.25">
      <c r="A1001" t="s">
        <v>70</v>
      </c>
      <c r="B1001" t="str">
        <f>VLOOKUP(Table8[[#This Row],[Pais]],Sheet2!$A$2:$B$89,2,FALSE)</f>
        <v>Africa subsahariana</v>
      </c>
      <c r="C1001" s="2">
        <v>44348</v>
      </c>
      <c r="D1001" s="3">
        <v>0</v>
      </c>
      <c r="E1001" s="3">
        <v>0</v>
      </c>
      <c r="F1001" s="3" t="str">
        <f>IFERROR(D1001/E1001,"")</f>
        <v/>
      </c>
    </row>
    <row r="1002" spans="1:6" x14ac:dyDescent="0.25">
      <c r="A1002" t="s">
        <v>70</v>
      </c>
      <c r="B1002" t="str">
        <f>VLOOKUP(Table8[[#This Row],[Pais]],Sheet2!$A$2:$B$89,2,FALSE)</f>
        <v>Africa subsahariana</v>
      </c>
      <c r="C1002" s="2">
        <v>44378</v>
      </c>
      <c r="D1002" s="3">
        <v>0</v>
      </c>
      <c r="E1002" s="3">
        <v>0</v>
      </c>
      <c r="F1002" s="3" t="str">
        <f>IFERROR(D1002/E1002,"")</f>
        <v/>
      </c>
    </row>
    <row r="1003" spans="1:6" x14ac:dyDescent="0.25">
      <c r="A1003" t="s">
        <v>70</v>
      </c>
      <c r="B1003" t="str">
        <f>VLOOKUP(Table8[[#This Row],[Pais]],Sheet2!$A$2:$B$89,2,FALSE)</f>
        <v>Africa subsahariana</v>
      </c>
      <c r="C1003" s="2">
        <v>44409</v>
      </c>
      <c r="D1003" s="3">
        <v>0</v>
      </c>
      <c r="E1003" s="3">
        <v>0</v>
      </c>
      <c r="F1003" s="3" t="str">
        <f>IFERROR(D1003/E1003,"")</f>
        <v/>
      </c>
    </row>
    <row r="1004" spans="1:6" x14ac:dyDescent="0.25">
      <c r="A1004" t="s">
        <v>70</v>
      </c>
      <c r="B1004" t="str">
        <f>VLOOKUP(Table8[[#This Row],[Pais]],Sheet2!$A$2:$B$89,2,FALSE)</f>
        <v>Africa subsahariana</v>
      </c>
      <c r="C1004" s="2">
        <v>44470</v>
      </c>
      <c r="D1004" s="3">
        <v>0</v>
      </c>
      <c r="E1004" s="3">
        <v>0</v>
      </c>
      <c r="F1004" s="3" t="str">
        <f>IFERROR(D1004/E1004,"")</f>
        <v/>
      </c>
    </row>
    <row r="1005" spans="1:6" x14ac:dyDescent="0.25">
      <c r="A1005" t="s">
        <v>70</v>
      </c>
      <c r="B1005" t="str">
        <f>VLOOKUP(Table8[[#This Row],[Pais]],Sheet2!$A$2:$B$89,2,FALSE)</f>
        <v>Africa subsahariana</v>
      </c>
      <c r="C1005" s="2">
        <v>44501</v>
      </c>
      <c r="D1005" s="3">
        <v>0</v>
      </c>
      <c r="E1005" s="3">
        <v>0</v>
      </c>
      <c r="F1005" s="3" t="str">
        <f>IFERROR(D1005/E1005,"")</f>
        <v/>
      </c>
    </row>
    <row r="1006" spans="1:6" x14ac:dyDescent="0.25">
      <c r="A1006" t="s">
        <v>70</v>
      </c>
      <c r="B1006" t="str">
        <f>VLOOKUP(Table8[[#This Row],[Pais]],Sheet2!$A$2:$B$89,2,FALSE)</f>
        <v>Africa subsahariana</v>
      </c>
      <c r="C1006" s="2">
        <v>44166</v>
      </c>
      <c r="D1006" s="3">
        <v>0</v>
      </c>
      <c r="E1006" s="3">
        <v>0</v>
      </c>
      <c r="F1006" s="3" t="str">
        <f>IFERROR(D1006/E1006,"")</f>
        <v/>
      </c>
    </row>
    <row r="1007" spans="1:6" x14ac:dyDescent="0.25">
      <c r="A1007" t="s">
        <v>62</v>
      </c>
      <c r="B1007" t="str">
        <f>VLOOKUP(Table8[[#This Row],[Pais]],Sheet2!$A$2:$B$89,2,FALSE)</f>
        <v>Europa y Asia central</v>
      </c>
      <c r="C1007" s="2">
        <v>44256</v>
      </c>
      <c r="D1007" s="3">
        <v>0</v>
      </c>
      <c r="E1007" s="3">
        <v>0</v>
      </c>
      <c r="F1007" s="3" t="str">
        <f>IFERROR(D1007/E1007,"")</f>
        <v/>
      </c>
    </row>
    <row r="1008" spans="1:6" x14ac:dyDescent="0.25">
      <c r="A1008" t="s">
        <v>62</v>
      </c>
      <c r="B1008" t="str">
        <f>VLOOKUP(Table8[[#This Row],[Pais]],Sheet2!$A$2:$B$89,2,FALSE)</f>
        <v>Europa y Asia central</v>
      </c>
      <c r="C1008" s="2">
        <v>44287</v>
      </c>
      <c r="D1008" s="3">
        <v>0</v>
      </c>
      <c r="E1008" s="3">
        <v>0</v>
      </c>
      <c r="F1008" s="3" t="str">
        <f>IFERROR(D1008/E1008,"")</f>
        <v/>
      </c>
    </row>
    <row r="1009" spans="1:6" x14ac:dyDescent="0.25">
      <c r="A1009" t="s">
        <v>62</v>
      </c>
      <c r="B1009" t="str">
        <f>VLOOKUP(Table8[[#This Row],[Pais]],Sheet2!$A$2:$B$89,2,FALSE)</f>
        <v>Europa y Asia central</v>
      </c>
      <c r="C1009" s="2">
        <v>44317</v>
      </c>
      <c r="D1009" s="3">
        <v>0</v>
      </c>
      <c r="E1009" s="3">
        <v>0</v>
      </c>
      <c r="F1009" s="3" t="str">
        <f>IFERROR(D1009/E1009,"")</f>
        <v/>
      </c>
    </row>
    <row r="1010" spans="1:6" x14ac:dyDescent="0.25">
      <c r="A1010" t="s">
        <v>62</v>
      </c>
      <c r="B1010" t="str">
        <f>VLOOKUP(Table8[[#This Row],[Pais]],Sheet2!$A$2:$B$89,2,FALSE)</f>
        <v>Europa y Asia central</v>
      </c>
      <c r="C1010" s="2">
        <v>44348</v>
      </c>
      <c r="D1010" s="3">
        <v>0</v>
      </c>
      <c r="E1010" s="3">
        <v>0</v>
      </c>
      <c r="F1010" s="3" t="str">
        <f>IFERROR(D1010/E1010,"")</f>
        <v/>
      </c>
    </row>
    <row r="1011" spans="1:6" x14ac:dyDescent="0.25">
      <c r="A1011" t="s">
        <v>62</v>
      </c>
      <c r="B1011" t="str">
        <f>VLOOKUP(Table8[[#This Row],[Pais]],Sheet2!$A$2:$B$89,2,FALSE)</f>
        <v>Europa y Asia central</v>
      </c>
      <c r="C1011" s="2">
        <v>44378</v>
      </c>
      <c r="D1011" s="3">
        <v>0</v>
      </c>
      <c r="E1011" s="3">
        <v>0</v>
      </c>
      <c r="F1011" s="3" t="str">
        <f>IFERROR(D1011/E1011,"")</f>
        <v/>
      </c>
    </row>
    <row r="1012" spans="1:6" x14ac:dyDescent="0.25">
      <c r="A1012" t="s">
        <v>62</v>
      </c>
      <c r="B1012" t="str">
        <f>VLOOKUP(Table8[[#This Row],[Pais]],Sheet2!$A$2:$B$89,2,FALSE)</f>
        <v>Europa y Asia central</v>
      </c>
      <c r="C1012" s="2">
        <v>44409</v>
      </c>
      <c r="D1012" s="3">
        <v>0</v>
      </c>
      <c r="E1012" s="3">
        <v>0</v>
      </c>
      <c r="F1012" s="3" t="str">
        <f>IFERROR(D1012/E1012,"")</f>
        <v/>
      </c>
    </row>
    <row r="1013" spans="1:6" x14ac:dyDescent="0.25">
      <c r="A1013" t="s">
        <v>62</v>
      </c>
      <c r="B1013" t="str">
        <f>VLOOKUP(Table8[[#This Row],[Pais]],Sheet2!$A$2:$B$89,2,FALSE)</f>
        <v>Europa y Asia central</v>
      </c>
      <c r="C1013" s="2">
        <v>44470</v>
      </c>
      <c r="D1013" s="3">
        <v>0</v>
      </c>
      <c r="E1013" s="3">
        <v>0</v>
      </c>
      <c r="F1013" s="3" t="str">
        <f>IFERROR(D1013/E1013,"")</f>
        <v/>
      </c>
    </row>
    <row r="1014" spans="1:6" x14ac:dyDescent="0.25">
      <c r="A1014" t="s">
        <v>62</v>
      </c>
      <c r="B1014" t="str">
        <f>VLOOKUP(Table8[[#This Row],[Pais]],Sheet2!$A$2:$B$89,2,FALSE)</f>
        <v>Europa y Asia central</v>
      </c>
      <c r="C1014" s="2">
        <v>44501</v>
      </c>
      <c r="D1014" s="3">
        <v>0</v>
      </c>
      <c r="E1014" s="3">
        <v>0</v>
      </c>
      <c r="F1014" s="3" t="str">
        <f>IFERROR(D1014/E1014,"")</f>
        <v/>
      </c>
    </row>
    <row r="1015" spans="1:6" x14ac:dyDescent="0.25">
      <c r="A1015" t="s">
        <v>3</v>
      </c>
      <c r="B1015" t="str">
        <f>VLOOKUP(Table8[[#This Row],[Pais]],Sheet2!$A$2:$B$89,2,FALSE)</f>
        <v>Asia meridional</v>
      </c>
      <c r="C1015" s="2">
        <v>44317</v>
      </c>
      <c r="D1015" s="3">
        <v>0</v>
      </c>
      <c r="E1015" s="3">
        <v>0</v>
      </c>
      <c r="F1015" s="3" t="str">
        <f>IFERROR(D1015/E1015,"")</f>
        <v/>
      </c>
    </row>
    <row r="1016" spans="1:6" x14ac:dyDescent="0.25">
      <c r="A1016" t="s">
        <v>3</v>
      </c>
      <c r="B1016" t="str">
        <f>VLOOKUP(Table8[[#This Row],[Pais]],Sheet2!$A$2:$B$89,2,FALSE)</f>
        <v>Asia meridional</v>
      </c>
      <c r="C1016" s="2">
        <v>44409</v>
      </c>
      <c r="D1016" s="3">
        <v>0</v>
      </c>
      <c r="E1016" s="3">
        <v>0</v>
      </c>
      <c r="F1016" s="3" t="str">
        <f>IFERROR(D1016/E1016,"")</f>
        <v/>
      </c>
    </row>
    <row r="1017" spans="1:6" x14ac:dyDescent="0.25">
      <c r="A1017" t="s">
        <v>3</v>
      </c>
      <c r="B1017" t="str">
        <f>VLOOKUP(Table8[[#This Row],[Pais]],Sheet2!$A$2:$B$89,2,FALSE)</f>
        <v>Asia meridional</v>
      </c>
      <c r="C1017" s="2">
        <v>44470</v>
      </c>
      <c r="D1017" s="3">
        <v>0</v>
      </c>
      <c r="E1017" s="3">
        <v>0</v>
      </c>
      <c r="F1017" s="3" t="str">
        <f>IFERROR(D1017/E1017,"")</f>
        <v/>
      </c>
    </row>
    <row r="1018" spans="1:6" x14ac:dyDescent="0.25">
      <c r="A1018" t="s">
        <v>63</v>
      </c>
      <c r="B1018" t="str">
        <f>VLOOKUP(Table8[[#This Row],[Pais]],Sheet2!$A$2:$B$89,2,FALSE)</f>
        <v>Oriente Medio y Norte de Africa</v>
      </c>
      <c r="C1018" s="2">
        <v>44197</v>
      </c>
      <c r="D1018" s="3">
        <v>0</v>
      </c>
      <c r="E1018" s="3">
        <v>0</v>
      </c>
      <c r="F1018" s="3" t="str">
        <f>IFERROR(D1018/E1018,"")</f>
        <v/>
      </c>
    </row>
    <row r="1019" spans="1:6" x14ac:dyDescent="0.25">
      <c r="A1019" t="s">
        <v>63</v>
      </c>
      <c r="B1019" t="str">
        <f>VLOOKUP(Table8[[#This Row],[Pais]],Sheet2!$A$2:$B$89,2,FALSE)</f>
        <v>Oriente Medio y Norte de Africa</v>
      </c>
      <c r="C1019" s="2">
        <v>44228</v>
      </c>
      <c r="D1019" s="3">
        <v>0</v>
      </c>
      <c r="E1019" s="3">
        <v>0</v>
      </c>
      <c r="F1019" s="3" t="str">
        <f>IFERROR(D1019/E1019,"")</f>
        <v/>
      </c>
    </row>
    <row r="1020" spans="1:6" x14ac:dyDescent="0.25">
      <c r="A1020" t="s">
        <v>63</v>
      </c>
      <c r="B1020" t="str">
        <f>VLOOKUP(Table8[[#This Row],[Pais]],Sheet2!$A$2:$B$89,2,FALSE)</f>
        <v>Oriente Medio y Norte de Africa</v>
      </c>
      <c r="C1020" s="2">
        <v>44256</v>
      </c>
      <c r="D1020" s="3">
        <v>0</v>
      </c>
      <c r="E1020" s="3">
        <v>0</v>
      </c>
      <c r="F1020" s="3" t="str">
        <f>IFERROR(D1020/E1020,"")</f>
        <v/>
      </c>
    </row>
    <row r="1021" spans="1:6" x14ac:dyDescent="0.25">
      <c r="A1021" t="s">
        <v>63</v>
      </c>
      <c r="B1021" t="str">
        <f>VLOOKUP(Table8[[#This Row],[Pais]],Sheet2!$A$2:$B$89,2,FALSE)</f>
        <v>Oriente Medio y Norte de Africa</v>
      </c>
      <c r="C1021" s="2">
        <v>44287</v>
      </c>
      <c r="D1021" s="3">
        <v>0</v>
      </c>
      <c r="E1021" s="3">
        <v>0</v>
      </c>
      <c r="F1021" s="3" t="str">
        <f>IFERROR(D1021/E1021,"")</f>
        <v/>
      </c>
    </row>
    <row r="1022" spans="1:6" x14ac:dyDescent="0.25">
      <c r="A1022" t="s">
        <v>63</v>
      </c>
      <c r="B1022" t="str">
        <f>VLOOKUP(Table8[[#This Row],[Pais]],Sheet2!$A$2:$B$89,2,FALSE)</f>
        <v>Oriente Medio y Norte de Africa</v>
      </c>
      <c r="C1022" s="2">
        <v>44317</v>
      </c>
      <c r="D1022" s="3">
        <v>0</v>
      </c>
      <c r="E1022" s="3">
        <v>0</v>
      </c>
      <c r="F1022" s="3" t="str">
        <f>IFERROR(D1022/E1022,"")</f>
        <v/>
      </c>
    </row>
    <row r="1023" spans="1:6" x14ac:dyDescent="0.25">
      <c r="A1023" t="s">
        <v>63</v>
      </c>
      <c r="B1023" t="str">
        <f>VLOOKUP(Table8[[#This Row],[Pais]],Sheet2!$A$2:$B$89,2,FALSE)</f>
        <v>Oriente Medio y Norte de Africa</v>
      </c>
      <c r="C1023" s="2">
        <v>44348</v>
      </c>
      <c r="D1023" s="3">
        <v>0</v>
      </c>
      <c r="E1023" s="3">
        <v>0</v>
      </c>
      <c r="F1023" s="3" t="str">
        <f>IFERROR(D1023/E1023,"")</f>
        <v/>
      </c>
    </row>
    <row r="1024" spans="1:6" x14ac:dyDescent="0.25">
      <c r="A1024" t="s">
        <v>63</v>
      </c>
      <c r="B1024" t="str">
        <f>VLOOKUP(Table8[[#This Row],[Pais]],Sheet2!$A$2:$B$89,2,FALSE)</f>
        <v>Oriente Medio y Norte de Africa</v>
      </c>
      <c r="C1024" s="2">
        <v>44378</v>
      </c>
      <c r="D1024" s="3">
        <v>0</v>
      </c>
      <c r="E1024" s="3">
        <v>0</v>
      </c>
      <c r="F1024" s="3" t="str">
        <f>IFERROR(D1024/E1024,"")</f>
        <v/>
      </c>
    </row>
    <row r="1025" spans="1:6" x14ac:dyDescent="0.25">
      <c r="A1025" t="s">
        <v>63</v>
      </c>
      <c r="B1025" t="str">
        <f>VLOOKUP(Table8[[#This Row],[Pais]],Sheet2!$A$2:$B$89,2,FALSE)</f>
        <v>Oriente Medio y Norte de Africa</v>
      </c>
      <c r="C1025" s="2">
        <v>44409</v>
      </c>
      <c r="D1025" s="3">
        <v>0</v>
      </c>
      <c r="E1025" s="3">
        <v>0</v>
      </c>
      <c r="F1025" s="3" t="str">
        <f>IFERROR(D1025/E1025,"")</f>
        <v/>
      </c>
    </row>
    <row r="1026" spans="1:6" x14ac:dyDescent="0.25">
      <c r="A1026" t="s">
        <v>63</v>
      </c>
      <c r="B1026" t="str">
        <f>VLOOKUP(Table8[[#This Row],[Pais]],Sheet2!$A$2:$B$89,2,FALSE)</f>
        <v>Oriente Medio y Norte de Africa</v>
      </c>
      <c r="C1026" s="2">
        <v>44440</v>
      </c>
      <c r="D1026" s="3">
        <v>0</v>
      </c>
      <c r="E1026" s="3">
        <v>0</v>
      </c>
      <c r="F1026" s="3" t="str">
        <f>IFERROR(D1026/E1026,"")</f>
        <v/>
      </c>
    </row>
    <row r="1027" spans="1:6" x14ac:dyDescent="0.25">
      <c r="A1027" t="s">
        <v>63</v>
      </c>
      <c r="B1027" t="str">
        <f>VLOOKUP(Table8[[#This Row],[Pais]],Sheet2!$A$2:$B$89,2,FALSE)</f>
        <v>Oriente Medio y Norte de Africa</v>
      </c>
      <c r="C1027" s="2">
        <v>44501</v>
      </c>
      <c r="D1027" s="3">
        <v>0</v>
      </c>
      <c r="E1027" s="3">
        <v>0</v>
      </c>
      <c r="F1027" s="3" t="str">
        <f>IFERROR(D1027/E1027,"")</f>
        <v/>
      </c>
    </row>
    <row r="1028" spans="1:6" x14ac:dyDescent="0.25">
      <c r="A1028" t="s">
        <v>63</v>
      </c>
      <c r="B1028" t="str">
        <f>VLOOKUP(Table8[[#This Row],[Pais]],Sheet2!$A$2:$B$89,2,FALSE)</f>
        <v>Oriente Medio y Norte de Africa</v>
      </c>
      <c r="C1028" s="2">
        <v>44166</v>
      </c>
      <c r="D1028" s="3">
        <v>0</v>
      </c>
      <c r="E1028" s="3">
        <v>0</v>
      </c>
      <c r="F1028" s="3" t="str">
        <f>IFERROR(D1028/E1028,"")</f>
        <v/>
      </c>
    </row>
    <row r="1029" spans="1:6" x14ac:dyDescent="0.25">
      <c r="A1029" t="s">
        <v>18</v>
      </c>
      <c r="B1029" t="str">
        <f>VLOOKUP(Table8[[#This Row],[Pais]],Sheet2!$A$2:$B$89,2,FALSE)</f>
        <v>Asia oriental y el Pacifico</v>
      </c>
      <c r="C1029" s="2">
        <v>44197</v>
      </c>
      <c r="D1029" s="3">
        <v>0</v>
      </c>
      <c r="E1029" s="3">
        <v>0</v>
      </c>
      <c r="F1029" s="3" t="str">
        <f>IFERROR(D1029/E1029,"")</f>
        <v/>
      </c>
    </row>
    <row r="1030" spans="1:6" x14ac:dyDescent="0.25">
      <c r="A1030" t="s">
        <v>18</v>
      </c>
      <c r="B1030" t="str">
        <f>VLOOKUP(Table8[[#This Row],[Pais]],Sheet2!$A$2:$B$89,2,FALSE)</f>
        <v>Asia oriental y el Pacifico</v>
      </c>
      <c r="C1030" s="2">
        <v>44228</v>
      </c>
      <c r="D1030" s="3">
        <v>0</v>
      </c>
      <c r="E1030" s="3">
        <v>0</v>
      </c>
      <c r="F1030" s="3" t="str">
        <f>IFERROR(D1030/E1030,"")</f>
        <v/>
      </c>
    </row>
    <row r="1031" spans="1:6" x14ac:dyDescent="0.25">
      <c r="A1031" t="s">
        <v>18</v>
      </c>
      <c r="B1031" t="str">
        <f>VLOOKUP(Table8[[#This Row],[Pais]],Sheet2!$A$2:$B$89,2,FALSE)</f>
        <v>Asia oriental y el Pacifico</v>
      </c>
      <c r="C1031" s="2">
        <v>44256</v>
      </c>
      <c r="D1031" s="3">
        <v>0</v>
      </c>
      <c r="E1031" s="3">
        <v>0</v>
      </c>
      <c r="F1031" s="3" t="str">
        <f>IFERROR(D1031/E1031,"")</f>
        <v/>
      </c>
    </row>
    <row r="1032" spans="1:6" x14ac:dyDescent="0.25">
      <c r="A1032" t="s">
        <v>18</v>
      </c>
      <c r="B1032" t="str">
        <f>VLOOKUP(Table8[[#This Row],[Pais]],Sheet2!$A$2:$B$89,2,FALSE)</f>
        <v>Asia oriental y el Pacifico</v>
      </c>
      <c r="C1032" s="2">
        <v>44287</v>
      </c>
      <c r="D1032" s="3">
        <v>0</v>
      </c>
      <c r="E1032" s="3">
        <v>0</v>
      </c>
      <c r="F1032" s="3" t="str">
        <f>IFERROR(D1032/E1032,"")</f>
        <v/>
      </c>
    </row>
    <row r="1033" spans="1:6" x14ac:dyDescent="0.25">
      <c r="A1033" t="s">
        <v>18</v>
      </c>
      <c r="B1033" t="str">
        <f>VLOOKUP(Table8[[#This Row],[Pais]],Sheet2!$A$2:$B$89,2,FALSE)</f>
        <v>Asia oriental y el Pacifico</v>
      </c>
      <c r="C1033" s="2">
        <v>44317</v>
      </c>
      <c r="D1033" s="3">
        <v>0</v>
      </c>
      <c r="E1033" s="3">
        <v>0</v>
      </c>
      <c r="F1033" s="3" t="str">
        <f>IFERROR(D1033/E1033,"")</f>
        <v/>
      </c>
    </row>
    <row r="1034" spans="1:6" x14ac:dyDescent="0.25">
      <c r="A1034" t="s">
        <v>18</v>
      </c>
      <c r="B1034" t="str">
        <f>VLOOKUP(Table8[[#This Row],[Pais]],Sheet2!$A$2:$B$89,2,FALSE)</f>
        <v>Asia oriental y el Pacifico</v>
      </c>
      <c r="C1034" s="2">
        <v>44348</v>
      </c>
      <c r="D1034" s="3">
        <v>0</v>
      </c>
      <c r="E1034" s="3">
        <v>0</v>
      </c>
      <c r="F1034" s="3" t="str">
        <f>IFERROR(D1034/E1034,"")</f>
        <v/>
      </c>
    </row>
    <row r="1035" spans="1:6" x14ac:dyDescent="0.25">
      <c r="A1035" t="s">
        <v>18</v>
      </c>
      <c r="B1035" t="str">
        <f>VLOOKUP(Table8[[#This Row],[Pais]],Sheet2!$A$2:$B$89,2,FALSE)</f>
        <v>Asia oriental y el Pacifico</v>
      </c>
      <c r="C1035" s="2">
        <v>44409</v>
      </c>
      <c r="D1035" s="3">
        <v>0</v>
      </c>
      <c r="E1035" s="3">
        <v>0</v>
      </c>
      <c r="F1035" s="3" t="str">
        <f>IFERROR(D1035/E1035,"")</f>
        <v/>
      </c>
    </row>
    <row r="1036" spans="1:6" x14ac:dyDescent="0.25">
      <c r="A1036" t="s">
        <v>18</v>
      </c>
      <c r="B1036" t="str">
        <f>VLOOKUP(Table8[[#This Row],[Pais]],Sheet2!$A$2:$B$89,2,FALSE)</f>
        <v>Asia oriental y el Pacifico</v>
      </c>
      <c r="C1036" s="2">
        <v>44440</v>
      </c>
      <c r="D1036" s="3">
        <v>0</v>
      </c>
      <c r="E1036" s="3">
        <v>0</v>
      </c>
      <c r="F1036" s="3" t="str">
        <f>IFERROR(D1036/E1036,"")</f>
        <v/>
      </c>
    </row>
    <row r="1037" spans="1:6" x14ac:dyDescent="0.25">
      <c r="A1037" t="s">
        <v>18</v>
      </c>
      <c r="B1037" t="str">
        <f>VLOOKUP(Table8[[#This Row],[Pais]],Sheet2!$A$2:$B$89,2,FALSE)</f>
        <v>Asia oriental y el Pacifico</v>
      </c>
      <c r="C1037" s="2">
        <v>44470</v>
      </c>
      <c r="D1037" s="3">
        <v>0</v>
      </c>
      <c r="E1037" s="3">
        <v>0</v>
      </c>
      <c r="F1037" s="3" t="str">
        <f>IFERROR(D1037/E1037,"")</f>
        <v/>
      </c>
    </row>
    <row r="1038" spans="1:6" x14ac:dyDescent="0.25">
      <c r="A1038" t="s">
        <v>18</v>
      </c>
      <c r="B1038" t="str">
        <f>VLOOKUP(Table8[[#This Row],[Pais]],Sheet2!$A$2:$B$89,2,FALSE)</f>
        <v>Asia oriental y el Pacifico</v>
      </c>
      <c r="C1038" s="2">
        <v>44166</v>
      </c>
      <c r="D1038" s="3">
        <v>0</v>
      </c>
      <c r="E1038" s="3">
        <v>0</v>
      </c>
      <c r="F1038" s="3" t="str">
        <f>IFERROR(D1038/E1038,"")</f>
        <v/>
      </c>
    </row>
    <row r="1039" spans="1:6" x14ac:dyDescent="0.25">
      <c r="A1039" t="s">
        <v>65</v>
      </c>
      <c r="B1039" t="str">
        <f>VLOOKUP(Table8[[#This Row],[Pais]],Sheet2!$A$2:$B$89,2,FALSE)</f>
        <v>America Latina</v>
      </c>
      <c r="C1039" s="2">
        <v>44197</v>
      </c>
      <c r="D1039" s="3">
        <v>0</v>
      </c>
      <c r="E1039" s="3">
        <v>0</v>
      </c>
      <c r="F1039" s="3" t="str">
        <f>IFERROR(D1039/E1039,"")</f>
        <v/>
      </c>
    </row>
    <row r="1040" spans="1:6" x14ac:dyDescent="0.25">
      <c r="A1040" t="s">
        <v>65</v>
      </c>
      <c r="B1040" t="str">
        <f>VLOOKUP(Table8[[#This Row],[Pais]],Sheet2!$A$2:$B$89,2,FALSE)</f>
        <v>America Latina</v>
      </c>
      <c r="C1040" s="2">
        <v>44228</v>
      </c>
      <c r="D1040" s="3">
        <v>0</v>
      </c>
      <c r="E1040" s="3">
        <v>0</v>
      </c>
      <c r="F1040" s="3" t="str">
        <f>IFERROR(D1040/E1040,"")</f>
        <v/>
      </c>
    </row>
    <row r="1041" spans="1:6" x14ac:dyDescent="0.25">
      <c r="A1041" t="s">
        <v>65</v>
      </c>
      <c r="B1041" t="str">
        <f>VLOOKUP(Table8[[#This Row],[Pais]],Sheet2!$A$2:$B$89,2,FALSE)</f>
        <v>America Latina</v>
      </c>
      <c r="C1041" s="2">
        <v>44256</v>
      </c>
      <c r="D1041" s="3">
        <v>0</v>
      </c>
      <c r="E1041" s="3">
        <v>0</v>
      </c>
      <c r="F1041" s="3" t="str">
        <f>IFERROR(D1041/E1041,"")</f>
        <v/>
      </c>
    </row>
    <row r="1042" spans="1:6" x14ac:dyDescent="0.25">
      <c r="A1042" t="s">
        <v>65</v>
      </c>
      <c r="B1042" t="str">
        <f>VLOOKUP(Table8[[#This Row],[Pais]],Sheet2!$A$2:$B$89,2,FALSE)</f>
        <v>America Latina</v>
      </c>
      <c r="C1042" s="2">
        <v>44287</v>
      </c>
      <c r="D1042" s="3">
        <v>0</v>
      </c>
      <c r="E1042" s="3">
        <v>0</v>
      </c>
      <c r="F1042" s="3" t="str">
        <f>IFERROR(D1042/E1042,"")</f>
        <v/>
      </c>
    </row>
    <row r="1043" spans="1:6" x14ac:dyDescent="0.25">
      <c r="A1043" t="s">
        <v>65</v>
      </c>
      <c r="B1043" t="str">
        <f>VLOOKUP(Table8[[#This Row],[Pais]],Sheet2!$A$2:$B$89,2,FALSE)</f>
        <v>America Latina</v>
      </c>
      <c r="C1043" s="2">
        <v>44317</v>
      </c>
      <c r="D1043" s="3">
        <v>0</v>
      </c>
      <c r="E1043" s="3">
        <v>0</v>
      </c>
      <c r="F1043" s="3" t="str">
        <f>IFERROR(D1043/E1043,"")</f>
        <v/>
      </c>
    </row>
    <row r="1044" spans="1:6" x14ac:dyDescent="0.25">
      <c r="A1044" t="s">
        <v>65</v>
      </c>
      <c r="B1044" t="str">
        <f>VLOOKUP(Table8[[#This Row],[Pais]],Sheet2!$A$2:$B$89,2,FALSE)</f>
        <v>America Latina</v>
      </c>
      <c r="C1044" s="2">
        <v>44348</v>
      </c>
      <c r="D1044" s="3">
        <v>0</v>
      </c>
      <c r="E1044" s="3">
        <v>0</v>
      </c>
      <c r="F1044" s="3" t="str">
        <f>IFERROR(D1044/E1044,"")</f>
        <v/>
      </c>
    </row>
    <row r="1045" spans="1:6" x14ac:dyDescent="0.25">
      <c r="A1045" t="s">
        <v>65</v>
      </c>
      <c r="B1045" t="str">
        <f>VLOOKUP(Table8[[#This Row],[Pais]],Sheet2!$A$2:$B$89,2,FALSE)</f>
        <v>America Latina</v>
      </c>
      <c r="C1045" s="2">
        <v>44378</v>
      </c>
      <c r="D1045" s="3">
        <v>0</v>
      </c>
      <c r="E1045" s="3">
        <v>0</v>
      </c>
      <c r="F1045" s="3" t="str">
        <f>IFERROR(D1045/E1045,"")</f>
        <v/>
      </c>
    </row>
    <row r="1046" spans="1:6" x14ac:dyDescent="0.25">
      <c r="A1046" t="s">
        <v>65</v>
      </c>
      <c r="B1046" t="str">
        <f>VLOOKUP(Table8[[#This Row],[Pais]],Sheet2!$A$2:$B$89,2,FALSE)</f>
        <v>America Latina</v>
      </c>
      <c r="C1046" s="2">
        <v>44440</v>
      </c>
      <c r="D1046" s="3">
        <v>0</v>
      </c>
      <c r="E1046" s="3">
        <v>0</v>
      </c>
      <c r="F1046" s="3" t="str">
        <f>IFERROR(D1046/E1046,"")</f>
        <v/>
      </c>
    </row>
    <row r="1047" spans="1:6" x14ac:dyDescent="0.25">
      <c r="A1047" t="s">
        <v>65</v>
      </c>
      <c r="B1047" t="str">
        <f>VLOOKUP(Table8[[#This Row],[Pais]],Sheet2!$A$2:$B$89,2,FALSE)</f>
        <v>America Latina</v>
      </c>
      <c r="C1047" s="2">
        <v>44470</v>
      </c>
      <c r="D1047" s="3">
        <v>0</v>
      </c>
      <c r="E1047" s="3">
        <v>0</v>
      </c>
      <c r="F1047" s="3" t="str">
        <f>IFERROR(D1047/E1047,"")</f>
        <v/>
      </c>
    </row>
    <row r="1048" spans="1:6" x14ac:dyDescent="0.25">
      <c r="A1048" t="s">
        <v>65</v>
      </c>
      <c r="B1048" t="str">
        <f>VLOOKUP(Table8[[#This Row],[Pais]],Sheet2!$A$2:$B$89,2,FALSE)</f>
        <v>America Latina</v>
      </c>
      <c r="C1048" s="2">
        <v>44501</v>
      </c>
      <c r="D1048" s="3">
        <v>0</v>
      </c>
      <c r="E1048" s="3">
        <v>0</v>
      </c>
      <c r="F1048" s="3" t="str">
        <f>IFERROR(D1048/E1048,"")</f>
        <v/>
      </c>
    </row>
    <row r="1049" spans="1:6" x14ac:dyDescent="0.25">
      <c r="A1049" t="s">
        <v>65</v>
      </c>
      <c r="B1049" t="str">
        <f>VLOOKUP(Table8[[#This Row],[Pais]],Sheet2!$A$2:$B$89,2,FALSE)</f>
        <v>America Latina</v>
      </c>
      <c r="C1049" s="2">
        <v>44166</v>
      </c>
      <c r="D1049" s="3">
        <v>0</v>
      </c>
      <c r="E1049" s="3">
        <v>0</v>
      </c>
      <c r="F1049" s="3" t="str">
        <f>IFERROR(D1049/E1049,"")</f>
        <v/>
      </c>
    </row>
    <row r="1050" spans="1:6" x14ac:dyDescent="0.25">
      <c r="A1050" t="s">
        <v>64</v>
      </c>
      <c r="B1050" t="str">
        <f>VLOOKUP(Table8[[#This Row],[Pais]],Sheet2!$A$2:$B$89,2,FALSE)</f>
        <v>Oriente Medio y Norte de Africa</v>
      </c>
      <c r="C1050" s="2">
        <v>44197</v>
      </c>
      <c r="D1050" s="3">
        <v>0</v>
      </c>
      <c r="E1050" s="3">
        <v>0</v>
      </c>
      <c r="F1050" s="3" t="str">
        <f>IFERROR(D1050/E1050,"")</f>
        <v/>
      </c>
    </row>
    <row r="1051" spans="1:6" x14ac:dyDescent="0.25">
      <c r="A1051" t="s">
        <v>64</v>
      </c>
      <c r="B1051" t="str">
        <f>VLOOKUP(Table8[[#This Row],[Pais]],Sheet2!$A$2:$B$89,2,FALSE)</f>
        <v>Oriente Medio y Norte de Africa</v>
      </c>
      <c r="C1051" s="2">
        <v>44256</v>
      </c>
      <c r="D1051" s="3">
        <v>0</v>
      </c>
      <c r="E1051" s="3">
        <v>0</v>
      </c>
      <c r="F1051" s="3" t="str">
        <f>IFERROR(D1051/E1051,"")</f>
        <v/>
      </c>
    </row>
    <row r="1052" spans="1:6" x14ac:dyDescent="0.25">
      <c r="A1052" t="s">
        <v>64</v>
      </c>
      <c r="B1052" t="str">
        <f>VLOOKUP(Table8[[#This Row],[Pais]],Sheet2!$A$2:$B$89,2,FALSE)</f>
        <v>Oriente Medio y Norte de Africa</v>
      </c>
      <c r="C1052" s="2">
        <v>44287</v>
      </c>
      <c r="D1052" s="3">
        <v>0</v>
      </c>
      <c r="E1052" s="3">
        <v>0</v>
      </c>
      <c r="F1052" s="3" t="str">
        <f>IFERROR(D1052/E1052,"")</f>
        <v/>
      </c>
    </row>
    <row r="1053" spans="1:6" x14ac:dyDescent="0.25">
      <c r="A1053" t="s">
        <v>64</v>
      </c>
      <c r="B1053" t="str">
        <f>VLOOKUP(Table8[[#This Row],[Pais]],Sheet2!$A$2:$B$89,2,FALSE)</f>
        <v>Oriente Medio y Norte de Africa</v>
      </c>
      <c r="C1053" s="2">
        <v>44348</v>
      </c>
      <c r="D1053" s="3">
        <v>0</v>
      </c>
      <c r="E1053" s="3">
        <v>0</v>
      </c>
      <c r="F1053" s="3" t="str">
        <f>IFERROR(D1053/E1053,"")</f>
        <v/>
      </c>
    </row>
    <row r="1054" spans="1:6" x14ac:dyDescent="0.25">
      <c r="A1054" t="s">
        <v>64</v>
      </c>
      <c r="B1054" t="str">
        <f>VLOOKUP(Table8[[#This Row],[Pais]],Sheet2!$A$2:$B$89,2,FALSE)</f>
        <v>Oriente Medio y Norte de Africa</v>
      </c>
      <c r="C1054" s="2">
        <v>44378</v>
      </c>
      <c r="D1054" s="3">
        <v>0</v>
      </c>
      <c r="E1054" s="3">
        <v>0</v>
      </c>
      <c r="F1054" s="3" t="str">
        <f>IFERROR(D1054/E1054,"")</f>
        <v/>
      </c>
    </row>
    <row r="1055" spans="1:6" x14ac:dyDescent="0.25">
      <c r="A1055" t="s">
        <v>64</v>
      </c>
      <c r="B1055" t="str">
        <f>VLOOKUP(Table8[[#This Row],[Pais]],Sheet2!$A$2:$B$89,2,FALSE)</f>
        <v>Oriente Medio y Norte de Africa</v>
      </c>
      <c r="C1055" s="2">
        <v>44409</v>
      </c>
      <c r="D1055" s="3">
        <v>0</v>
      </c>
      <c r="E1055" s="3">
        <v>0</v>
      </c>
      <c r="F1055" s="3" t="str">
        <f>IFERROR(D1055/E1055,"")</f>
        <v/>
      </c>
    </row>
    <row r="1056" spans="1:6" x14ac:dyDescent="0.25">
      <c r="A1056" t="s">
        <v>64</v>
      </c>
      <c r="B1056" t="str">
        <f>VLOOKUP(Table8[[#This Row],[Pais]],Sheet2!$A$2:$B$89,2,FALSE)</f>
        <v>Oriente Medio y Norte de Africa</v>
      </c>
      <c r="C1056" s="2">
        <v>44470</v>
      </c>
      <c r="D1056" s="3">
        <v>0</v>
      </c>
      <c r="E1056" s="3">
        <v>0</v>
      </c>
      <c r="F1056" s="3" t="str">
        <f>IFERROR(D1056/E1056,"")</f>
        <v/>
      </c>
    </row>
    <row r="1057" spans="1:6" x14ac:dyDescent="0.25">
      <c r="A1057" t="s">
        <v>64</v>
      </c>
      <c r="B1057" t="str">
        <f>VLOOKUP(Table8[[#This Row],[Pais]],Sheet2!$A$2:$B$89,2,FALSE)</f>
        <v>Oriente Medio y Norte de Africa</v>
      </c>
      <c r="C1057" s="2">
        <v>44501</v>
      </c>
      <c r="D1057" s="3">
        <v>0</v>
      </c>
      <c r="E1057" s="3">
        <v>0</v>
      </c>
      <c r="F1057" s="3" t="str">
        <f>IFERROR(D1057/E1057,"")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F5D7-85AC-478B-AF62-082E77DFE57C}">
  <dimension ref="A3:N94"/>
  <sheetViews>
    <sheetView workbookViewId="0">
      <selection activeCell="B21" sqref="B21"/>
    </sheetView>
  </sheetViews>
  <sheetFormatPr defaultRowHeight="15" x14ac:dyDescent="0.25"/>
  <cols>
    <col min="1" max="1" width="32.140625" bestFit="1" customWidth="1"/>
    <col min="2" max="2" width="16.28515625" bestFit="1" customWidth="1"/>
    <col min="3" max="13" width="9.140625" bestFit="1" customWidth="1"/>
    <col min="14" max="14" width="11.28515625" bestFit="1" customWidth="1"/>
    <col min="15" max="15" width="16.7109375" bestFit="1" customWidth="1"/>
    <col min="16" max="16" width="9.7109375" bestFit="1" customWidth="1"/>
    <col min="17" max="17" width="16.7109375" bestFit="1" customWidth="1"/>
    <col min="18" max="18" width="9.7109375" bestFit="1" customWidth="1"/>
    <col min="19" max="19" width="16.7109375" bestFit="1" customWidth="1"/>
    <col min="20" max="20" width="9.7109375" bestFit="1" customWidth="1"/>
    <col min="21" max="21" width="16.7109375" bestFit="1" customWidth="1"/>
    <col min="22" max="22" width="9.7109375" bestFit="1" customWidth="1"/>
    <col min="23" max="23" width="16.7109375" bestFit="1" customWidth="1"/>
    <col min="24" max="24" width="9.7109375" bestFit="1" customWidth="1"/>
    <col min="25" max="25" width="16.7109375" bestFit="1" customWidth="1"/>
    <col min="26" max="26" width="14.7109375" bestFit="1" customWidth="1"/>
    <col min="27" max="27" width="21.85546875" bestFit="1" customWidth="1"/>
  </cols>
  <sheetData>
    <row r="3" spans="1:14" x14ac:dyDescent="0.25">
      <c r="A3" s="4" t="s">
        <v>110</v>
      </c>
      <c r="B3" s="4" t="s">
        <v>95</v>
      </c>
    </row>
    <row r="4" spans="1:14" x14ac:dyDescent="0.25">
      <c r="B4" t="s">
        <v>96</v>
      </c>
      <c r="C4" t="s">
        <v>97</v>
      </c>
      <c r="N4" t="s">
        <v>94</v>
      </c>
    </row>
    <row r="5" spans="1:14" x14ac:dyDescent="0.25">
      <c r="A5" s="4" t="s">
        <v>93</v>
      </c>
      <c r="B5" s="2" t="s">
        <v>98</v>
      </c>
      <c r="C5" s="2" t="s">
        <v>99</v>
      </c>
      <c r="D5" s="2" t="s">
        <v>100</v>
      </c>
      <c r="E5" s="2" t="s">
        <v>101</v>
      </c>
      <c r="F5" s="2" t="s">
        <v>102</v>
      </c>
      <c r="G5" s="2" t="s">
        <v>103</v>
      </c>
      <c r="H5" s="2" t="s">
        <v>104</v>
      </c>
      <c r="I5" s="2" t="s">
        <v>105</v>
      </c>
      <c r="J5" s="2" t="s">
        <v>106</v>
      </c>
      <c r="K5" s="2" t="s">
        <v>107</v>
      </c>
      <c r="L5" s="2" t="s">
        <v>108</v>
      </c>
      <c r="M5" s="2" t="s">
        <v>109</v>
      </c>
    </row>
    <row r="6" spans="1:14" x14ac:dyDescent="0.25">
      <c r="A6" s="5" t="s">
        <v>0</v>
      </c>
      <c r="B6" s="1">
        <v>181700</v>
      </c>
      <c r="C6" s="1">
        <v>342663</v>
      </c>
      <c r="D6" s="1">
        <v>97469</v>
      </c>
      <c r="E6" s="1">
        <v>393785</v>
      </c>
      <c r="F6" s="1">
        <v>283777</v>
      </c>
      <c r="G6" s="1">
        <v>295300</v>
      </c>
      <c r="H6" s="1">
        <v>253529</v>
      </c>
      <c r="I6" s="1">
        <v>429386</v>
      </c>
      <c r="J6" s="1">
        <v>272958</v>
      </c>
      <c r="K6" s="1">
        <v>494250</v>
      </c>
      <c r="L6" s="1">
        <v>354004</v>
      </c>
      <c r="M6" s="1">
        <v>507178</v>
      </c>
      <c r="N6" s="1">
        <v>3905999</v>
      </c>
    </row>
    <row r="7" spans="1:14" x14ac:dyDescent="0.25">
      <c r="A7" s="6" t="s">
        <v>1</v>
      </c>
      <c r="B7" s="1">
        <v>157780</v>
      </c>
      <c r="C7" s="1">
        <v>216624</v>
      </c>
      <c r="D7" s="1">
        <v>225989</v>
      </c>
      <c r="E7" s="1">
        <v>157600</v>
      </c>
      <c r="F7" s="1">
        <v>126235</v>
      </c>
      <c r="G7" s="1">
        <v>120307</v>
      </c>
      <c r="H7" s="1">
        <v>294743</v>
      </c>
      <c r="I7" s="1">
        <v>216745</v>
      </c>
      <c r="J7" s="1">
        <v>187965</v>
      </c>
      <c r="K7" s="1">
        <v>222481</v>
      </c>
      <c r="L7" s="1">
        <v>62698</v>
      </c>
      <c r="M7" s="1">
        <v>444026</v>
      </c>
      <c r="N7" s="1">
        <v>2433193</v>
      </c>
    </row>
    <row r="8" spans="1:14" x14ac:dyDescent="0.25">
      <c r="A8" s="5" t="s">
        <v>5</v>
      </c>
      <c r="B8" s="1">
        <v>150900</v>
      </c>
      <c r="C8" s="1">
        <v>104976</v>
      </c>
      <c r="D8" s="1">
        <v>4698</v>
      </c>
      <c r="E8" s="1">
        <v>74696</v>
      </c>
      <c r="F8" s="1">
        <v>15040</v>
      </c>
      <c r="G8" s="1">
        <v>561236</v>
      </c>
      <c r="H8" s="1">
        <v>271066</v>
      </c>
      <c r="I8" s="1">
        <v>141918</v>
      </c>
      <c r="J8" s="1">
        <v>491297</v>
      </c>
      <c r="K8" s="1">
        <v>446619</v>
      </c>
      <c r="L8" s="1">
        <v>65390</v>
      </c>
      <c r="M8" s="1">
        <v>28610</v>
      </c>
      <c r="N8" s="1">
        <v>2356446</v>
      </c>
    </row>
    <row r="9" spans="1:14" x14ac:dyDescent="0.25">
      <c r="A9" s="6" t="s">
        <v>11</v>
      </c>
      <c r="B9" s="1">
        <v>0</v>
      </c>
      <c r="C9" s="1">
        <v>345447</v>
      </c>
      <c r="D9" s="1">
        <v>238389</v>
      </c>
      <c r="E9" s="1">
        <v>0</v>
      </c>
      <c r="F9" s="1">
        <v>236866</v>
      </c>
      <c r="G9" s="1">
        <v>0</v>
      </c>
      <c r="H9" s="1">
        <v>131368</v>
      </c>
      <c r="I9" s="1">
        <v>34113</v>
      </c>
      <c r="J9" s="1">
        <v>0</v>
      </c>
      <c r="K9" s="1">
        <v>324985</v>
      </c>
      <c r="L9" s="1">
        <v>49122</v>
      </c>
      <c r="M9" s="1">
        <v>99415</v>
      </c>
      <c r="N9" s="1">
        <v>1459705</v>
      </c>
    </row>
    <row r="10" spans="1:14" x14ac:dyDescent="0.25">
      <c r="A10" s="5" t="s">
        <v>6</v>
      </c>
      <c r="B10" s="1">
        <v>209258</v>
      </c>
      <c r="C10" s="1">
        <v>78386</v>
      </c>
      <c r="D10" s="1">
        <v>0</v>
      </c>
      <c r="E10" s="1">
        <v>130000</v>
      </c>
      <c r="F10" s="1">
        <v>115810</v>
      </c>
      <c r="G10" s="1">
        <v>52474</v>
      </c>
      <c r="H10" s="1">
        <v>108761</v>
      </c>
      <c r="I10" s="1">
        <v>182287</v>
      </c>
      <c r="J10" s="1">
        <v>104000</v>
      </c>
      <c r="K10" s="1">
        <v>52000</v>
      </c>
      <c r="L10" s="1">
        <v>104000</v>
      </c>
      <c r="M10" s="1">
        <v>79000</v>
      </c>
      <c r="N10" s="1">
        <v>1215976</v>
      </c>
    </row>
    <row r="11" spans="1:14" x14ac:dyDescent="0.25">
      <c r="A11" s="5" t="s">
        <v>10</v>
      </c>
      <c r="B11" s="1">
        <v>29760</v>
      </c>
      <c r="C11" s="1">
        <v>55378</v>
      </c>
      <c r="D11" s="1">
        <v>2006</v>
      </c>
      <c r="E11" s="1">
        <v>232455</v>
      </c>
      <c r="F11" s="1">
        <v>2981</v>
      </c>
      <c r="G11" s="1">
        <v>125879</v>
      </c>
      <c r="H11" s="1">
        <v>28716</v>
      </c>
      <c r="I11" s="1">
        <v>75553</v>
      </c>
      <c r="J11" s="1">
        <v>298964</v>
      </c>
      <c r="K11" s="1">
        <v>138728</v>
      </c>
      <c r="L11" s="1">
        <v>30524</v>
      </c>
      <c r="M11" s="1">
        <v>53905</v>
      </c>
      <c r="N11" s="1">
        <v>1074849</v>
      </c>
    </row>
    <row r="12" spans="1:14" x14ac:dyDescent="0.25">
      <c r="A12" s="5" t="s">
        <v>4</v>
      </c>
      <c r="B12" s="1">
        <v>26619</v>
      </c>
      <c r="C12" s="1">
        <v>39900</v>
      </c>
      <c r="D12" s="1">
        <v>26210</v>
      </c>
      <c r="E12" s="1">
        <v>36546</v>
      </c>
      <c r="F12" s="1">
        <v>69603</v>
      </c>
      <c r="G12" s="1">
        <v>111527</v>
      </c>
      <c r="H12" s="1">
        <v>141397</v>
      </c>
      <c r="I12" s="1">
        <v>0</v>
      </c>
      <c r="J12" s="1">
        <v>72311</v>
      </c>
      <c r="K12" s="1">
        <v>123053</v>
      </c>
      <c r="L12" s="1">
        <v>89958</v>
      </c>
      <c r="M12" s="1">
        <v>118792</v>
      </c>
      <c r="N12" s="1">
        <v>855916</v>
      </c>
    </row>
    <row r="13" spans="1:14" x14ac:dyDescent="0.25">
      <c r="A13" s="5" t="s">
        <v>31</v>
      </c>
      <c r="B13" s="1">
        <v>0</v>
      </c>
      <c r="C13" s="1">
        <v>215080</v>
      </c>
      <c r="D13" s="1">
        <v>164520</v>
      </c>
      <c r="E13" s="1">
        <v>0</v>
      </c>
      <c r="F13" s="1">
        <v>46373</v>
      </c>
      <c r="G13" s="1">
        <v>122186</v>
      </c>
      <c r="H13" s="1">
        <v>98265</v>
      </c>
      <c r="I13" s="1">
        <v>20000</v>
      </c>
      <c r="J13" s="1">
        <v>16700</v>
      </c>
      <c r="K13" s="1">
        <v>27687</v>
      </c>
      <c r="L13" s="1">
        <v>0</v>
      </c>
      <c r="M13" s="1">
        <v>22000</v>
      </c>
      <c r="N13" s="1">
        <v>732811</v>
      </c>
    </row>
    <row r="14" spans="1:14" x14ac:dyDescent="0.25">
      <c r="A14" s="5" t="s">
        <v>3</v>
      </c>
      <c r="B14" s="1">
        <v>4694</v>
      </c>
      <c r="C14" s="1">
        <v>31868</v>
      </c>
      <c r="D14" s="1">
        <v>37305</v>
      </c>
      <c r="E14" s="1">
        <v>21460</v>
      </c>
      <c r="F14" s="1">
        <v>49623</v>
      </c>
      <c r="G14" s="1">
        <v>0</v>
      </c>
      <c r="H14" s="1">
        <v>51603</v>
      </c>
      <c r="I14" s="1">
        <v>108003</v>
      </c>
      <c r="J14" s="1">
        <v>0</v>
      </c>
      <c r="K14" s="1">
        <v>236623</v>
      </c>
      <c r="L14" s="1">
        <v>0</v>
      </c>
      <c r="M14" s="1">
        <v>182566</v>
      </c>
      <c r="N14" s="1">
        <v>723745</v>
      </c>
    </row>
    <row r="15" spans="1:14" x14ac:dyDescent="0.25">
      <c r="A15" s="5" t="s">
        <v>44</v>
      </c>
      <c r="B15" s="1">
        <v>25045</v>
      </c>
      <c r="C15" s="1">
        <v>26426</v>
      </c>
      <c r="D15" s="1">
        <v>142526</v>
      </c>
      <c r="E15" s="1">
        <v>10528</v>
      </c>
      <c r="F15" s="1">
        <v>2000</v>
      </c>
      <c r="G15" s="1">
        <v>57493</v>
      </c>
      <c r="H15" s="1">
        <v>25684</v>
      </c>
      <c r="I15" s="1">
        <v>51861</v>
      </c>
      <c r="J15" s="1">
        <v>89985</v>
      </c>
      <c r="K15" s="1">
        <v>132636</v>
      </c>
      <c r="L15" s="1">
        <v>0</v>
      </c>
      <c r="M15" s="1">
        <v>0</v>
      </c>
      <c r="N15" s="1">
        <v>564184</v>
      </c>
    </row>
    <row r="16" spans="1:14" x14ac:dyDescent="0.25">
      <c r="A16" s="5" t="s">
        <v>21</v>
      </c>
      <c r="B16" s="1">
        <v>0</v>
      </c>
      <c r="C16" s="1">
        <v>15270</v>
      </c>
      <c r="D16" s="1">
        <v>0</v>
      </c>
      <c r="E16" s="1">
        <v>0</v>
      </c>
      <c r="F16" s="1">
        <v>4230</v>
      </c>
      <c r="G16" s="1">
        <v>11259</v>
      </c>
      <c r="H16" s="1">
        <v>20039</v>
      </c>
      <c r="I16" s="1">
        <v>0</v>
      </c>
      <c r="J16" s="1">
        <v>204136</v>
      </c>
      <c r="K16" s="1">
        <v>58858</v>
      </c>
      <c r="L16" s="1">
        <v>161444</v>
      </c>
      <c r="M16" s="1">
        <v>32448</v>
      </c>
      <c r="N16" s="1">
        <v>507684</v>
      </c>
    </row>
    <row r="17" spans="1:14" x14ac:dyDescent="0.25">
      <c r="A17" s="5" t="s">
        <v>26</v>
      </c>
      <c r="B17" s="1">
        <v>33060</v>
      </c>
      <c r="C17" s="1">
        <v>0</v>
      </c>
      <c r="D17" s="1">
        <v>0</v>
      </c>
      <c r="E17" s="1">
        <v>97800</v>
      </c>
      <c r="F17" s="1">
        <v>102512</v>
      </c>
      <c r="G17" s="1">
        <v>69447</v>
      </c>
      <c r="H17" s="1">
        <v>48284</v>
      </c>
      <c r="I17" s="1">
        <v>61590</v>
      </c>
      <c r="J17" s="1">
        <v>800</v>
      </c>
      <c r="K17" s="1">
        <v>27290</v>
      </c>
      <c r="L17" s="1">
        <v>6460</v>
      </c>
      <c r="M17" s="1">
        <v>22290</v>
      </c>
      <c r="N17" s="1">
        <v>469533</v>
      </c>
    </row>
    <row r="18" spans="1:14" x14ac:dyDescent="0.25">
      <c r="A18" s="5" t="s">
        <v>8</v>
      </c>
      <c r="B18" s="1">
        <v>26371</v>
      </c>
      <c r="C18" s="1">
        <v>17000</v>
      </c>
      <c r="D18" s="1">
        <v>100727</v>
      </c>
      <c r="E18" s="1">
        <v>0</v>
      </c>
      <c r="F18" s="1">
        <v>40865</v>
      </c>
      <c r="G18" s="1">
        <v>88550</v>
      </c>
      <c r="H18" s="1">
        <v>57875</v>
      </c>
      <c r="I18" s="1">
        <v>0</v>
      </c>
      <c r="J18" s="1">
        <v>24260</v>
      </c>
      <c r="K18" s="1">
        <v>51255</v>
      </c>
      <c r="L18" s="1">
        <v>13920</v>
      </c>
      <c r="M18" s="1">
        <v>21735</v>
      </c>
      <c r="N18" s="1">
        <v>442558</v>
      </c>
    </row>
    <row r="19" spans="1:14" x14ac:dyDescent="0.25">
      <c r="A19" s="5" t="s">
        <v>66</v>
      </c>
      <c r="B19" s="1">
        <v>0</v>
      </c>
      <c r="C19" s="1">
        <v>0</v>
      </c>
      <c r="D19" s="1">
        <v>0</v>
      </c>
      <c r="E19" s="1">
        <v>27420</v>
      </c>
      <c r="F19" s="1">
        <v>0</v>
      </c>
      <c r="G19" s="1">
        <v>73387</v>
      </c>
      <c r="H19" s="1">
        <v>192870</v>
      </c>
      <c r="I19" s="1">
        <v>0</v>
      </c>
      <c r="J19" s="1">
        <v>0</v>
      </c>
      <c r="K19" s="1">
        <v>117805</v>
      </c>
      <c r="L19" s="1">
        <v>0</v>
      </c>
      <c r="M19" s="1">
        <v>0</v>
      </c>
      <c r="N19" s="1">
        <v>411482</v>
      </c>
    </row>
    <row r="20" spans="1:14" x14ac:dyDescent="0.25">
      <c r="A20" s="5" t="s">
        <v>23</v>
      </c>
      <c r="B20" s="1">
        <v>53000</v>
      </c>
      <c r="C20" s="1">
        <v>0</v>
      </c>
      <c r="D20" s="1">
        <v>0</v>
      </c>
      <c r="E20" s="1">
        <v>27001</v>
      </c>
      <c r="F20" s="1">
        <v>0</v>
      </c>
      <c r="G20" s="1">
        <v>53909</v>
      </c>
      <c r="H20" s="1">
        <v>0</v>
      </c>
      <c r="I20" s="1">
        <v>90785</v>
      </c>
      <c r="J20" s="1">
        <v>56286</v>
      </c>
      <c r="K20" s="1">
        <v>52940</v>
      </c>
      <c r="L20" s="1">
        <v>27112</v>
      </c>
      <c r="M20" s="1">
        <v>27756</v>
      </c>
      <c r="N20" s="1">
        <v>388789</v>
      </c>
    </row>
    <row r="21" spans="1:14" x14ac:dyDescent="0.25">
      <c r="A21" s="5" t="s">
        <v>2</v>
      </c>
      <c r="B21" s="1">
        <v>0</v>
      </c>
      <c r="C21" s="1">
        <v>0</v>
      </c>
      <c r="D21" s="1">
        <v>3421</v>
      </c>
      <c r="E21" s="1">
        <v>3570</v>
      </c>
      <c r="F21" s="1">
        <v>1366</v>
      </c>
      <c r="G21" s="1">
        <v>0</v>
      </c>
      <c r="H21" s="1">
        <v>70060</v>
      </c>
      <c r="I21" s="1">
        <v>41964</v>
      </c>
      <c r="J21" s="1">
        <v>48276</v>
      </c>
      <c r="K21" s="1">
        <v>60773</v>
      </c>
      <c r="L21" s="1">
        <v>72245</v>
      </c>
      <c r="M21" s="1">
        <v>63724</v>
      </c>
      <c r="N21" s="1">
        <v>365399</v>
      </c>
    </row>
    <row r="22" spans="1:14" x14ac:dyDescent="0.25">
      <c r="A22" s="5" t="s">
        <v>13</v>
      </c>
      <c r="B22" s="1">
        <v>3497</v>
      </c>
      <c r="C22" s="1">
        <v>50718</v>
      </c>
      <c r="D22" s="1">
        <v>6040</v>
      </c>
      <c r="E22" s="1">
        <v>13858</v>
      </c>
      <c r="F22" s="1">
        <v>64756</v>
      </c>
      <c r="G22" s="1">
        <v>41554</v>
      </c>
      <c r="H22" s="1">
        <v>21185</v>
      </c>
      <c r="I22" s="1">
        <v>30905</v>
      </c>
      <c r="J22" s="1">
        <v>15871</v>
      </c>
      <c r="K22" s="1">
        <v>1613</v>
      </c>
      <c r="L22" s="1">
        <v>32997</v>
      </c>
      <c r="M22" s="1">
        <v>77876</v>
      </c>
      <c r="N22" s="1">
        <v>360870</v>
      </c>
    </row>
    <row r="23" spans="1:14" x14ac:dyDescent="0.25">
      <c r="A23" s="5" t="s">
        <v>28</v>
      </c>
      <c r="B23" s="1">
        <v>2613</v>
      </c>
      <c r="C23" s="1">
        <v>0</v>
      </c>
      <c r="D23" s="1">
        <v>0</v>
      </c>
      <c r="E23" s="1">
        <v>0</v>
      </c>
      <c r="F23" s="1">
        <v>24704</v>
      </c>
      <c r="G23" s="1">
        <v>0</v>
      </c>
      <c r="H23" s="1">
        <v>49635</v>
      </c>
      <c r="I23" s="1">
        <v>24507</v>
      </c>
      <c r="J23" s="1">
        <v>79860</v>
      </c>
      <c r="K23" s="1">
        <v>162720</v>
      </c>
      <c r="L23" s="1">
        <v>0</v>
      </c>
      <c r="M23" s="1">
        <v>13674</v>
      </c>
      <c r="N23" s="1">
        <v>357713</v>
      </c>
    </row>
    <row r="24" spans="1:14" x14ac:dyDescent="0.25">
      <c r="A24" s="5" t="s">
        <v>17</v>
      </c>
      <c r="B24" s="1">
        <v>0</v>
      </c>
      <c r="C24" s="1">
        <v>0</v>
      </c>
      <c r="D24" s="1">
        <v>51648</v>
      </c>
      <c r="E24" s="1">
        <v>0</v>
      </c>
      <c r="F24" s="1">
        <v>64236</v>
      </c>
      <c r="G24" s="1">
        <v>0</v>
      </c>
      <c r="H24" s="1">
        <v>96831</v>
      </c>
      <c r="I24" s="1">
        <v>0</v>
      </c>
      <c r="J24" s="1">
        <v>61628</v>
      </c>
      <c r="K24" s="1">
        <v>1866</v>
      </c>
      <c r="L24" s="1">
        <v>43219</v>
      </c>
      <c r="M24" s="1">
        <v>31541</v>
      </c>
      <c r="N24" s="1">
        <v>350969</v>
      </c>
    </row>
    <row r="25" spans="1:14" x14ac:dyDescent="0.25">
      <c r="A25" s="5" t="s">
        <v>84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315450</v>
      </c>
      <c r="L25" s="1">
        <v>0</v>
      </c>
      <c r="M25" s="1">
        <v>0</v>
      </c>
      <c r="N25" s="1">
        <v>315450</v>
      </c>
    </row>
    <row r="26" spans="1:14" x14ac:dyDescent="0.25">
      <c r="A26" s="5" t="s">
        <v>9</v>
      </c>
      <c r="B26" s="1">
        <v>0</v>
      </c>
      <c r="C26" s="1">
        <v>0</v>
      </c>
      <c r="D26" s="1">
        <v>1350</v>
      </c>
      <c r="E26" s="1">
        <v>0</v>
      </c>
      <c r="F26" s="1">
        <v>3000</v>
      </c>
      <c r="G26" s="1">
        <v>0</v>
      </c>
      <c r="H26" s="1">
        <v>7683</v>
      </c>
      <c r="I26" s="1">
        <v>52017</v>
      </c>
      <c r="J26" s="1">
        <v>66730</v>
      </c>
      <c r="K26" s="1">
        <v>0</v>
      </c>
      <c r="L26" s="1">
        <v>25847</v>
      </c>
      <c r="M26" s="1">
        <v>129470</v>
      </c>
      <c r="N26" s="1">
        <v>286097</v>
      </c>
    </row>
    <row r="27" spans="1:14" x14ac:dyDescent="0.25">
      <c r="A27" s="5" t="s">
        <v>15</v>
      </c>
      <c r="B27" s="1">
        <v>0</v>
      </c>
      <c r="C27" s="1">
        <v>10200</v>
      </c>
      <c r="D27" s="1">
        <v>36165</v>
      </c>
      <c r="E27" s="1">
        <v>0</v>
      </c>
      <c r="F27" s="1">
        <v>0</v>
      </c>
      <c r="G27" s="1">
        <v>0</v>
      </c>
      <c r="H27" s="1">
        <v>0</v>
      </c>
      <c r="I27" s="1">
        <v>95000</v>
      </c>
      <c r="J27" s="1">
        <v>0</v>
      </c>
      <c r="K27" s="1">
        <v>0</v>
      </c>
      <c r="L27" s="1">
        <v>0</v>
      </c>
      <c r="M27" s="1">
        <v>85335</v>
      </c>
      <c r="N27" s="1">
        <v>226700</v>
      </c>
    </row>
    <row r="28" spans="1:14" x14ac:dyDescent="0.25">
      <c r="A28" s="5" t="s">
        <v>19</v>
      </c>
      <c r="B28" s="1">
        <v>0</v>
      </c>
      <c r="C28" s="1">
        <v>0</v>
      </c>
      <c r="D28" s="1">
        <v>0</v>
      </c>
      <c r="E28" s="1">
        <v>25450</v>
      </c>
      <c r="F28" s="1">
        <v>1437</v>
      </c>
      <c r="G28" s="1">
        <v>23568</v>
      </c>
      <c r="H28" s="1">
        <v>12497</v>
      </c>
      <c r="I28" s="1">
        <v>30508</v>
      </c>
      <c r="J28" s="1">
        <v>64060</v>
      </c>
      <c r="K28" s="1">
        <v>11000</v>
      </c>
      <c r="L28" s="1">
        <v>0</v>
      </c>
      <c r="M28" s="1">
        <v>35869</v>
      </c>
      <c r="N28" s="1">
        <v>204389</v>
      </c>
    </row>
    <row r="29" spans="1:14" x14ac:dyDescent="0.25">
      <c r="A29" s="5" t="s">
        <v>27</v>
      </c>
      <c r="B29" s="1">
        <v>781</v>
      </c>
      <c r="C29" s="1">
        <v>5006</v>
      </c>
      <c r="D29" s="1">
        <v>0</v>
      </c>
      <c r="E29" s="1">
        <v>6799</v>
      </c>
      <c r="F29" s="1">
        <v>43572</v>
      </c>
      <c r="G29" s="1">
        <v>27113</v>
      </c>
      <c r="H29" s="1">
        <v>0</v>
      </c>
      <c r="I29" s="1">
        <v>15584</v>
      </c>
      <c r="J29" s="1">
        <v>20693</v>
      </c>
      <c r="K29" s="1">
        <v>37746</v>
      </c>
      <c r="L29" s="1">
        <v>30149</v>
      </c>
      <c r="M29" s="1">
        <v>8502</v>
      </c>
      <c r="N29" s="1">
        <v>195945</v>
      </c>
    </row>
    <row r="30" spans="1:14" x14ac:dyDescent="0.25">
      <c r="A30" s="5" t="s">
        <v>32</v>
      </c>
      <c r="B30" s="1">
        <v>7875</v>
      </c>
      <c r="C30" s="1">
        <v>0</v>
      </c>
      <c r="D30" s="1">
        <v>21207</v>
      </c>
      <c r="E30" s="1">
        <v>0</v>
      </c>
      <c r="F30" s="1">
        <v>20527</v>
      </c>
      <c r="G30" s="1">
        <v>8624</v>
      </c>
      <c r="H30" s="1">
        <v>0</v>
      </c>
      <c r="I30" s="1">
        <v>0</v>
      </c>
      <c r="J30" s="1">
        <v>22950</v>
      </c>
      <c r="K30" s="1">
        <v>34145</v>
      </c>
      <c r="L30" s="1">
        <v>8871</v>
      </c>
      <c r="M30" s="1">
        <v>5000</v>
      </c>
      <c r="N30" s="1">
        <v>129199</v>
      </c>
    </row>
    <row r="31" spans="1:14" x14ac:dyDescent="0.25">
      <c r="A31" s="5" t="s">
        <v>22</v>
      </c>
      <c r="B31" s="1">
        <v>0</v>
      </c>
      <c r="C31" s="1">
        <v>0</v>
      </c>
      <c r="D31" s="1">
        <v>268</v>
      </c>
      <c r="E31" s="1">
        <v>117</v>
      </c>
      <c r="F31" s="1">
        <v>444</v>
      </c>
      <c r="G31" s="1">
        <v>50020</v>
      </c>
      <c r="H31" s="1">
        <v>29389</v>
      </c>
      <c r="I31" s="1">
        <v>5886</v>
      </c>
      <c r="J31" s="1">
        <v>0</v>
      </c>
      <c r="K31" s="1">
        <v>3560</v>
      </c>
      <c r="L31" s="1">
        <v>0</v>
      </c>
      <c r="M31" s="1">
        <v>23003</v>
      </c>
      <c r="N31" s="1">
        <v>112687</v>
      </c>
    </row>
    <row r="32" spans="1:14" x14ac:dyDescent="0.25">
      <c r="A32" s="5" t="s">
        <v>83</v>
      </c>
      <c r="B32" s="1">
        <v>0</v>
      </c>
      <c r="C32" s="1">
        <v>72000</v>
      </c>
      <c r="D32" s="1">
        <v>12000</v>
      </c>
      <c r="E32" s="1">
        <v>942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27000</v>
      </c>
      <c r="M32" s="1">
        <v>0</v>
      </c>
      <c r="N32" s="1">
        <v>111942</v>
      </c>
    </row>
    <row r="33" spans="1:14" x14ac:dyDescent="0.25">
      <c r="A33" s="5" t="s">
        <v>20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52107</v>
      </c>
      <c r="H33" s="1">
        <v>0</v>
      </c>
      <c r="I33" s="1">
        <v>962</v>
      </c>
      <c r="J33" s="1">
        <v>5304</v>
      </c>
      <c r="K33" s="1">
        <v>0</v>
      </c>
      <c r="L33" s="1">
        <v>0</v>
      </c>
      <c r="M33" s="1">
        <v>42705</v>
      </c>
      <c r="N33" s="1">
        <v>101078</v>
      </c>
    </row>
    <row r="34" spans="1:14" x14ac:dyDescent="0.25">
      <c r="A34" s="5" t="s">
        <v>36</v>
      </c>
      <c r="B34" s="1">
        <v>3143</v>
      </c>
      <c r="C34" s="1">
        <v>509</v>
      </c>
      <c r="D34" s="1">
        <v>0</v>
      </c>
      <c r="E34" s="1">
        <v>0</v>
      </c>
      <c r="F34" s="1">
        <v>0</v>
      </c>
      <c r="G34" s="1">
        <v>0</v>
      </c>
      <c r="H34" s="1">
        <v>1136</v>
      </c>
      <c r="I34" s="1">
        <v>0</v>
      </c>
      <c r="J34" s="1">
        <v>22426</v>
      </c>
      <c r="K34" s="1">
        <v>21071</v>
      </c>
      <c r="L34" s="1">
        <v>23472</v>
      </c>
      <c r="M34" s="1">
        <v>1234</v>
      </c>
      <c r="N34" s="1">
        <v>72991</v>
      </c>
    </row>
    <row r="35" spans="1:14" x14ac:dyDescent="0.25">
      <c r="A35" s="5" t="s">
        <v>51</v>
      </c>
      <c r="B35" s="1">
        <v>0</v>
      </c>
      <c r="C35" s="1">
        <v>27470</v>
      </c>
      <c r="D35" s="1">
        <v>0</v>
      </c>
      <c r="E35" s="1">
        <v>42192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69662</v>
      </c>
    </row>
    <row r="36" spans="1:14" x14ac:dyDescent="0.25">
      <c r="A36" s="5" t="s">
        <v>14</v>
      </c>
      <c r="B36" s="1">
        <v>946</v>
      </c>
      <c r="C36" s="1">
        <v>0</v>
      </c>
      <c r="D36" s="1">
        <v>0</v>
      </c>
      <c r="E36" s="1">
        <v>14000</v>
      </c>
      <c r="F36" s="1">
        <v>0</v>
      </c>
      <c r="G36" s="1">
        <v>0</v>
      </c>
      <c r="H36" s="1">
        <v>21000</v>
      </c>
      <c r="I36" s="1">
        <v>0</v>
      </c>
      <c r="J36" s="1">
        <v>0</v>
      </c>
      <c r="K36" s="1">
        <v>27470</v>
      </c>
      <c r="L36" s="1">
        <v>0</v>
      </c>
      <c r="M36" s="1">
        <v>4600</v>
      </c>
      <c r="N36" s="1">
        <v>68016</v>
      </c>
    </row>
    <row r="37" spans="1:14" x14ac:dyDescent="0.25">
      <c r="A37" s="5" t="s">
        <v>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25000</v>
      </c>
      <c r="H37" s="1">
        <v>0</v>
      </c>
      <c r="I37" s="1">
        <v>0</v>
      </c>
      <c r="J37" s="1">
        <v>20000</v>
      </c>
      <c r="K37" s="1">
        <v>0</v>
      </c>
      <c r="L37" s="1">
        <v>21000</v>
      </c>
      <c r="M37" s="1">
        <v>0</v>
      </c>
      <c r="N37" s="1">
        <v>66000</v>
      </c>
    </row>
    <row r="38" spans="1:14" x14ac:dyDescent="0.25">
      <c r="A38" s="5" t="s">
        <v>18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25000</v>
      </c>
      <c r="J38" s="1">
        <v>0</v>
      </c>
      <c r="K38" s="1">
        <v>0</v>
      </c>
      <c r="L38" s="1">
        <v>0</v>
      </c>
      <c r="M38" s="1">
        <v>36250</v>
      </c>
      <c r="N38" s="1">
        <v>61250</v>
      </c>
    </row>
    <row r="39" spans="1:14" x14ac:dyDescent="0.25">
      <c r="A39" s="5" t="s">
        <v>54</v>
      </c>
      <c r="B39" s="1">
        <v>0</v>
      </c>
      <c r="C39" s="1">
        <v>24000</v>
      </c>
      <c r="D39" s="1">
        <v>0</v>
      </c>
      <c r="E39" s="1">
        <v>0</v>
      </c>
      <c r="F39" s="1">
        <v>0</v>
      </c>
      <c r="G39" s="1">
        <v>26000</v>
      </c>
      <c r="H39" s="1">
        <v>0</v>
      </c>
      <c r="I39" s="1">
        <v>0</v>
      </c>
      <c r="J39" s="1">
        <v>11000</v>
      </c>
      <c r="K39" s="1">
        <v>0</v>
      </c>
      <c r="L39" s="1">
        <v>0</v>
      </c>
      <c r="M39" s="1">
        <v>0</v>
      </c>
      <c r="N39" s="1">
        <v>61000</v>
      </c>
    </row>
    <row r="40" spans="1:14" x14ac:dyDescent="0.25">
      <c r="A40" s="5" t="s">
        <v>37</v>
      </c>
      <c r="B40" s="1">
        <v>0</v>
      </c>
      <c r="C40" s="1">
        <v>50000</v>
      </c>
      <c r="D40" s="1">
        <v>1274</v>
      </c>
      <c r="E40" s="1">
        <v>200</v>
      </c>
      <c r="F40" s="1">
        <v>0</v>
      </c>
      <c r="G40" s="1">
        <v>2894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1155</v>
      </c>
      <c r="N40" s="1">
        <v>55523</v>
      </c>
    </row>
    <row r="41" spans="1:14" x14ac:dyDescent="0.25">
      <c r="A41" s="5" t="s">
        <v>61</v>
      </c>
      <c r="B41" s="1">
        <v>0</v>
      </c>
      <c r="C41" s="1">
        <v>0</v>
      </c>
      <c r="D41" s="1">
        <v>0</v>
      </c>
      <c r="E41" s="1">
        <v>14325</v>
      </c>
      <c r="F41" s="1">
        <v>3774</v>
      </c>
      <c r="G41" s="1">
        <v>0</v>
      </c>
      <c r="H41" s="1">
        <v>0</v>
      </c>
      <c r="I41" s="1">
        <v>0</v>
      </c>
      <c r="J41" s="1">
        <v>0</v>
      </c>
      <c r="K41" s="1">
        <v>26738</v>
      </c>
      <c r="L41" s="1">
        <v>0</v>
      </c>
      <c r="M41" s="1">
        <v>0</v>
      </c>
      <c r="N41" s="1">
        <v>44837</v>
      </c>
    </row>
    <row r="42" spans="1:14" x14ac:dyDescent="0.25">
      <c r="A42" s="5" t="s">
        <v>69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44660</v>
      </c>
      <c r="J42" s="1">
        <v>0</v>
      </c>
      <c r="K42" s="1">
        <v>0</v>
      </c>
      <c r="L42" s="1">
        <v>0</v>
      </c>
      <c r="M42" s="1">
        <v>0</v>
      </c>
      <c r="N42" s="1">
        <v>44660</v>
      </c>
    </row>
    <row r="43" spans="1:14" x14ac:dyDescent="0.25">
      <c r="A43" s="5" t="s">
        <v>38</v>
      </c>
      <c r="B43" s="1">
        <v>935</v>
      </c>
      <c r="C43" s="1">
        <v>285</v>
      </c>
      <c r="D43" s="1">
        <v>75</v>
      </c>
      <c r="E43" s="1">
        <v>18578</v>
      </c>
      <c r="F43" s="1">
        <v>0</v>
      </c>
      <c r="G43" s="1">
        <v>23800</v>
      </c>
      <c r="H43" s="1">
        <v>43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43717</v>
      </c>
    </row>
    <row r="44" spans="1:14" x14ac:dyDescent="0.25">
      <c r="A44" s="5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37067</v>
      </c>
      <c r="N44" s="1">
        <v>37067</v>
      </c>
    </row>
    <row r="45" spans="1:14" x14ac:dyDescent="0.25">
      <c r="A45" s="5" t="s">
        <v>67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1200</v>
      </c>
      <c r="I45" s="1">
        <v>0</v>
      </c>
      <c r="J45" s="1">
        <v>0</v>
      </c>
      <c r="K45" s="1">
        <v>35000</v>
      </c>
      <c r="L45" s="1">
        <v>0</v>
      </c>
      <c r="M45" s="1">
        <v>0</v>
      </c>
      <c r="N45" s="1">
        <v>36200</v>
      </c>
    </row>
    <row r="46" spans="1:14" x14ac:dyDescent="0.25">
      <c r="A46" s="5" t="s">
        <v>34</v>
      </c>
      <c r="B46" s="1">
        <v>0</v>
      </c>
      <c r="C46" s="1">
        <v>0</v>
      </c>
      <c r="D46" s="1">
        <v>0</v>
      </c>
      <c r="E46" s="1">
        <v>1100</v>
      </c>
      <c r="F46" s="1">
        <v>0</v>
      </c>
      <c r="G46" s="1">
        <v>4799</v>
      </c>
      <c r="H46" s="1">
        <v>0</v>
      </c>
      <c r="I46" s="1">
        <v>0</v>
      </c>
      <c r="J46" s="1">
        <v>26700</v>
      </c>
      <c r="K46" s="1">
        <v>91</v>
      </c>
      <c r="L46" s="1">
        <v>1950</v>
      </c>
      <c r="M46" s="1">
        <v>1016</v>
      </c>
      <c r="N46" s="1">
        <v>35656</v>
      </c>
    </row>
    <row r="47" spans="1:14" x14ac:dyDescent="0.25">
      <c r="A47" s="5" t="s">
        <v>58</v>
      </c>
      <c r="B47" s="1">
        <v>30000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5000</v>
      </c>
      <c r="K47" s="1">
        <v>0</v>
      </c>
      <c r="L47" s="1">
        <v>0</v>
      </c>
      <c r="M47" s="1">
        <v>0</v>
      </c>
      <c r="N47" s="1">
        <v>35000</v>
      </c>
    </row>
    <row r="48" spans="1:14" x14ac:dyDescent="0.25">
      <c r="A48" s="5" t="s">
        <v>7</v>
      </c>
      <c r="B48" s="1">
        <v>0</v>
      </c>
      <c r="C48" s="1">
        <v>0</v>
      </c>
      <c r="D48" s="1">
        <v>1920</v>
      </c>
      <c r="E48" s="1">
        <v>0</v>
      </c>
      <c r="F48" s="1">
        <v>3360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7080</v>
      </c>
      <c r="M48" s="1">
        <v>19478</v>
      </c>
      <c r="N48" s="1">
        <v>31838</v>
      </c>
    </row>
    <row r="49" spans="1:14" x14ac:dyDescent="0.25">
      <c r="A49" s="5" t="s">
        <v>77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31482</v>
      </c>
      <c r="K49" s="1">
        <v>0</v>
      </c>
      <c r="L49" s="1">
        <v>0</v>
      </c>
      <c r="M49" s="1">
        <v>0</v>
      </c>
      <c r="N49" s="1">
        <v>31482</v>
      </c>
    </row>
    <row r="50" spans="1:14" x14ac:dyDescent="0.25">
      <c r="A50" s="5" t="s">
        <v>82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30326</v>
      </c>
      <c r="K50" s="1">
        <v>0</v>
      </c>
      <c r="L50" s="1">
        <v>0</v>
      </c>
      <c r="M50" s="1">
        <v>0</v>
      </c>
      <c r="N50" s="1">
        <v>30326</v>
      </c>
    </row>
    <row r="51" spans="1:14" x14ac:dyDescent="0.25">
      <c r="A51" s="5" t="s">
        <v>64</v>
      </c>
      <c r="B51" s="1">
        <v>17909</v>
      </c>
      <c r="C51" s="1">
        <v>0</v>
      </c>
      <c r="D51" s="1">
        <v>2200</v>
      </c>
      <c r="E51" s="1">
        <v>0</v>
      </c>
      <c r="F51" s="1">
        <v>0</v>
      </c>
      <c r="G51" s="1">
        <v>1300</v>
      </c>
      <c r="H51" s="1">
        <v>0</v>
      </c>
      <c r="I51" s="1">
        <v>0</v>
      </c>
      <c r="J51" s="1">
        <v>0</v>
      </c>
      <c r="K51" s="1">
        <v>8220</v>
      </c>
      <c r="L51" s="1">
        <v>0</v>
      </c>
      <c r="M51" s="1">
        <v>0</v>
      </c>
      <c r="N51" s="1">
        <v>29629</v>
      </c>
    </row>
    <row r="52" spans="1:14" x14ac:dyDescent="0.25">
      <c r="A52" s="5" t="s">
        <v>65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27316</v>
      </c>
      <c r="K52" s="1">
        <v>0</v>
      </c>
      <c r="L52" s="1">
        <v>0</v>
      </c>
      <c r="M52" s="1">
        <v>0</v>
      </c>
      <c r="N52" s="1">
        <v>27316</v>
      </c>
    </row>
    <row r="53" spans="1:14" x14ac:dyDescent="0.25">
      <c r="A53" s="5" t="s">
        <v>75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27000</v>
      </c>
      <c r="M53" s="1">
        <v>0</v>
      </c>
      <c r="N53" s="1">
        <v>27000</v>
      </c>
    </row>
    <row r="54" spans="1:14" x14ac:dyDescent="0.25">
      <c r="A54" s="5" t="s">
        <v>45</v>
      </c>
      <c r="B54" s="1">
        <v>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26691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26693</v>
      </c>
    </row>
    <row r="55" spans="1:14" x14ac:dyDescent="0.25">
      <c r="A55" s="5" t="s">
        <v>43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26000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26000</v>
      </c>
    </row>
    <row r="56" spans="1:14" x14ac:dyDescent="0.25">
      <c r="A56" s="5" t="s">
        <v>24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25900</v>
      </c>
      <c r="N56" s="1">
        <v>25900</v>
      </c>
    </row>
    <row r="57" spans="1:14" x14ac:dyDescent="0.25">
      <c r="A57" s="5" t="s">
        <v>68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24894</v>
      </c>
      <c r="J57" s="1">
        <v>0</v>
      </c>
      <c r="K57" s="1">
        <v>0</v>
      </c>
      <c r="L57" s="1">
        <v>0</v>
      </c>
      <c r="M57" s="1">
        <v>0</v>
      </c>
      <c r="N57" s="1">
        <v>24894</v>
      </c>
    </row>
    <row r="58" spans="1:14" x14ac:dyDescent="0.25">
      <c r="A58" s="5" t="s">
        <v>80</v>
      </c>
      <c r="B58" s="1">
        <v>0</v>
      </c>
      <c r="C58" s="1">
        <v>120</v>
      </c>
      <c r="D58" s="1">
        <v>0</v>
      </c>
      <c r="E58" s="1">
        <v>17267</v>
      </c>
      <c r="F58" s="1">
        <v>0</v>
      </c>
      <c r="G58" s="1">
        <v>0</v>
      </c>
      <c r="H58" s="1">
        <v>175</v>
      </c>
      <c r="I58" s="1">
        <v>0</v>
      </c>
      <c r="J58" s="1">
        <v>5021</v>
      </c>
      <c r="K58" s="1">
        <v>0</v>
      </c>
      <c r="L58" s="1">
        <v>0</v>
      </c>
      <c r="M58" s="1">
        <v>0</v>
      </c>
      <c r="N58" s="1">
        <v>22583</v>
      </c>
    </row>
    <row r="59" spans="1:14" x14ac:dyDescent="0.25">
      <c r="A59" s="5" t="s">
        <v>25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22000</v>
      </c>
      <c r="N59" s="1">
        <v>22000</v>
      </c>
    </row>
    <row r="60" spans="1:14" x14ac:dyDescent="0.25">
      <c r="A60" s="5" t="s">
        <v>39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19016</v>
      </c>
      <c r="L60" s="1">
        <v>0</v>
      </c>
      <c r="M60" s="1">
        <v>0</v>
      </c>
      <c r="N60" s="1">
        <v>19016</v>
      </c>
    </row>
    <row r="61" spans="1:14" x14ac:dyDescent="0.25">
      <c r="A61" s="5" t="s">
        <v>76</v>
      </c>
      <c r="B61" s="1">
        <v>0</v>
      </c>
      <c r="C61" s="1">
        <v>0</v>
      </c>
      <c r="D61" s="1">
        <v>0</v>
      </c>
      <c r="E61" s="1">
        <v>937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16554</v>
      </c>
      <c r="M61" s="1">
        <v>0</v>
      </c>
      <c r="N61" s="1">
        <v>17491</v>
      </c>
    </row>
    <row r="62" spans="1:14" x14ac:dyDescent="0.25">
      <c r="A62" s="5" t="s">
        <v>56</v>
      </c>
      <c r="B62" s="1">
        <v>14000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3000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17000</v>
      </c>
    </row>
    <row r="63" spans="1:14" x14ac:dyDescent="0.25">
      <c r="A63" s="5" t="s">
        <v>86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4784</v>
      </c>
      <c r="J63" s="1">
        <v>4668</v>
      </c>
      <c r="K63" s="1">
        <v>0</v>
      </c>
      <c r="L63" s="1">
        <v>7500</v>
      </c>
      <c r="M63" s="1">
        <v>0</v>
      </c>
      <c r="N63" s="1">
        <v>16952</v>
      </c>
    </row>
    <row r="64" spans="1:14" x14ac:dyDescent="0.25">
      <c r="A64" s="5" t="s">
        <v>70</v>
      </c>
      <c r="B64" s="1">
        <v>0</v>
      </c>
      <c r="C64" s="1">
        <v>5000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10000</v>
      </c>
      <c r="L64" s="1">
        <v>0</v>
      </c>
      <c r="M64" s="1">
        <v>0</v>
      </c>
      <c r="N64" s="1">
        <v>15000</v>
      </c>
    </row>
    <row r="65" spans="1:14" x14ac:dyDescent="0.25">
      <c r="A65" s="5" t="s">
        <v>50</v>
      </c>
      <c r="B65" s="1">
        <v>10980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2325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13305</v>
      </c>
    </row>
    <row r="66" spans="1:14" x14ac:dyDescent="0.25">
      <c r="A66" s="5" t="s">
        <v>16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12737</v>
      </c>
      <c r="N66" s="1">
        <v>12737</v>
      </c>
    </row>
    <row r="67" spans="1:14" x14ac:dyDescent="0.25">
      <c r="A67" s="5" t="s">
        <v>79</v>
      </c>
      <c r="B67" s="1">
        <v>0</v>
      </c>
      <c r="C67" s="1">
        <v>0</v>
      </c>
      <c r="D67" s="1">
        <v>4965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7173</v>
      </c>
      <c r="M67" s="1">
        <v>0</v>
      </c>
      <c r="N67" s="1">
        <v>12138</v>
      </c>
    </row>
    <row r="68" spans="1:14" x14ac:dyDescent="0.25">
      <c r="A68" s="5" t="s">
        <v>35</v>
      </c>
      <c r="B68" s="1">
        <v>0</v>
      </c>
      <c r="C68" s="1">
        <v>2385</v>
      </c>
      <c r="D68" s="1">
        <v>0</v>
      </c>
      <c r="E68" s="1">
        <v>2040</v>
      </c>
      <c r="F68" s="1">
        <v>5180</v>
      </c>
      <c r="G68" s="1">
        <v>0</v>
      </c>
      <c r="H68" s="1">
        <v>945</v>
      </c>
      <c r="I68" s="1">
        <v>0</v>
      </c>
      <c r="J68" s="1">
        <v>0</v>
      </c>
      <c r="K68" s="1">
        <v>0</v>
      </c>
      <c r="L68" s="1">
        <v>0</v>
      </c>
      <c r="M68" s="1">
        <v>990</v>
      </c>
      <c r="N68" s="1">
        <v>11540</v>
      </c>
    </row>
    <row r="69" spans="1:14" x14ac:dyDescent="0.25">
      <c r="A69" s="5" t="s">
        <v>57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10900</v>
      </c>
      <c r="L69" s="1">
        <v>0</v>
      </c>
      <c r="M69" s="1">
        <v>0</v>
      </c>
      <c r="N69" s="1">
        <v>10900</v>
      </c>
    </row>
    <row r="70" spans="1:14" x14ac:dyDescent="0.25">
      <c r="A70" s="5" t="s">
        <v>55</v>
      </c>
      <c r="B70" s="1">
        <v>0</v>
      </c>
      <c r="C70" s="1">
        <v>0</v>
      </c>
      <c r="D70" s="1">
        <v>10460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10460</v>
      </c>
    </row>
    <row r="71" spans="1:14" x14ac:dyDescent="0.25">
      <c r="A71" s="5" t="s">
        <v>29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2500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7575</v>
      </c>
      <c r="N71" s="1">
        <v>10075</v>
      </c>
    </row>
    <row r="72" spans="1:14" x14ac:dyDescent="0.25">
      <c r="A72" s="5" t="s">
        <v>49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9953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9953</v>
      </c>
    </row>
    <row r="73" spans="1:14" x14ac:dyDescent="0.25">
      <c r="A73" s="5" t="s">
        <v>53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9920</v>
      </c>
      <c r="K73" s="1">
        <v>0</v>
      </c>
      <c r="L73" s="1">
        <v>0</v>
      </c>
      <c r="M73" s="1">
        <v>0</v>
      </c>
      <c r="N73" s="1">
        <v>9920</v>
      </c>
    </row>
    <row r="74" spans="1:14" x14ac:dyDescent="0.25">
      <c r="A74" s="5" t="s">
        <v>85</v>
      </c>
      <c r="B74" s="1">
        <v>9324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9324</v>
      </c>
    </row>
    <row r="75" spans="1:14" x14ac:dyDescent="0.25">
      <c r="A75" s="5" t="s">
        <v>48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9000</v>
      </c>
      <c r="J75" s="1">
        <v>0</v>
      </c>
      <c r="K75" s="1">
        <v>0</v>
      </c>
      <c r="L75" s="1">
        <v>0</v>
      </c>
      <c r="M75" s="1">
        <v>0</v>
      </c>
      <c r="N75" s="1">
        <v>9000</v>
      </c>
    </row>
    <row r="76" spans="1:14" x14ac:dyDescent="0.25">
      <c r="A76" s="5" t="s">
        <v>52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8400</v>
      </c>
      <c r="L76" s="1">
        <v>0</v>
      </c>
      <c r="M76" s="1">
        <v>0</v>
      </c>
      <c r="N76" s="1">
        <v>8400</v>
      </c>
    </row>
    <row r="77" spans="1:14" x14ac:dyDescent="0.25">
      <c r="A77" s="5" t="s">
        <v>63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7800</v>
      </c>
      <c r="M77" s="1">
        <v>0</v>
      </c>
      <c r="N77" s="1">
        <v>7800</v>
      </c>
    </row>
    <row r="78" spans="1:14" x14ac:dyDescent="0.25">
      <c r="A78" s="5" t="s">
        <v>87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7050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7050</v>
      </c>
    </row>
    <row r="79" spans="1:14" x14ac:dyDescent="0.25">
      <c r="A79" s="5" t="s">
        <v>30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6985</v>
      </c>
      <c r="N79" s="1">
        <v>6985</v>
      </c>
    </row>
    <row r="80" spans="1:14" x14ac:dyDescent="0.25">
      <c r="A80" s="5" t="s">
        <v>42</v>
      </c>
      <c r="B80" s="1">
        <v>0</v>
      </c>
      <c r="C80" s="1">
        <v>0</v>
      </c>
      <c r="D80" s="1">
        <v>0</v>
      </c>
      <c r="E80" s="1">
        <v>6010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6010</v>
      </c>
    </row>
    <row r="81" spans="1:14" x14ac:dyDescent="0.25">
      <c r="A81" s="5" t="s">
        <v>47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5000</v>
      </c>
      <c r="J81" s="1">
        <v>0</v>
      </c>
      <c r="K81" s="1">
        <v>0</v>
      </c>
      <c r="L81" s="1">
        <v>0</v>
      </c>
      <c r="M81" s="1">
        <v>0</v>
      </c>
      <c r="N81" s="1">
        <v>5000</v>
      </c>
    </row>
    <row r="82" spans="1:14" x14ac:dyDescent="0.25">
      <c r="A82" s="5" t="s">
        <v>40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4333</v>
      </c>
      <c r="M82" s="1">
        <v>0</v>
      </c>
      <c r="N82" s="1">
        <v>4333</v>
      </c>
    </row>
    <row r="83" spans="1:14" x14ac:dyDescent="0.25">
      <c r="A83" s="5" t="s">
        <v>72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3996</v>
      </c>
      <c r="M83" s="1">
        <v>0</v>
      </c>
      <c r="N83" s="1">
        <v>3996</v>
      </c>
    </row>
    <row r="84" spans="1:14" x14ac:dyDescent="0.25">
      <c r="A84" s="5" t="s">
        <v>74</v>
      </c>
      <c r="B84" s="1">
        <v>0</v>
      </c>
      <c r="C84" s="1">
        <v>0</v>
      </c>
      <c r="D84" s="1">
        <v>0</v>
      </c>
      <c r="E84" s="1">
        <v>1500</v>
      </c>
      <c r="F84" s="1">
        <v>0</v>
      </c>
      <c r="G84" s="1">
        <v>0</v>
      </c>
      <c r="H84" s="1">
        <v>0</v>
      </c>
      <c r="I84" s="1">
        <v>0</v>
      </c>
      <c r="J84" s="1">
        <v>2260</v>
      </c>
      <c r="K84" s="1">
        <v>0</v>
      </c>
      <c r="L84" s="1">
        <v>0</v>
      </c>
      <c r="M84" s="1">
        <v>0</v>
      </c>
      <c r="N84" s="1">
        <v>3760</v>
      </c>
    </row>
    <row r="85" spans="1:14" x14ac:dyDescent="0.25">
      <c r="A85" s="5" t="s">
        <v>33</v>
      </c>
      <c r="B85" s="1">
        <v>91</v>
      </c>
      <c r="C85" s="1">
        <v>0</v>
      </c>
      <c r="D85" s="1">
        <v>0</v>
      </c>
      <c r="E85" s="1">
        <v>0</v>
      </c>
      <c r="F85" s="1">
        <v>272</v>
      </c>
      <c r="G85" s="1">
        <v>0</v>
      </c>
      <c r="H85" s="1">
        <v>0</v>
      </c>
      <c r="I85" s="1">
        <v>0</v>
      </c>
      <c r="J85" s="1">
        <v>294</v>
      </c>
      <c r="K85" s="1">
        <v>0</v>
      </c>
      <c r="L85" s="1">
        <v>720</v>
      </c>
      <c r="M85" s="1">
        <v>2290</v>
      </c>
      <c r="N85" s="1">
        <v>3667</v>
      </c>
    </row>
    <row r="86" spans="1:14" x14ac:dyDescent="0.25">
      <c r="A86" s="5" t="s">
        <v>62</v>
      </c>
      <c r="B86" s="1">
        <v>13</v>
      </c>
      <c r="C86" s="1">
        <v>2991</v>
      </c>
      <c r="D86" s="1">
        <v>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0</v>
      </c>
      <c r="M86" s="1">
        <v>0</v>
      </c>
      <c r="N86" s="1">
        <v>3013</v>
      </c>
    </row>
    <row r="87" spans="1:14" x14ac:dyDescent="0.25">
      <c r="A87" s="5" t="s">
        <v>59</v>
      </c>
      <c r="B87" s="1">
        <v>0</v>
      </c>
      <c r="C87" s="1">
        <v>2200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2200</v>
      </c>
    </row>
    <row r="88" spans="1:14" x14ac:dyDescent="0.25">
      <c r="A88" s="5" t="s">
        <v>46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2000</v>
      </c>
      <c r="K88" s="1">
        <v>0</v>
      </c>
      <c r="L88" s="1">
        <v>0</v>
      </c>
      <c r="M88" s="1">
        <v>0</v>
      </c>
      <c r="N88" s="1">
        <v>2000</v>
      </c>
    </row>
    <row r="89" spans="1:14" x14ac:dyDescent="0.25">
      <c r="A89" s="5" t="s">
        <v>73</v>
      </c>
      <c r="B89" s="1">
        <v>0</v>
      </c>
      <c r="C89" s="1">
        <v>910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820</v>
      </c>
      <c r="L89" s="1">
        <v>0</v>
      </c>
      <c r="M89" s="1">
        <v>0</v>
      </c>
      <c r="N89" s="1">
        <v>1730</v>
      </c>
    </row>
    <row r="90" spans="1:14" x14ac:dyDescent="0.25">
      <c r="A90" s="5" t="s">
        <v>78</v>
      </c>
      <c r="B90" s="1">
        <v>0</v>
      </c>
      <c r="C90" s="1">
        <v>0</v>
      </c>
      <c r="D90" s="1">
        <v>0</v>
      </c>
      <c r="E90" s="1">
        <v>0</v>
      </c>
      <c r="F90" s="1">
        <v>1630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1630</v>
      </c>
    </row>
    <row r="91" spans="1:14" x14ac:dyDescent="0.25">
      <c r="A91" s="5" t="s">
        <v>60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1013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1013</v>
      </c>
    </row>
    <row r="92" spans="1:14" x14ac:dyDescent="0.25">
      <c r="A92" s="5" t="s">
        <v>81</v>
      </c>
      <c r="B92" s="1">
        <v>648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648</v>
      </c>
    </row>
    <row r="93" spans="1:14" x14ac:dyDescent="0.25">
      <c r="A93" s="5" t="s">
        <v>71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54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54</v>
      </c>
    </row>
    <row r="94" spans="1:14" x14ac:dyDescent="0.25">
      <c r="A94" s="5" t="s">
        <v>94</v>
      </c>
      <c r="B94" s="1">
        <v>1000942</v>
      </c>
      <c r="C94" s="1">
        <v>1742814</v>
      </c>
      <c r="D94" s="1">
        <v>1192839</v>
      </c>
      <c r="E94" s="1">
        <v>1378176</v>
      </c>
      <c r="F94" s="1">
        <v>1334173</v>
      </c>
      <c r="G94" s="1">
        <v>2039337</v>
      </c>
      <c r="H94" s="1">
        <v>2104961</v>
      </c>
      <c r="I94" s="1">
        <v>1822912</v>
      </c>
      <c r="J94" s="1">
        <v>2403447</v>
      </c>
      <c r="K94" s="1">
        <v>3303812</v>
      </c>
      <c r="L94" s="1">
        <v>1333538</v>
      </c>
      <c r="M94" s="1">
        <v>2335697</v>
      </c>
      <c r="N94" s="1">
        <v>21992648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8AB1-ADCE-462D-8E71-6C0BA3B0B7CB}">
  <dimension ref="A2:B89"/>
  <sheetViews>
    <sheetView topLeftCell="A55" workbookViewId="0">
      <selection activeCell="B2" sqref="B2"/>
    </sheetView>
  </sheetViews>
  <sheetFormatPr defaultRowHeight="15" x14ac:dyDescent="0.25"/>
  <cols>
    <col min="1" max="1" width="32.140625" bestFit="1" customWidth="1"/>
  </cols>
  <sheetData>
    <row r="2" spans="1:2" x14ac:dyDescent="0.25">
      <c r="A2" t="s">
        <v>64</v>
      </c>
      <c r="B2" t="str">
        <f>VLOOKUP(A2,[1]Paises!$E$2:$N$289,6,FALSE)</f>
        <v>Oriente Medio y Norte de Africa</v>
      </c>
    </row>
    <row r="3" spans="1:2" x14ac:dyDescent="0.25">
      <c r="A3" t="s">
        <v>65</v>
      </c>
      <c r="B3" t="str">
        <f>VLOOKUP(A3,[1]Paises!$E$2:$N$289,6,FALSE)</f>
        <v>America Latina</v>
      </c>
    </row>
    <row r="4" spans="1:2" x14ac:dyDescent="0.25">
      <c r="A4" t="s">
        <v>18</v>
      </c>
      <c r="B4" t="str">
        <f>VLOOKUP(A4,[1]Paises!$E$2:$N$289,6,FALSE)</f>
        <v>Asia oriental y el Pacifico</v>
      </c>
    </row>
    <row r="5" spans="1:2" x14ac:dyDescent="0.25">
      <c r="A5" t="s">
        <v>63</v>
      </c>
      <c r="B5" t="str">
        <f>VLOOKUP(A5,[1]Paises!$E$2:$N$289,6,FALSE)</f>
        <v>Oriente Medio y Norte de Africa</v>
      </c>
    </row>
    <row r="6" spans="1:2" x14ac:dyDescent="0.25">
      <c r="A6" t="s">
        <v>3</v>
      </c>
      <c r="B6" t="str">
        <f>VLOOKUP(A6,[1]Paises!$E$2:$N$289,6,FALSE)</f>
        <v>Asia meridional</v>
      </c>
    </row>
    <row r="7" spans="1:2" x14ac:dyDescent="0.25">
      <c r="A7" t="s">
        <v>62</v>
      </c>
      <c r="B7" t="str">
        <f>VLOOKUP(A7,[1]Paises!$E$2:$N$289,6,FALSE)</f>
        <v>Europa y Asia central</v>
      </c>
    </row>
    <row r="8" spans="1:2" x14ac:dyDescent="0.25">
      <c r="A8" t="s">
        <v>70</v>
      </c>
      <c r="B8" t="str">
        <f>VLOOKUP(A8,[1]Paises!$E$2:$N$289,6,FALSE)</f>
        <v>Africa subsahariana</v>
      </c>
    </row>
    <row r="9" spans="1:2" x14ac:dyDescent="0.25">
      <c r="A9" t="s">
        <v>32</v>
      </c>
      <c r="B9" t="str">
        <f>VLOOKUP(A9,[1]Paises!$E$2:$N$289,6,FALSE)</f>
        <v>America Latina</v>
      </c>
    </row>
    <row r="10" spans="1:2" x14ac:dyDescent="0.25">
      <c r="A10" t="s">
        <v>60</v>
      </c>
      <c r="B10" t="str">
        <f>VLOOKUP(A10,[1]Paises!$E$2:$N$289,6,FALSE)</f>
        <v>Europa y Asia central</v>
      </c>
    </row>
    <row r="11" spans="1:2" x14ac:dyDescent="0.25">
      <c r="A11" t="s">
        <v>55</v>
      </c>
      <c r="B11" t="str">
        <f>VLOOKUP(A11,[1]Paises!$E$2:$N$289,6,FALSE)</f>
        <v>Africa subsahariana</v>
      </c>
    </row>
    <row r="12" spans="1:2" x14ac:dyDescent="0.25">
      <c r="A12" t="s">
        <v>19</v>
      </c>
      <c r="B12" t="str">
        <f>VLOOKUP(A12,[1]Paises!$E$2:$N$289,6,FALSE)</f>
        <v>Asia oriental y el Pacifico</v>
      </c>
    </row>
    <row r="13" spans="1:2" x14ac:dyDescent="0.25">
      <c r="A13" t="s">
        <v>56</v>
      </c>
      <c r="B13" t="str">
        <f>VLOOKUP(A13,[1]Paises!$E$2:$N$289,6,FALSE)</f>
        <v>Africa subsahariana</v>
      </c>
    </row>
    <row r="14" spans="1:2" x14ac:dyDescent="0.25">
      <c r="A14" t="s">
        <v>33</v>
      </c>
      <c r="B14" t="str">
        <f>VLOOKUP(A14,[1]Paises!$E$2:$N$289,6,FALSE)</f>
        <v>America del Norte</v>
      </c>
    </row>
    <row r="15" spans="1:2" x14ac:dyDescent="0.25">
      <c r="A15" t="s">
        <v>11</v>
      </c>
      <c r="B15" t="str">
        <f>VLOOKUP(A15,[1]Paises!$E$2:$N$289,6,FALSE)</f>
        <v>America Latina</v>
      </c>
    </row>
    <row r="16" spans="1:2" x14ac:dyDescent="0.25">
      <c r="A16" t="s">
        <v>66</v>
      </c>
      <c r="B16" t="str">
        <f>VLOOKUP(A16,[1]Paises!$E$2:$N$289,6,FALSE)</f>
        <v>America Latina</v>
      </c>
    </row>
    <row r="17" spans="1:2" x14ac:dyDescent="0.25">
      <c r="A17" t="s">
        <v>67</v>
      </c>
      <c r="B17" t="str">
        <f>VLOOKUP(A17,[1]Paises!$E$2:$N$289,6,FALSE)</f>
        <v>Africa subsahariana</v>
      </c>
    </row>
    <row r="18" spans="1:2" x14ac:dyDescent="0.25">
      <c r="A18" t="s">
        <v>49</v>
      </c>
      <c r="B18" t="str">
        <f>VLOOKUP(A18,[1]Paises!$E$2:$N$289,6,FALSE)</f>
        <v>Africa subsahariana</v>
      </c>
    </row>
    <row r="19" spans="1:2" x14ac:dyDescent="0.25">
      <c r="A19" t="s">
        <v>68</v>
      </c>
      <c r="B19" t="str">
        <f>VLOOKUP(A19,[1]Paises!$E$2:$N$289,6,FALSE)</f>
        <v>Europa y Asia central</v>
      </c>
    </row>
    <row r="20" spans="1:2" x14ac:dyDescent="0.25">
      <c r="A20" t="s">
        <v>69</v>
      </c>
      <c r="B20" t="str">
        <f>VLOOKUP(A20,[1]Paises!$E$2:$N$289,6,FALSE)</f>
        <v>Europa y Asia central</v>
      </c>
    </row>
    <row r="21" spans="1:2" x14ac:dyDescent="0.25">
      <c r="A21" t="s">
        <v>59</v>
      </c>
      <c r="B21" t="str">
        <f>VLOOKUP(A21,[1]Paises!$E$2:$N$289,6,FALSE)</f>
        <v>Oriente Medio y Norte de Africa</v>
      </c>
    </row>
    <row r="22" spans="1:2" x14ac:dyDescent="0.25">
      <c r="A22" t="s">
        <v>71</v>
      </c>
      <c r="B22" t="str">
        <f>VLOOKUP(A22,[1]Paises!$E$2:$N$289,6,FALSE)</f>
        <v>Gran Caribe</v>
      </c>
    </row>
    <row r="23" spans="1:2" x14ac:dyDescent="0.25">
      <c r="A23" t="s">
        <v>72</v>
      </c>
      <c r="B23" t="str">
        <f>VLOOKUP(A23,[1]Paises!$E$2:$N$289,6,FALSE)</f>
        <v>America Latina</v>
      </c>
    </row>
    <row r="24" spans="1:2" x14ac:dyDescent="0.25">
      <c r="A24" t="s">
        <v>44</v>
      </c>
      <c r="B24" t="str">
        <f>VLOOKUP(A24,[1]Paises!$E$2:$N$289,6,FALSE)</f>
        <v>Oriente Medio y Norte de Africa</v>
      </c>
    </row>
    <row r="25" spans="1:2" x14ac:dyDescent="0.25">
      <c r="A25" t="s">
        <v>30</v>
      </c>
      <c r="B25" t="str">
        <f>VLOOKUP(A25,[1]Paises!$E$2:$N$289,6,FALSE)</f>
        <v>Gran Caribe</v>
      </c>
    </row>
    <row r="26" spans="1:2" x14ac:dyDescent="0.25">
      <c r="A26" t="s">
        <v>57</v>
      </c>
      <c r="B26" t="str">
        <f>VLOOKUP(A26,[1]Paises!$E$2:$N$289,6,FALSE)</f>
        <v>Africa subsahariana</v>
      </c>
    </row>
    <row r="27" spans="1:2" x14ac:dyDescent="0.25">
      <c r="A27" t="s">
        <v>58</v>
      </c>
      <c r="B27" t="str">
        <f>VLOOKUP(A27,[1]Paises!$E$2:$N$289,6,FALSE)</f>
        <v>Africa subsahariana</v>
      </c>
    </row>
    <row r="28" spans="1:2" x14ac:dyDescent="0.25">
      <c r="A28" t="s">
        <v>12</v>
      </c>
      <c r="B28" t="str">
        <f>VLOOKUP(A28,[1]Paises!$E$2:$N$289,6,FALSE)</f>
        <v>Asia oriental y el Pacifico</v>
      </c>
    </row>
    <row r="29" spans="1:2" x14ac:dyDescent="0.25">
      <c r="A29" t="s">
        <v>7</v>
      </c>
      <c r="B29" t="str">
        <f>VLOOKUP(A29,[1]Paises!$E$2:$N$289,6,FALSE)</f>
        <v>Europa y Asia central</v>
      </c>
    </row>
    <row r="30" spans="1:2" x14ac:dyDescent="0.25">
      <c r="A30" t="s">
        <v>21</v>
      </c>
      <c r="B30" t="str">
        <f>VLOOKUP(A30,[1]Paises!$E$2:$N$289,6,FALSE)</f>
        <v>Africa subsahariana</v>
      </c>
    </row>
    <row r="31" spans="1:2" x14ac:dyDescent="0.25">
      <c r="A31" t="s">
        <v>53</v>
      </c>
      <c r="B31" t="str">
        <f>VLOOKUP(A31,[1]Paises!$E$2:$N$289,6,FALSE)</f>
        <v>Europa y Asia central</v>
      </c>
    </row>
    <row r="32" spans="1:2" x14ac:dyDescent="0.25">
      <c r="A32" t="s">
        <v>54</v>
      </c>
      <c r="B32" t="str">
        <f>VLOOKUP(A32,[1]Paises!$E$2:$N$289,6,FALSE)</f>
        <v>Africa subsahariana</v>
      </c>
    </row>
    <row r="33" spans="1:2" x14ac:dyDescent="0.25">
      <c r="A33" t="s">
        <v>36</v>
      </c>
      <c r="B33" t="str">
        <f>VLOOKUP(A33,[1]Paises!$E$2:$N$289,6,FALSE)</f>
        <v>Asia oriental y el Pacifico</v>
      </c>
    </row>
    <row r="34" spans="1:2" x14ac:dyDescent="0.25">
      <c r="A34" t="s">
        <v>27</v>
      </c>
      <c r="B34" t="str">
        <f>VLOOKUP(A34,[1]Paises!$E$2:$N$289,6,FALSE)</f>
        <v>Asia meridional</v>
      </c>
    </row>
    <row r="35" spans="1:2" x14ac:dyDescent="0.25">
      <c r="A35" t="s">
        <v>2</v>
      </c>
      <c r="B35" t="str">
        <f>VLOOKUP(A35,[1]Paises!$E$2:$N$289,6,FALSE)</f>
        <v>Asia oriental y el Pacifico</v>
      </c>
    </row>
    <row r="36" spans="1:2" x14ac:dyDescent="0.25">
      <c r="A36" t="s">
        <v>51</v>
      </c>
      <c r="B36" t="str">
        <f>VLOOKUP(A36,[1]Paises!$E$2:$N$289,6,FALSE)</f>
        <v>Oriente Medio y Norte de Africa</v>
      </c>
    </row>
    <row r="37" spans="1:2" x14ac:dyDescent="0.25">
      <c r="A37" t="s">
        <v>52</v>
      </c>
      <c r="B37" t="str">
        <f>VLOOKUP(A37,[1]Paises!$E$2:$N$289,6,FALSE)</f>
        <v>Oriente Medio y Norte de Africa</v>
      </c>
    </row>
    <row r="38" spans="1:2" x14ac:dyDescent="0.25">
      <c r="A38" t="s">
        <v>37</v>
      </c>
      <c r="B38" t="str">
        <f>VLOOKUP(A38,[1]Paises!$E$2:$N$289,6,FALSE)</f>
        <v>Europa y Asia central</v>
      </c>
    </row>
    <row r="39" spans="1:2" x14ac:dyDescent="0.25">
      <c r="A39" t="s">
        <v>50</v>
      </c>
      <c r="B39" t="str">
        <f>VLOOKUP(A39,[1]Paises!$E$2:$N$289,6,FALSE)</f>
        <v>Gran Caribe</v>
      </c>
    </row>
    <row r="40" spans="1:2" x14ac:dyDescent="0.25">
      <c r="A40" t="s">
        <v>22</v>
      </c>
      <c r="B40" t="str">
        <f>VLOOKUP(A40,[1]Paises!$E$2:$N$289,6,FALSE)</f>
        <v>Asia oriental y el Pacifico</v>
      </c>
    </row>
    <row r="41" spans="1:2" x14ac:dyDescent="0.25">
      <c r="A41" t="s">
        <v>16</v>
      </c>
      <c r="B41" t="str">
        <f>VLOOKUP(A41,[1]Paises!$E$2:$N$289,6,FALSE)</f>
        <v>Oriente Medio y Norte de Africa</v>
      </c>
    </row>
    <row r="42" spans="1:2" x14ac:dyDescent="0.25">
      <c r="A42" t="s">
        <v>29</v>
      </c>
      <c r="B42" t="str">
        <f>VLOOKUP(A42,[1]Paises!$E$2:$N$289,6,FALSE)</f>
        <v>Europa y Asia central</v>
      </c>
    </row>
    <row r="43" spans="1:2" x14ac:dyDescent="0.25">
      <c r="A43" t="s">
        <v>20</v>
      </c>
      <c r="B43" t="str">
        <f>VLOOKUP(A43,[1]Paises!$E$2:$N$289,6,FALSE)</f>
        <v>Africa subsahariana</v>
      </c>
    </row>
    <row r="44" spans="1:2" x14ac:dyDescent="0.25">
      <c r="A44" t="s">
        <v>4</v>
      </c>
      <c r="B44" t="str">
        <f>VLOOKUP(A44,[1]Paises!$E$2:$N$289,6,FALSE)</f>
        <v>Asia oriental y el Pacifico</v>
      </c>
    </row>
    <row r="45" spans="1:2" x14ac:dyDescent="0.25">
      <c r="A45" t="s">
        <v>77</v>
      </c>
      <c r="B45" t="str">
        <f>VLOOKUP(A45,[1]Paises!$E$2:$N$289,6,FALSE)</f>
        <v>Oriente Medio y Norte de Africa</v>
      </c>
    </row>
    <row r="46" spans="1:2" x14ac:dyDescent="0.25">
      <c r="A46" t="s">
        <v>78</v>
      </c>
      <c r="B46" t="str">
        <f>VLOOKUP(A46,[1]Paises!$E$2:$N$289,6,FALSE)</f>
        <v>Asia oriental y el Pacifico</v>
      </c>
    </row>
    <row r="47" spans="1:2" x14ac:dyDescent="0.25">
      <c r="A47" t="s">
        <v>79</v>
      </c>
      <c r="B47" t="str">
        <f>VLOOKUP(A47,[1]Paises!$E$2:$N$289,6,FALSE)</f>
        <v>Oriente Medio y Norte de Africa</v>
      </c>
    </row>
    <row r="48" spans="1:2" x14ac:dyDescent="0.25">
      <c r="A48" t="s">
        <v>26</v>
      </c>
      <c r="B48" t="str">
        <f>VLOOKUP(A48,[1]Paises!$E$2:$N$289,6,FALSE)</f>
        <v>Asia oriental y el Pacifico</v>
      </c>
    </row>
    <row r="49" spans="1:2" x14ac:dyDescent="0.25">
      <c r="A49" t="s">
        <v>73</v>
      </c>
      <c r="B49" t="str">
        <f>VLOOKUP(A49,[1]Paises!$E$2:$N$289,6,FALSE)</f>
        <v>Africa subsahariana</v>
      </c>
    </row>
    <row r="50" spans="1:2" x14ac:dyDescent="0.25">
      <c r="A50" t="s">
        <v>13</v>
      </c>
      <c r="B50" t="str">
        <f>VLOOKUP(A50,[1]Paises!$E$2:$N$289,6,FALSE)</f>
        <v>Asia oriental y el Pacifico</v>
      </c>
    </row>
    <row r="51" spans="1:2" x14ac:dyDescent="0.25">
      <c r="A51" t="s">
        <v>1</v>
      </c>
      <c r="B51" t="str">
        <f>VLOOKUP(A51,[1]Paises!$E$2:$N$289,6,FALSE)</f>
        <v>America Latina</v>
      </c>
    </row>
    <row r="52" spans="1:2" x14ac:dyDescent="0.25">
      <c r="A52" t="s">
        <v>76</v>
      </c>
      <c r="B52" t="str">
        <f>VLOOKUP(A52,[1]Paises!$E$2:$N$289,6,FALSE)</f>
        <v>Europa y Asia central</v>
      </c>
    </row>
    <row r="53" spans="1:2" x14ac:dyDescent="0.25">
      <c r="A53" t="s">
        <v>24</v>
      </c>
      <c r="B53" t="str">
        <f>VLOOKUP(A53,[1]Paises!$E$2:$N$289,6,FALSE)</f>
        <v>Oriente Medio y Norte de Africa</v>
      </c>
    </row>
    <row r="54" spans="1:2" x14ac:dyDescent="0.25">
      <c r="A54" t="s">
        <v>74</v>
      </c>
      <c r="B54" t="str">
        <f>VLOOKUP(A54,[1]Paises!$E$2:$N$289,6,FALSE)</f>
        <v>Africa subsahariana</v>
      </c>
    </row>
    <row r="55" spans="1:2" x14ac:dyDescent="0.25">
      <c r="A55" t="s">
        <v>61</v>
      </c>
      <c r="B55" t="str">
        <f>VLOOKUP(A55,[1]Paises!$E$2:$N$289,6,FALSE)</f>
        <v>Asia oriental y el Pacifico</v>
      </c>
    </row>
    <row r="56" spans="1:2" x14ac:dyDescent="0.25">
      <c r="A56" t="s">
        <v>35</v>
      </c>
      <c r="B56" t="str">
        <f>VLOOKUP(A56,[1]Paises!$E$2:$N$289,6,FALSE)</f>
        <v>Africa subsahariana</v>
      </c>
    </row>
    <row r="57" spans="1:2" x14ac:dyDescent="0.25">
      <c r="A57" t="s">
        <v>80</v>
      </c>
      <c r="B57" t="str">
        <f>VLOOKUP(A57,[1]Paises!$E$2:$N$289,6,FALSE)</f>
        <v>Europa y Asia central</v>
      </c>
    </row>
    <row r="58" spans="1:2" x14ac:dyDescent="0.25">
      <c r="A58" t="s">
        <v>31</v>
      </c>
      <c r="B58" t="str">
        <f>VLOOKUP(A58,[1]Paises!$E$2:$N$289,6,FALSE)</f>
        <v>Africa subsahariana</v>
      </c>
    </row>
    <row r="59" spans="1:2" x14ac:dyDescent="0.25">
      <c r="A59" t="s">
        <v>75</v>
      </c>
      <c r="B59" t="str">
        <f>VLOOKUP(A59,[1]Paises!$E$2:$N$289,6,FALSE)</f>
        <v>Oriente Medio y Norte de Africa</v>
      </c>
    </row>
    <row r="60" spans="1:2" x14ac:dyDescent="0.25">
      <c r="A60" t="s">
        <v>9</v>
      </c>
      <c r="B60" t="str">
        <f>VLOOKUP(A60,[1]Paises!$E$2:$N$289,6,FALSE)</f>
        <v>Asia meridional</v>
      </c>
    </row>
    <row r="61" spans="1:2" x14ac:dyDescent="0.25">
      <c r="A61" t="s">
        <v>82</v>
      </c>
      <c r="B61" t="str">
        <f>VLOOKUP(A61,[1]Paises!$E$2:$N$289,6,FALSE)</f>
        <v>America Latina</v>
      </c>
    </row>
    <row r="62" spans="1:2" x14ac:dyDescent="0.25">
      <c r="A62" t="s">
        <v>15</v>
      </c>
      <c r="B62" t="str">
        <f>VLOOKUP(A62,[1]Paises!$E$2:$N$289,6,FALSE)</f>
        <v>America Latina</v>
      </c>
    </row>
    <row r="63" spans="1:2" x14ac:dyDescent="0.25">
      <c r="A63" t="s">
        <v>5</v>
      </c>
      <c r="B63" t="str">
        <f>VLOOKUP(A63,[1]Paises!$E$2:$N$289,6,FALSE)</f>
        <v>Asia oriental y el Pacifico</v>
      </c>
    </row>
    <row r="64" spans="1:2" x14ac:dyDescent="0.25">
      <c r="A64" t="s">
        <v>25</v>
      </c>
      <c r="B64" t="str">
        <f>VLOOKUP(A64,[1]Paises!$E$2:$N$289,6,FALSE)</f>
        <v>Europa y Asia central</v>
      </c>
    </row>
    <row r="65" spans="1:2" x14ac:dyDescent="0.25">
      <c r="A65" t="s">
        <v>83</v>
      </c>
      <c r="B65" t="str">
        <f>VLOOKUP(A65,[1]Paises!$E$2:$N$289,6,FALSE)</f>
        <v>Oriente Medio y Norte de Africa</v>
      </c>
    </row>
    <row r="66" spans="1:2" x14ac:dyDescent="0.25">
      <c r="A66" t="s">
        <v>28</v>
      </c>
      <c r="B66" t="str">
        <f>VLOOKUP(A66,[1]Paises!$E$2:$N$289,6,FALSE)</f>
        <v>Europa y Asia central</v>
      </c>
    </row>
    <row r="67" spans="1:2" x14ac:dyDescent="0.25">
      <c r="A67" t="s">
        <v>84</v>
      </c>
      <c r="B67" t="str">
        <f>VLOOKUP(A67,[1]Paises!$E$2:$N$289,6,FALSE)</f>
        <v>Africa subsahariana</v>
      </c>
    </row>
    <row r="68" spans="1:2" x14ac:dyDescent="0.25">
      <c r="A68" t="s">
        <v>6</v>
      </c>
      <c r="B68" t="str">
        <f>VLOOKUP(A68,[1]Paises!$E$2:$N$289,6,FALSE)</f>
        <v>Oriente Medio y Norte de Africa</v>
      </c>
    </row>
    <row r="69" spans="1:2" x14ac:dyDescent="0.25">
      <c r="A69" t="s">
        <v>34</v>
      </c>
      <c r="B69" t="str">
        <f>VLOOKUP(A69,[1]Paises!$E$2:$N$289,6,FALSE)</f>
        <v>Asia oriental y el Pacifico</v>
      </c>
    </row>
    <row r="70" spans="1:2" x14ac:dyDescent="0.25">
      <c r="A70" t="s">
        <v>48</v>
      </c>
      <c r="B70" t="str">
        <f>VLOOKUP(A70,[1]Paises!$E$2:$N$289,6,FALSE)</f>
        <v>Europa y Asia central</v>
      </c>
    </row>
    <row r="71" spans="1:2" x14ac:dyDescent="0.25">
      <c r="A71" t="s">
        <v>14</v>
      </c>
      <c r="B71" t="str">
        <f>VLOOKUP(A71,[1]Paises!$E$2:$N$289,6,FALSE)</f>
        <v>Africa subsahariana</v>
      </c>
    </row>
    <row r="72" spans="1:2" x14ac:dyDescent="0.25">
      <c r="A72" t="s">
        <v>86</v>
      </c>
      <c r="B72" t="str">
        <f>VLOOKUP(A72,[1]Paises!$E$2:$N$289,6,FALSE)</f>
        <v>Europa y Asia central</v>
      </c>
    </row>
    <row r="73" spans="1:2" x14ac:dyDescent="0.25">
      <c r="A73" t="s">
        <v>8</v>
      </c>
      <c r="B73" t="str">
        <f>VLOOKUP(A73,[1]Paises!$E$2:$N$289,6,FALSE)</f>
        <v>Asia meridional</v>
      </c>
    </row>
    <row r="74" spans="1:2" x14ac:dyDescent="0.25">
      <c r="A74" t="s">
        <v>17</v>
      </c>
      <c r="B74" t="str">
        <f>VLOOKUP(A74,[1]Paises!$E$2:$N$289,6,FALSE)</f>
        <v>Asia oriental y el Pacifico</v>
      </c>
    </row>
    <row r="75" spans="1:2" x14ac:dyDescent="0.25">
      <c r="A75" t="s">
        <v>87</v>
      </c>
      <c r="B75" t="str">
        <f>VLOOKUP(A75,[1]Paises!$E$2:$N$289,6,FALSE)</f>
        <v>Europa y Asia central</v>
      </c>
    </row>
    <row r="76" spans="1:2" x14ac:dyDescent="0.25">
      <c r="A76" t="s">
        <v>46</v>
      </c>
      <c r="B76" t="str">
        <f>VLOOKUP(A76,[1]Paises!$E$2:$N$289,6,FALSE)</f>
        <v>Africa subsahariana</v>
      </c>
    </row>
    <row r="77" spans="1:2" x14ac:dyDescent="0.25">
      <c r="A77" t="s">
        <v>10</v>
      </c>
      <c r="B77" t="str">
        <f>VLOOKUP(A77,[1]Paises!$E$2:$N$289,6,FALSE)</f>
        <v>Asia oriental y el Pacifico</v>
      </c>
    </row>
    <row r="78" spans="1:2" x14ac:dyDescent="0.25">
      <c r="A78" t="s">
        <v>47</v>
      </c>
      <c r="B78" t="str">
        <f>VLOOKUP(A78,[1]Paises!$E$2:$N$289,6,FALSE)</f>
        <v>Africa subsahariana</v>
      </c>
    </row>
    <row r="79" spans="1:2" x14ac:dyDescent="0.25">
      <c r="A79" t="s">
        <v>42</v>
      </c>
      <c r="B79" t="str">
        <f>VLOOKUP(A79,[1]Paises!$E$2:$N$289,6,FALSE)</f>
        <v>Europa y Asia central</v>
      </c>
    </row>
    <row r="80" spans="1:2" x14ac:dyDescent="0.25">
      <c r="A80" t="s">
        <v>43</v>
      </c>
      <c r="B80" t="str">
        <f>VLOOKUP(A80,[1]Paises!$E$2:$N$289,6,FALSE)</f>
        <v>Europa y Asia central</v>
      </c>
    </row>
    <row r="81" spans="1:2" x14ac:dyDescent="0.25">
      <c r="A81" t="s">
        <v>23</v>
      </c>
      <c r="B81" t="str">
        <f>VLOOKUP(A81,[1]Paises!$E$2:$N$289,6,FALSE)</f>
        <v>Oriente Medio y Norte de Africa</v>
      </c>
    </row>
    <row r="82" spans="1:2" x14ac:dyDescent="0.25">
      <c r="A82" t="s">
        <v>45</v>
      </c>
      <c r="B82" t="str">
        <f>VLOOKUP(A82,[1]Paises!$E$2:$N$289,6,FALSE)</f>
        <v>Europa y Asia central</v>
      </c>
    </row>
    <row r="83" spans="1:2" x14ac:dyDescent="0.25">
      <c r="A83" t="s">
        <v>38</v>
      </c>
      <c r="B83" t="str">
        <f>VLOOKUP(A83,[1]Paises!$E$2:$N$289,6,FALSE)</f>
        <v>America del Norte</v>
      </c>
    </row>
    <row r="84" spans="1:2" x14ac:dyDescent="0.25">
      <c r="A84" t="s">
        <v>39</v>
      </c>
      <c r="B84" t="str">
        <f>VLOOKUP(A84,[1]Paises!$E$2:$N$289,6,FALSE)</f>
        <v>America Latina</v>
      </c>
    </row>
    <row r="85" spans="1:2" x14ac:dyDescent="0.25">
      <c r="A85" t="s">
        <v>81</v>
      </c>
      <c r="B85" t="str">
        <f>VLOOKUP(A85,[1]Paises!$E$2:$N$289,6,FALSE)</f>
        <v>Asia oriental y el Pacifico</v>
      </c>
    </row>
    <row r="86" spans="1:2" x14ac:dyDescent="0.25">
      <c r="A86" t="s">
        <v>0</v>
      </c>
      <c r="B86" t="str">
        <f>VLOOKUP(A86,[1]Paises!$E$2:$N$289,6,FALSE)</f>
        <v>Asia oriental y el Pacifico</v>
      </c>
    </row>
    <row r="87" spans="1:2" x14ac:dyDescent="0.25">
      <c r="A87" t="s">
        <v>40</v>
      </c>
      <c r="B87" t="str">
        <f>VLOOKUP(A87,[1]Paises!$E$2:$N$289,6,FALSE)</f>
        <v>Oriente Medio y Norte de Africa</v>
      </c>
    </row>
    <row r="88" spans="1:2" x14ac:dyDescent="0.25">
      <c r="A88" t="s">
        <v>41</v>
      </c>
      <c r="B88" t="str">
        <f>VLOOKUP(A88,[1]Paises!$E$2:$N$289,6,FALSE)</f>
        <v>Africa subsahariana</v>
      </c>
    </row>
    <row r="89" spans="1:2" x14ac:dyDescent="0.25">
      <c r="A89" t="s">
        <v>85</v>
      </c>
      <c r="B89" t="str">
        <f>VLOOKUP(A89,[1]Paises!$E$2:$N$289,6,FALSE)</f>
        <v>Africa subsahariana</v>
      </c>
    </row>
  </sheetData>
  <sortState xmlns:xlrd2="http://schemas.microsoft.com/office/spreadsheetml/2017/richdata2" ref="A2:A1057">
    <sortCondition ref="A1:A105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y F b I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y F b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W y F Q Q F T W O Y Q E A A C g H A A A T A B w A R m 9 y b X V s Y X M v U 2 V j d G l v b j E u b S C i G A A o o B Q A A A A A A A A A A A A A A A A A A A A A A A A A A A D t k k 9 r w j A Y h + + F f o e Q X R S q T B E v w 4 N 0 G y i o B / f n I B 7 S 7 p 0 W 2 6 S k b 0 Q p f v e l 1 s W t j R c P Y w d 7 K f y e 5 P 3 B m y e D E C P B y b z 8 d x 5 c x 3 W y N Z P w Q V 5 Y E E O X D E g M 6 D p E f 3 O h Z A g 6 e d q F E L d 9 J S V w f B d y E w i x a T T z x Z Q l M K D l T b o 8 L H z B U R 9 Z e u W A O + q v G V 8 V w / c p U D 3 p e L T 9 I h n P P o V M f B G r h B c w a 5 R t X p 7 T U Z I K i S A z 6 h H U j C D s 8 O C R n D 5 C 2 O r e 6 3 j E s d 9 r F x e P + Z j x V r d T z 5 8 h s O Y T J q 3 5 M L X n E 7 a 3 5 m N l 7 x 2 r 2 D 5 f r a z 5 H F J r P g v R m k / F t p Y f m m b r r z y N t g L 1 3 s s F Z + f V n 9 A M 1 y B P s F F 5 p q L g / A S 6 j w 4 R Z R Q o L B h 9 Y 7 E C 2 n S d i F / u q 4 n V u 1 q s 3 k 2 s m 1 i X x e p f L V b / T 8 U 6 x l w l A c j f Z l W B U a s K j F t V Y O S q 3 9 j b g d G r D u I L H d + C V Y E x r A q M Y l V g H P s J / p d k X 1 B L A Q I t A B Q A A g A I A M h W y F Q D e I 0 P p A A A A P Y A A A A S A A A A A A A A A A A A A A A A A A A A A A B D b 2 5 m a W c v U G F j a 2 F n Z S 5 4 b W x Q S w E C L Q A U A A I A C A D I V s h U D 8 r p q 6 Q A A A D p A A A A E w A A A A A A A A A A A A A A A A D w A A A A W 0 N v b n R l b n R f V H l w Z X N d L n h t b F B L A Q I t A B Q A A g A I A M h W y F Q Q F T W O Y Q E A A C g H A A A T A A A A A A A A A A A A A A A A A O E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Z A A A A A A A A w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4 V D E 0 O j Q 2 O j E 5 L j Q 1 N z E 1 O D J a I i A v P j x F b n R y e S B U e X B l P S J G a W x s Q 2 9 s d W 1 u V H l w Z X M i I F Z h b H V l P S J z Q m d Z R C I g L z 4 8 R W 5 0 c n k g V H l w Z T 0 i R m l s b E N v b H V t b k 5 h b W V z I i B W Y W x 1 Z T 0 i c 1 s m c X V v d D t J b X B v c n R l c n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l t c G 9 y d G V y c y w w f S Z x d W 9 0 O y w m c X V v d D t T Z W N 0 a W 9 u M S 9 U Y W J s Z T I v Q X V 0 b 1 J l b W 9 2 Z W R D b 2 x 1 b W 5 z M S 5 7 Q X R 0 c m l i d X R l L D F 9 J n F 1 b 3 Q 7 L C Z x d W 9 0 O 1 N l Y 3 R p b 2 4 x L 1 R h Y m x l M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S W 1 w b 3 J 0 Z X J z L D B 9 J n F 1 b 3 Q 7 L C Z x d W 9 0 O 1 N l Y 3 R p b 2 4 x L 1 R h Y m x l M i 9 B d X R v U m V t b 3 Z l Z E N v b H V t b n M x L n t B d H R y a W J 1 d G U s M X 0 m c X V v d D s s J n F 1 b 3 Q 7 U 2 V j d G l v b j E v V G F i b G U y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F Q x N D o 0 O D o y M S 4 x O D k y M z U 1 W i I g L z 4 8 R W 5 0 c n k g V H l w Z T 0 i R m l s b E N v b H V t b l R 5 c G V z I i B W Y W x 1 Z T 0 i c 0 J n W U Q i I C 8 + P E V u d H J 5 I F R 5 c G U 9 I k Z p b G x D b 2 x 1 b W 5 O Y W 1 l c y I g V m F s d W U 9 I n N b J n F 1 b 3 Q 7 S W 1 w b 3 J 0 Z X J z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J b X B v c n R l c n M s M H 0 m c X V v d D s s J n F 1 b 3 Q 7 U 2 V j d G l v b j E v V G F i b G U 0 L 0 F 1 d G 9 S Z W 1 v d m V k Q 2 9 s d W 1 u c z E u e 0 F 0 d H J p Y n V 0 Z S w x f S Z x d W 9 0 O y w m c X V v d D t T Z W N 0 a W 9 u M S 9 U Y W J s Z T Q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L 0 F 1 d G 9 S Z W 1 v d m V k Q 2 9 s d W 1 u c z E u e 0 l t c G 9 y d G V y c y w w f S Z x d W 9 0 O y w m c X V v d D t T Z W N 0 a W 9 u M S 9 U Y W J s Z T Q v Q X V 0 b 1 J l b W 9 2 Z W R D b 2 x 1 b W 5 z M S 5 7 Q X R 0 c m l i d X R l L D F 9 J n F 1 b 3 Q 7 L C Z x d W 9 0 O 1 N l Y 3 R p b 2 4 x L 1 R h Y m x l N C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F Q x N D o 0 O T o w M C 4 w N j g x N z Y x W i I g L z 4 8 R W 5 0 c n k g V H l w Z T 0 i R m l s b E N v b H V t b l R 5 c G V z I i B W Y W x 1 Z T 0 i c 0 J n W U Y i I C 8 + P E V u d H J 5 I F R 5 c G U 9 I k Z p b G x D b 2 x 1 b W 5 O Y W 1 l c y I g V m F s d W U 9 I n N b J n F 1 b 3 Q 7 S W 1 w b 3 J 0 Z X J z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J b X B v c n R l c n M s M H 0 m c X V v d D s s J n F 1 b 3 Q 7 U 2 V j d G l v b j E v V G F i b G U 2 L 0 F 1 d G 9 S Z W 1 v d m V k Q 2 9 s d W 1 u c z E u e 0 F 0 d H J p Y n V 0 Z S w x f S Z x d W 9 0 O y w m c X V v d D t T Z W N 0 a W 9 u M S 9 U Y W J s Z T Y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2 L 0 F 1 d G 9 S Z W 1 v d m V k Q 2 9 s d W 1 u c z E u e 0 l t c G 9 y d G V y c y w w f S Z x d W 9 0 O y w m c X V v d D t T Z W N 0 a W 9 u M S 9 U Y W J s Z T Y v Q X V 0 b 1 J l b W 9 2 Z W R D b 2 x 1 b W 5 z M S 5 7 Q X R 0 c m l i d X R l L D F 9 J n F 1 b 3 Q 7 L C Z x d W 9 0 O 1 N l Y 3 R p b 2 4 x L 1 R h Y m x l N i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X S 6 I 7 7 8 B H r 5 6 r m P n 1 y J 4 A A A A A A g A A A A A A E G Y A A A A B A A A g A A A A 6 1 g 4 v 5 h Q A 6 n N Z q + A m U K b i b V 5 L H l 8 P A 2 Z k O b l W O 3 o q R 4 A A A A A D o A A A A A C A A A g A A A A G c q L y g D Q Q 5 l e i v J D n W t / 1 q b E k V R U f 5 4 B f u x 8 n V q x i z 1 Q A A A A d 0 e N R Y E L y k Q f d 4 t w y 2 5 a G f 6 O 9 Z U R u g R W H O L 3 j f y 1 / l 2 A h f k e f b E f D J 1 l o u 7 v a G J 1 2 l n 6 0 N + R N H s H S h v c o f h Q l U Q m W h p Y / W / h L J u O 3 P A v C I Z A A A A A G 6 / 8 q r n j 6 E s o a O T A T z 0 9 X W F 0 D h h t x f K G Y x Z f P c 0 n + 3 C l + G g v L d V 5 H D N A 8 e + E i u k h X a 7 l s q 1 C t C / m S 1 0 J l / G H 3 Q = = < / D a t a M a s h u p > 
</file>

<file path=customXml/itemProps1.xml><?xml version="1.0" encoding="utf-8"?>
<ds:datastoreItem xmlns:ds="http://schemas.openxmlformats.org/officeDocument/2006/customXml" ds:itemID="{EC87F095-172E-4B47-AE27-6C1B9C635D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Trademap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dcterms:created xsi:type="dcterms:W3CDTF">2022-06-08T14:21:29Z</dcterms:created>
  <dcterms:modified xsi:type="dcterms:W3CDTF">2022-06-08T18:32:48Z</dcterms:modified>
</cp:coreProperties>
</file>