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pt" ContentType="application/vnd.ms-powerpoin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dcvil\collaborateurs\2-COLLABORATEURS\Brian\Modèles\Dossier annuel\I- Immobilisations\"/>
    </mc:Choice>
  </mc:AlternateContent>
  <xr:revisionPtr revIDLastSave="0" documentId="13_ncr:1_{B391230F-A423-4502-928A-D289D1BDFD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 Synthèse" sheetId="4" r:id="rId1"/>
    <sheet name="I800 Fonds de commerce" sheetId="1" r:id="rId2"/>
  </sheets>
  <externalReferences>
    <externalReference r:id="rId3"/>
    <externalReference r:id="rId4"/>
  </externalReferences>
  <definedNames>
    <definedName name="ça">"$#REF !.$B$508:$R$508"</definedName>
    <definedName name="CA_N">[1]SIG!$B$8</definedName>
    <definedName name="CA_N_1">[1]SIG!$D$8</definedName>
    <definedName name="çb">"$#REF !.$A$48:$K$48"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Cloture" localSheetId="0">#REF!</definedName>
    <definedName name="dateCloture" localSheetId="1">#REF!</definedName>
    <definedName name="dateCloture">#REF!</definedName>
    <definedName name="DatesCloture">"$#REF !.$F$9:$#REF !.$M$9"</definedName>
    <definedName name="Diligences" localSheetId="0">'I Synthèse'!$Q$7:$Q$9</definedName>
    <definedName name="Diligences" localSheetId="1">'I800 Fonds de commerce'!#REF!</definedName>
    <definedName name="Diligences">'[2]I Synthèse'!$R$7:$R$9</definedName>
    <definedName name="Etat" localSheetId="0">'I Synthèse'!$Q$1:$Q$3</definedName>
    <definedName name="Etat" localSheetId="1">'I800 Fonds de commerce'!#REF!</definedName>
    <definedName name="Etat">'[2]I Synthèse'!$R$1:$R$3</definedName>
    <definedName name="NomDossier">"$#REF !.$E$1"</definedName>
    <definedName name="RAS" localSheetId="0">'I Synthèse'!$Q$4:$Q$6</definedName>
    <definedName name="RAS" localSheetId="1">'I800 Fonds de commerce'!#REF!</definedName>
    <definedName name="RAS">'[2]I Synthèse'!$R$4:$R$6</definedName>
    <definedName name="referenceDossier" localSheetId="0">#REF!</definedName>
    <definedName name="referenceDossier" localSheetId="1">#REF!</definedName>
    <definedName name="referenceDossier">#REF!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 localSheetId="0">#REF!</definedName>
    <definedName name="start_toc" localSheetId="1">#REF!</definedName>
    <definedName name="start_toc">#REF!</definedName>
    <definedName name="TOTAL1_N">'[1]BILAN PASSIF'!$F$24</definedName>
    <definedName name="TOTAL1_N_1">'[1]BILAN PASSIF'!$H$24</definedName>
    <definedName name="TOTAL2_N">'[1]BILAN PASSIF'!$F$29</definedName>
    <definedName name="TOTAL2_N_1">'[1]BILAN PASSIF'!$H$29</definedName>
    <definedName name="TOTAL3_N">'[1]BILAN PASSIF'!$F$34</definedName>
    <definedName name="TOTAL3_N_1">'[1]BILAN PASSIF'!$H$34</definedName>
    <definedName name="TOTAL4_N">'[1]BILAN PASSIF'!$F$54</definedName>
    <definedName name="TOTAL4_N_1">'[1]BILAN PASSIF'!$H$54</definedName>
    <definedName name="TOTAL5_N">'[1]BILAN PASSIF'!$F$56</definedName>
    <definedName name="TOTAL5_N_1">'[1]BILAN PASSIF'!$H$56</definedName>
    <definedName name="TOTALGEN_N">'[1]BILAN PASSIF'!$F$58</definedName>
    <definedName name="TOTALGEN_N_1">'[1]BILAN PASSIF'!$H$58</definedName>
    <definedName name="uniteMonetaire" localSheetId="0">#REF!</definedName>
    <definedName name="uniteMonetaire" localSheetId="1">#REF!</definedName>
    <definedName name="uniteMonetaire">#REF!</definedName>
    <definedName name="Z_11CE3843_8765_4D4C_AA39_79A83C002DF6_.wvu.PrintArea" localSheetId="0" hidden="1">'I Synthèse'!$A$1:$O$13</definedName>
    <definedName name="Z_11CE3843_8765_4D4C_AA39_79A83C002DF6_.wvu.PrintArea" localSheetId="1" hidden="1">'I800 Fonds de commerce'!$A$1:$P$10</definedName>
    <definedName name="Z_3BBE5D10_E029_4BF5_BC04_29D3FAA5A0EB_.wvu.PrintArea" localSheetId="0" hidden="1">'I Synthèse'!$A$1:$O$13</definedName>
    <definedName name="Z_3BBE5D10_E029_4BF5_BC04_29D3FAA5A0EB_.wvu.PrintArea" localSheetId="1" hidden="1">'I800 Fonds de commerce'!$A$1:$P$10</definedName>
    <definedName name="_xlnm.Print_Area" localSheetId="0">'I Synthèse'!$A$1:$O$23</definedName>
    <definedName name="_xlnm.Print_Area" localSheetId="1">'I800 Fonds de commerce'!$A$1:$P$40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H36" i="1" l="1"/>
  <c r="F29" i="1"/>
  <c r="A3" i="1" l="1"/>
  <c r="H27" i="1" l="1"/>
  <c r="H28" i="1"/>
  <c r="H26" i="1"/>
  <c r="F36" i="1"/>
  <c r="M7" i="1" l="1"/>
  <c r="D7" i="1"/>
  <c r="D6" i="1"/>
  <c r="B7" i="1"/>
  <c r="B6" i="1"/>
  <c r="J9" i="1" l="1"/>
  <c r="D9" i="1"/>
  <c r="G29" i="1" l="1"/>
  <c r="E29" i="1"/>
  <c r="H29" i="1" s="1"/>
  <c r="G36" i="1"/>
</calcChain>
</file>

<file path=xl/sharedStrings.xml><?xml version="1.0" encoding="utf-8"?>
<sst xmlns="http://schemas.openxmlformats.org/spreadsheetml/2006/main" count="99" uniqueCount="68">
  <si>
    <t>#NomClient</t>
  </si>
  <si>
    <t>Oui</t>
  </si>
  <si>
    <t>Non</t>
  </si>
  <si>
    <t>Faible</t>
  </si>
  <si>
    <t>Modéré</t>
  </si>
  <si>
    <t>Fait par :</t>
  </si>
  <si>
    <t>Fonds de commerce</t>
  </si>
  <si>
    <t>Date Clôture</t>
  </si>
  <si>
    <t>XRef</t>
  </si>
  <si>
    <t>Elevé</t>
  </si>
  <si>
    <t>Le :</t>
  </si>
  <si>
    <t>#DateClôture</t>
  </si>
  <si>
    <t>PB</t>
  </si>
  <si>
    <t>PE</t>
  </si>
  <si>
    <t>Risque d'anomalies significatives</t>
  </si>
  <si>
    <t>Seuil d'investigation</t>
  </si>
  <si>
    <t>Niveau de diligences</t>
  </si>
  <si>
    <t>PE + VP</t>
  </si>
  <si>
    <t>Conclusion sur le contrôle</t>
  </si>
  <si>
    <t>N</t>
  </si>
  <si>
    <t>N-1</t>
  </si>
  <si>
    <t>N-2</t>
  </si>
  <si>
    <t>Valeur économique issue du test de dépréciation (impairment)</t>
  </si>
  <si>
    <t>Ecart</t>
  </si>
  <si>
    <t>Conclusion : dépréciation Oui/Non</t>
  </si>
  <si>
    <t>TOTAL</t>
  </si>
  <si>
    <t>Provision comptabilisée</t>
  </si>
  <si>
    <t>N° Compte</t>
  </si>
  <si>
    <t>Libellé</t>
  </si>
  <si>
    <t xml:space="preserve">Valeur brute </t>
  </si>
  <si>
    <t>Dotation N</t>
  </si>
  <si>
    <t>Amortissement
N-1</t>
  </si>
  <si>
    <t>VNC</t>
  </si>
  <si>
    <t>Synthèse du cycle</t>
  </si>
  <si>
    <t>I</t>
  </si>
  <si>
    <t>Xref</t>
  </si>
  <si>
    <t>Contrôles</t>
  </si>
  <si>
    <t>P</t>
  </si>
  <si>
    <t>Ok BG N</t>
  </si>
  <si>
    <t>f</t>
  </si>
  <si>
    <t>Ok RG / BG N-1</t>
  </si>
  <si>
    <t xml:space="preserve"> Ʇ</t>
  </si>
  <si>
    <t>Contrôle arithmétique</t>
  </si>
  <si>
    <t>a</t>
  </si>
  <si>
    <t>Ok Rapppro doc…</t>
  </si>
  <si>
    <t>E</t>
  </si>
  <si>
    <t>G</t>
  </si>
  <si>
    <t>d</t>
  </si>
  <si>
    <t>autres</t>
  </si>
  <si>
    <t>Revue analytique</t>
  </si>
  <si>
    <t>CONCLUSION</t>
  </si>
  <si>
    <t>Revu par :</t>
  </si>
  <si>
    <t>I Synthèse</t>
  </si>
  <si>
    <t>Liens</t>
  </si>
  <si>
    <t>I800</t>
  </si>
  <si>
    <t>I800 Fonds de commerce</t>
  </si>
  <si>
    <t>Diligences à tester</t>
  </si>
  <si>
    <t>OUI</t>
  </si>
  <si>
    <t>NON</t>
  </si>
  <si>
    <t>FDC -MALI de FUSION</t>
  </si>
  <si>
    <r>
      <t xml:space="preserve">Objectif
</t>
    </r>
    <r>
      <rPr>
        <sz val="11"/>
        <rFont val="Calibri"/>
        <family val="2"/>
        <scheme val="minor"/>
      </rPr>
      <t xml:space="preserve">Tester la juste valeur du fonds de commerce - mali de Fusion et l'exhaustivité de l'amortissement ou de la dépréciation de ce FDC - Mali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 - Connaitre l'origine du FDC - Mali (cf DP si renseigné)
 - Prendre connaissance des méthodes de valorisation du fonds de commerce retenues - des plus values latentes identifiées sur l'affectation du Mali (Cf. principe comptable, fichier joint)
 - En cas d'amortissement du FDC, s'assurer de la correcte dotation et de la justification fournie en annexe sur la durée retenue. En cas d'indice de perte de valeur, cf. ci-dessous
 - En cas de non amortissement, contrôle du test de dépréciation réalisé par la société</t>
    </r>
  </si>
  <si>
    <t>Origine du fonds de commerce - Mali</t>
  </si>
  <si>
    <t>Méthode de valorisation du fonds de commerce - Mali</t>
  </si>
  <si>
    <t>Amortissement du fonds de commerce - Mali</t>
  </si>
  <si>
    <t>Dépréciation du fonds de commerce - Mali</t>
  </si>
  <si>
    <t>Valeur nette comptable du Fonds de commerce - Mali</t>
  </si>
  <si>
    <t xml:space="preserve">Analyse du FDC - mali de Fusion 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</si>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</sst>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i/>
      <sz val="13"/>
      <name val="Calibri"/>
      <family val="2"/>
      <scheme val="minor"/>
    </font>
    <font>
      <sz val="12"/>
      <name val="Calibri"/>
      <family val="2"/>
      <scheme val="minor"/>
    </font>
    <font>
      <b/>
      <sz val="17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FF0000"/>
      <name val="Wingdings"/>
      <charset val="2"/>
    </font>
    <font>
      <b/>
      <sz val="11"/>
      <color rgb="FFFF0000"/>
      <name val="Calibri"/>
      <family val="2"/>
    </font>
    <font>
      <b/>
      <sz val="11"/>
      <color rgb="FFFF0000"/>
      <name val="Wingdings 3"/>
      <family val="1"/>
      <charset val="2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70">
    <xf numFmtId="0" fontId="0" fillId="0" borderId="0" xfId="0"/>
    <xf numFmtId="14" fontId="4" fillId="0" borderId="1" xfId="0" applyNumberFormat="1" applyFont="1" applyBorder="1" applyAlignment="1" applyProtection="1">
      <alignment vertical="center"/>
      <protection locked="0"/>
    </xf>
    <xf numFmtId="14" fontId="4" fillId="0" borderId="2" xfId="0" applyNumberFormat="1" applyFont="1" applyBorder="1" applyAlignment="1" applyProtection="1">
      <alignment vertical="center"/>
      <protection locked="0"/>
    </xf>
    <xf numFmtId="14" fontId="4" fillId="0" borderId="3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4" fontId="4" fillId="0" borderId="4" xfId="0" applyNumberFormat="1" applyFont="1" applyBorder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14" fontId="4" fillId="0" borderId="8" xfId="0" applyNumberFormat="1" applyFont="1" applyBorder="1" applyAlignment="1" applyProtection="1">
      <alignment vertical="center"/>
      <protection locked="0"/>
    </xf>
    <xf numFmtId="0" fontId="6" fillId="0" borderId="0" xfId="0" applyFont="1"/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14" fontId="10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1" fillId="0" borderId="3" xfId="0" applyFont="1" applyBorder="1" applyAlignment="1" applyProtection="1">
      <alignment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165" fontId="11" fillId="0" borderId="6" xfId="1" applyNumberFormat="1" applyFont="1" applyFill="1" applyBorder="1" applyAlignment="1" applyProtection="1">
      <alignment horizontal="center" vertical="center" wrapText="1"/>
      <protection locked="0"/>
    </xf>
    <xf numFmtId="165" fontId="11" fillId="0" borderId="6" xfId="1" applyNumberFormat="1" applyFont="1" applyFill="1" applyBorder="1" applyAlignment="1" applyProtection="1">
      <alignment horizontal="center" vertical="center"/>
      <protection locked="0"/>
    </xf>
    <xf numFmtId="165" fontId="11" fillId="0" borderId="7" xfId="1" applyNumberFormat="1" applyFont="1" applyFill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left" vertical="center"/>
      <protection locked="0"/>
    </xf>
    <xf numFmtId="0" fontId="10" fillId="0" borderId="30" xfId="0" applyFont="1" applyBorder="1" applyAlignment="1" applyProtection="1">
      <alignment vertical="center"/>
      <protection locked="0"/>
    </xf>
    <xf numFmtId="14" fontId="10" fillId="0" borderId="31" xfId="0" applyNumberFormat="1" applyFont="1" applyBorder="1" applyAlignment="1" applyProtection="1">
      <alignment horizontal="left" vertical="center"/>
      <protection locked="0"/>
    </xf>
    <xf numFmtId="49" fontId="11" fillId="0" borderId="17" xfId="0" applyNumberFormat="1" applyFont="1" applyBorder="1" applyAlignment="1" applyProtection="1">
      <alignment vertical="center"/>
      <protection locked="0"/>
    </xf>
    <xf numFmtId="0" fontId="11" fillId="0" borderId="17" xfId="0" applyFont="1" applyBorder="1" applyAlignment="1" applyProtection="1">
      <alignment vertical="center"/>
      <protection locked="0"/>
    </xf>
    <xf numFmtId="0" fontId="11" fillId="0" borderId="11" xfId="0" applyFont="1" applyBorder="1" applyAlignment="1" applyProtection="1">
      <alignment vertical="center" wrapText="1"/>
      <protection locked="0"/>
    </xf>
    <xf numFmtId="0" fontId="11" fillId="0" borderId="12" xfId="0" applyFont="1" applyBorder="1" applyAlignment="1" applyProtection="1">
      <alignment vertical="center" wrapText="1"/>
      <protection locked="0"/>
    </xf>
    <xf numFmtId="165" fontId="11" fillId="0" borderId="11" xfId="3" applyNumberFormat="1" applyFont="1" applyFill="1" applyBorder="1" applyAlignment="1" applyProtection="1">
      <alignment vertical="center" wrapText="1"/>
      <protection locked="0"/>
    </xf>
    <xf numFmtId="165" fontId="11" fillId="0" borderId="12" xfId="3" applyNumberFormat="1" applyFont="1" applyFill="1" applyBorder="1" applyAlignment="1" applyProtection="1">
      <alignment vertical="center" wrapText="1"/>
      <protection locked="0"/>
    </xf>
    <xf numFmtId="14" fontId="5" fillId="0" borderId="1" xfId="0" applyNumberFormat="1" applyFont="1" applyBorder="1" applyAlignment="1" applyProtection="1">
      <alignment vertical="center"/>
      <protection locked="0"/>
    </xf>
    <xf numFmtId="14" fontId="5" fillId="0" borderId="2" xfId="0" applyNumberFormat="1" applyFont="1" applyBorder="1" applyAlignment="1" applyProtection="1">
      <alignment vertical="center"/>
      <protection locked="0"/>
    </xf>
    <xf numFmtId="14" fontId="5" fillId="0" borderId="3" xfId="0" applyNumberFormat="1" applyFont="1" applyBorder="1" applyAlignment="1" applyProtection="1">
      <alignment vertical="center"/>
      <protection locked="0"/>
    </xf>
    <xf numFmtId="14" fontId="5" fillId="0" borderId="5" xfId="0" applyNumberFormat="1" applyFont="1" applyBorder="1" applyAlignment="1" applyProtection="1">
      <alignment vertical="center"/>
      <protection locked="0"/>
    </xf>
    <xf numFmtId="14" fontId="5" fillId="0" borderId="6" xfId="0" applyNumberFormat="1" applyFont="1" applyBorder="1" applyAlignment="1" applyProtection="1">
      <alignment vertical="center"/>
      <protection locked="0"/>
    </xf>
    <xf numFmtId="14" fontId="5" fillId="0" borderId="7" xfId="0" applyNumberFormat="1" applyFont="1" applyBorder="1" applyAlignment="1" applyProtection="1">
      <alignment vertical="center"/>
      <protection locked="0"/>
    </xf>
    <xf numFmtId="14" fontId="13" fillId="0" borderId="5" xfId="0" applyNumberFormat="1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vertical="center"/>
      <protection locked="0"/>
    </xf>
    <xf numFmtId="165" fontId="11" fillId="0" borderId="23" xfId="1" applyNumberFormat="1" applyFont="1" applyFill="1" applyBorder="1" applyAlignment="1" applyProtection="1">
      <alignment vertical="center" wrapText="1"/>
      <protection locked="0"/>
    </xf>
    <xf numFmtId="165" fontId="11" fillId="0" borderId="23" xfId="1" applyNumberFormat="1" applyFont="1" applyFill="1" applyBorder="1" applyAlignment="1" applyProtection="1">
      <alignment vertical="center"/>
      <protection locked="0"/>
    </xf>
    <xf numFmtId="165" fontId="11" fillId="0" borderId="22" xfId="1" applyNumberFormat="1" applyFont="1" applyFill="1" applyBorder="1" applyAlignment="1" applyProtection="1">
      <alignment vertical="center" wrapText="1"/>
      <protection locked="0"/>
    </xf>
    <xf numFmtId="165" fontId="11" fillId="0" borderId="22" xfId="1" applyNumberFormat="1" applyFont="1" applyFill="1" applyBorder="1" applyAlignment="1" applyProtection="1">
      <alignment vertical="center"/>
      <protection locked="0"/>
    </xf>
    <xf numFmtId="165" fontId="11" fillId="2" borderId="22" xfId="1" applyNumberFormat="1" applyFont="1" applyFill="1" applyBorder="1" applyAlignment="1" applyProtection="1">
      <alignment vertical="center"/>
      <protection locked="0"/>
    </xf>
    <xf numFmtId="165" fontId="11" fillId="2" borderId="23" xfId="1" applyNumberFormat="1" applyFont="1" applyFill="1" applyBorder="1" applyAlignment="1" applyProtection="1">
      <alignment vertical="center"/>
      <protection locked="0"/>
    </xf>
    <xf numFmtId="0" fontId="8" fillId="3" borderId="19" xfId="0" applyFont="1" applyFill="1" applyBorder="1" applyAlignment="1" applyProtection="1">
      <alignment horizontal="center" vertical="center" wrapText="1"/>
      <protection locked="0"/>
    </xf>
    <xf numFmtId="0" fontId="8" fillId="3" borderId="19" xfId="0" applyFont="1" applyFill="1" applyBorder="1" applyAlignment="1" applyProtection="1">
      <alignment horizontal="center" vertical="center"/>
      <protection locked="0"/>
    </xf>
    <xf numFmtId="165" fontId="11" fillId="0" borderId="19" xfId="1" applyNumberFormat="1" applyFont="1" applyBorder="1" applyAlignment="1" applyProtection="1">
      <alignment vertical="center"/>
      <protection locked="0"/>
    </xf>
    <xf numFmtId="165" fontId="11" fillId="0" borderId="19" xfId="1" applyNumberFormat="1" applyFont="1" applyBorder="1" applyAlignment="1" applyProtection="1">
      <alignment vertical="center" wrapText="1"/>
      <protection locked="0"/>
    </xf>
    <xf numFmtId="165" fontId="11" fillId="2" borderId="19" xfId="1" applyNumberFormat="1" applyFont="1" applyFill="1" applyBorder="1" applyAlignment="1" applyProtection="1">
      <alignment vertical="center" wrapText="1"/>
      <protection locked="0"/>
    </xf>
    <xf numFmtId="0" fontId="11" fillId="0" borderId="20" xfId="0" applyFont="1" applyBorder="1" applyAlignment="1" applyProtection="1">
      <alignment vertical="center"/>
      <protection locked="0"/>
    </xf>
    <xf numFmtId="0" fontId="8" fillId="0" borderId="17" xfId="0" applyFont="1" applyBorder="1" applyAlignment="1" applyProtection="1">
      <alignment vertical="center"/>
      <protection locked="0"/>
    </xf>
    <xf numFmtId="165" fontId="18" fillId="0" borderId="19" xfId="1" applyNumberFormat="1" applyFont="1" applyFill="1" applyBorder="1" applyAlignment="1" applyProtection="1">
      <alignment vertical="center" wrapText="1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11" fillId="0" borderId="22" xfId="0" applyFont="1" applyBorder="1" applyAlignment="1" applyProtection="1">
      <alignment vertical="center"/>
      <protection locked="0"/>
    </xf>
    <xf numFmtId="0" fontId="11" fillId="0" borderId="23" xfId="0" applyFont="1" applyBorder="1" applyAlignment="1" applyProtection="1">
      <alignment vertical="center"/>
      <protection locked="0"/>
    </xf>
    <xf numFmtId="0" fontId="11" fillId="0" borderId="21" xfId="0" applyFont="1" applyBorder="1" applyAlignment="1" applyProtection="1">
      <alignment vertical="center"/>
      <protection locked="0"/>
    </xf>
    <xf numFmtId="165" fontId="11" fillId="2" borderId="19" xfId="1" applyNumberFormat="1" applyFont="1" applyFill="1" applyBorder="1" applyAlignment="1" applyProtection="1">
      <alignment vertic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11" fillId="0" borderId="37" xfId="0" applyFont="1" applyBorder="1" applyAlignment="1" applyProtection="1">
      <alignment horizontal="center" vertical="center"/>
      <protection locked="0"/>
    </xf>
    <xf numFmtId="0" fontId="11" fillId="0" borderId="38" xfId="0" applyFont="1" applyBorder="1" applyAlignment="1" applyProtection="1">
      <alignment horizontal="center" vertical="center"/>
      <protection locked="0"/>
    </xf>
    <xf numFmtId="0" fontId="11" fillId="0" borderId="35" xfId="0" applyFont="1" applyBorder="1" applyAlignment="1" applyProtection="1">
      <alignment horizontal="center" vertical="center"/>
      <protection locked="0"/>
    </xf>
    <xf numFmtId="14" fontId="13" fillId="0" borderId="36" xfId="0" applyNumberFormat="1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2" xfId="0" applyNumberFormat="1" applyFont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5" xfId="0" applyNumberFormat="1" applyFont="1" applyBorder="1" applyAlignment="1" applyProtection="1">
      <alignment horizontal="center" vertical="center"/>
      <protection locked="0"/>
    </xf>
    <xf numFmtId="49" fontId="12" fillId="0" borderId="6" xfId="0" applyNumberFormat="1" applyFont="1" applyBorder="1" applyAlignment="1" applyProtection="1">
      <alignment horizontal="center" vertical="center"/>
      <protection locked="0"/>
    </xf>
    <xf numFmtId="49" fontId="12" fillId="0" borderId="7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left" vertical="center" wrapText="1" indent="2"/>
      <protection locked="0"/>
    </xf>
    <xf numFmtId="0" fontId="8" fillId="0" borderId="10" xfId="0" applyFont="1" applyBorder="1" applyAlignment="1" applyProtection="1">
      <alignment horizontal="left" vertical="center" wrapText="1" indent="2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left" vertical="center" wrapText="1" indent="3"/>
      <protection locked="0"/>
    </xf>
    <xf numFmtId="0" fontId="8" fillId="0" borderId="10" xfId="0" applyFont="1" applyBorder="1" applyAlignment="1" applyProtection="1">
      <alignment horizontal="left" vertical="center" wrapText="1" indent="3"/>
      <protection locked="0"/>
    </xf>
    <xf numFmtId="0" fontId="8" fillId="0" borderId="10" xfId="0" applyFont="1" applyBorder="1" applyAlignment="1" applyProtection="1">
      <alignment horizontal="center" wrapText="1"/>
      <protection locked="0"/>
    </xf>
    <xf numFmtId="0" fontId="8" fillId="0" borderId="12" xfId="0" applyFont="1" applyBorder="1" applyAlignment="1" applyProtection="1">
      <alignment horizontal="center" wrapText="1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/>
      <protection locked="0"/>
    </xf>
    <xf numFmtId="0" fontId="24" fillId="0" borderId="14" xfId="4" applyFont="1" applyFill="1" applyBorder="1" applyAlignment="1" applyProtection="1">
      <alignment horizontal="left" vertical="center"/>
      <protection locked="0"/>
    </xf>
    <xf numFmtId="0" fontId="24" fillId="0" borderId="15" xfId="4" applyFont="1" applyFill="1" applyBorder="1" applyAlignment="1" applyProtection="1">
      <alignment horizontal="left" vertical="center"/>
      <protection locked="0"/>
    </xf>
    <xf numFmtId="0" fontId="8" fillId="0" borderId="13" xfId="0" applyFont="1" applyBorder="1" applyAlignment="1" applyProtection="1">
      <alignment horizontal="left" vertical="top"/>
      <protection locked="0"/>
    </xf>
    <xf numFmtId="0" fontId="8" fillId="0" borderId="14" xfId="0" applyFont="1" applyBorder="1" applyAlignment="1" applyProtection="1">
      <alignment horizontal="left" vertical="top"/>
      <protection locked="0"/>
    </xf>
    <xf numFmtId="0" fontId="8" fillId="0" borderId="15" xfId="0" applyFont="1" applyBorder="1" applyAlignment="1" applyProtection="1">
      <alignment horizontal="left" vertical="top"/>
      <protection locked="0"/>
    </xf>
    <xf numFmtId="0" fontId="18" fillId="0" borderId="26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left" vertical="center"/>
      <protection locked="0"/>
    </xf>
    <xf numFmtId="0" fontId="24" fillId="0" borderId="28" xfId="4" applyFont="1" applyFill="1" applyBorder="1" applyAlignment="1" applyProtection="1">
      <alignment horizontal="left" vertical="center"/>
      <protection locked="0"/>
    </xf>
    <xf numFmtId="0" fontId="24" fillId="0" borderId="29" xfId="4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11" fillId="0" borderId="26" xfId="0" applyFont="1" applyBorder="1" applyAlignment="1" applyProtection="1">
      <alignment horizontal="left" vertical="top" wrapText="1"/>
      <protection locked="0"/>
    </xf>
    <xf numFmtId="0" fontId="11" fillId="0" borderId="28" xfId="0" applyFont="1" applyBorder="1" applyAlignment="1" applyProtection="1">
      <alignment horizontal="left" vertical="top"/>
      <protection locked="0"/>
    </xf>
    <xf numFmtId="0" fontId="11" fillId="0" borderId="29" xfId="0" applyFont="1" applyBorder="1" applyAlignment="1" applyProtection="1">
      <alignment horizontal="left" vertical="top"/>
      <protection locked="0"/>
    </xf>
    <xf numFmtId="0" fontId="11" fillId="0" borderId="33" xfId="0" applyFont="1" applyBorder="1" applyAlignment="1" applyProtection="1">
      <alignment horizontal="right" vertical="center"/>
      <protection locked="0"/>
    </xf>
    <xf numFmtId="0" fontId="11" fillId="0" borderId="32" xfId="0" applyFont="1" applyBorder="1" applyAlignment="1" applyProtection="1">
      <alignment horizontal="right" vertical="center"/>
      <protection locked="0"/>
    </xf>
    <xf numFmtId="0" fontId="25" fillId="0" borderId="10" xfId="4" applyFont="1" applyBorder="1" applyAlignment="1" applyProtection="1">
      <alignment horizontal="center" vertical="center"/>
      <protection locked="0"/>
    </xf>
    <xf numFmtId="0" fontId="17" fillId="0" borderId="9" xfId="0" applyFont="1" applyBorder="1" applyAlignment="1" applyProtection="1">
      <alignment horizontal="left" vertical="center" wrapText="1"/>
      <protection locked="0"/>
    </xf>
    <xf numFmtId="0" fontId="11" fillId="0" borderId="10" xfId="0" applyFont="1" applyBorder="1" applyAlignment="1" applyProtection="1">
      <alignment horizontal="left" vertical="center"/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0" fontId="8" fillId="0" borderId="13" xfId="0" applyFont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top" wrapText="1"/>
      <protection locked="0"/>
    </xf>
    <xf numFmtId="0" fontId="11" fillId="0" borderId="6" xfId="0" applyFont="1" applyBorder="1" applyAlignment="1" applyProtection="1">
      <alignment horizontal="left" vertical="top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8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165" fontId="11" fillId="0" borderId="11" xfId="1" applyNumberFormat="1" applyFont="1" applyFill="1" applyBorder="1" applyAlignment="1" applyProtection="1">
      <alignment horizontal="center" vertical="center" wrapText="1"/>
      <protection locked="0"/>
    </xf>
    <xf numFmtId="165" fontId="11" fillId="0" borderId="12" xfId="1" applyNumberFormat="1" applyFont="1" applyFill="1" applyBorder="1" applyAlignment="1" applyProtection="1">
      <alignment horizontal="center" vertical="center" wrapText="1"/>
      <protection locked="0"/>
    </xf>
    <xf numFmtId="0" fontId="18" fillId="0" borderId="39" xfId="0" applyFont="1" applyBorder="1" applyAlignment="1" applyProtection="1">
      <alignment horizontal="left" vertical="top"/>
      <protection locked="0"/>
    </xf>
    <xf numFmtId="0" fontId="18" fillId="0" borderId="33" xfId="0" applyFont="1" applyBorder="1" applyAlignment="1" applyProtection="1">
      <alignment horizontal="left" vertical="top"/>
      <protection locked="0"/>
    </xf>
    <xf numFmtId="0" fontId="18" fillId="0" borderId="40" xfId="0" applyFont="1" applyBorder="1" applyAlignment="1" applyProtection="1">
      <alignment horizontal="left" vertical="top"/>
      <protection locked="0"/>
    </xf>
    <xf numFmtId="0" fontId="18" fillId="0" borderId="4" xfId="0" applyFont="1" applyBorder="1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left" vertical="top"/>
      <protection locked="0"/>
    </xf>
    <xf numFmtId="0" fontId="18" fillId="0" borderId="8" xfId="0" applyFont="1" applyBorder="1" applyAlignment="1" applyProtection="1">
      <alignment horizontal="left" vertical="top"/>
      <protection locked="0"/>
    </xf>
    <xf numFmtId="0" fontId="18" fillId="0" borderId="5" xfId="0" applyFont="1" applyBorder="1" applyAlignment="1" applyProtection="1">
      <alignment horizontal="left" vertical="top"/>
      <protection locked="0"/>
    </xf>
    <xf numFmtId="0" fontId="18" fillId="0" borderId="6" xfId="0" applyFont="1" applyBorder="1" applyAlignment="1" applyProtection="1">
      <alignment horizontal="left" vertical="top"/>
      <protection locked="0"/>
    </xf>
    <xf numFmtId="0" fontId="18" fillId="0" borderId="7" xfId="0" applyFont="1" applyBorder="1" applyAlignment="1" applyProtection="1">
      <alignment horizontal="left" vertical="top"/>
      <protection locked="0"/>
    </xf>
  </cellXfs>
  <cellStyles count="5">
    <cellStyle name="Lien hypertexte" xfId="4" builtinId="8"/>
    <cellStyle name="Milliers" xfId="1" builtinId="3"/>
    <cellStyle name="Milliers 2" xfId="3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733425</xdr:colOff>
          <xdr:row>10</xdr:row>
          <xdr:rowOff>171450</xdr:rowOff>
        </xdr:from>
        <xdr:to>
          <xdr:col>9</xdr:col>
          <xdr:colOff>666750</xdr:colOff>
          <xdr:row>10</xdr:row>
          <xdr:rowOff>857250</xdr:rowOff>
        </xdr:to>
        <xdr:sp macro="" textlink="">
          <xdr:nvSpPr>
            <xdr:cNvPr id="1025" name="Obje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rex1.sharepoint.com/sites/firexaudit/Documents%20partages/DOCUMENTATION/MISSIONS/01%20PACK%20DOSSIER%20ANNUEL/01%20COMPTES%20SOCIAUX/07%20DOSSIER%20ANNUEL/2017/I%20-%20Immobilis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24">
          <cell r="F24">
            <v>0</v>
          </cell>
          <cell r="H24">
            <v>0</v>
          </cell>
        </row>
        <row r="29">
          <cell r="F29">
            <v>0</v>
          </cell>
          <cell r="H29">
            <v>0</v>
          </cell>
        </row>
        <row r="34">
          <cell r="F34">
            <v>0</v>
          </cell>
          <cell r="H34">
            <v>0</v>
          </cell>
        </row>
        <row r="54">
          <cell r="F54">
            <v>0</v>
          </cell>
          <cell r="H54">
            <v>0</v>
          </cell>
        </row>
        <row r="56">
          <cell r="F56" t="str">
            <v>#DC{£AED=1}</v>
          </cell>
          <cell r="H56" t="str">
            <v>#DC{£AED_1=1}</v>
          </cell>
        </row>
        <row r="58">
          <cell r="F58" t="e">
            <v>#VALUE!</v>
          </cell>
          <cell r="H58" t="e">
            <v>#VALUE!</v>
          </cell>
        </row>
      </sheetData>
      <sheetData sheetId="99">
        <row r="8">
          <cell r="B8" t="str">
            <v>#DC{£DS1=1}</v>
          </cell>
          <cell r="D8" t="str">
            <v>#DC{£DS1_1=1}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 Synthèse"/>
      <sheetName val="Qestionnaire"/>
      <sheetName val="I100 Centralisation immos."/>
      <sheetName val="I200 Variation immos"/>
      <sheetName val="I210 Acquisitions immos"/>
      <sheetName val="I220 Sorties immos"/>
      <sheetName val="I230 Immos en cours"/>
      <sheetName val="I240 Charges activables"/>
      <sheetName val="I250 Taux moyen d'amortissement"/>
    </sheetNames>
    <sheetDataSet>
      <sheetData sheetId="0">
        <row r="1">
          <cell r="R1" t="str">
            <v>N/A</v>
          </cell>
        </row>
        <row r="2">
          <cell r="R2" t="str">
            <v>A faire</v>
          </cell>
        </row>
        <row r="3">
          <cell r="R3" t="str">
            <v>Terminé</v>
          </cell>
        </row>
        <row r="4">
          <cell r="R4" t="str">
            <v>Faible</v>
          </cell>
        </row>
        <row r="5">
          <cell r="R5" t="str">
            <v>Modéré</v>
          </cell>
        </row>
        <row r="6">
          <cell r="R6" t="str">
            <v>Elevé</v>
          </cell>
        </row>
        <row r="7">
          <cell r="R7" t="str">
            <v>PB</v>
          </cell>
        </row>
        <row r="8">
          <cell r="R8" t="str">
            <v>PE</v>
          </cell>
        </row>
        <row r="9">
          <cell r="R9" t="str">
            <v>PE + VP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PowerPoint_97-2003_Presentation.ppt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25"/>
  <sheetViews>
    <sheetView showGridLines="0" tabSelected="1" zoomScale="90" zoomScaleNormal="90" workbookViewId="0">
      <selection activeCell="A19" sqref="A19:O23"/>
    </sheetView>
  </sheetViews>
  <sheetFormatPr baseColWidth="10" defaultColWidth="11.42578125" defaultRowHeight="15.75" x14ac:dyDescent="0.25"/>
  <cols>
    <col min="1" max="12" width="14.7109375" style="25" customWidth="1"/>
    <col min="13" max="13" width="24.140625" style="25" customWidth="1"/>
    <col min="14" max="15" width="14.7109375" style="25" customWidth="1"/>
    <col min="16" max="16" width="4.7109375" style="25" customWidth="1"/>
    <col min="17" max="17" width="13.140625" style="25" hidden="1" customWidth="1"/>
    <col min="18" max="18" width="13.140625" style="25" customWidth="1"/>
    <col min="19" max="16384" width="11.42578125" style="25"/>
  </cols>
  <sheetData>
    <row r="1" spans="1:23" s="4" customFormat="1" ht="15" customHeight="1" x14ac:dyDescent="0.25">
      <c r="A1" s="1"/>
      <c r="B1" s="2"/>
      <c r="C1" s="2"/>
      <c r="D1" s="87" t="s">
        <v>0</v>
      </c>
      <c r="E1" s="88"/>
      <c r="F1" s="88"/>
      <c r="G1" s="88"/>
      <c r="H1" s="88"/>
      <c r="I1" s="88"/>
      <c r="J1" s="88"/>
      <c r="K1" s="88"/>
      <c r="L1" s="88"/>
      <c r="M1" s="89"/>
      <c r="N1" s="2"/>
      <c r="O1" s="3"/>
      <c r="Q1" s="5" t="s">
        <v>57</v>
      </c>
      <c r="R1" s="35"/>
      <c r="S1" s="25"/>
      <c r="T1" s="25"/>
      <c r="U1" s="35"/>
      <c r="V1" s="25"/>
      <c r="W1" s="25"/>
    </row>
    <row r="2" spans="1:23" s="4" customFormat="1" ht="15" customHeight="1" thickBot="1" x14ac:dyDescent="0.25">
      <c r="A2" s="6"/>
      <c r="B2" s="7"/>
      <c r="C2" s="7"/>
      <c r="D2" s="90"/>
      <c r="E2" s="91"/>
      <c r="F2" s="91"/>
      <c r="G2" s="91"/>
      <c r="H2" s="91"/>
      <c r="I2" s="91"/>
      <c r="J2" s="91"/>
      <c r="K2" s="91"/>
      <c r="L2" s="91"/>
      <c r="M2" s="92"/>
      <c r="N2" s="7"/>
      <c r="O2" s="8"/>
      <c r="Q2" s="5" t="s">
        <v>58</v>
      </c>
      <c r="R2" s="36"/>
      <c r="U2" s="36"/>
    </row>
    <row r="3" spans="1:23" ht="15" customHeight="1" x14ac:dyDescent="0.25">
      <c r="A3" s="93" t="s">
        <v>59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5"/>
      <c r="Q3" s="9"/>
      <c r="R3" s="37"/>
      <c r="S3" s="4"/>
      <c r="T3" s="4"/>
      <c r="U3" s="37"/>
      <c r="V3" s="4"/>
      <c r="W3" s="4"/>
    </row>
    <row r="4" spans="1:23" ht="15" customHeight="1" x14ac:dyDescent="0.25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5"/>
      <c r="Q4" s="5" t="s">
        <v>3</v>
      </c>
      <c r="R4" s="36"/>
      <c r="S4" s="4"/>
      <c r="T4" s="4"/>
      <c r="U4" s="36"/>
      <c r="V4" s="4"/>
      <c r="W4" s="4"/>
    </row>
    <row r="5" spans="1:23" ht="15" customHeight="1" thickBot="1" x14ac:dyDescent="0.3">
      <c r="A5" s="96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8"/>
      <c r="Q5" s="5" t="s">
        <v>4</v>
      </c>
      <c r="R5" s="38"/>
      <c r="S5" s="4"/>
      <c r="T5" s="4"/>
      <c r="U5" s="38"/>
      <c r="V5" s="4"/>
      <c r="W5" s="4"/>
    </row>
    <row r="6" spans="1:23" ht="15" customHeight="1" x14ac:dyDescent="0.25">
      <c r="A6" s="14" t="s">
        <v>5</v>
      </c>
      <c r="B6" s="46" t="s">
        <v>67</v>
      </c>
      <c r="C6" s="14" t="s">
        <v>51</v>
      </c>
      <c r="D6" s="47"/>
      <c r="E6" s="99" t="s">
        <v>33</v>
      </c>
      <c r="F6" s="100"/>
      <c r="G6" s="100"/>
      <c r="H6" s="100"/>
      <c r="I6" s="100"/>
      <c r="J6" s="100"/>
      <c r="K6" s="100"/>
      <c r="L6" s="101"/>
      <c r="M6" s="85" t="s">
        <v>7</v>
      </c>
      <c r="N6" s="105" t="s">
        <v>8</v>
      </c>
      <c r="O6" s="106"/>
      <c r="Q6" s="9" t="s">
        <v>9</v>
      </c>
      <c r="R6" s="38"/>
      <c r="S6" s="4"/>
      <c r="T6" s="4"/>
      <c r="U6" s="38"/>
      <c r="V6" s="4"/>
      <c r="W6" s="4"/>
    </row>
    <row r="7" spans="1:23" ht="15" customHeight="1" thickBot="1" x14ac:dyDescent="0.3">
      <c r="A7" s="15" t="s">
        <v>10</v>
      </c>
      <c r="B7" s="48"/>
      <c r="C7" s="15" t="s">
        <v>10</v>
      </c>
      <c r="D7" s="48"/>
      <c r="E7" s="102"/>
      <c r="F7" s="103"/>
      <c r="G7" s="103"/>
      <c r="H7" s="103"/>
      <c r="I7" s="103"/>
      <c r="J7" s="103"/>
      <c r="K7" s="103"/>
      <c r="L7" s="104"/>
      <c r="M7" s="86" t="s">
        <v>11</v>
      </c>
      <c r="N7" s="107" t="s">
        <v>34</v>
      </c>
      <c r="O7" s="108"/>
      <c r="Q7" s="5" t="s">
        <v>12</v>
      </c>
      <c r="R7" s="36"/>
      <c r="S7" s="4"/>
      <c r="T7" s="4"/>
      <c r="U7" s="36"/>
      <c r="V7" s="4"/>
      <c r="W7" s="4"/>
    </row>
    <row r="8" spans="1:23" ht="21" customHeight="1" thickBot="1" x14ac:dyDescent="0.3">
      <c r="A8" s="16"/>
      <c r="B8" s="17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21"/>
      <c r="O8" s="21"/>
      <c r="Q8" s="5" t="s">
        <v>13</v>
      </c>
    </row>
    <row r="9" spans="1:23" s="18" customFormat="1" ht="31.5" customHeight="1" thickBot="1" x14ac:dyDescent="0.3">
      <c r="A9" s="109" t="s">
        <v>14</v>
      </c>
      <c r="B9" s="110"/>
      <c r="C9" s="110"/>
      <c r="D9" s="51" t="s">
        <v>4</v>
      </c>
      <c r="E9" s="52"/>
      <c r="F9" s="111" t="s">
        <v>15</v>
      </c>
      <c r="G9" s="112"/>
      <c r="H9" s="112"/>
      <c r="I9" s="112"/>
      <c r="J9" s="53"/>
      <c r="K9" s="54"/>
      <c r="L9" s="111" t="s">
        <v>16</v>
      </c>
      <c r="M9" s="112"/>
      <c r="N9" s="51" t="s">
        <v>13</v>
      </c>
      <c r="O9" s="52"/>
      <c r="Q9" s="9" t="s">
        <v>17</v>
      </c>
      <c r="S9" s="35"/>
    </row>
    <row r="10" spans="1:23" s="23" customFormat="1" ht="21" customHeight="1" thickBo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23" ht="15" customHeight="1" thickBot="1" x14ac:dyDescent="0.3">
      <c r="A11" s="113" t="s">
        <v>35</v>
      </c>
      <c r="B11" s="114"/>
      <c r="C11" s="115" t="s">
        <v>36</v>
      </c>
      <c r="D11" s="116"/>
      <c r="E11" s="116"/>
      <c r="F11" s="116"/>
      <c r="G11" s="116"/>
      <c r="H11" s="116"/>
      <c r="I11" s="116"/>
      <c r="J11" s="116"/>
      <c r="K11" s="116"/>
      <c r="L11" s="116"/>
      <c r="M11" s="82" t="s">
        <v>56</v>
      </c>
      <c r="N11" s="117" t="s">
        <v>53</v>
      </c>
      <c r="O11" s="118"/>
      <c r="P11" s="35" t="s">
        <v>37</v>
      </c>
      <c r="R11" s="25" t="s">
        <v>38</v>
      </c>
    </row>
    <row r="12" spans="1:23" s="4" customFormat="1" ht="15" customHeight="1" x14ac:dyDescent="0.2">
      <c r="A12" s="119" t="s">
        <v>54</v>
      </c>
      <c r="B12" s="120"/>
      <c r="C12" s="49" t="s">
        <v>66</v>
      </c>
      <c r="D12" s="50"/>
      <c r="E12" s="50"/>
      <c r="F12" s="50"/>
      <c r="G12" s="50"/>
      <c r="H12" s="50"/>
      <c r="I12" s="50"/>
      <c r="J12" s="50"/>
      <c r="K12" s="50"/>
      <c r="L12" s="50"/>
      <c r="M12" s="83" t="s">
        <v>57</v>
      </c>
      <c r="N12" s="121" t="s">
        <v>55</v>
      </c>
      <c r="O12" s="122"/>
      <c r="P12" s="36" t="s">
        <v>39</v>
      </c>
      <c r="R12" s="4" t="s">
        <v>40</v>
      </c>
    </row>
    <row r="13" spans="1:23" s="4" customFormat="1" ht="15" customHeight="1" thickBot="1" x14ac:dyDescent="0.3">
      <c r="A13" s="126"/>
      <c r="B13" s="127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84"/>
      <c r="N13" s="129"/>
      <c r="O13" s="130"/>
      <c r="P13" s="37" t="s">
        <v>41</v>
      </c>
      <c r="R13" s="4" t="s">
        <v>42</v>
      </c>
      <c r="T13" s="36"/>
    </row>
    <row r="14" spans="1:23" s="4" customFormat="1" ht="15" customHeight="1" thickBo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6" t="s">
        <v>43</v>
      </c>
      <c r="R14" s="4" t="s">
        <v>44</v>
      </c>
    </row>
    <row r="15" spans="1:23" s="4" customFormat="1" ht="15" customHeight="1" x14ac:dyDescent="0.25">
      <c r="A15" s="131" t="s">
        <v>49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3"/>
      <c r="P15" s="38" t="s">
        <v>45</v>
      </c>
      <c r="R15" s="4" t="s">
        <v>44</v>
      </c>
    </row>
    <row r="16" spans="1:23" s="31" customFormat="1" ht="21" customHeight="1" thickBot="1" x14ac:dyDescent="0.3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6"/>
      <c r="P16" s="38" t="s">
        <v>46</v>
      </c>
      <c r="Q16" s="4"/>
      <c r="R16" s="4" t="s">
        <v>44</v>
      </c>
      <c r="T16" s="36"/>
    </row>
    <row r="17" spans="1:18" s="31" customFormat="1" ht="16.5" thickBot="1" x14ac:dyDescent="0.3">
      <c r="P17" s="36" t="s">
        <v>47</v>
      </c>
      <c r="Q17" s="4"/>
      <c r="R17" s="4" t="s">
        <v>48</v>
      </c>
    </row>
    <row r="18" spans="1:18" s="31" customFormat="1" ht="22.15" customHeight="1" x14ac:dyDescent="0.25">
      <c r="A18" s="123" t="s">
        <v>50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5"/>
    </row>
    <row r="19" spans="1:18" s="31" customFormat="1" ht="14.45" customHeight="1" x14ac:dyDescent="0.25">
      <c r="A19" s="161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3"/>
    </row>
    <row r="20" spans="1:18" s="31" customFormat="1" ht="14.45" customHeight="1" x14ac:dyDescent="0.25">
      <c r="A20" s="164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6"/>
    </row>
    <row r="21" spans="1:18" s="31" customFormat="1" ht="14.45" customHeight="1" x14ac:dyDescent="0.25">
      <c r="A21" s="164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6"/>
    </row>
    <row r="22" spans="1:18" s="31" customFormat="1" ht="14.45" customHeight="1" x14ac:dyDescent="0.25">
      <c r="A22" s="164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6"/>
    </row>
    <row r="23" spans="1:18" s="31" customFormat="1" ht="14.45" customHeight="1" thickBot="1" x14ac:dyDescent="0.3">
      <c r="A23" s="167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9"/>
    </row>
    <row r="24" spans="1:18" s="31" customForma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8" s="31" customFormat="1" ht="24.6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</sheetData>
  <sheetProtection formatCells="0" formatColumns="0" formatRows="0" insertColumns="0" insertRows="0" insertHyperlinks="0" deleteColumns="0" deleteRows="0" sort="0" autoFilter="0" pivotTables="0"/>
  <mergeCells count="20">
    <mergeCell ref="A9:C9"/>
    <mergeCell ref="F9:I9"/>
    <mergeCell ref="L9:M9"/>
    <mergeCell ref="A19:O23"/>
    <mergeCell ref="A11:B11"/>
    <mergeCell ref="C11:L11"/>
    <mergeCell ref="N11:O11"/>
    <mergeCell ref="A12:B12"/>
    <mergeCell ref="N12:O12"/>
    <mergeCell ref="A18:O18"/>
    <mergeCell ref="A13:B13"/>
    <mergeCell ref="C13:L13"/>
    <mergeCell ref="N13:O13"/>
    <mergeCell ref="A15:O15"/>
    <mergeCell ref="A16:O16"/>
    <mergeCell ref="D1:M2"/>
    <mergeCell ref="A3:O5"/>
    <mergeCell ref="E6:L7"/>
    <mergeCell ref="N6:O6"/>
    <mergeCell ref="N7:O7"/>
  </mergeCells>
  <dataValidations count="3">
    <dataValidation type="list" allowBlank="1" showInputMessage="1" showErrorMessage="1" sqref="N9:O9" xr:uid="{00000000-0002-0000-0000-000000000000}">
      <formula1>Diligences</formula1>
    </dataValidation>
    <dataValidation type="list" showInputMessage="1" showErrorMessage="1" sqref="D9:E9" xr:uid="{00000000-0002-0000-0000-000001000000}">
      <formula1>RAS</formula1>
    </dataValidation>
    <dataValidation type="list" allowBlank="1" showInputMessage="1" showErrorMessage="1" sqref="M12:M13" xr:uid="{00000000-0002-0000-0000-000002000000}">
      <formula1>Etat</formula1>
    </dataValidation>
  </dataValidations>
  <hyperlinks>
    <hyperlink ref="N12:O12" location="'I800 Fonds de commerce'!A1" display="I800 Fonds de commerce" xr:uid="{00000000-0004-0000-00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U41"/>
  <sheetViews>
    <sheetView showGridLines="0" zoomScale="90" zoomScaleNormal="90" zoomScaleSheetLayoutView="85" workbookViewId="0"/>
  </sheetViews>
  <sheetFormatPr baseColWidth="10" defaultColWidth="11.42578125" defaultRowHeight="15.75" x14ac:dyDescent="0.25"/>
  <cols>
    <col min="1" max="1" width="13.7109375" style="4" customWidth="1"/>
    <col min="2" max="3" width="14.7109375" style="4" customWidth="1"/>
    <col min="4" max="4" width="15.28515625" style="4" customWidth="1"/>
    <col min="5" max="9" width="14.7109375" style="4" customWidth="1"/>
    <col min="10" max="16" width="13.7109375" style="4" customWidth="1"/>
    <col min="17" max="17" width="11.42578125" style="4"/>
    <col min="18" max="18" width="11.42578125" style="25" hidden="1" customWidth="1"/>
    <col min="19" max="16384" width="11.42578125" style="4"/>
  </cols>
  <sheetData>
    <row r="1" spans="1:21" ht="15" customHeight="1" x14ac:dyDescent="0.2">
      <c r="A1" s="1"/>
      <c r="B1" s="2"/>
      <c r="C1" s="2"/>
      <c r="D1" s="55"/>
      <c r="E1" s="56"/>
      <c r="F1" s="56"/>
      <c r="G1" s="56"/>
      <c r="H1" s="56" t="s">
        <v>0</v>
      </c>
      <c r="I1" s="56"/>
      <c r="J1" s="56"/>
      <c r="K1" s="56"/>
      <c r="L1" s="56"/>
      <c r="M1" s="57"/>
      <c r="N1" s="2"/>
      <c r="O1" s="2"/>
      <c r="P1" s="3"/>
      <c r="R1" s="5" t="s">
        <v>1</v>
      </c>
    </row>
    <row r="2" spans="1:21" ht="15" customHeight="1" thickBot="1" x14ac:dyDescent="0.25">
      <c r="A2" s="6"/>
      <c r="B2" s="7"/>
      <c r="C2" s="7"/>
      <c r="D2" s="58"/>
      <c r="E2" s="59"/>
      <c r="F2" s="59"/>
      <c r="G2" s="59"/>
      <c r="H2" s="59"/>
      <c r="I2" s="59"/>
      <c r="J2" s="59"/>
      <c r="K2" s="59"/>
      <c r="L2" s="59"/>
      <c r="M2" s="60"/>
      <c r="N2" s="7"/>
      <c r="O2" s="7"/>
      <c r="P2" s="8"/>
      <c r="R2" s="5" t="s">
        <v>2</v>
      </c>
    </row>
    <row r="3" spans="1:21" ht="15" customHeight="1" x14ac:dyDescent="0.25">
      <c r="A3" s="93" t="str">
        <f>'I Synthèse'!A3:O5</f>
        <v>FDC -MALI de FUSION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5"/>
      <c r="R3" s="9"/>
      <c r="T3" s="10"/>
      <c r="U3" s="11"/>
    </row>
    <row r="4" spans="1:21" ht="15" customHeight="1" x14ac:dyDescent="0.2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5"/>
      <c r="R4" s="5" t="s">
        <v>3</v>
      </c>
      <c r="T4" s="10"/>
      <c r="U4" s="11"/>
    </row>
    <row r="5" spans="1:21" ht="15" customHeight="1" thickBot="1" x14ac:dyDescent="0.25">
      <c r="A5" s="96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8"/>
      <c r="Q5" s="12"/>
      <c r="R5" s="5" t="s">
        <v>4</v>
      </c>
      <c r="S5" s="13"/>
      <c r="T5" s="13"/>
      <c r="U5" s="13"/>
    </row>
    <row r="6" spans="1:21" ht="15" customHeight="1" x14ac:dyDescent="0.25">
      <c r="A6" s="14" t="s">
        <v>5</v>
      </c>
      <c r="B6" s="46" t="str">
        <f>'I Synthèse'!B6</f>
        <v>BRA</v>
      </c>
      <c r="C6" s="14" t="s">
        <v>51</v>
      </c>
      <c r="D6" s="46">
        <f>'I Synthèse'!D6</f>
        <v>0</v>
      </c>
      <c r="E6" s="99" t="s">
        <v>6</v>
      </c>
      <c r="F6" s="100"/>
      <c r="G6" s="100"/>
      <c r="H6" s="100"/>
      <c r="I6" s="100"/>
      <c r="J6" s="100"/>
      <c r="K6" s="100"/>
      <c r="L6" s="101"/>
      <c r="M6" s="26" t="s">
        <v>7</v>
      </c>
      <c r="N6" s="28"/>
      <c r="O6" s="105" t="s">
        <v>8</v>
      </c>
      <c r="P6" s="106"/>
      <c r="R6" s="9" t="s">
        <v>9</v>
      </c>
    </row>
    <row r="7" spans="1:21" ht="15" customHeight="1" thickBot="1" x14ac:dyDescent="0.25">
      <c r="A7" s="15" t="s">
        <v>10</v>
      </c>
      <c r="B7" s="48">
        <f>'I Synthèse'!B7</f>
        <v>0</v>
      </c>
      <c r="C7" s="15" t="s">
        <v>10</v>
      </c>
      <c r="D7" s="48">
        <f>'I Synthèse'!D7</f>
        <v>0</v>
      </c>
      <c r="E7" s="102"/>
      <c r="F7" s="103"/>
      <c r="G7" s="103"/>
      <c r="H7" s="103"/>
      <c r="I7" s="103"/>
      <c r="J7" s="103"/>
      <c r="K7" s="103"/>
      <c r="L7" s="104"/>
      <c r="M7" s="61" t="str">
        <f>'I Synthèse'!M7:M7</f>
        <v>#DateClôture</v>
      </c>
      <c r="N7" s="62"/>
      <c r="O7" s="107" t="s">
        <v>54</v>
      </c>
      <c r="P7" s="108"/>
      <c r="R7" s="5" t="s">
        <v>12</v>
      </c>
    </row>
    <row r="8" spans="1:21" ht="21" customHeight="1" thickBot="1" x14ac:dyDescent="0.25">
      <c r="A8" s="16"/>
      <c r="B8" s="17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8"/>
      <c r="O8" s="139" t="s">
        <v>52</v>
      </c>
      <c r="P8" s="139"/>
      <c r="R8" s="5" t="s">
        <v>13</v>
      </c>
    </row>
    <row r="9" spans="1:21" s="18" customFormat="1" ht="31.5" customHeight="1" thickBot="1" x14ac:dyDescent="0.3">
      <c r="A9" s="157" t="s">
        <v>14</v>
      </c>
      <c r="B9" s="158"/>
      <c r="C9" s="158"/>
      <c r="D9" s="155" t="str">
        <f>'I Synthèse'!D9:E9</f>
        <v>Modéré</v>
      </c>
      <c r="E9" s="156"/>
      <c r="F9" s="111" t="s">
        <v>15</v>
      </c>
      <c r="G9" s="112"/>
      <c r="H9" s="112"/>
      <c r="I9" s="112"/>
      <c r="J9" s="159">
        <f>'I Synthèse'!J9:K9</f>
        <v>0</v>
      </c>
      <c r="K9" s="160"/>
      <c r="L9" s="111" t="s">
        <v>16</v>
      </c>
      <c r="M9" s="112"/>
      <c r="N9" s="112"/>
      <c r="O9" s="155" t="str">
        <f>'I Synthèse'!N9</f>
        <v>PE</v>
      </c>
      <c r="P9" s="156"/>
      <c r="R9" s="9" t="s">
        <v>17</v>
      </c>
    </row>
    <row r="10" spans="1:21" s="18" customFormat="1" ht="21" customHeight="1" thickBo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R10" s="23"/>
    </row>
    <row r="11" spans="1:21" s="24" customFormat="1" ht="142.5" customHeight="1" thickBot="1" x14ac:dyDescent="0.3">
      <c r="A11" s="140" t="s">
        <v>60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2"/>
      <c r="R11" s="25"/>
    </row>
    <row r="12" spans="1:21" s="24" customFormat="1" ht="9" customHeight="1" thickBot="1" x14ac:dyDescent="0.25">
      <c r="R12" s="4"/>
    </row>
    <row r="13" spans="1:21" s="24" customFormat="1" x14ac:dyDescent="0.2">
      <c r="A13" s="143" t="s">
        <v>18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5"/>
      <c r="R13" s="4"/>
    </row>
    <row r="14" spans="1:21" s="24" customFormat="1" ht="60" customHeight="1" thickBot="1" x14ac:dyDescent="0.25">
      <c r="A14" s="146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8"/>
      <c r="R14" s="4"/>
    </row>
    <row r="15" spans="1:21" s="24" customFormat="1" ht="21" customHeight="1" thickBot="1" x14ac:dyDescent="0.25">
      <c r="R15" s="4"/>
    </row>
    <row r="16" spans="1:21" s="24" customFormat="1" x14ac:dyDescent="0.2">
      <c r="A16" s="39" t="s">
        <v>61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R16" s="4"/>
    </row>
    <row r="17" spans="1:19" s="24" customFormat="1" x14ac:dyDescent="0.2">
      <c r="A17" s="149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1"/>
      <c r="R17" s="4"/>
    </row>
    <row r="18" spans="1:19" s="24" customFormat="1" ht="16.5" thickBot="1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4"/>
      <c r="R18" s="4"/>
    </row>
    <row r="19" spans="1:19" s="24" customFormat="1" ht="16.5" thickBot="1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R19" s="4"/>
    </row>
    <row r="20" spans="1:19" s="24" customFormat="1" x14ac:dyDescent="0.2">
      <c r="A20" s="39" t="s">
        <v>62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R20" s="4"/>
    </row>
    <row r="21" spans="1:19" s="24" customFormat="1" x14ac:dyDescent="0.2">
      <c r="A21" s="149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1"/>
      <c r="R21" s="4"/>
    </row>
    <row r="22" spans="1:19" s="24" customFormat="1" ht="16.5" thickBot="1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4"/>
      <c r="R22" s="4"/>
    </row>
    <row r="23" spans="1:19" s="24" customFormat="1" x14ac:dyDescent="0.2">
      <c r="A23" s="39" t="s">
        <v>63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R23" s="4"/>
    </row>
    <row r="24" spans="1:19" s="24" customFormat="1" x14ac:dyDescent="0.2">
      <c r="A24" s="29"/>
      <c r="P24" s="30"/>
      <c r="R24" s="4"/>
    </row>
    <row r="25" spans="1:19" ht="30" x14ac:dyDescent="0.25">
      <c r="C25" s="69" t="s">
        <v>27</v>
      </c>
      <c r="D25" s="70" t="s">
        <v>28</v>
      </c>
      <c r="E25" s="69" t="s">
        <v>29</v>
      </c>
      <c r="F25" s="69" t="s">
        <v>31</v>
      </c>
      <c r="G25" s="70" t="s">
        <v>30</v>
      </c>
      <c r="H25" s="69" t="s">
        <v>32</v>
      </c>
      <c r="I25" s="25"/>
      <c r="P25" s="77"/>
      <c r="R25" s="4"/>
    </row>
    <row r="26" spans="1:19" x14ac:dyDescent="0.25">
      <c r="C26" s="78"/>
      <c r="D26" s="78"/>
      <c r="E26" s="65"/>
      <c r="F26" s="66"/>
      <c r="G26" s="66"/>
      <c r="H26" s="67">
        <f>E26-F26-G26</f>
        <v>0</v>
      </c>
      <c r="I26" s="25"/>
      <c r="P26" s="77"/>
      <c r="R26" s="4"/>
    </row>
    <row r="27" spans="1:19" x14ac:dyDescent="0.25">
      <c r="C27" s="79"/>
      <c r="D27" s="79"/>
      <c r="E27" s="63"/>
      <c r="F27" s="64"/>
      <c r="G27" s="64"/>
      <c r="H27" s="68">
        <f>E27-F27-G27</f>
        <v>0</v>
      </c>
      <c r="I27" s="25"/>
      <c r="P27" s="77"/>
      <c r="R27" s="4"/>
    </row>
    <row r="28" spans="1:19" ht="17.25" customHeight="1" x14ac:dyDescent="0.25">
      <c r="C28" s="79"/>
      <c r="D28" s="79"/>
      <c r="E28" s="63"/>
      <c r="F28" s="64"/>
      <c r="G28" s="64"/>
      <c r="H28" s="68">
        <f>E28-F28-G28</f>
        <v>0</v>
      </c>
      <c r="I28" s="25"/>
      <c r="P28" s="77"/>
      <c r="R28" s="4"/>
    </row>
    <row r="29" spans="1:19" x14ac:dyDescent="0.25">
      <c r="C29" s="137" t="s">
        <v>25</v>
      </c>
      <c r="D29" s="138"/>
      <c r="E29" s="73">
        <f>SUM(E26:E28)</f>
        <v>0</v>
      </c>
      <c r="F29" s="73">
        <f>SUM(F26:F28)</f>
        <v>0</v>
      </c>
      <c r="G29" s="73">
        <f>SUM(G26:G28)</f>
        <v>0</v>
      </c>
      <c r="H29" s="81">
        <f>E29-F29-G29</f>
        <v>0</v>
      </c>
      <c r="I29" s="25"/>
      <c r="P29" s="77"/>
      <c r="R29" s="4"/>
    </row>
    <row r="30" spans="1:19" ht="16.5" thickBot="1" x14ac:dyDescent="0.3">
      <c r="A30" s="41"/>
      <c r="B30" s="42"/>
      <c r="C30" s="42"/>
      <c r="D30" s="42"/>
      <c r="E30" s="42"/>
      <c r="F30" s="42"/>
      <c r="G30" s="42"/>
      <c r="H30" s="42"/>
      <c r="I30" s="43"/>
      <c r="J30" s="44"/>
      <c r="K30" s="43"/>
      <c r="L30" s="44"/>
      <c r="M30" s="43"/>
      <c r="N30" s="44"/>
      <c r="O30" s="43"/>
      <c r="P30" s="45"/>
      <c r="R30" s="4"/>
      <c r="S30" s="25"/>
    </row>
    <row r="31" spans="1:19" s="24" customFormat="1" ht="16.5" thickBo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R31" s="4"/>
    </row>
    <row r="32" spans="1:19" s="24" customFormat="1" x14ac:dyDescent="0.2">
      <c r="A32" s="39" t="s">
        <v>64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R32" s="4"/>
    </row>
    <row r="33" spans="1:18" s="24" customFormat="1" ht="30" customHeight="1" x14ac:dyDescent="0.2">
      <c r="B33" s="75"/>
      <c r="C33" s="75"/>
      <c r="D33" s="75"/>
      <c r="E33" s="75"/>
      <c r="F33" s="69" t="s">
        <v>19</v>
      </c>
      <c r="G33" s="69" t="s">
        <v>20</v>
      </c>
      <c r="H33" s="69" t="s">
        <v>21</v>
      </c>
      <c r="I33" s="69" t="s">
        <v>8</v>
      </c>
      <c r="N33" s="4"/>
      <c r="P33" s="30"/>
    </row>
    <row r="34" spans="1:18" s="24" customFormat="1" x14ac:dyDescent="0.2">
      <c r="B34" s="80" t="s">
        <v>65</v>
      </c>
      <c r="C34" s="74"/>
      <c r="D34" s="74"/>
      <c r="E34" s="74"/>
      <c r="F34" s="72"/>
      <c r="G34" s="71"/>
      <c r="H34" s="71"/>
      <c r="I34" s="76"/>
      <c r="J34" s="4"/>
      <c r="P34" s="30"/>
    </row>
    <row r="35" spans="1:18" s="24" customFormat="1" ht="15" x14ac:dyDescent="0.25">
      <c r="B35" s="80" t="s">
        <v>22</v>
      </c>
      <c r="C35" s="74"/>
      <c r="D35" s="74"/>
      <c r="E35" s="74"/>
      <c r="F35" s="72"/>
      <c r="G35" s="71"/>
      <c r="H35" s="71"/>
      <c r="I35" s="76"/>
      <c r="J35" s="31"/>
      <c r="P35" s="30"/>
    </row>
    <row r="36" spans="1:18" s="24" customFormat="1" ht="15" x14ac:dyDescent="0.25">
      <c r="B36" s="80" t="s">
        <v>23</v>
      </c>
      <c r="C36" s="74"/>
      <c r="D36" s="74"/>
      <c r="E36" s="74"/>
      <c r="F36" s="73">
        <f>F34-F35</f>
        <v>0</v>
      </c>
      <c r="G36" s="73">
        <f t="shared" ref="G36" si="0">G34-G35</f>
        <v>0</v>
      </c>
      <c r="H36" s="73">
        <f>H34-H35</f>
        <v>0</v>
      </c>
      <c r="I36" s="76"/>
      <c r="J36" s="31"/>
      <c r="P36" s="30"/>
    </row>
    <row r="37" spans="1:18" s="24" customFormat="1" ht="15" x14ac:dyDescent="0.25">
      <c r="B37" s="80" t="s">
        <v>24</v>
      </c>
      <c r="C37" s="74"/>
      <c r="D37" s="74"/>
      <c r="E37" s="74"/>
      <c r="F37" s="72" t="s">
        <v>2</v>
      </c>
      <c r="G37" s="72" t="s">
        <v>2</v>
      </c>
      <c r="H37" s="72" t="s">
        <v>2</v>
      </c>
      <c r="I37" s="76"/>
      <c r="J37" s="31"/>
      <c r="P37" s="30"/>
    </row>
    <row r="38" spans="1:18" s="24" customFormat="1" ht="15" x14ac:dyDescent="0.25">
      <c r="B38" s="80" t="s">
        <v>26</v>
      </c>
      <c r="C38" s="74"/>
      <c r="D38" s="74"/>
      <c r="E38" s="74"/>
      <c r="F38" s="72"/>
      <c r="G38" s="71"/>
      <c r="H38" s="71"/>
      <c r="I38" s="76"/>
      <c r="J38" s="31"/>
      <c r="P38" s="30"/>
    </row>
    <row r="39" spans="1:18" s="24" customFormat="1" ht="15" x14ac:dyDescent="0.25">
      <c r="B39" s="80" t="s">
        <v>24</v>
      </c>
      <c r="C39" s="74"/>
      <c r="D39" s="74"/>
      <c r="E39" s="74"/>
      <c r="F39" s="72" t="s">
        <v>2</v>
      </c>
      <c r="G39" s="72" t="s">
        <v>2</v>
      </c>
      <c r="H39" s="72" t="s">
        <v>2</v>
      </c>
      <c r="I39" s="76"/>
      <c r="J39" s="31"/>
      <c r="P39" s="30"/>
    </row>
    <row r="40" spans="1:18" ht="16.5" thickBot="1" x14ac:dyDescent="0.3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4"/>
      <c r="R40" s="31"/>
    </row>
    <row r="41" spans="1:18" x14ac:dyDescent="0.25">
      <c r="R41" s="31"/>
    </row>
  </sheetData>
  <sheetProtection formatCells="0" formatColumns="0" formatRows="0" insertColumns="0" insertRows="0" insertHyperlinks="0" deleteColumns="0" deleteRows="0" sort="0" autoFilter="0" pivotTables="0"/>
  <mergeCells count="17">
    <mergeCell ref="A3:P5"/>
    <mergeCell ref="E6:L7"/>
    <mergeCell ref="O6:P6"/>
    <mergeCell ref="O7:P7"/>
    <mergeCell ref="A9:C9"/>
    <mergeCell ref="D9:E9"/>
    <mergeCell ref="F9:I9"/>
    <mergeCell ref="J9:K9"/>
    <mergeCell ref="L9:N9"/>
    <mergeCell ref="C29:D29"/>
    <mergeCell ref="O8:P8"/>
    <mergeCell ref="A11:P11"/>
    <mergeCell ref="A13:P13"/>
    <mergeCell ref="A14:P14"/>
    <mergeCell ref="A17:P18"/>
    <mergeCell ref="A21:P22"/>
    <mergeCell ref="O9:P9"/>
  </mergeCells>
  <dataValidations count="3">
    <dataValidation type="list" showInputMessage="1" showErrorMessage="1" sqref="D9:E9" xr:uid="{00000000-0002-0000-0100-000000000000}">
      <formula1>$R$4:$R$6</formula1>
    </dataValidation>
    <dataValidation type="list" allowBlank="1" showInputMessage="1" showErrorMessage="1" sqref="O9:P9" xr:uid="{00000000-0002-0000-0100-000001000000}">
      <formula1>$R$7:$R$9</formula1>
    </dataValidation>
    <dataValidation type="list" allowBlank="1" showInputMessage="1" showErrorMessage="1" sqref="F37:H37 F39:H39" xr:uid="{00000000-0002-0000-0100-000002000000}">
      <formula1>$R$1:$R$2</formula1>
    </dataValidation>
  </dataValidations>
  <hyperlinks>
    <hyperlink ref="O8:P8" location="'I Synthèse'!A1" display="I Synthèse" xr:uid="{00000000-0004-0000-01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resentation" dvAspect="DVASPECT_ICON" shapeId="1025" r:id="rId4">
          <objectPr defaultSize="0" r:id="rId5">
            <anchor moveWithCells="1">
              <from>
                <xdr:col>8</xdr:col>
                <xdr:colOff>733425</xdr:colOff>
                <xdr:row>10</xdr:row>
                <xdr:rowOff>171450</xdr:rowOff>
              </from>
              <to>
                <xdr:col>9</xdr:col>
                <xdr:colOff>666750</xdr:colOff>
                <xdr:row>10</xdr:row>
                <xdr:rowOff>857250</xdr:rowOff>
              </to>
            </anchor>
          </objectPr>
        </oleObject>
      </mc:Choice>
      <mc:Fallback>
        <oleObject progId="Presentation" dvAspect="DVASPECT_ICO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d32b71-31f9-4ffd-a7f0-416f695e1477">
      <Terms xmlns="http://schemas.microsoft.com/office/infopath/2007/PartnerControls"/>
    </lcf76f155ced4ddcb4097134ff3c332f>
    <TaxCatchAll xmlns="d905335e-07f7-449f-8325-7d00af0e6b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FFDFD4C05D14DADD40B72BFB892F2" ma:contentTypeVersion="12" ma:contentTypeDescription="Crée un document." ma:contentTypeScope="" ma:versionID="a1e612abde7994f04a20992d1f580c2e">
  <xsd:schema xmlns:xsd="http://www.w3.org/2001/XMLSchema" xmlns:xs="http://www.w3.org/2001/XMLSchema" xmlns:p="http://schemas.microsoft.com/office/2006/metadata/properties" xmlns:ns2="27d32b71-31f9-4ffd-a7f0-416f695e1477" xmlns:ns3="d905335e-07f7-449f-8325-7d00af0e6b96" targetNamespace="http://schemas.microsoft.com/office/2006/metadata/properties" ma:root="true" ma:fieldsID="ec4aa46a3384ff861a570c8849968e95" ns2:_="" ns3:_="">
    <xsd:import namespace="27d32b71-31f9-4ffd-a7f0-416f695e1477"/>
    <xsd:import namespace="d905335e-07f7-449f-8325-7d00af0e6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32b71-31f9-4ffd-a7f0-416f695e1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335e-07f7-449f-8325-7d00af0e6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1c32-6aaa-40cd-9bf7-e0202a3392a7}" ma:internalName="TaxCatchAll" ma:showField="CatchAllData" ma:web="d905335e-07f7-449f-8325-7d00af0e6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587EC2-E233-4467-A4CA-1E04B30A29B0}">
  <ds:schemaRefs>
    <ds:schemaRef ds:uri="aed0d0bd-a659-4dbf-bbaa-a56f4efa3b0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9d7aee5f-c6d7-4567-bea9-00a4b0c47d6f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68E2F7B-F326-4E64-A808-6B7F867DB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35CC1E-848B-4831-A9E9-0F4A2052451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I Synthèse</vt:lpstr>
      <vt:lpstr>I800 Fonds de commerce</vt:lpstr>
      <vt:lpstr>'I Synthèse'!Diligences</vt:lpstr>
      <vt:lpstr>'I Synthèse'!Etat</vt:lpstr>
      <vt:lpstr>'I Synthèse'!RAS</vt:lpstr>
      <vt:lpstr>'I Synthèse'!Zone_d_impression</vt:lpstr>
      <vt:lpstr>'I800 Fonds de commerce'!Zone_d_impression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CHA. ARNAUD</dc:creator>
  <cp:lastModifiedBy>BRIAN BRY. RAULY</cp:lastModifiedBy>
  <dcterms:created xsi:type="dcterms:W3CDTF">2017-10-16T12:39:08Z</dcterms:created>
  <dcterms:modified xsi:type="dcterms:W3CDTF">2024-07-08T07:27:24Z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0x010100BD3FFDFD4C05D14DADD40B72BFB892F2</vt:lpwstr>
  </property>
</Properties>
</file>