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defaultThemeVersion="202300"/>
  <mc:AlternateContent xmlns:mc="http://schemas.openxmlformats.org/markup-compatibility/2006">
    <mc:Choice Requires="x15">
      <x15ac:absPath xmlns:x15ac="http://schemas.microsoft.com/office/spreadsheetml/2010/11/ac" url="/Users/augustinbirot/Desktop/Work/PhD/research/research_proposal/"/>
    </mc:Choice>
  </mc:AlternateContent>
  <xr:revisionPtr revIDLastSave="0" documentId="13_ncr:1_{4A18945D-C3CC-FD4D-A592-F92A3B79B57F}" xr6:coauthVersionLast="47" xr6:coauthVersionMax="47" xr10:uidLastSave="{00000000-0000-0000-0000-000000000000}"/>
  <bookViews>
    <workbookView xWindow="14800" yWindow="900" windowWidth="14440" windowHeight="16880" xr2:uid="{2464C7AB-A2AF-F64A-8B52-5AEA58554787}"/>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25" i="1" l="1"/>
  <c r="N23" i="1"/>
  <c r="N21" i="1"/>
  <c r="P20" i="1"/>
  <c r="N20" i="1"/>
  <c r="N19" i="1"/>
  <c r="N18" i="1" l="1"/>
</calcChain>
</file>

<file path=xl/sharedStrings.xml><?xml version="1.0" encoding="utf-8"?>
<sst xmlns="http://schemas.openxmlformats.org/spreadsheetml/2006/main" count="224" uniqueCount="115">
  <si>
    <t>Paper Title</t>
  </si>
  <si>
    <t>Journal</t>
  </si>
  <si>
    <t>Year</t>
  </si>
  <si>
    <t>Author(s)</t>
  </si>
  <si>
    <t>Other</t>
  </si>
  <si>
    <t>Read</t>
  </si>
  <si>
    <t>Point of the paper</t>
  </si>
  <si>
    <t>Methods</t>
  </si>
  <si>
    <t>Zotero</t>
  </si>
  <si>
    <t>Available</t>
  </si>
  <si>
    <t>Cited</t>
  </si>
  <si>
    <t>NA</t>
  </si>
  <si>
    <t>yes</t>
  </si>
  <si>
    <t>no</t>
  </si>
  <si>
    <t>Total</t>
  </si>
  <si>
    <t>Reads</t>
  </si>
  <si>
    <t>Software/package</t>
  </si>
  <si>
    <t>Remaining</t>
  </si>
  <si>
    <t>Missings</t>
  </si>
  <si>
    <t>Evolution and function of multimodal courtship displays</t>
  </si>
  <si>
    <t>Ethology</t>
  </si>
  <si>
    <t>Mitoyen, Quigley, Fusani</t>
  </si>
  <si>
    <t>Marmot Biology: sociality, individual Fitness, and Population Dynamics</t>
  </si>
  <si>
    <t>Cambridge University Press</t>
  </si>
  <si>
    <t>Armitage</t>
  </si>
  <si>
    <t>Book</t>
  </si>
  <si>
    <t>About the relationships between heat conservation and body size of animals</t>
  </si>
  <si>
    <t>Goett Stud</t>
  </si>
  <si>
    <t>Bergmann</t>
  </si>
  <si>
    <t>Bergmann's rules</t>
  </si>
  <si>
    <t>Quantitative genetics in the wild</t>
  </si>
  <si>
    <t>Oxford University Press</t>
  </si>
  <si>
    <t>Pace of life syndormes: a framework for the adaptive integration of behaviour, physiology and life history</t>
  </si>
  <si>
    <t>Behav Ecol Sociobiol</t>
  </si>
  <si>
    <t>Dammhahn, Dingemanse, Niemelä, Réale</t>
  </si>
  <si>
    <t>POLS</t>
  </si>
  <si>
    <t>Global warming benefits the small in aquatic ecosystems</t>
  </si>
  <si>
    <t>Proc. Natl. Acad. Sci. USA</t>
  </si>
  <si>
    <t>Daufresne, Lengfellner &amp; Sommer</t>
  </si>
  <si>
    <t>Shrinkinge body size is the third universal response to global warming (in aquatic species)</t>
  </si>
  <si>
    <t>Declining body size: a third universal response to warming?</t>
  </si>
  <si>
    <t>Trends Ecol. Evol.</t>
  </si>
  <si>
    <t>Gardner, Peters, Kearney, Joseph &amp; Heinsohn</t>
  </si>
  <si>
    <t>review</t>
  </si>
  <si>
    <t>Wintering French mallard and teal are heavier and in better body condition than 30 years ago: Effects of a changing environment?</t>
  </si>
  <si>
    <t>Ambio</t>
  </si>
  <si>
    <t>Guillemain, Elmberg, Gauthier-Clerc, Massez, Hearn, Champagnon &amp; Simon</t>
  </si>
  <si>
    <t>Increase body mass in french mallard and teal</t>
  </si>
  <si>
    <r>
      <t xml:space="preserve">Need of comparative study of body mass response to climate change in order to determine if there is a </t>
    </r>
    <r>
      <rPr>
        <b/>
        <sz val="12"/>
        <color theme="1"/>
        <rFont val="Calibri"/>
        <family val="2"/>
      </rPr>
      <t>universal</t>
    </r>
    <r>
      <rPr>
        <sz val="12"/>
        <color theme="1"/>
        <rFont val="Calibri"/>
        <family val="2"/>
      </rPr>
      <t xml:space="preserve"> response to it</t>
    </r>
    <r>
      <rPr>
        <sz val="12"/>
        <color rgb="FF7030A0"/>
        <rFont val="Calibri"/>
        <family val="2"/>
      </rPr>
      <t xml:space="preserve"> (justify the need of long-term study to understand the underlying mechanism of body mass change)</t>
    </r>
  </si>
  <si>
    <t>Climate Change 2022 - Impacts, Adaptation and Vulnerability: Working Group II Contribution to the Sicth Assessment Report of the Intergovernmental Panel on Climate Change</t>
  </si>
  <si>
    <t>IPCC</t>
  </si>
  <si>
    <t>IPCC Report</t>
  </si>
  <si>
    <t>IPCC Report - State of play Climate Change</t>
  </si>
  <si>
    <t>Estimating genetic parameters in natural populations using the ‘animal model’</t>
  </si>
  <si>
    <t>The Royal Society</t>
  </si>
  <si>
    <t>Kruuk</t>
  </si>
  <si>
    <t>Animal model uses on natural populations</t>
  </si>
  <si>
    <t>Animal model</t>
  </si>
  <si>
    <t>The evolutionary ecology of individual phenotypic plasticity in wild population</t>
  </si>
  <si>
    <t>Journal of Evolutionary Biology</t>
  </si>
  <si>
    <t>Nussey, Wilson, Brommer</t>
  </si>
  <si>
    <t>I*E, G*E</t>
  </si>
  <si>
    <t>mixed models, random slopes</t>
  </si>
  <si>
    <t>Coupled dynamics of body mass and population growth in response to environmental change</t>
  </si>
  <si>
    <t>Nature</t>
  </si>
  <si>
    <t>Ozgul, Childs, Oli, Armitage, Blumstein, Olson, Tuljapurkar, Coulson</t>
  </si>
  <si>
    <t>*****</t>
  </si>
  <si>
    <t>Stone corner of our study; study responsible for the today consensus telling that the observed body mass increased is mainly due to phenotypic plasticity (main study to explain the observed body mass increased in the last half-century)</t>
  </si>
  <si>
    <t>IPM, Price equation</t>
  </si>
  <si>
    <t>The evolution of life histories: theory and analysis</t>
  </si>
  <si>
    <t>Roff</t>
  </si>
  <si>
    <t>Life History Theory</t>
  </si>
  <si>
    <t>Shrinking body size as an ecological response to climate change</t>
  </si>
  <si>
    <t>nature climate change</t>
  </si>
  <si>
    <t>Sheridan &amp; Brickford</t>
  </si>
  <si>
    <r>
      <t xml:space="preserve">Shrinkinge body size as a response to climate change - </t>
    </r>
    <r>
      <rPr>
        <sz val="11"/>
        <color rgb="FFFF0000"/>
        <rFont val="Calibri"/>
        <family val="2"/>
      </rPr>
      <t>OPPOSITE CONCLUSIONS</t>
    </r>
    <r>
      <rPr>
        <sz val="11"/>
        <color theme="1"/>
        <rFont val="Calibri"/>
        <family val="2"/>
      </rPr>
      <t xml:space="preserve"> - But, body mass increase has also been observed, often at higher lattitude, where warming is associated with more favourable growing seasons - consequences at an ecosystem scale (functional ecology) - </t>
    </r>
    <r>
      <rPr>
        <sz val="11"/>
        <color rgb="FF7030A0"/>
        <rFont val="Calibri"/>
        <family val="2"/>
      </rPr>
      <t>For the discussion</t>
    </r>
  </si>
  <si>
    <t>Evolutionary potential and constraints in wild populaions</t>
  </si>
  <si>
    <t>Charmantier, Garant, Kruuk</t>
  </si>
  <si>
    <t>Teplitsky, Robinson, Merilä, Charmantier, Garant, Kruuk</t>
  </si>
  <si>
    <t>Book chapter</t>
  </si>
  <si>
    <t>Evolutionary potential/Constraints, need for multivariate animal model to detect it, never powerful enough</t>
  </si>
  <si>
    <t>Evolutionary dynamics in response to climate change</t>
  </si>
  <si>
    <t>Gienapp, Broomer, Charmantier, Garant, Kruuk</t>
  </si>
  <si>
    <t>Evolutionary change with climate change</t>
  </si>
  <si>
    <t>The biology hidden inside residual within-individual phenotypic variation</t>
  </si>
  <si>
    <r>
      <t xml:space="preserve">Recent increase in body size of the American merten </t>
    </r>
    <r>
      <rPr>
        <i/>
        <sz val="12"/>
        <color theme="1"/>
        <rFont val="Aptos Narrow"/>
        <family val="2"/>
        <scheme val="minor"/>
      </rPr>
      <t xml:space="preserve">Martes americana </t>
    </r>
    <r>
      <rPr>
        <sz val="12"/>
        <color theme="1"/>
        <rFont val="Aptos Narrow"/>
        <family val="2"/>
        <scheme val="minor"/>
      </rPr>
      <t>in Alaska</t>
    </r>
  </si>
  <si>
    <t>Biological Journal of the Linnean Society</t>
  </si>
  <si>
    <t>Yom-Tov, Yom-Tov &amp; Jarell</t>
  </si>
  <si>
    <t>Increase body size with global warming linked to milder winters</t>
  </si>
  <si>
    <t>Biological Reviews</t>
  </si>
  <si>
    <t>Westneat, Wright, Dingemanse</t>
  </si>
  <si>
    <r>
      <t xml:space="preserve">Biology behind the </t>
    </r>
    <r>
      <rPr>
        <b/>
        <sz val="12"/>
        <color theme="1"/>
        <rFont val="Calibri"/>
        <family val="2"/>
      </rPr>
      <t>residual within individual variance</t>
    </r>
  </si>
  <si>
    <t>Vernal behaviour of the yellow-bellied marmot</t>
  </si>
  <si>
    <t>Anim. Behav.</t>
  </si>
  <si>
    <t>YELLOWSTONE POPULATION</t>
  </si>
  <si>
    <t>Reproductive and agonistic behaviour in the first 5 weeks post-hibernation</t>
  </si>
  <si>
    <t>behavioral observation in natural conditions</t>
  </si>
  <si>
    <t>Yellow-bellied marmots (Marmota flaviventris) hibernate socially</t>
  </si>
  <si>
    <t>J. Mamm.</t>
  </si>
  <si>
    <t>Blumstein, Nicodemus and Zugmeyer</t>
  </si>
  <si>
    <t>Social effects on emergence from hibernation in yellow-bellied marmots</t>
  </si>
  <si>
    <t>Blumstein</t>
  </si>
  <si>
    <t> Yellow-bellied marmots do not compensate for a late start: the role of maternal investment in shaping life-history trajectories</t>
  </si>
  <si>
    <t>Evolutionary Ecology</t>
  </si>
  <si>
    <t>Monclus, Pang, Blumstein</t>
  </si>
  <si>
    <t>Probing variation in reaction norms in wild populations: the importance of reliable environmental proxies</t>
  </si>
  <si>
    <t>Oikos</t>
  </si>
  <si>
    <t>Ramakers, Reed, Harris, Gienapp</t>
  </si>
  <si>
    <r>
      <t>Importance of the environmental proxies to detect slope variation in reaction norm (so I * E and G * E) =&gt; Environment Specific Mean phenotype (</t>
    </r>
    <r>
      <rPr>
        <b/>
        <sz val="12"/>
        <color theme="1"/>
        <rFont val="Calibri"/>
        <family val="2"/>
      </rPr>
      <t>ESM</t>
    </r>
    <r>
      <rPr>
        <sz val="12"/>
        <color theme="1"/>
        <rFont val="Calibri"/>
        <family val="2"/>
      </rPr>
      <t>)</t>
    </r>
  </si>
  <si>
    <t>The Origin of Species: By Means of Natural Selection, or the Preservation of Favoured Races in the Struggle for Life</t>
  </si>
  <si>
    <t>Darwin</t>
  </si>
  <si>
    <t>Evolution by natural selection</t>
  </si>
  <si>
    <t>Costs and limits of phenotypic plasticity</t>
  </si>
  <si>
    <t>DeWitt, Sih &amp; Wilson</t>
  </si>
  <si>
    <t>Limits and costs of the plasticity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</si>
</sst>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2"/>
      <color theme="1"/>
      <name val="Aptos Narrow"/>
      <family val="2"/>
      <scheme val="minor"/>
    </font>
    <font>
      <sz val="12"/>
      <color theme="1"/>
      <name val="Aptos Narrow"/>
      <family val="2"/>
      <scheme val="minor"/>
    </font>
    <font>
      <b/>
      <sz val="12"/>
      <color theme="1"/>
      <name val="Calibri"/>
      <family val="2"/>
    </font>
    <font>
      <sz val="12"/>
      <color theme="1"/>
      <name val="Calibri"/>
      <family val="2"/>
    </font>
    <font>
      <sz val="12"/>
      <name val="Aptos Narrow"/>
      <family val="2"/>
      <scheme val="minor"/>
    </font>
    <font>
      <b/>
      <sz val="12"/>
      <color theme="6"/>
      <name val="Calibri"/>
      <family val="2"/>
    </font>
    <font>
      <sz val="12"/>
      <color rgb="FFFF0000"/>
      <name val="Calibri"/>
      <family val="2"/>
    </font>
    <font>
      <b/>
      <sz val="12"/>
      <color theme="4"/>
      <name val="Aptos Narrow"/>
      <family val="2"/>
      <scheme val="minor"/>
    </font>
    <font>
      <b/>
      <sz val="12"/>
      <color rgb="FFFF0000"/>
      <name val="Calibri"/>
      <family val="2"/>
    </font>
    <font>
      <u/>
      <sz val="12"/>
      <color theme="10"/>
      <name val="Aptos Narrow"/>
      <family val="2"/>
      <scheme val="minor"/>
    </font>
    <font>
      <u/>
      <sz val="12"/>
      <name val="Aptos Narrow"/>
      <family val="2"/>
      <scheme val="minor"/>
    </font>
    <font>
      <sz val="11"/>
      <color theme="1"/>
      <name val="Calibri"/>
      <family val="2"/>
    </font>
    <font>
      <b/>
      <sz val="12"/>
      <color theme="9" tint="-0.249977111117893"/>
      <name val="Calibri"/>
      <family val="2"/>
    </font>
    <font>
      <b/>
      <sz val="12"/>
      <color theme="4"/>
      <name val="Calibri"/>
      <family val="2"/>
    </font>
    <font>
      <b/>
      <sz val="12"/>
      <color theme="5"/>
      <name val="Calibri"/>
      <family val="2"/>
    </font>
    <font>
      <b/>
      <sz val="12"/>
      <color rgb="FFFF0000"/>
      <name val="Aptos Narrow"/>
      <family val="2"/>
      <scheme val="minor"/>
    </font>
    <font>
      <b/>
      <sz val="12"/>
      <color theme="4"/>
      <name val="Calibri (Corps)"/>
    </font>
    <font>
      <sz val="12"/>
      <name val="Aptos Narrow (Body)"/>
    </font>
    <font>
      <sz val="12"/>
      <color rgb="FF7030A0"/>
      <name val="Calibri"/>
      <family val="2"/>
    </font>
    <font>
      <sz val="11"/>
      <color rgb="FFFF0000"/>
      <name val="Calibri"/>
      <family val="2"/>
    </font>
    <font>
      <sz val="11"/>
      <color rgb="FF7030A0"/>
      <name val="Calibri"/>
      <family val="2"/>
    </font>
    <font>
      <i/>
      <sz val="12"/>
      <color theme="1"/>
      <name val="Aptos Narrow"/>
      <family val="2"/>
      <scheme val="minor"/>
    </font>
  </fonts>
  <fills count="4">
    <fill>
      <patternFill patternType="none"/>
    </fill>
    <fill>
      <patternFill patternType="gray125"/>
    </fill>
    <fill>
      <patternFill patternType="solid">
        <fgColor theme="5" tint="0.59999389629810485"/>
        <bgColor rgb="FFFEC0FF"/>
      </patternFill>
    </fill>
    <fill>
      <patternFill patternType="solid">
        <fgColor theme="5" tint="0.59999389629810485"/>
        <bgColor indexed="64"/>
      </patternFill>
    </fill>
  </fills>
  <borders count="10">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style="thin">
        <color indexed="64"/>
      </right>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s>
  <cellStyleXfs count="2">
    <xf numFmtId="0" fontId="0" fillId="0" borderId="0"/>
    <xf numFmtId="0" fontId="9" fillId="0" borderId="0" applyNumberFormat="0" applyFill="0" applyBorder="0" applyAlignment="0" applyProtection="0"/>
  </cellStyleXfs>
  <cellXfs count="35">
    <xf numFmtId="0" fontId="0" fillId="0" borderId="0" xfId="0"/>
    <xf numFmtId="0" fontId="2" fillId="2" borderId="0" xfId="0" applyFont="1" applyFill="1" applyAlignment="1">
      <alignment horizontal="center" vertical="center" wrapText="1"/>
    </xf>
    <xf numFmtId="0" fontId="3" fillId="0" borderId="0" xfId="0" applyFont="1" applyAlignment="1">
      <alignment horizontal="center" vertical="center" wrapText="1"/>
    </xf>
    <xf numFmtId="0" fontId="4" fillId="0" borderId="0" xfId="0" applyFont="1"/>
    <xf numFmtId="0" fontId="5" fillId="0" borderId="0" xfId="0" applyFont="1" applyAlignment="1">
      <alignment horizontal="center" vertical="center" wrapText="1"/>
    </xf>
    <xf numFmtId="0" fontId="6" fillId="0" borderId="0" xfId="0" applyFont="1" applyAlignment="1">
      <alignment horizontal="center" vertical="center" wrapText="1"/>
    </xf>
    <xf numFmtId="0" fontId="4" fillId="0" borderId="0" xfId="0" applyFont="1" applyAlignment="1">
      <alignment vertical="center" wrapText="1"/>
    </xf>
    <xf numFmtId="0" fontId="1" fillId="0" borderId="0" xfId="0" applyFont="1" applyAlignment="1">
      <alignment horizontal="center" vertical="center" wrapText="1"/>
    </xf>
    <xf numFmtId="0" fontId="0" fillId="0" borderId="0" xfId="0" applyAlignment="1">
      <alignment horizontal="center" vertical="center" wrapText="1"/>
    </xf>
    <xf numFmtId="0" fontId="7" fillId="0" borderId="0" xfId="0" applyFont="1" applyAlignment="1">
      <alignment horizontal="center" vertical="center" wrapText="1"/>
    </xf>
    <xf numFmtId="0" fontId="8" fillId="0" borderId="0" xfId="0" applyFont="1" applyAlignment="1">
      <alignment horizontal="center" vertical="center" wrapText="1"/>
    </xf>
    <xf numFmtId="0" fontId="10" fillId="0" borderId="0" xfId="1" applyFont="1" applyAlignment="1">
      <alignment vertical="center" wrapText="1"/>
    </xf>
    <xf numFmtId="0" fontId="11" fillId="0" borderId="0" xfId="0" applyFont="1" applyAlignment="1">
      <alignment horizontal="center" vertical="center" wrapText="1"/>
    </xf>
    <xf numFmtId="0" fontId="12" fillId="0" borderId="0" xfId="0" applyFont="1" applyAlignment="1">
      <alignment horizontal="center" vertical="center" wrapText="1"/>
    </xf>
    <xf numFmtId="0" fontId="2" fillId="3" borderId="1" xfId="0" applyFont="1" applyFill="1" applyBorder="1" applyAlignment="1">
      <alignment horizontal="center" vertical="center" wrapText="1"/>
    </xf>
    <xf numFmtId="0" fontId="2" fillId="0" borderId="2" xfId="0" applyFont="1" applyBorder="1" applyAlignment="1">
      <alignment horizontal="center" vertical="center" wrapText="1"/>
    </xf>
    <xf numFmtId="0" fontId="2" fillId="3" borderId="3"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2" fillId="0" borderId="5" xfId="0" applyFont="1" applyBorder="1" applyAlignment="1">
      <alignment horizontal="center" vertical="center" wrapText="1"/>
    </xf>
    <xf numFmtId="0" fontId="2" fillId="3" borderId="6" xfId="0" applyFont="1" applyFill="1" applyBorder="1" applyAlignment="1">
      <alignment horizontal="center" vertical="center" wrapText="1"/>
    </xf>
    <xf numFmtId="0" fontId="2" fillId="0" borderId="6" xfId="0" applyFont="1" applyBorder="1" applyAlignment="1">
      <alignment horizontal="center" vertical="center" wrapText="1"/>
    </xf>
    <xf numFmtId="0" fontId="2" fillId="3" borderId="7" xfId="0" applyFont="1" applyFill="1" applyBorder="1" applyAlignment="1">
      <alignment horizontal="center" vertical="center" wrapText="1"/>
    </xf>
    <xf numFmtId="0" fontId="2" fillId="0" borderId="8" xfId="0" applyFont="1" applyBorder="1" applyAlignment="1">
      <alignment horizontal="center" vertical="center" wrapText="1"/>
    </xf>
    <xf numFmtId="0" fontId="2" fillId="3" borderId="9" xfId="0" applyFont="1" applyFill="1" applyBorder="1" applyAlignment="1">
      <alignment horizontal="center" vertical="center" wrapText="1"/>
    </xf>
    <xf numFmtId="0" fontId="1" fillId="0" borderId="0" xfId="0" applyFont="1"/>
    <xf numFmtId="0" fontId="13" fillId="0" borderId="0" xfId="0" applyFont="1" applyAlignment="1">
      <alignment horizontal="center" vertical="center" wrapText="1"/>
    </xf>
    <xf numFmtId="0" fontId="14" fillId="0" borderId="0" xfId="0" applyFont="1" applyAlignment="1">
      <alignment horizontal="center" vertical="center" wrapText="1"/>
    </xf>
    <xf numFmtId="0" fontId="15" fillId="0" borderId="0" xfId="0" applyFont="1" applyAlignment="1">
      <alignment horizontal="center" vertical="center" wrapText="1"/>
    </xf>
    <xf numFmtId="0" fontId="10" fillId="0" borderId="0" xfId="1" applyFont="1"/>
    <xf numFmtId="0" fontId="16" fillId="0" borderId="0" xfId="0" applyFont="1" applyAlignment="1">
      <alignment horizontal="center" vertical="center" wrapText="1"/>
    </xf>
    <xf numFmtId="0" fontId="1" fillId="0" borderId="0" xfId="0" applyFont="1" applyAlignment="1">
      <alignment horizontal="center" wrapText="1"/>
    </xf>
    <xf numFmtId="0" fontId="0" fillId="0" borderId="0" xfId="0" applyAlignment="1">
      <alignment horizontal="center" vertical="center"/>
    </xf>
    <xf numFmtId="0" fontId="9" fillId="0" borderId="0" xfId="1"/>
    <xf numFmtId="0" fontId="17" fillId="0" borderId="0" xfId="1" applyFont="1" applyAlignment="1">
      <alignment vertical="center" wrapText="1"/>
    </xf>
    <xf numFmtId="0" fontId="0" fillId="0" borderId="0" xfId="0"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sites.lifesci.ucla.edu/eeb-rmbl-marmots/wp-content/uploads/sites/190/2020/03/Blumstein_etal_2004_JM.pdf" TargetMode="External"/><Relationship Id="rId2" Type="http://schemas.openxmlformats.org/officeDocument/2006/relationships/hyperlink" Target="https://sites.lifesci.ucla.edu/eeb-rmbl-marmots/wp-content/uploads/sites/190/2020/03/Ozgul_etal_Nature_2010_all.pdf" TargetMode="External"/><Relationship Id="rId1" Type="http://schemas.openxmlformats.org/officeDocument/2006/relationships/hyperlink" Target="../Ressourses/Marmot%20biology,%20Armiage%20(2014).pdf" TargetMode="External"/><Relationship Id="rId5" Type="http://schemas.openxmlformats.org/officeDocument/2006/relationships/hyperlink" Target="https://sites.lifesci.ucla.edu/eeb-rmbl-marmots/wp-content/uploads/sites/190/2020/03/Monclus_etal_2014_EvolEcol.pdf" TargetMode="External"/><Relationship Id="rId4" Type="http://schemas.openxmlformats.org/officeDocument/2006/relationships/hyperlink" Target="https://sites.lifesci.ucla.edu/eeb-rmbl-marmots/wp-content/uploads/sites/190/2020/03/Blumstein_2009_JM.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FC0888-2B5D-AD42-A2BD-1C837C882783}">
  <dimension ref="A1:P84"/>
  <sheetViews>
    <sheetView tabSelected="1" topLeftCell="H1" workbookViewId="0">
      <selection activeCell="I16" sqref="I16"/>
    </sheetView>
  </sheetViews>
  <sheetFormatPr baseColWidth="10" defaultRowHeight="16" x14ac:dyDescent="0.2"/>
  <cols>
    <col min="1" max="1" width="59" customWidth="1"/>
    <col min="2" max="2" width="14.83203125" customWidth="1"/>
    <col min="3" max="3" width="6.5" customWidth="1"/>
    <col min="4" max="4" width="18.5" customWidth="1"/>
    <col min="5" max="5" width="17.1640625" customWidth="1"/>
    <col min="6" max="6" width="13" customWidth="1"/>
    <col min="7" max="7" width="139.33203125" customWidth="1"/>
    <col min="8" max="8" width="24.1640625" customWidth="1"/>
    <col min="9" max="9" width="13" customWidth="1"/>
    <col min="10" max="10" width="12.6640625" customWidth="1"/>
    <col min="11" max="11" width="11.5" customWidth="1"/>
    <col min="12" max="12" width="11.1640625" customWidth="1"/>
    <col min="15" max="15" width="18" customWidth="1"/>
  </cols>
  <sheetData>
    <row r="1" spans="1:16" ht="15.75" customHeight="1" x14ac:dyDescent="0.2">
      <c r="A1" s="1" t="s">
        <v>0</v>
      </c>
      <c r="B1" s="1" t="s">
        <v>1</v>
      </c>
      <c r="C1" s="1" t="s">
        <v>2</v>
      </c>
      <c r="D1" s="1" t="s">
        <v>3</v>
      </c>
      <c r="E1" s="1" t="s">
        <v>4</v>
      </c>
      <c r="F1" s="1" t="s">
        <v>5</v>
      </c>
      <c r="G1" s="1" t="s">
        <v>6</v>
      </c>
      <c r="H1" s="1" t="s">
        <v>7</v>
      </c>
      <c r="I1" s="1" t="s">
        <v>8</v>
      </c>
      <c r="J1" s="1" t="s">
        <v>9</v>
      </c>
      <c r="K1" s="1" t="s">
        <v>10</v>
      </c>
      <c r="L1" s="2"/>
    </row>
    <row r="2" spans="1:16" ht="15.75" customHeight="1" x14ac:dyDescent="0.2">
      <c r="A2" s="32" t="s">
        <v>22</v>
      </c>
      <c r="B2" s="2" t="s">
        <v>23</v>
      </c>
      <c r="C2" s="2">
        <v>2014</v>
      </c>
      <c r="D2" s="2" t="s">
        <v>24</v>
      </c>
      <c r="E2" s="2" t="s">
        <v>25</v>
      </c>
      <c r="F2" s="9" t="s">
        <v>12</v>
      </c>
      <c r="G2" s="12"/>
      <c r="H2" s="2"/>
      <c r="I2" s="2" t="s">
        <v>12</v>
      </c>
      <c r="J2" s="2" t="s">
        <v>12</v>
      </c>
      <c r="K2" s="2" t="s">
        <v>12</v>
      </c>
      <c r="M2" s="3" t="s">
        <v>19</v>
      </c>
      <c r="N2" s="2" t="s">
        <v>20</v>
      </c>
      <c r="O2" s="2">
        <v>2019</v>
      </c>
      <c r="P2" s="2" t="s">
        <v>21</v>
      </c>
    </row>
    <row r="3" spans="1:16" ht="15.75" customHeight="1" x14ac:dyDescent="0.2">
      <c r="A3" s="3" t="s">
        <v>26</v>
      </c>
      <c r="B3" s="2" t="s">
        <v>27</v>
      </c>
      <c r="C3" s="2">
        <v>1847</v>
      </c>
      <c r="D3" s="2" t="s">
        <v>28</v>
      </c>
      <c r="F3" s="4" t="s">
        <v>11</v>
      </c>
      <c r="G3" s="2" t="s">
        <v>29</v>
      </c>
      <c r="I3" s="2" t="s">
        <v>12</v>
      </c>
      <c r="J3" s="5" t="s">
        <v>13</v>
      </c>
      <c r="K3" s="2" t="s">
        <v>12</v>
      </c>
    </row>
    <row r="4" spans="1:16" ht="15.75" customHeight="1" x14ac:dyDescent="0.2">
      <c r="A4" s="11" t="s">
        <v>30</v>
      </c>
      <c r="B4" s="2" t="s">
        <v>31</v>
      </c>
      <c r="C4" s="2">
        <v>2014</v>
      </c>
      <c r="D4" s="2" t="s">
        <v>77</v>
      </c>
      <c r="E4" s="2" t="s">
        <v>25</v>
      </c>
      <c r="F4" s="9" t="s">
        <v>12</v>
      </c>
      <c r="G4" s="12"/>
      <c r="H4" s="2"/>
      <c r="I4" s="2" t="s">
        <v>12</v>
      </c>
      <c r="J4" s="2" t="s">
        <v>12</v>
      </c>
      <c r="K4" s="2" t="s">
        <v>12</v>
      </c>
    </row>
    <row r="5" spans="1:16" ht="15.75" customHeight="1" x14ac:dyDescent="0.2">
      <c r="A5" s="11" t="s">
        <v>76</v>
      </c>
      <c r="B5" s="2" t="s">
        <v>31</v>
      </c>
      <c r="C5" s="2">
        <v>2014</v>
      </c>
      <c r="D5" s="2" t="s">
        <v>78</v>
      </c>
      <c r="E5" s="2" t="s">
        <v>79</v>
      </c>
      <c r="F5" s="9" t="s">
        <v>12</v>
      </c>
      <c r="G5" s="12" t="s">
        <v>80</v>
      </c>
      <c r="H5" s="2"/>
      <c r="I5" s="2" t="s">
        <v>12</v>
      </c>
      <c r="J5" s="2" t="s">
        <v>12</v>
      </c>
      <c r="K5" s="2" t="s">
        <v>12</v>
      </c>
    </row>
    <row r="6" spans="1:16" ht="15.75" customHeight="1" x14ac:dyDescent="0.2">
      <c r="A6" s="11" t="s">
        <v>81</v>
      </c>
      <c r="B6" s="2" t="s">
        <v>31</v>
      </c>
      <c r="C6" s="2">
        <v>2014</v>
      </c>
      <c r="D6" s="2" t="s">
        <v>82</v>
      </c>
      <c r="E6" s="2" t="s">
        <v>79</v>
      </c>
      <c r="F6" s="9" t="s">
        <v>12</v>
      </c>
      <c r="G6" s="12" t="s">
        <v>83</v>
      </c>
      <c r="H6" s="2"/>
      <c r="I6" s="2" t="s">
        <v>12</v>
      </c>
      <c r="J6" s="2" t="s">
        <v>12</v>
      </c>
      <c r="K6" s="2" t="s">
        <v>12</v>
      </c>
    </row>
    <row r="7" spans="1:16" ht="15.75" customHeight="1" x14ac:dyDescent="0.2">
      <c r="A7" s="33" t="s">
        <v>32</v>
      </c>
      <c r="B7" s="2" t="s">
        <v>33</v>
      </c>
      <c r="C7" s="2">
        <v>2018</v>
      </c>
      <c r="D7" s="2" t="s">
        <v>34</v>
      </c>
      <c r="E7" s="2"/>
      <c r="F7" s="10" t="s">
        <v>13</v>
      </c>
      <c r="G7" s="12" t="s">
        <v>35</v>
      </c>
      <c r="H7" s="2"/>
      <c r="I7" s="2" t="s">
        <v>12</v>
      </c>
      <c r="J7" s="2" t="s">
        <v>12</v>
      </c>
      <c r="K7" s="2" t="s">
        <v>12</v>
      </c>
      <c r="L7" s="2"/>
      <c r="M7" s="4" t="s">
        <v>11</v>
      </c>
    </row>
    <row r="8" spans="1:16" ht="15.75" customHeight="1" x14ac:dyDescent="0.2">
      <c r="A8" t="s">
        <v>36</v>
      </c>
      <c r="B8" s="2" t="s">
        <v>37</v>
      </c>
      <c r="C8" s="2">
        <v>2009</v>
      </c>
      <c r="D8" s="2" t="s">
        <v>38</v>
      </c>
      <c r="F8" s="25" t="s">
        <v>12</v>
      </c>
      <c r="G8" s="2" t="s">
        <v>39</v>
      </c>
      <c r="I8" s="2" t="s">
        <v>12</v>
      </c>
      <c r="J8" s="2" t="s">
        <v>12</v>
      </c>
      <c r="K8" s="2" t="s">
        <v>12</v>
      </c>
      <c r="L8" s="2"/>
      <c r="M8" s="9" t="s">
        <v>12</v>
      </c>
    </row>
    <row r="9" spans="1:16" ht="15.75" customHeight="1" x14ac:dyDescent="0.2">
      <c r="A9" t="s">
        <v>40</v>
      </c>
      <c r="B9" s="2" t="s">
        <v>41</v>
      </c>
      <c r="C9" s="2">
        <v>2011</v>
      </c>
      <c r="D9" s="2" t="s">
        <v>42</v>
      </c>
      <c r="F9" s="9" t="s">
        <v>12</v>
      </c>
      <c r="G9" s="2" t="s">
        <v>48</v>
      </c>
      <c r="H9" s="2" t="s">
        <v>43</v>
      </c>
      <c r="I9" s="7" t="s">
        <v>12</v>
      </c>
      <c r="J9" s="2" t="s">
        <v>12</v>
      </c>
      <c r="K9" s="7" t="s">
        <v>12</v>
      </c>
      <c r="L9" s="2"/>
      <c r="M9" s="10" t="s">
        <v>13</v>
      </c>
    </row>
    <row r="10" spans="1:16" ht="15.75" customHeight="1" x14ac:dyDescent="0.2">
      <c r="A10" s="24" t="s">
        <v>44</v>
      </c>
      <c r="B10" s="2" t="s">
        <v>45</v>
      </c>
      <c r="C10" s="2">
        <v>2010</v>
      </c>
      <c r="D10" s="8" t="s">
        <v>46</v>
      </c>
      <c r="F10" s="25" t="s">
        <v>12</v>
      </c>
      <c r="G10" s="2" t="s">
        <v>47</v>
      </c>
      <c r="I10" s="2" t="s">
        <v>12</v>
      </c>
      <c r="J10" s="2" t="s">
        <v>12</v>
      </c>
      <c r="K10" s="2" t="s">
        <v>12</v>
      </c>
      <c r="L10" s="2"/>
    </row>
    <row r="11" spans="1:16" ht="15.75" customHeight="1" x14ac:dyDescent="0.2">
      <c r="A11" s="11" t="s">
        <v>49</v>
      </c>
      <c r="B11" s="2" t="s">
        <v>23</v>
      </c>
      <c r="C11" s="2">
        <v>2023</v>
      </c>
      <c r="D11" s="2" t="s">
        <v>50</v>
      </c>
      <c r="E11" s="2" t="s">
        <v>51</v>
      </c>
      <c r="F11" s="10" t="s">
        <v>13</v>
      </c>
      <c r="G11" s="12" t="s">
        <v>52</v>
      </c>
      <c r="H11" s="2"/>
      <c r="I11" s="2" t="s">
        <v>12</v>
      </c>
      <c r="J11" s="2" t="s">
        <v>12</v>
      </c>
      <c r="K11" s="2" t="s">
        <v>12</v>
      </c>
      <c r="L11" s="2"/>
    </row>
    <row r="12" spans="1:16" ht="15.75" customHeight="1" x14ac:dyDescent="0.2">
      <c r="A12" s="11" t="s">
        <v>53</v>
      </c>
      <c r="B12" s="2" t="s">
        <v>54</v>
      </c>
      <c r="C12" s="2">
        <v>2004</v>
      </c>
      <c r="D12" s="2" t="s">
        <v>55</v>
      </c>
      <c r="E12" s="2"/>
      <c r="F12" s="9" t="s">
        <v>12</v>
      </c>
      <c r="G12" s="2" t="s">
        <v>56</v>
      </c>
      <c r="H12" s="2" t="s">
        <v>57</v>
      </c>
      <c r="I12" s="2" t="s">
        <v>12</v>
      </c>
      <c r="J12" s="2" t="s">
        <v>12</v>
      </c>
      <c r="K12" s="2" t="s">
        <v>12</v>
      </c>
      <c r="L12" s="2"/>
    </row>
    <row r="13" spans="1:16" ht="15.75" customHeight="1" x14ac:dyDescent="0.2">
      <c r="A13" s="11" t="s">
        <v>58</v>
      </c>
      <c r="B13" s="2" t="s">
        <v>59</v>
      </c>
      <c r="C13" s="2">
        <v>2007</v>
      </c>
      <c r="D13" s="2" t="s">
        <v>60</v>
      </c>
      <c r="E13" s="2"/>
      <c r="F13" s="9" t="s">
        <v>12</v>
      </c>
      <c r="G13" s="2" t="s">
        <v>61</v>
      </c>
      <c r="H13" s="2" t="s">
        <v>62</v>
      </c>
      <c r="I13" s="2" t="s">
        <v>12</v>
      </c>
      <c r="J13" s="2" t="s">
        <v>12</v>
      </c>
      <c r="K13" s="2" t="s">
        <v>12</v>
      </c>
      <c r="L13" s="2"/>
    </row>
    <row r="14" spans="1:16" ht="15.75" customHeight="1" x14ac:dyDescent="0.2">
      <c r="A14" s="11" t="s">
        <v>63</v>
      </c>
      <c r="B14" s="2" t="s">
        <v>64</v>
      </c>
      <c r="C14" s="2">
        <v>2010</v>
      </c>
      <c r="D14" s="2" t="s">
        <v>65</v>
      </c>
      <c r="E14" s="2" t="s">
        <v>66</v>
      </c>
      <c r="F14" s="25" t="s">
        <v>12</v>
      </c>
      <c r="G14" s="12" t="s">
        <v>67</v>
      </c>
      <c r="H14" s="2" t="s">
        <v>68</v>
      </c>
      <c r="I14" s="2" t="s">
        <v>12</v>
      </c>
      <c r="J14" s="2" t="s">
        <v>12</v>
      </c>
      <c r="K14" s="7" t="s">
        <v>12</v>
      </c>
    </row>
    <row r="15" spans="1:16" ht="15.75" customHeight="1" x14ac:dyDescent="0.2">
      <c r="A15" s="11" t="s">
        <v>69</v>
      </c>
      <c r="B15" s="2"/>
      <c r="C15" s="2">
        <v>1992</v>
      </c>
      <c r="D15" s="2" t="s">
        <v>70</v>
      </c>
      <c r="E15" s="34" t="s">
        <v>25</v>
      </c>
      <c r="F15" s="10" t="s">
        <v>13</v>
      </c>
      <c r="G15" s="2" t="s">
        <v>71</v>
      </c>
      <c r="I15" s="2" t="s">
        <v>12</v>
      </c>
      <c r="J15" s="5" t="s">
        <v>13</v>
      </c>
      <c r="K15" s="2" t="s">
        <v>12</v>
      </c>
      <c r="L15" s="2"/>
    </row>
    <row r="16" spans="1:16" ht="15.75" customHeight="1" x14ac:dyDescent="0.2">
      <c r="A16" s="3" t="s">
        <v>72</v>
      </c>
      <c r="B16" s="8" t="s">
        <v>73</v>
      </c>
      <c r="C16" s="2">
        <v>2011</v>
      </c>
      <c r="D16" t="s">
        <v>74</v>
      </c>
      <c r="F16" s="9" t="s">
        <v>12</v>
      </c>
      <c r="G16" s="12" t="s">
        <v>75</v>
      </c>
      <c r="I16" s="2" t="s">
        <v>12</v>
      </c>
      <c r="J16" s="7" t="s">
        <v>12</v>
      </c>
      <c r="K16" s="7" t="s">
        <v>12</v>
      </c>
    </row>
    <row r="17" spans="1:16" ht="15.75" customHeight="1" x14ac:dyDescent="0.2">
      <c r="A17" s="24" t="s">
        <v>85</v>
      </c>
      <c r="B17" s="2" t="s">
        <v>86</v>
      </c>
      <c r="C17" s="2">
        <v>2008</v>
      </c>
      <c r="D17" s="8" t="s">
        <v>87</v>
      </c>
      <c r="F17" s="25" t="s">
        <v>12</v>
      </c>
      <c r="G17" s="2" t="s">
        <v>88</v>
      </c>
      <c r="I17" s="2" t="s">
        <v>12</v>
      </c>
      <c r="J17" s="2" t="s">
        <v>12</v>
      </c>
      <c r="K17" s="2" t="s">
        <v>12</v>
      </c>
      <c r="L17" s="8"/>
    </row>
    <row r="18" spans="1:16" ht="15.75" customHeight="1" x14ac:dyDescent="0.2">
      <c r="A18" s="11" t="s">
        <v>84</v>
      </c>
      <c r="B18" s="2" t="s">
        <v>89</v>
      </c>
      <c r="C18" s="2">
        <v>2015</v>
      </c>
      <c r="D18" s="2" t="s">
        <v>90</v>
      </c>
      <c r="F18" s="10" t="s">
        <v>13</v>
      </c>
      <c r="G18" s="2" t="s">
        <v>91</v>
      </c>
      <c r="I18" s="2" t="s">
        <v>12</v>
      </c>
      <c r="J18" s="2" t="s">
        <v>12</v>
      </c>
      <c r="K18" s="8" t="s">
        <v>12</v>
      </c>
      <c r="L18" s="2"/>
      <c r="M18" s="14" t="s">
        <v>14</v>
      </c>
      <c r="N18" s="15">
        <f>N19+N25</f>
        <v>24</v>
      </c>
    </row>
    <row r="19" spans="1:16" ht="15.75" customHeight="1" x14ac:dyDescent="0.2">
      <c r="A19" s="6" t="s">
        <v>92</v>
      </c>
      <c r="B19" s="7" t="s">
        <v>93</v>
      </c>
      <c r="C19" s="8">
        <v>1965</v>
      </c>
      <c r="D19" s="7" t="s">
        <v>24</v>
      </c>
      <c r="E19" s="7" t="s">
        <v>94</v>
      </c>
      <c r="F19" s="9" t="s">
        <v>12</v>
      </c>
      <c r="G19" s="7" t="s">
        <v>95</v>
      </c>
      <c r="H19" s="7" t="s">
        <v>96</v>
      </c>
      <c r="I19" s="7" t="s">
        <v>12</v>
      </c>
      <c r="J19" s="2" t="s">
        <v>12</v>
      </c>
      <c r="K19" s="2" t="s">
        <v>12</v>
      </c>
      <c r="M19" s="16" t="s">
        <v>9</v>
      </c>
      <c r="N19" s="15">
        <f>COUNTIF(J:J, "yes")</f>
        <v>22</v>
      </c>
    </row>
    <row r="20" spans="1:16" ht="15.75" customHeight="1" x14ac:dyDescent="0.2">
      <c r="A20" s="32" t="s">
        <v>97</v>
      </c>
      <c r="B20" s="2" t="s">
        <v>98</v>
      </c>
      <c r="C20" s="2">
        <v>2004</v>
      </c>
      <c r="D20" s="2" t="s">
        <v>99</v>
      </c>
      <c r="F20" s="10" t="s">
        <v>13</v>
      </c>
      <c r="G20" s="2"/>
      <c r="I20" s="2" t="s">
        <v>12</v>
      </c>
      <c r="J20" s="2" t="s">
        <v>12</v>
      </c>
      <c r="K20" s="2" t="s">
        <v>12</v>
      </c>
      <c r="M20" s="17" t="s">
        <v>15</v>
      </c>
      <c r="N20" s="18">
        <f>COUNTIF(F:F, "yes")</f>
        <v>15</v>
      </c>
      <c r="O20" s="19" t="s">
        <v>16</v>
      </c>
      <c r="P20" s="20">
        <f>COUNTIF(E:E, "Software/Package")</f>
        <v>0</v>
      </c>
    </row>
    <row r="21" spans="1:16" ht="15.75" customHeight="1" x14ac:dyDescent="0.2">
      <c r="A21" s="32" t="s">
        <v>100</v>
      </c>
      <c r="B21" s="2" t="s">
        <v>98</v>
      </c>
      <c r="C21" s="2">
        <v>2009</v>
      </c>
      <c r="D21" s="2" t="s">
        <v>101</v>
      </c>
      <c r="E21" s="2"/>
      <c r="F21" s="10" t="s">
        <v>13</v>
      </c>
      <c r="G21" s="2"/>
      <c r="H21" s="2"/>
      <c r="I21" s="2" t="s">
        <v>12</v>
      </c>
      <c r="J21" s="2" t="s">
        <v>12</v>
      </c>
      <c r="K21" s="2" t="s">
        <v>12</v>
      </c>
      <c r="M21" s="21" t="s">
        <v>17</v>
      </c>
      <c r="N21" s="22">
        <f>COUNTIF(F:F, "no")</f>
        <v>8</v>
      </c>
    </row>
    <row r="22" spans="1:16" ht="15.75" customHeight="1" x14ac:dyDescent="0.2">
      <c r="A22" s="32" t="s">
        <v>102</v>
      </c>
      <c r="B22" s="2" t="s">
        <v>103</v>
      </c>
      <c r="C22" s="2">
        <v>2014</v>
      </c>
      <c r="D22" s="2" t="s">
        <v>104</v>
      </c>
      <c r="F22" s="10" t="s">
        <v>13</v>
      </c>
      <c r="G22" s="7"/>
      <c r="H22" s="7"/>
      <c r="I22" s="2" t="s">
        <v>12</v>
      </c>
      <c r="J22" s="2" t="s">
        <v>12</v>
      </c>
      <c r="K22" s="2" t="s">
        <v>12</v>
      </c>
      <c r="M22" s="2"/>
      <c r="N22" s="2"/>
    </row>
    <row r="23" spans="1:16" ht="15.75" customHeight="1" x14ac:dyDescent="0.2">
      <c r="A23" t="s">
        <v>105</v>
      </c>
      <c r="B23" s="2" t="s">
        <v>106</v>
      </c>
      <c r="C23" s="2">
        <v>2023</v>
      </c>
      <c r="D23" s="2" t="s">
        <v>107</v>
      </c>
      <c r="F23" s="9" t="s">
        <v>12</v>
      </c>
      <c r="G23" s="2" t="s">
        <v>108</v>
      </c>
      <c r="I23" s="2" t="s">
        <v>12</v>
      </c>
      <c r="J23" s="2" t="s">
        <v>12</v>
      </c>
      <c r="K23" s="2" t="s">
        <v>12</v>
      </c>
      <c r="M23" s="23" t="s">
        <v>10</v>
      </c>
      <c r="N23" s="20">
        <f>COUNTIF(K:K, "yes")</f>
        <v>24</v>
      </c>
    </row>
    <row r="24" spans="1:16" ht="15.75" customHeight="1" x14ac:dyDescent="0.2">
      <c r="A24" s="11" t="s">
        <v>109</v>
      </c>
      <c r="B24" s="2" t="s">
        <v>23</v>
      </c>
      <c r="C24" s="2">
        <v>1859</v>
      </c>
      <c r="D24" s="2" t="s">
        <v>110</v>
      </c>
      <c r="E24" s="2" t="s">
        <v>25</v>
      </c>
      <c r="F24" s="10" t="s">
        <v>13</v>
      </c>
      <c r="G24" s="12" t="s">
        <v>111</v>
      </c>
      <c r="H24" s="2"/>
      <c r="I24" s="2" t="s">
        <v>12</v>
      </c>
      <c r="J24" s="2" t="s">
        <v>12</v>
      </c>
      <c r="K24" s="2" t="s">
        <v>12</v>
      </c>
      <c r="L24" s="2"/>
    </row>
    <row r="25" spans="1:16" ht="15.75" customHeight="1" x14ac:dyDescent="0.2">
      <c r="A25" s="3" t="s">
        <v>112</v>
      </c>
      <c r="B25" s="2" t="s">
        <v>41</v>
      </c>
      <c r="C25" s="2">
        <v>1998</v>
      </c>
      <c r="D25" t="s">
        <v>113</v>
      </c>
      <c r="F25" s="9" t="s">
        <v>12</v>
      </c>
      <c r="G25" s="2" t="s">
        <v>114</v>
      </c>
      <c r="I25" s="2" t="s">
        <v>12</v>
      </c>
      <c r="J25" s="2" t="s">
        <v>12</v>
      </c>
      <c r="K25" s="2" t="s">
        <v>12</v>
      </c>
      <c r="L25" s="8"/>
      <c r="M25" s="23" t="s">
        <v>18</v>
      </c>
      <c r="N25" s="20">
        <f>COUNTIF(J:J, "no")</f>
        <v>2</v>
      </c>
    </row>
    <row r="26" spans="1:16" ht="15.75" customHeight="1" x14ac:dyDescent="0.2">
      <c r="B26" s="2"/>
      <c r="C26" s="2"/>
      <c r="D26" s="2"/>
      <c r="F26" s="10"/>
      <c r="G26" s="2"/>
      <c r="J26" s="2"/>
      <c r="L26" s="2"/>
    </row>
    <row r="27" spans="1:16" ht="15.75" customHeight="1" x14ac:dyDescent="0.2">
      <c r="A27" s="3"/>
      <c r="B27" s="2"/>
      <c r="C27" s="2"/>
      <c r="D27" s="2"/>
      <c r="F27" s="10"/>
      <c r="J27" s="2"/>
    </row>
    <row r="28" spans="1:16" ht="15.75" customHeight="1" x14ac:dyDescent="0.2">
      <c r="A28" s="24"/>
      <c r="B28" s="2"/>
      <c r="C28" s="2"/>
      <c r="D28" s="8"/>
      <c r="G28" s="2"/>
      <c r="I28" s="2"/>
      <c r="J28" s="2"/>
      <c r="K28" s="2"/>
    </row>
    <row r="29" spans="1:16" ht="15.75" customHeight="1" x14ac:dyDescent="0.2">
      <c r="A29" s="11"/>
      <c r="B29" s="2"/>
      <c r="C29" s="2"/>
      <c r="D29" s="2"/>
      <c r="E29" s="2"/>
      <c r="G29" s="12"/>
      <c r="H29" s="2"/>
      <c r="I29" s="2"/>
      <c r="J29" s="2"/>
      <c r="K29" s="2"/>
    </row>
    <row r="30" spans="1:16" ht="15.75" customHeight="1" x14ac:dyDescent="0.2">
      <c r="A30" s="3"/>
      <c r="B30" s="8"/>
      <c r="C30" s="2"/>
      <c r="D30" s="2"/>
      <c r="G30" s="7"/>
      <c r="H30" s="7"/>
      <c r="I30" s="7"/>
      <c r="J30" s="7"/>
      <c r="K30" s="7"/>
    </row>
    <row r="31" spans="1:16" ht="15.75" customHeight="1" x14ac:dyDescent="0.2">
      <c r="B31" s="2"/>
      <c r="C31" s="2"/>
      <c r="D31" s="2"/>
      <c r="F31" s="25"/>
      <c r="G31" s="2"/>
      <c r="I31" s="2"/>
      <c r="J31" s="2"/>
      <c r="K31" s="2"/>
    </row>
    <row r="32" spans="1:16" ht="15.75" customHeight="1" x14ac:dyDescent="0.2">
      <c r="A32" s="11"/>
      <c r="B32" s="2"/>
      <c r="C32" s="2"/>
      <c r="D32" s="2"/>
      <c r="E32" s="2"/>
      <c r="F32" s="25"/>
      <c r="G32" s="12"/>
      <c r="H32" s="2"/>
      <c r="I32" s="2"/>
      <c r="J32" s="2"/>
      <c r="K32" s="7"/>
    </row>
    <row r="33" spans="1:12" ht="15.75" customHeight="1" x14ac:dyDescent="0.2">
      <c r="A33" s="11"/>
      <c r="B33" s="2"/>
      <c r="C33" s="2"/>
      <c r="D33" s="2"/>
      <c r="E33" s="2"/>
      <c r="F33" s="25"/>
      <c r="G33" s="12"/>
      <c r="H33" s="2"/>
      <c r="I33" s="2"/>
      <c r="J33" s="2"/>
      <c r="K33" s="2"/>
    </row>
    <row r="34" spans="1:12" ht="15.75" customHeight="1" x14ac:dyDescent="0.2">
      <c r="A34" s="11"/>
      <c r="B34" s="2"/>
      <c r="C34" s="2"/>
      <c r="D34" s="2"/>
      <c r="E34" s="2"/>
      <c r="F34" s="25"/>
      <c r="G34" s="12"/>
      <c r="H34" s="2"/>
      <c r="I34" s="2"/>
      <c r="J34" s="2"/>
      <c r="K34" s="2"/>
      <c r="L34" s="8"/>
    </row>
    <row r="35" spans="1:12" ht="15.75" customHeight="1" x14ac:dyDescent="0.2">
      <c r="A35" s="11"/>
      <c r="B35" s="2"/>
      <c r="C35" s="2"/>
      <c r="D35" s="2"/>
      <c r="E35" s="13"/>
      <c r="F35" s="25"/>
      <c r="G35" s="12"/>
      <c r="H35" s="2"/>
      <c r="I35" s="2"/>
      <c r="J35" s="2"/>
      <c r="K35" s="2"/>
    </row>
    <row r="36" spans="1:12" ht="15.75" customHeight="1" x14ac:dyDescent="0.2">
      <c r="A36" s="3"/>
      <c r="B36" s="8"/>
      <c r="C36" s="2"/>
      <c r="D36" s="2"/>
      <c r="F36" s="9"/>
      <c r="G36" s="7"/>
      <c r="I36" s="7"/>
      <c r="J36" s="7"/>
      <c r="K36" s="7"/>
      <c r="L36" s="2"/>
    </row>
    <row r="37" spans="1:12" ht="15.75" customHeight="1" x14ac:dyDescent="0.2">
      <c r="A37" s="24"/>
      <c r="B37" s="2"/>
      <c r="C37" s="2"/>
      <c r="D37" s="8"/>
      <c r="F37" s="25"/>
      <c r="G37" s="2"/>
      <c r="I37" s="2"/>
      <c r="J37" s="2"/>
      <c r="K37" s="2"/>
    </row>
    <row r="38" spans="1:12" ht="15.75" customHeight="1" x14ac:dyDescent="0.2">
      <c r="A38" s="3"/>
      <c r="B38" s="8"/>
      <c r="C38" s="2"/>
      <c r="F38" s="9"/>
      <c r="G38" s="12"/>
      <c r="I38" s="7"/>
      <c r="J38" s="7"/>
      <c r="K38" s="7"/>
      <c r="L38" s="8"/>
    </row>
    <row r="39" spans="1:12" ht="15.75" customHeight="1" x14ac:dyDescent="0.2">
      <c r="B39" s="2"/>
      <c r="C39" s="2"/>
      <c r="D39" s="2"/>
      <c r="F39" s="9"/>
      <c r="G39" s="2"/>
      <c r="H39" s="2"/>
      <c r="I39" s="7"/>
      <c r="J39" s="2"/>
      <c r="K39" s="7"/>
    </row>
    <row r="40" spans="1:12" ht="15.75" customHeight="1" x14ac:dyDescent="0.2">
      <c r="B40" s="2"/>
      <c r="C40" s="2"/>
      <c r="D40" s="2"/>
      <c r="F40" s="10"/>
      <c r="J40" s="2"/>
    </row>
    <row r="41" spans="1:12" ht="15.75" customHeight="1" x14ac:dyDescent="0.2">
      <c r="A41" s="11"/>
      <c r="B41" s="2"/>
      <c r="C41" s="2"/>
      <c r="D41" s="2"/>
      <c r="E41" s="2"/>
      <c r="F41" s="26"/>
      <c r="G41" s="12"/>
      <c r="H41" s="2"/>
      <c r="I41" s="2"/>
      <c r="J41" s="2"/>
      <c r="K41" s="2"/>
      <c r="L41" s="2"/>
    </row>
    <row r="42" spans="1:12" ht="15.75" customHeight="1" x14ac:dyDescent="0.2">
      <c r="A42" s="11"/>
      <c r="B42" s="2"/>
      <c r="C42" s="2"/>
      <c r="D42" s="2"/>
      <c r="E42" s="2"/>
      <c r="F42" s="10"/>
      <c r="G42" s="12"/>
      <c r="H42" s="2"/>
      <c r="I42" s="2"/>
      <c r="J42" s="2"/>
      <c r="K42" s="2"/>
      <c r="L42" s="2"/>
    </row>
    <row r="43" spans="1:12" ht="15.75" customHeight="1" x14ac:dyDescent="0.2">
      <c r="A43" s="6"/>
      <c r="B43" s="2"/>
      <c r="C43" s="2"/>
      <c r="D43" s="2"/>
      <c r="E43" s="8"/>
      <c r="F43" s="10"/>
      <c r="G43" s="8"/>
      <c r="H43" s="8"/>
      <c r="I43" s="8"/>
      <c r="J43" s="2"/>
      <c r="K43" s="8"/>
      <c r="L43" s="8"/>
    </row>
    <row r="44" spans="1:12" ht="15.75" customHeight="1" x14ac:dyDescent="0.2">
      <c r="A44" s="11"/>
      <c r="B44" s="2"/>
      <c r="C44" s="2"/>
      <c r="D44" s="2"/>
      <c r="E44" s="2"/>
      <c r="F44" s="10"/>
      <c r="G44" s="12"/>
      <c r="H44" s="2"/>
      <c r="I44" s="2"/>
      <c r="J44" s="2"/>
      <c r="K44" s="2"/>
    </row>
    <row r="45" spans="1:12" ht="15.75" customHeight="1" x14ac:dyDescent="0.2">
      <c r="A45" s="3"/>
      <c r="B45" s="8"/>
      <c r="C45" s="2"/>
      <c r="D45" s="2"/>
      <c r="F45" s="10"/>
      <c r="J45" s="7"/>
    </row>
    <row r="46" spans="1:12" ht="15.75" customHeight="1" x14ac:dyDescent="0.2">
      <c r="A46" s="3"/>
      <c r="B46" s="8"/>
      <c r="C46" s="2"/>
      <c r="D46" s="2"/>
      <c r="F46" s="9"/>
      <c r="G46" s="7"/>
      <c r="H46" s="7"/>
      <c r="I46" s="7"/>
      <c r="J46" s="7"/>
      <c r="K46" s="7"/>
    </row>
    <row r="47" spans="1:12" ht="15.75" customHeight="1" x14ac:dyDescent="0.2">
      <c r="A47" s="3"/>
      <c r="B47" s="8"/>
      <c r="C47" s="2"/>
      <c r="D47" s="2"/>
      <c r="E47" s="2"/>
      <c r="F47" s="9"/>
      <c r="G47" s="7"/>
      <c r="I47" s="7"/>
      <c r="J47" s="7"/>
      <c r="K47" s="7"/>
    </row>
    <row r="48" spans="1:12" ht="15.75" customHeight="1" x14ac:dyDescent="0.2">
      <c r="A48" s="3"/>
      <c r="B48" s="8"/>
      <c r="C48" s="2"/>
      <c r="D48" s="2"/>
      <c r="E48" s="2"/>
      <c r="F48" s="9"/>
      <c r="G48" s="7"/>
      <c r="H48" s="7"/>
      <c r="I48" s="7"/>
      <c r="J48" s="7"/>
      <c r="K48" s="7"/>
    </row>
    <row r="49" spans="1:12" ht="15.75" customHeight="1" x14ac:dyDescent="0.2">
      <c r="A49" s="3"/>
      <c r="B49" s="8"/>
      <c r="C49" s="2"/>
      <c r="D49" s="2"/>
      <c r="E49" s="2"/>
      <c r="F49" s="9"/>
      <c r="G49" s="7"/>
      <c r="H49" s="7"/>
      <c r="I49" s="7"/>
      <c r="J49" s="7"/>
      <c r="K49" s="7"/>
      <c r="L49" s="2"/>
    </row>
    <row r="50" spans="1:12" ht="15.75" customHeight="1" x14ac:dyDescent="0.2">
      <c r="A50" s="3"/>
      <c r="B50" s="8"/>
      <c r="C50" s="2"/>
      <c r="D50" s="2"/>
      <c r="E50" s="2"/>
      <c r="F50" s="9"/>
      <c r="G50" s="7"/>
      <c r="H50" s="7"/>
      <c r="I50" s="7"/>
      <c r="J50" s="7"/>
      <c r="K50" s="7"/>
    </row>
    <row r="51" spans="1:12" ht="15.75" customHeight="1" x14ac:dyDescent="0.2">
      <c r="A51" s="3"/>
      <c r="B51" s="2"/>
      <c r="C51" s="2"/>
      <c r="D51" s="2"/>
      <c r="E51" s="2"/>
      <c r="F51" s="27"/>
      <c r="I51" s="2"/>
      <c r="J51" s="2"/>
      <c r="K51" s="7"/>
    </row>
    <row r="52" spans="1:12" ht="15.75" customHeight="1" x14ac:dyDescent="0.2">
      <c r="A52" s="3"/>
      <c r="B52" s="2"/>
      <c r="C52" s="2"/>
      <c r="D52" s="2"/>
      <c r="F52" s="25"/>
      <c r="G52" s="2"/>
      <c r="H52" s="2"/>
      <c r="I52" s="2"/>
      <c r="J52" s="2"/>
      <c r="K52" s="2"/>
    </row>
    <row r="53" spans="1:12" ht="15.75" customHeight="1" x14ac:dyDescent="0.2">
      <c r="A53" s="6"/>
      <c r="B53" s="2"/>
      <c r="C53" s="2"/>
      <c r="D53" s="2"/>
      <c r="E53" s="8"/>
      <c r="F53" s="25"/>
      <c r="G53" s="2"/>
      <c r="H53" s="8"/>
      <c r="I53" s="2"/>
      <c r="J53" s="2"/>
      <c r="K53" s="7"/>
    </row>
    <row r="54" spans="1:12" ht="15.75" customHeight="1" x14ac:dyDescent="0.2">
      <c r="A54" s="28"/>
      <c r="B54" s="2"/>
      <c r="C54" s="2"/>
      <c r="D54" s="2"/>
      <c r="E54" s="2"/>
      <c r="F54" s="25"/>
      <c r="G54" s="12"/>
      <c r="H54" s="2"/>
      <c r="I54" s="2"/>
      <c r="J54" s="2"/>
    </row>
    <row r="55" spans="1:12" ht="15.75" customHeight="1" x14ac:dyDescent="0.2">
      <c r="A55" s="11"/>
      <c r="B55" s="2"/>
      <c r="C55" s="2"/>
      <c r="D55" s="2"/>
      <c r="E55" s="2"/>
      <c r="F55" s="10"/>
      <c r="G55" s="12"/>
      <c r="H55" s="2"/>
      <c r="I55" s="2"/>
      <c r="J55" s="2"/>
      <c r="K55" s="2"/>
    </row>
    <row r="56" spans="1:12" ht="15.75" customHeight="1" x14ac:dyDescent="0.2">
      <c r="A56" s="3"/>
      <c r="B56" s="8"/>
      <c r="C56" s="2"/>
      <c r="D56" s="2"/>
      <c r="F56" s="29"/>
      <c r="G56" s="7"/>
      <c r="H56" s="7"/>
      <c r="I56" s="7"/>
      <c r="J56" s="7"/>
      <c r="K56" s="7"/>
    </row>
    <row r="57" spans="1:12" ht="15.75" customHeight="1" x14ac:dyDescent="0.2">
      <c r="A57" s="6"/>
      <c r="B57" s="2"/>
      <c r="C57" s="2"/>
      <c r="D57" s="2"/>
      <c r="E57" s="7"/>
      <c r="F57" s="29"/>
      <c r="G57" s="2"/>
      <c r="H57" s="8"/>
      <c r="I57" s="2"/>
      <c r="J57" s="2"/>
      <c r="K57" s="7"/>
    </row>
    <row r="58" spans="1:12" ht="15.75" customHeight="1" x14ac:dyDescent="0.2">
      <c r="A58" s="3"/>
      <c r="B58" s="2"/>
      <c r="C58" s="2"/>
      <c r="D58" s="2"/>
      <c r="E58" s="13"/>
      <c r="F58" s="4"/>
      <c r="G58" s="2"/>
      <c r="H58" s="2"/>
      <c r="I58" s="2"/>
      <c r="J58" s="2"/>
      <c r="K58" s="2"/>
    </row>
    <row r="59" spans="1:12" ht="15.75" customHeight="1" x14ac:dyDescent="0.2">
      <c r="A59" s="11"/>
      <c r="B59" s="2"/>
      <c r="C59" s="2"/>
      <c r="D59" s="2"/>
      <c r="E59" s="2"/>
      <c r="F59" s="29"/>
      <c r="G59" s="12"/>
      <c r="H59" s="2"/>
      <c r="I59" s="2"/>
      <c r="J59" s="2"/>
      <c r="K59" s="2"/>
    </row>
    <row r="60" spans="1:12" ht="15.75" customHeight="1" x14ac:dyDescent="0.2">
      <c r="A60" s="24"/>
      <c r="C60" s="2"/>
      <c r="D60" s="8"/>
      <c r="E60" s="7"/>
      <c r="F60" s="25"/>
      <c r="G60" s="2"/>
      <c r="H60" s="2"/>
      <c r="I60" s="2"/>
      <c r="J60" s="2"/>
      <c r="K60" s="2"/>
    </row>
    <row r="61" spans="1:12" ht="15.75" customHeight="1" x14ac:dyDescent="0.2">
      <c r="A61" s="11"/>
      <c r="B61" s="2"/>
      <c r="C61" s="2"/>
      <c r="D61" s="2"/>
      <c r="E61" s="2"/>
      <c r="F61" s="29"/>
      <c r="G61" s="12"/>
      <c r="H61" s="2"/>
      <c r="I61" s="2"/>
      <c r="J61" s="2"/>
      <c r="K61" s="2"/>
    </row>
    <row r="62" spans="1:12" ht="15.75" customHeight="1" x14ac:dyDescent="0.2">
      <c r="A62" s="11"/>
      <c r="B62" s="2"/>
      <c r="C62" s="2"/>
      <c r="D62" s="2"/>
      <c r="E62" s="2"/>
      <c r="F62" s="29"/>
      <c r="G62" s="12"/>
      <c r="H62" s="2"/>
      <c r="I62" s="2"/>
      <c r="J62" s="2"/>
      <c r="K62" s="2"/>
    </row>
    <row r="63" spans="1:12" ht="15.75" customHeight="1" x14ac:dyDescent="0.2">
      <c r="A63" s="6"/>
      <c r="B63" s="8"/>
      <c r="C63" s="2"/>
      <c r="D63" s="2"/>
      <c r="E63" s="7"/>
      <c r="F63" s="29"/>
      <c r="G63" s="7"/>
      <c r="H63" s="7"/>
      <c r="I63" s="7"/>
      <c r="J63" s="7"/>
      <c r="K63" s="7"/>
    </row>
    <row r="64" spans="1:12" ht="15.75" customHeight="1" x14ac:dyDescent="0.2">
      <c r="A64" s="3"/>
      <c r="B64" s="2"/>
      <c r="C64" s="2"/>
      <c r="D64" s="2"/>
      <c r="F64" s="10"/>
      <c r="G64" s="30"/>
      <c r="I64" s="2"/>
      <c r="J64" s="2"/>
      <c r="K64" s="7"/>
    </row>
    <row r="65" spans="1:11" ht="15.75" customHeight="1" x14ac:dyDescent="0.2">
      <c r="A65" s="3"/>
      <c r="B65" s="2"/>
      <c r="C65" s="2"/>
      <c r="D65" s="2"/>
      <c r="E65" s="13"/>
      <c r="F65" s="4"/>
      <c r="G65" s="2"/>
      <c r="H65" s="2"/>
      <c r="I65" s="2"/>
      <c r="J65" s="2"/>
      <c r="K65" s="2"/>
    </row>
    <row r="66" spans="1:11" ht="15.75" customHeight="1" x14ac:dyDescent="0.2">
      <c r="A66" s="3"/>
      <c r="B66" s="2"/>
      <c r="C66" s="2"/>
      <c r="D66" s="2"/>
      <c r="E66" s="13"/>
      <c r="F66" s="4"/>
      <c r="G66" s="2"/>
      <c r="H66" s="2"/>
      <c r="I66" s="2"/>
      <c r="J66" s="2"/>
      <c r="K66" s="2"/>
    </row>
    <row r="67" spans="1:11" ht="15.75" customHeight="1" x14ac:dyDescent="0.2">
      <c r="A67" s="3"/>
      <c r="B67" s="2"/>
      <c r="C67" s="2"/>
      <c r="D67" s="2"/>
      <c r="E67" s="13"/>
      <c r="F67" s="4"/>
      <c r="G67" s="2"/>
      <c r="H67" s="2"/>
      <c r="I67" s="2"/>
      <c r="J67" s="2"/>
      <c r="K67" s="2"/>
    </row>
    <row r="68" spans="1:11" ht="15.75" customHeight="1" x14ac:dyDescent="0.2">
      <c r="A68" s="3"/>
      <c r="B68" s="2"/>
      <c r="C68" s="2"/>
      <c r="D68" s="2"/>
      <c r="E68" s="13"/>
      <c r="F68" s="4"/>
      <c r="G68" s="2"/>
      <c r="H68" s="2"/>
      <c r="I68" s="2"/>
      <c r="J68" s="2"/>
      <c r="K68" s="2"/>
    </row>
    <row r="69" spans="1:11" ht="15.75" customHeight="1" x14ac:dyDescent="0.2">
      <c r="A69" s="11"/>
      <c r="B69" s="2"/>
      <c r="C69" s="2"/>
      <c r="D69" s="2"/>
      <c r="E69" s="2"/>
      <c r="F69" s="25"/>
      <c r="G69" s="12"/>
      <c r="H69" s="2"/>
      <c r="I69" s="2"/>
      <c r="J69" s="2"/>
      <c r="K69" s="2"/>
    </row>
    <row r="70" spans="1:11" ht="15.75" customHeight="1" x14ac:dyDescent="0.2">
      <c r="A70" s="3"/>
      <c r="B70" s="2"/>
      <c r="C70" s="2"/>
      <c r="D70" s="2"/>
      <c r="E70" s="13"/>
      <c r="F70" s="4"/>
      <c r="G70" s="2"/>
      <c r="H70" s="2"/>
      <c r="I70" s="2"/>
      <c r="J70" s="2"/>
      <c r="K70" s="2"/>
    </row>
    <row r="71" spans="1:11" ht="15.75" customHeight="1" x14ac:dyDescent="0.2">
      <c r="A71" s="3"/>
      <c r="B71" s="2"/>
      <c r="C71" s="2"/>
      <c r="D71" s="2"/>
      <c r="E71" s="13"/>
      <c r="F71" s="25"/>
      <c r="G71" s="2"/>
      <c r="H71" s="2"/>
      <c r="I71" s="2"/>
      <c r="J71" s="2"/>
      <c r="K71" s="2"/>
    </row>
    <row r="72" spans="1:11" ht="15.75" customHeight="1" x14ac:dyDescent="0.2">
      <c r="A72" s="3"/>
      <c r="B72" s="2"/>
      <c r="C72" s="2"/>
      <c r="D72" s="2"/>
      <c r="E72" s="13"/>
      <c r="F72" s="4"/>
      <c r="G72" s="2"/>
      <c r="H72" s="2"/>
      <c r="I72" s="2"/>
      <c r="J72" s="2"/>
      <c r="K72" s="2"/>
    </row>
    <row r="73" spans="1:11" ht="15.75" customHeight="1" x14ac:dyDescent="0.2">
      <c r="A73" s="3"/>
      <c r="B73" s="2"/>
      <c r="C73" s="2"/>
      <c r="D73" s="2"/>
      <c r="E73" s="13"/>
      <c r="F73" s="4"/>
      <c r="G73" s="2"/>
      <c r="H73" s="2"/>
      <c r="I73" s="2"/>
      <c r="J73" s="2"/>
      <c r="K73" s="2"/>
    </row>
    <row r="74" spans="1:11" ht="15.75" customHeight="1" x14ac:dyDescent="0.2">
      <c r="A74" s="3"/>
      <c r="B74" s="2"/>
      <c r="C74" s="2"/>
      <c r="D74" s="2"/>
      <c r="F74" s="25"/>
      <c r="G74" s="2"/>
      <c r="H74" s="2"/>
      <c r="I74" s="2"/>
      <c r="J74" s="2"/>
      <c r="K74" s="2"/>
    </row>
    <row r="75" spans="1:11" ht="15.75" customHeight="1" x14ac:dyDescent="0.2">
      <c r="A75" s="3"/>
      <c r="B75" s="2"/>
      <c r="C75" s="2"/>
      <c r="D75" s="2"/>
      <c r="F75" s="10"/>
      <c r="G75" s="2"/>
      <c r="I75" s="2"/>
      <c r="J75" s="2"/>
    </row>
    <row r="76" spans="1:11" ht="15.75" customHeight="1" x14ac:dyDescent="0.2">
      <c r="A76" s="3"/>
      <c r="B76" s="2"/>
      <c r="C76" s="2"/>
      <c r="D76" s="2"/>
      <c r="F76" s="10"/>
      <c r="G76" s="2"/>
      <c r="I76" s="2"/>
      <c r="J76" s="2"/>
    </row>
    <row r="77" spans="1:11" ht="15.75" customHeight="1" x14ac:dyDescent="0.2">
      <c r="A77" s="3"/>
      <c r="B77" s="2"/>
      <c r="C77" s="2"/>
      <c r="D77" s="2"/>
      <c r="F77" s="10"/>
      <c r="I77" s="2"/>
      <c r="J77" s="2"/>
      <c r="K77" s="2"/>
    </row>
    <row r="78" spans="1:11" ht="15.75" customHeight="1" x14ac:dyDescent="0.2">
      <c r="A78" s="3"/>
      <c r="B78" s="2"/>
      <c r="C78" s="2"/>
      <c r="D78" s="31"/>
      <c r="F78" s="10"/>
      <c r="I78" s="2"/>
      <c r="J78" s="2"/>
      <c r="K78" s="2"/>
    </row>
    <row r="79" spans="1:11" ht="15.75" customHeight="1" x14ac:dyDescent="0.2">
      <c r="A79" s="32"/>
      <c r="B79" s="2"/>
      <c r="C79" s="2"/>
      <c r="D79" s="2"/>
      <c r="F79" s="10"/>
      <c r="G79" s="2"/>
      <c r="I79" s="2"/>
      <c r="J79" s="2"/>
      <c r="K79" s="2"/>
    </row>
    <row r="80" spans="1:11" ht="15.75" customHeight="1" x14ac:dyDescent="0.2">
      <c r="A80" s="32"/>
      <c r="B80" s="2"/>
      <c r="C80" s="2"/>
      <c r="D80" s="2"/>
      <c r="F80" s="10"/>
      <c r="I80" s="2"/>
      <c r="J80" s="2"/>
      <c r="K80" s="2"/>
    </row>
    <row r="81" spans="1:11" ht="15.75" customHeight="1" x14ac:dyDescent="0.2">
      <c r="A81" s="24"/>
      <c r="B81" s="2"/>
      <c r="C81" s="2"/>
      <c r="D81" s="2"/>
      <c r="F81" s="10"/>
      <c r="I81" s="2"/>
      <c r="J81" s="2"/>
      <c r="K81" s="2"/>
    </row>
    <row r="82" spans="1:11" ht="15.75" customHeight="1" x14ac:dyDescent="0.2">
      <c r="A82" s="24"/>
      <c r="B82" s="2"/>
      <c r="C82" s="2"/>
      <c r="D82" s="2"/>
      <c r="F82" s="10"/>
      <c r="I82" s="2"/>
      <c r="J82" s="2"/>
      <c r="K82" s="2"/>
    </row>
    <row r="83" spans="1:11" ht="15.75" customHeight="1" x14ac:dyDescent="0.2">
      <c r="A83" s="32"/>
      <c r="B83" s="2"/>
      <c r="C83" s="2"/>
      <c r="D83" s="2"/>
      <c r="F83" s="10"/>
      <c r="I83" s="2"/>
      <c r="J83" s="2"/>
      <c r="K83" s="2"/>
    </row>
    <row r="84" spans="1:11" x14ac:dyDescent="0.2">
      <c r="A84" s="32"/>
      <c r="B84" s="2"/>
      <c r="C84" s="2"/>
      <c r="D84" s="2"/>
      <c r="F84" s="10"/>
      <c r="I84" s="2"/>
      <c r="J84" s="2"/>
      <c r="K84" s="2"/>
    </row>
  </sheetData>
  <hyperlinks>
    <hyperlink ref="A2" r:id="rId1" xr:uid="{B2058B0C-BE95-DA4B-8AE3-AB82AA4C9E64}"/>
    <hyperlink ref="A14" r:id="rId2" display="https://sites.lifesci.ucla.edu/eeb-rmbl-marmots/wp-content/uploads/sites/190/2020/03/Ozgul_etal_Nature_2010_all.pdf" xr:uid="{C5D55BD9-EC2E-9A4A-91B8-D261357FED7A}"/>
    <hyperlink ref="A20" r:id="rId3" display="https://sites.lifesci.ucla.edu/eeb-rmbl-marmots/wp-content/uploads/sites/190/2020/03/Blumstein_etal_2004_JM.pdf" xr:uid="{3A8C16DB-3B31-5A4F-8393-AE03B214C5D1}"/>
    <hyperlink ref="A21" r:id="rId4" display="https://sites.lifesci.ucla.edu/eeb-rmbl-marmots/wp-content/uploads/sites/190/2020/03/Blumstein_2009_JM.pdf" xr:uid="{25712E07-C75B-EE4C-A484-0AB3BB020C76}"/>
    <hyperlink ref="A22" r:id="rId5" display="https://sites.lifesci.ucla.edu/eeb-rmbl-marmots/wp-content/uploads/sites/190/2020/03/Monclus_etal_2014_EvolEcol.pdf" xr:uid="{5C5293D3-C93C-8049-99C4-7FAB32E99F55}"/>
  </hyperlinks>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Augustin Birot</dc:creator>
  <cp:lastModifiedBy>Augustin Birot</cp:lastModifiedBy>
  <dcterms:created xsi:type="dcterms:W3CDTF">2024-10-07T18:30:49Z</dcterms:created>
  <dcterms:modified xsi:type="dcterms:W3CDTF">2024-12-05T19:55:13Z</dcterms:modified>
</cp:coreProperties>
</file>