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4535" windowHeight="7245" tabRatio="748"/>
  </bookViews>
  <sheets>
    <sheet name="catalog" sheetId="16" r:id="rId1"/>
    <sheet name="dataset" sheetId="10" r:id="rId2"/>
    <sheet name="distribution" sheetId="11" r:id="rId3"/>
    <sheet name="field" sheetId="12" r:id="rId4"/>
    <sheet name="theme" sheetId="17" r:id="rId5"/>
    <sheet name="unit" sheetId="18" r:id="rId6"/>
  </sheets>
  <externalReferences>
    <externalReference r:id="rId7"/>
  </externalReferences>
  <definedNames>
    <definedName name="_xlnm._FilterDatabase" localSheetId="1" hidden="1">dataset!$A$1:$T$35</definedName>
    <definedName name="_xlnm._FilterDatabase" localSheetId="2" hidden="1">distribution!$A$1:$N$35</definedName>
    <definedName name="_xlnm._FilterDatabase" localSheetId="3" hidden="1">field!$A$1:$H$832</definedName>
    <definedName name="_xlnm._FilterDatabase" localSheetId="5" hidden="1">unit!$A$1:$F$80</definedName>
    <definedName name="alias">[1]AlíasIndicador!$A$2:$B$9</definedName>
    <definedName name="unidad" localSheetId="0">#REF!</definedName>
    <definedName name="unidad" localSheetId="4">#REF!</definedName>
    <definedName name="unidad" localSheetId="5">#REF!</definedName>
    <definedName name="unidad">#REF!</definedName>
  </definedNames>
  <calcPr calcId="145621"/>
</workbook>
</file>

<file path=xl/calcChain.xml><?xml version="1.0" encoding="utf-8"?>
<calcChain xmlns="http://schemas.openxmlformats.org/spreadsheetml/2006/main">
  <c r="L4" i="11" l="1"/>
  <c r="M4" i="11"/>
  <c r="L5" i="11"/>
  <c r="M5" i="11"/>
  <c r="L6" i="11"/>
  <c r="M6" i="11"/>
  <c r="L7" i="11"/>
  <c r="M7" i="11"/>
  <c r="L8" i="11"/>
  <c r="M8" i="11"/>
  <c r="L9" i="11"/>
  <c r="M9" i="11"/>
  <c r="L10" i="11"/>
  <c r="M10" i="11"/>
  <c r="L11" i="11"/>
  <c r="M11" i="11"/>
  <c r="L12" i="11"/>
  <c r="M12" i="11"/>
  <c r="L13" i="11"/>
  <c r="M13" i="11"/>
  <c r="L14" i="11"/>
  <c r="M14" i="11"/>
  <c r="L15" i="11"/>
  <c r="M15" i="11"/>
  <c r="L16" i="11"/>
  <c r="M16" i="11"/>
  <c r="L17" i="11"/>
  <c r="M17" i="11"/>
  <c r="L18" i="11"/>
  <c r="M18" i="11"/>
  <c r="L19" i="11"/>
  <c r="M19" i="11"/>
  <c r="L20" i="11"/>
  <c r="M20" i="11"/>
  <c r="L21" i="11"/>
  <c r="M21" i="11"/>
  <c r="L22" i="11"/>
  <c r="M22" i="11"/>
  <c r="L23" i="11"/>
  <c r="M23" i="11"/>
  <c r="L24" i="11"/>
  <c r="M24" i="11"/>
  <c r="L25" i="11"/>
  <c r="M25" i="11"/>
  <c r="L26" i="11"/>
  <c r="M26" i="11"/>
  <c r="L27" i="11"/>
  <c r="M27" i="11"/>
  <c r="L28" i="11"/>
  <c r="M28" i="11"/>
  <c r="L29" i="11"/>
  <c r="M29" i="11"/>
  <c r="L30" i="11"/>
  <c r="M30" i="11"/>
  <c r="L31" i="11"/>
  <c r="M31" i="11"/>
  <c r="L32" i="11"/>
  <c r="M32" i="11"/>
  <c r="L33" i="11"/>
  <c r="M33" i="11"/>
  <c r="L34" i="11"/>
  <c r="M34" i="11"/>
  <c r="L35" i="11"/>
  <c r="M35" i="11"/>
  <c r="L3" i="11"/>
  <c r="M3" i="11"/>
  <c r="M2" i="11"/>
  <c r="L2" i="11"/>
  <c r="D832" i="12" l="1"/>
  <c r="B832" i="12"/>
  <c r="D831" i="12"/>
  <c r="B831" i="12"/>
  <c r="D830" i="12"/>
  <c r="B830" i="12"/>
  <c r="D829" i="12"/>
  <c r="B829" i="12"/>
  <c r="D828" i="12"/>
  <c r="B828" i="12"/>
  <c r="D827" i="12"/>
  <c r="B827" i="12"/>
  <c r="D826" i="12"/>
  <c r="B826" i="12"/>
  <c r="D825" i="12"/>
  <c r="B825" i="12"/>
  <c r="D824" i="12"/>
  <c r="B824" i="12"/>
  <c r="D823" i="12"/>
  <c r="B823" i="12"/>
  <c r="D822" i="12"/>
  <c r="B822" i="12"/>
  <c r="D821" i="12"/>
  <c r="B821" i="12"/>
  <c r="D820" i="12"/>
  <c r="B820" i="12"/>
  <c r="D819" i="12"/>
  <c r="B819" i="12"/>
  <c r="D818" i="12"/>
  <c r="B818" i="12"/>
  <c r="D817" i="12"/>
  <c r="B817" i="12"/>
  <c r="D816" i="12" l="1"/>
  <c r="B816" i="12"/>
  <c r="D815" i="12"/>
  <c r="B815" i="12"/>
  <c r="D814" i="12"/>
  <c r="B814" i="12"/>
  <c r="D813" i="12"/>
  <c r="B813" i="12"/>
  <c r="D812" i="12"/>
  <c r="B812" i="12"/>
  <c r="D811" i="12"/>
  <c r="B811" i="12"/>
  <c r="D810" i="12"/>
  <c r="B810" i="12"/>
  <c r="D809" i="12"/>
  <c r="B809" i="12"/>
  <c r="D808" i="12"/>
  <c r="B808" i="12"/>
  <c r="D807" i="12"/>
  <c r="B807" i="12"/>
  <c r="D806" i="12"/>
  <c r="B806" i="12"/>
  <c r="D805" i="12"/>
  <c r="B805" i="12"/>
  <c r="D804" i="12"/>
  <c r="B804" i="12"/>
  <c r="D803" i="12"/>
  <c r="B803" i="12"/>
  <c r="D802" i="12"/>
  <c r="B802" i="12"/>
  <c r="D801" i="12"/>
  <c r="B801" i="12"/>
  <c r="D800" i="12"/>
  <c r="B800" i="12"/>
  <c r="D799" i="12"/>
  <c r="B799" i="12"/>
  <c r="D798" i="12"/>
  <c r="B798" i="12"/>
  <c r="D797" i="12"/>
  <c r="B797" i="12"/>
  <c r="D796" i="12"/>
  <c r="B796" i="12"/>
  <c r="D795" i="12"/>
  <c r="B795" i="12"/>
  <c r="D794" i="12"/>
  <c r="B794" i="12"/>
  <c r="D793" i="12"/>
  <c r="B793" i="12"/>
  <c r="D792" i="12"/>
  <c r="B792" i="12"/>
  <c r="D791" i="12"/>
  <c r="B791" i="12"/>
  <c r="D790" i="12"/>
  <c r="B790" i="12"/>
  <c r="D789" i="12"/>
  <c r="B789" i="12"/>
  <c r="D788" i="12"/>
  <c r="B788" i="12"/>
  <c r="D787" i="12"/>
  <c r="B787" i="12"/>
  <c r="D786" i="12"/>
  <c r="B786" i="12"/>
  <c r="D785" i="12"/>
  <c r="B785" i="12"/>
  <c r="D784" i="12"/>
  <c r="B784" i="12"/>
  <c r="D783" i="12"/>
  <c r="B783" i="12"/>
  <c r="D782" i="12"/>
  <c r="B782" i="12"/>
  <c r="D781" i="12"/>
  <c r="B781" i="12"/>
  <c r="D780" i="12"/>
  <c r="B780" i="12"/>
  <c r="D779" i="12"/>
  <c r="B779" i="12"/>
  <c r="D778" i="12"/>
  <c r="B778" i="12"/>
  <c r="D777" i="12"/>
  <c r="B777" i="12"/>
  <c r="D776" i="12"/>
  <c r="B776" i="12"/>
  <c r="D775" i="12"/>
  <c r="B775" i="12"/>
  <c r="D774" i="12"/>
  <c r="B774" i="12"/>
  <c r="D773" i="12"/>
  <c r="B773" i="12"/>
  <c r="D772" i="12"/>
  <c r="B772" i="12"/>
  <c r="D771" i="12"/>
  <c r="B771" i="12"/>
  <c r="D770" i="12"/>
  <c r="B770" i="12"/>
  <c r="D769" i="12"/>
  <c r="B769" i="12"/>
  <c r="D768" i="12"/>
  <c r="B768" i="12"/>
  <c r="D767" i="12"/>
  <c r="B767" i="12"/>
  <c r="D766" i="12"/>
  <c r="B766" i="12"/>
  <c r="D765" i="12"/>
  <c r="B765" i="12"/>
  <c r="D764" i="12"/>
  <c r="B764" i="12"/>
  <c r="D763" i="12"/>
  <c r="B763" i="12"/>
  <c r="D762" i="12"/>
  <c r="B762" i="12"/>
  <c r="D761" i="12"/>
  <c r="B761" i="12"/>
  <c r="D760" i="12"/>
  <c r="B760" i="12"/>
  <c r="D759" i="12"/>
  <c r="B759" i="12"/>
  <c r="D758" i="12"/>
  <c r="B758" i="12"/>
  <c r="D757" i="12"/>
  <c r="B757" i="12"/>
  <c r="D756" i="12"/>
  <c r="B756" i="12"/>
  <c r="D755" i="12"/>
  <c r="B755" i="12"/>
  <c r="D754" i="12"/>
  <c r="B754" i="12"/>
  <c r="D753" i="12"/>
  <c r="B753" i="12"/>
  <c r="D752" i="12"/>
  <c r="B752" i="12"/>
  <c r="D751" i="12"/>
  <c r="B751" i="12"/>
  <c r="D750" i="12"/>
  <c r="B750" i="12"/>
  <c r="D749" i="12"/>
  <c r="B749" i="12"/>
  <c r="D748" i="12"/>
  <c r="B748" i="12"/>
  <c r="D747" i="12"/>
  <c r="B747" i="12"/>
  <c r="D746" i="12"/>
  <c r="B746" i="12"/>
  <c r="D745" i="12"/>
  <c r="B745" i="12"/>
  <c r="D744" i="12"/>
  <c r="B744" i="12"/>
  <c r="D743" i="12"/>
  <c r="B743" i="12"/>
  <c r="D742" i="12"/>
  <c r="B742" i="12"/>
  <c r="D741" i="12"/>
  <c r="B741" i="12"/>
  <c r="D740" i="12"/>
  <c r="B740" i="12"/>
  <c r="D739" i="12"/>
  <c r="B739" i="12"/>
  <c r="D738" i="12"/>
  <c r="B738" i="12"/>
  <c r="D737" i="12"/>
  <c r="B737" i="12"/>
  <c r="B35" i="11"/>
  <c r="D736" i="12" l="1"/>
  <c r="B736" i="12"/>
  <c r="D735" i="12"/>
  <c r="B735" i="12"/>
  <c r="D734" i="12"/>
  <c r="B734" i="12"/>
  <c r="D733" i="12"/>
  <c r="B733" i="12"/>
  <c r="D732" i="12"/>
  <c r="B732" i="12"/>
  <c r="D731" i="12"/>
  <c r="B731" i="12"/>
  <c r="D730" i="12"/>
  <c r="B730" i="12"/>
  <c r="D729" i="12"/>
  <c r="B729" i="12"/>
  <c r="D728" i="12"/>
  <c r="B728" i="12"/>
  <c r="D727" i="12"/>
  <c r="B727" i="12"/>
  <c r="D726" i="12"/>
  <c r="B726" i="12"/>
  <c r="D725" i="12"/>
  <c r="B725" i="12"/>
  <c r="D724" i="12"/>
  <c r="B724" i="12"/>
  <c r="D723" i="12"/>
  <c r="B723" i="12"/>
  <c r="D722" i="12"/>
  <c r="B722" i="12"/>
  <c r="D721" i="12"/>
  <c r="B721" i="12"/>
  <c r="D720" i="12"/>
  <c r="B720" i="12"/>
  <c r="D719" i="12"/>
  <c r="B719" i="12"/>
  <c r="D718" i="12"/>
  <c r="B718" i="12"/>
  <c r="D717" i="12"/>
  <c r="B717" i="12"/>
  <c r="D716" i="12"/>
  <c r="B716" i="12"/>
  <c r="D715" i="12"/>
  <c r="B715" i="12"/>
  <c r="D714" i="12"/>
  <c r="B714" i="12"/>
  <c r="D713" i="12"/>
  <c r="B713" i="12"/>
  <c r="D712" i="12"/>
  <c r="B712" i="12"/>
  <c r="D711" i="12"/>
  <c r="B711" i="12"/>
  <c r="D710" i="12"/>
  <c r="B710" i="12"/>
  <c r="D709" i="12"/>
  <c r="B709" i="12"/>
  <c r="B34" i="11"/>
  <c r="D708" i="12" l="1"/>
  <c r="B708" i="12"/>
  <c r="D707" i="12"/>
  <c r="B707" i="12"/>
  <c r="D706" i="12"/>
  <c r="B706" i="12"/>
  <c r="D705" i="12"/>
  <c r="B705" i="12"/>
  <c r="D704" i="12"/>
  <c r="B704" i="12"/>
  <c r="D703" i="12"/>
  <c r="B703" i="12"/>
  <c r="D702" i="12"/>
  <c r="B702" i="12"/>
  <c r="D701" i="12"/>
  <c r="B701" i="12"/>
  <c r="D700" i="12"/>
  <c r="B700" i="12"/>
  <c r="D699" i="12"/>
  <c r="B699" i="12"/>
  <c r="D698" i="12"/>
  <c r="B698" i="12"/>
  <c r="D697" i="12"/>
  <c r="B697" i="12"/>
  <c r="D696" i="12"/>
  <c r="B696" i="12"/>
  <c r="D695" i="12"/>
  <c r="B695" i="12"/>
  <c r="D694" i="12"/>
  <c r="B694" i="12"/>
  <c r="D693" i="12"/>
  <c r="B693" i="12"/>
  <c r="D692" i="12"/>
  <c r="B692" i="12"/>
  <c r="D691" i="12"/>
  <c r="B691" i="12"/>
  <c r="D690" i="12"/>
  <c r="B690" i="12"/>
  <c r="B33" i="11"/>
  <c r="D689" i="12"/>
  <c r="B689" i="12"/>
  <c r="D688" i="12"/>
  <c r="B688" i="12"/>
  <c r="D687" i="12"/>
  <c r="B687" i="12"/>
  <c r="D686" i="12"/>
  <c r="B686" i="12"/>
  <c r="D685" i="12"/>
  <c r="B685" i="12"/>
  <c r="D684" i="12"/>
  <c r="B684" i="12"/>
  <c r="D683" i="12"/>
  <c r="B683" i="12"/>
  <c r="D682" i="12"/>
  <c r="B682" i="12"/>
  <c r="D681" i="12"/>
  <c r="B681" i="12"/>
  <c r="D680" i="12"/>
  <c r="B680" i="12"/>
  <c r="D679" i="12"/>
  <c r="B679" i="12"/>
  <c r="D678" i="12"/>
  <c r="B678" i="12"/>
  <c r="D677" i="12"/>
  <c r="B677" i="12"/>
  <c r="D676" i="12"/>
  <c r="B676" i="12"/>
  <c r="D675" i="12"/>
  <c r="B675" i="12"/>
  <c r="D674" i="12"/>
  <c r="B674" i="12"/>
  <c r="D673" i="12"/>
  <c r="B673" i="12"/>
  <c r="B32" i="11"/>
  <c r="D672" i="12" l="1"/>
  <c r="B672" i="12"/>
  <c r="D671" i="12"/>
  <c r="B671" i="12"/>
  <c r="D670" i="12"/>
  <c r="B670" i="12"/>
  <c r="D669" i="12"/>
  <c r="B669" i="12"/>
  <c r="D668" i="12"/>
  <c r="B668" i="12"/>
  <c r="D667" i="12"/>
  <c r="B667" i="12"/>
  <c r="D666" i="12"/>
  <c r="B666" i="12"/>
  <c r="D665" i="12"/>
  <c r="B665" i="12"/>
  <c r="D664" i="12"/>
  <c r="B664" i="12"/>
  <c r="D663" i="12"/>
  <c r="B663" i="12"/>
  <c r="D662" i="12"/>
  <c r="B662" i="12"/>
  <c r="B31" i="11"/>
  <c r="D661" i="12"/>
  <c r="B661" i="12"/>
  <c r="D660" i="12"/>
  <c r="B660" i="12"/>
  <c r="D659" i="12"/>
  <c r="B659" i="12"/>
  <c r="D658" i="12"/>
  <c r="B658" i="12"/>
  <c r="D657" i="12"/>
  <c r="B657" i="12"/>
  <c r="D656" i="12"/>
  <c r="B656" i="12"/>
  <c r="D655" i="12"/>
  <c r="B655" i="12"/>
  <c r="D654" i="12"/>
  <c r="B654" i="12"/>
  <c r="D653" i="12"/>
  <c r="B653" i="12"/>
  <c r="D652" i="12"/>
  <c r="B652" i="12"/>
  <c r="D651" i="12"/>
  <c r="B651" i="12"/>
  <c r="D650" i="12"/>
  <c r="B650" i="12"/>
  <c r="D649" i="12"/>
  <c r="B649" i="12"/>
  <c r="D648" i="12"/>
  <c r="B648" i="12"/>
  <c r="B30" i="11"/>
  <c r="D647" i="12" l="1"/>
  <c r="B647" i="12"/>
  <c r="D646" i="12"/>
  <c r="B646" i="12"/>
  <c r="D645" i="12"/>
  <c r="B645" i="12"/>
  <c r="D644" i="12"/>
  <c r="B644" i="12"/>
  <c r="D643" i="12" l="1"/>
  <c r="B643" i="12"/>
  <c r="D642" i="12"/>
  <c r="B642" i="12"/>
  <c r="D641" i="12"/>
  <c r="B641" i="12"/>
  <c r="D640" i="12"/>
  <c r="B640" i="12"/>
  <c r="D639" i="12"/>
  <c r="B639" i="12"/>
  <c r="D638" i="12"/>
  <c r="B638" i="12"/>
  <c r="D637" i="12"/>
  <c r="B637" i="12"/>
  <c r="D636" i="12"/>
  <c r="B636" i="12"/>
  <c r="D635" i="12"/>
  <c r="B635" i="12"/>
  <c r="D634" i="12"/>
  <c r="B634" i="12"/>
  <c r="D633" i="12"/>
  <c r="B633" i="12"/>
  <c r="D632" i="12"/>
  <c r="B632" i="12"/>
  <c r="D631" i="12" l="1"/>
  <c r="B631" i="12"/>
  <c r="D630" i="12"/>
  <c r="B630" i="12"/>
  <c r="D629" i="12"/>
  <c r="B629" i="12"/>
  <c r="D628" i="12"/>
  <c r="B628" i="12"/>
  <c r="D627" i="12"/>
  <c r="B627" i="12"/>
  <c r="B29" i="11"/>
  <c r="D626" i="12" l="1"/>
  <c r="B626" i="12"/>
  <c r="D625" i="12"/>
  <c r="B625" i="12"/>
  <c r="D624" i="12"/>
  <c r="B624" i="12"/>
  <c r="D623" i="12"/>
  <c r="B623" i="12"/>
  <c r="D622" i="12"/>
  <c r="B622" i="12"/>
  <c r="D621" i="12"/>
  <c r="B621" i="12"/>
  <c r="D620" i="12"/>
  <c r="B620" i="12"/>
  <c r="D619" i="12"/>
  <c r="B619" i="12"/>
  <c r="D618" i="12"/>
  <c r="B618" i="12"/>
  <c r="D617" i="12"/>
  <c r="B617" i="12"/>
  <c r="D616" i="12"/>
  <c r="B616" i="12"/>
  <c r="D615" i="12"/>
  <c r="B615" i="12"/>
  <c r="D614" i="12"/>
  <c r="B614" i="12"/>
  <c r="D613" i="12"/>
  <c r="B613" i="12"/>
  <c r="D612" i="12"/>
  <c r="B612" i="12"/>
  <c r="D611" i="12"/>
  <c r="B611" i="12"/>
  <c r="D610" i="12"/>
  <c r="B610" i="12"/>
  <c r="D609" i="12"/>
  <c r="B609" i="12"/>
  <c r="D608" i="12"/>
  <c r="B608" i="12"/>
  <c r="D607" i="12"/>
  <c r="B607" i="12"/>
  <c r="B28" i="11"/>
  <c r="D606" i="12" l="1"/>
  <c r="B606" i="12"/>
  <c r="D605" i="12"/>
  <c r="B605" i="12"/>
  <c r="D604" i="12"/>
  <c r="B604" i="12"/>
  <c r="D603" i="12"/>
  <c r="B603" i="12"/>
  <c r="D602" i="12"/>
  <c r="B602" i="12"/>
  <c r="D601" i="12"/>
  <c r="B601" i="12"/>
  <c r="D600" i="12"/>
  <c r="B600" i="12"/>
  <c r="D599" i="12"/>
  <c r="B599" i="12"/>
  <c r="D598" i="12"/>
  <c r="B598" i="12"/>
  <c r="D597" i="12"/>
  <c r="B597" i="12"/>
  <c r="D596" i="12"/>
  <c r="B596" i="12"/>
  <c r="D595" i="12"/>
  <c r="B595" i="12"/>
  <c r="D594" i="12"/>
  <c r="B594" i="12"/>
  <c r="D593" i="12"/>
  <c r="B593" i="12"/>
  <c r="D592" i="12"/>
  <c r="B592" i="12"/>
  <c r="D591" i="12"/>
  <c r="B591" i="12"/>
  <c r="D590" i="12"/>
  <c r="B590" i="12"/>
  <c r="D589" i="12"/>
  <c r="B589" i="12"/>
  <c r="D588" i="12"/>
  <c r="B588" i="12"/>
  <c r="D587" i="12"/>
  <c r="B587" i="12"/>
  <c r="D586" i="12"/>
  <c r="B586" i="12"/>
  <c r="D585" i="12"/>
  <c r="B585" i="12"/>
  <c r="D584" i="12"/>
  <c r="B584" i="12"/>
  <c r="D583" i="12"/>
  <c r="B583" i="12"/>
  <c r="D582" i="12"/>
  <c r="B582" i="12"/>
  <c r="D581" i="12"/>
  <c r="B581" i="12"/>
  <c r="D580" i="12"/>
  <c r="B580" i="12"/>
  <c r="D579" i="12"/>
  <c r="B579" i="12"/>
  <c r="D578" i="12"/>
  <c r="B578" i="12"/>
  <c r="D577" i="12"/>
  <c r="B577" i="12"/>
  <c r="D576" i="12"/>
  <c r="B576" i="12"/>
  <c r="D575" i="12"/>
  <c r="B575" i="12"/>
  <c r="D574" i="12"/>
  <c r="B574" i="12"/>
  <c r="D573" i="12"/>
  <c r="B573" i="12"/>
  <c r="D572" i="12"/>
  <c r="B572" i="12"/>
  <c r="D571" i="12"/>
  <c r="B571" i="12"/>
  <c r="D570" i="12"/>
  <c r="B570" i="12"/>
  <c r="D569" i="12"/>
  <c r="B569" i="12"/>
  <c r="D568" i="12"/>
  <c r="B568" i="12"/>
  <c r="D567" i="12"/>
  <c r="B567" i="12"/>
  <c r="D566" i="12"/>
  <c r="B566" i="12"/>
  <c r="D565" i="12"/>
  <c r="B565" i="12"/>
  <c r="D564" i="12"/>
  <c r="B564" i="12"/>
  <c r="D563" i="12"/>
  <c r="B563" i="12"/>
  <c r="D562" i="12"/>
  <c r="B562" i="12"/>
  <c r="D561" i="12"/>
  <c r="B561" i="12"/>
  <c r="D560" i="12"/>
  <c r="B560" i="12"/>
  <c r="D559" i="12"/>
  <c r="B559" i="12"/>
  <c r="D558" i="12" l="1"/>
  <c r="B558" i="12"/>
  <c r="D557" i="12"/>
  <c r="B557" i="12"/>
  <c r="D556" i="12"/>
  <c r="B556" i="12"/>
  <c r="D555" i="12"/>
  <c r="B555" i="12"/>
  <c r="D554" i="12"/>
  <c r="B554" i="12"/>
  <c r="D553" i="12"/>
  <c r="B553" i="12"/>
  <c r="D552" i="12"/>
  <c r="B552" i="12"/>
  <c r="D551" i="12"/>
  <c r="B551" i="12"/>
  <c r="D550" i="12"/>
  <c r="B550" i="12"/>
  <c r="D549" i="12"/>
  <c r="B549" i="12"/>
  <c r="D548" i="12"/>
  <c r="B548" i="12"/>
  <c r="D547" i="12"/>
  <c r="B547" i="12"/>
  <c r="D546" i="12"/>
  <c r="B546" i="12"/>
  <c r="D545" i="12"/>
  <c r="B545" i="12"/>
  <c r="D544" i="12"/>
  <c r="B544" i="12"/>
  <c r="D543" i="12"/>
  <c r="B543" i="12"/>
  <c r="B27" i="11"/>
  <c r="D529" i="12" l="1"/>
  <c r="B529" i="12"/>
  <c r="D513" i="12" l="1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B542" i="12"/>
  <c r="B541" i="12"/>
  <c r="B540" i="12"/>
  <c r="B539" i="12"/>
  <c r="B538" i="12"/>
  <c r="B537" i="12"/>
  <c r="B536" i="12"/>
  <c r="B535" i="12"/>
  <c r="B534" i="12"/>
  <c r="B533" i="12"/>
  <c r="B532" i="12"/>
  <c r="B531" i="12"/>
  <c r="B530" i="12"/>
  <c r="B528" i="12"/>
  <c r="B527" i="12"/>
  <c r="B526" i="12"/>
  <c r="B525" i="12"/>
  <c r="B524" i="12"/>
  <c r="B523" i="12"/>
  <c r="B522" i="12"/>
  <c r="B521" i="12"/>
  <c r="B520" i="12"/>
  <c r="B519" i="12"/>
  <c r="B518" i="12"/>
  <c r="B517" i="12"/>
  <c r="B516" i="12"/>
  <c r="B515" i="12"/>
  <c r="B514" i="12"/>
  <c r="B513" i="12"/>
  <c r="D512" i="12"/>
  <c r="B512" i="12"/>
  <c r="D511" i="12"/>
  <c r="B511" i="12"/>
  <c r="D510" i="12"/>
  <c r="B510" i="12"/>
  <c r="D509" i="12"/>
  <c r="B509" i="12"/>
  <c r="D508" i="12"/>
  <c r="B508" i="12"/>
  <c r="B26" i="11"/>
  <c r="D507" i="12" l="1"/>
  <c r="B507" i="12"/>
  <c r="D506" i="12"/>
  <c r="B506" i="12"/>
  <c r="D505" i="12"/>
  <c r="B505" i="12"/>
  <c r="D504" i="12"/>
  <c r="B504" i="12"/>
  <c r="D503" i="12"/>
  <c r="B503" i="12"/>
  <c r="D502" i="12"/>
  <c r="B502" i="12"/>
  <c r="D501" i="12"/>
  <c r="B501" i="12"/>
  <c r="D500" i="12"/>
  <c r="B500" i="12"/>
  <c r="D499" i="12"/>
  <c r="B499" i="12"/>
  <c r="D497" i="12"/>
  <c r="B497" i="12"/>
  <c r="D498" i="12"/>
  <c r="B498" i="12"/>
  <c r="D496" i="12"/>
  <c r="B496" i="12"/>
  <c r="D495" i="12"/>
  <c r="B495" i="12"/>
  <c r="D494" i="12"/>
  <c r="B494" i="12"/>
  <c r="D493" i="12"/>
  <c r="B493" i="12"/>
  <c r="D492" i="12"/>
  <c r="B492" i="12"/>
  <c r="D491" i="12"/>
  <c r="B491" i="12"/>
  <c r="D490" i="12"/>
  <c r="B490" i="12"/>
  <c r="B25" i="11"/>
  <c r="D489" i="12" l="1"/>
  <c r="B489" i="12"/>
  <c r="D488" i="12"/>
  <c r="B488" i="12"/>
  <c r="D487" i="12"/>
  <c r="B487" i="12"/>
  <c r="D486" i="12"/>
  <c r="B486" i="12"/>
  <c r="D485" i="12"/>
  <c r="B485" i="12"/>
  <c r="D484" i="12"/>
  <c r="B484" i="12"/>
  <c r="D483" i="12"/>
  <c r="B483" i="12"/>
  <c r="D482" i="12"/>
  <c r="B482" i="12"/>
  <c r="D481" i="12"/>
  <c r="B481" i="12"/>
  <c r="D480" i="12"/>
  <c r="B480" i="12"/>
  <c r="D479" i="12"/>
  <c r="B479" i="12"/>
  <c r="D478" i="12"/>
  <c r="B478" i="12"/>
  <c r="D477" i="12"/>
  <c r="B477" i="12"/>
  <c r="D476" i="12"/>
  <c r="B476" i="12"/>
  <c r="D475" i="12"/>
  <c r="B475" i="12"/>
  <c r="D474" i="12"/>
  <c r="B474" i="12"/>
  <c r="D473" i="12"/>
  <c r="B473" i="12"/>
  <c r="D472" i="12"/>
  <c r="B472" i="12"/>
  <c r="D471" i="12"/>
  <c r="B471" i="12"/>
  <c r="D470" i="12"/>
  <c r="B470" i="12"/>
  <c r="D469" i="12"/>
  <c r="B469" i="12"/>
  <c r="D468" i="12"/>
  <c r="B468" i="12"/>
  <c r="D467" i="12"/>
  <c r="B467" i="12"/>
  <c r="D466" i="12"/>
  <c r="B466" i="12"/>
  <c r="D465" i="12"/>
  <c r="B465" i="12"/>
  <c r="D464" i="12"/>
  <c r="B464" i="12"/>
  <c r="D463" i="12"/>
  <c r="B463" i="12"/>
  <c r="D462" i="12"/>
  <c r="B462" i="12"/>
  <c r="D461" i="12"/>
  <c r="B461" i="12"/>
  <c r="D460" i="12"/>
  <c r="B460" i="12"/>
  <c r="D459" i="12"/>
  <c r="B459" i="12"/>
  <c r="D458" i="12"/>
  <c r="B458" i="12"/>
  <c r="D457" i="12" l="1"/>
  <c r="B457" i="12"/>
  <c r="D456" i="12"/>
  <c r="B456" i="12"/>
  <c r="D455" i="12"/>
  <c r="B455" i="12"/>
  <c r="D454" i="12"/>
  <c r="B454" i="12"/>
  <c r="D453" i="12"/>
  <c r="B453" i="12"/>
  <c r="B24" i="11"/>
  <c r="D452" i="12" l="1"/>
  <c r="B452" i="12"/>
  <c r="D451" i="12"/>
  <c r="B451" i="12"/>
  <c r="D450" i="12"/>
  <c r="B450" i="12"/>
  <c r="D449" i="12"/>
  <c r="B449" i="12"/>
  <c r="D448" i="12"/>
  <c r="B448" i="12"/>
  <c r="D447" i="12"/>
  <c r="B447" i="12"/>
  <c r="D446" i="12"/>
  <c r="B446" i="12"/>
  <c r="D445" i="12"/>
  <c r="B445" i="12"/>
  <c r="D444" i="12"/>
  <c r="B444" i="12"/>
  <c r="B23" i="11"/>
  <c r="D443" i="12" l="1"/>
  <c r="B443" i="12"/>
  <c r="D442" i="12"/>
  <c r="B442" i="12"/>
  <c r="D441" i="12"/>
  <c r="B441" i="12"/>
  <c r="D440" i="12"/>
  <c r="B440" i="12"/>
  <c r="D439" i="12"/>
  <c r="B439" i="12"/>
  <c r="D438" i="12"/>
  <c r="B438" i="12"/>
  <c r="D437" i="12"/>
  <c r="B437" i="12"/>
  <c r="D436" i="12"/>
  <c r="B436" i="12"/>
  <c r="D435" i="12"/>
  <c r="B435" i="12"/>
  <c r="D434" i="12"/>
  <c r="B434" i="12"/>
  <c r="D433" i="12"/>
  <c r="B433" i="12"/>
  <c r="D432" i="12"/>
  <c r="B432" i="12"/>
  <c r="D431" i="12"/>
  <c r="B431" i="12"/>
  <c r="D430" i="12"/>
  <c r="B430" i="12"/>
  <c r="D429" i="12"/>
  <c r="B429" i="12"/>
  <c r="D428" i="12"/>
  <c r="B428" i="12"/>
  <c r="D427" i="12"/>
  <c r="B427" i="12"/>
  <c r="D426" i="12"/>
  <c r="B426" i="12"/>
  <c r="D425" i="12"/>
  <c r="B425" i="12"/>
  <c r="D424" i="12"/>
  <c r="B424" i="12"/>
  <c r="D423" i="12"/>
  <c r="B423" i="12"/>
  <c r="D422" i="12"/>
  <c r="B422" i="12"/>
  <c r="D421" i="12"/>
  <c r="B421" i="12"/>
  <c r="D420" i="12"/>
  <c r="B420" i="12"/>
  <c r="D419" i="12"/>
  <c r="B419" i="12"/>
  <c r="B22" i="11"/>
  <c r="D418" i="12" l="1"/>
  <c r="D417" i="12"/>
  <c r="D416" i="12"/>
  <c r="D415" i="12"/>
  <c r="D414" i="12"/>
  <c r="D413" i="12"/>
  <c r="D412" i="12"/>
  <c r="D411" i="12"/>
  <c r="D410" i="12"/>
  <c r="D409" i="12"/>
  <c r="D408" i="12"/>
  <c r="D407" i="12"/>
  <c r="D406" i="12"/>
  <c r="D405" i="12"/>
  <c r="D404" i="12"/>
  <c r="D403" i="12"/>
  <c r="D402" i="12"/>
  <c r="D401" i="12"/>
  <c r="D400" i="12"/>
  <c r="D399" i="12"/>
  <c r="D398" i="12"/>
  <c r="D397" i="12"/>
  <c r="D396" i="12"/>
  <c r="D395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21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</calcChain>
</file>

<file path=xl/sharedStrings.xml><?xml version="1.0" encoding="utf-8"?>
<sst xmlns="http://schemas.openxmlformats.org/spreadsheetml/2006/main" count="5917" uniqueCount="1850">
  <si>
    <t>distribution_identifier</t>
  </si>
  <si>
    <t>indice_tiempo</t>
  </si>
  <si>
    <t>dataset_identifier</t>
  </si>
  <si>
    <t>dataset_title</t>
  </si>
  <si>
    <t>distribution_title</t>
  </si>
  <si>
    <t>field_title</t>
  </si>
  <si>
    <t>field_type</t>
  </si>
  <si>
    <t>field_description</t>
  </si>
  <si>
    <t>field_units</t>
  </si>
  <si>
    <t>date</t>
  </si>
  <si>
    <t>number</t>
  </si>
  <si>
    <t>dataset_description</t>
  </si>
  <si>
    <t>dataset_publisher_name</t>
  </si>
  <si>
    <t>dataset_publisher_mbox</t>
  </si>
  <si>
    <t>dataset_contactPoint_fn</t>
  </si>
  <si>
    <t>dataset_contactPoint_hasEmail</t>
  </si>
  <si>
    <t>dataset_superTheme</t>
  </si>
  <si>
    <t>dataset_theme</t>
  </si>
  <si>
    <t>dataset_keyword</t>
  </si>
  <si>
    <t>dataset_accrualPeriodicity</t>
  </si>
  <si>
    <t>dataset_issued</t>
  </si>
  <si>
    <t>dataset_modified</t>
  </si>
  <si>
    <t>dataset_language</t>
  </si>
  <si>
    <t>dataset_spatial</t>
  </si>
  <si>
    <t>dataset_temporal</t>
  </si>
  <si>
    <t>dataset_landingPage</t>
  </si>
  <si>
    <t>dataset_license</t>
  </si>
  <si>
    <t>dataset_source</t>
  </si>
  <si>
    <t>dataset_accessLevel</t>
  </si>
  <si>
    <t>ECON</t>
  </si>
  <si>
    <t>R/P3M</t>
  </si>
  <si>
    <t>SPA</t>
  </si>
  <si>
    <t>ARG</t>
  </si>
  <si>
    <t>ABIERTO</t>
  </si>
  <si>
    <t>Ministerio de Hacienda. Secretaría de Política Económica. Subsecretaría de Programación Microeconómica.</t>
  </si>
  <si>
    <t xml:space="preserve">Ministerio de Hacienda. Secretaría de Política Económica. Subsecretaría de Programación Microeconómica. Dirección Nacional de Planificación Sectorial. </t>
  </si>
  <si>
    <t>https://www.minhacienda.gob.ar/secretarias/politica-economica/programacion-microeconomica/</t>
  </si>
  <si>
    <t>distribution_description</t>
  </si>
  <si>
    <t>distribution_downloadURL</t>
  </si>
  <si>
    <t>distribution_format</t>
  </si>
  <si>
    <t>distribution_accessURL</t>
  </si>
  <si>
    <t>distribution_mediaType</t>
  </si>
  <si>
    <t>distribution_license</t>
  </si>
  <si>
    <t>distribution_byteSize</t>
  </si>
  <si>
    <t>distribution_issued</t>
  </si>
  <si>
    <t>distribution_modified</t>
  </si>
  <si>
    <t>distribution_rights</t>
  </si>
  <si>
    <t>CSV</t>
  </si>
  <si>
    <t>mercado_laboral</t>
  </si>
  <si>
    <t>02</t>
  </si>
  <si>
    <t>Indicadores de la cadena de valor Minería Metalífera</t>
  </si>
  <si>
    <t>MTEySS, COCHILCO</t>
  </si>
  <si>
    <t>02.1</t>
  </si>
  <si>
    <t>precio_oro</t>
  </si>
  <si>
    <t>precio_cobre</t>
  </si>
  <si>
    <t>precio_plata</t>
  </si>
  <si>
    <t>empleo_rama13</t>
  </si>
  <si>
    <t>precios</t>
  </si>
  <si>
    <t>mercado_laboral, precios</t>
  </si>
  <si>
    <t>14</t>
  </si>
  <si>
    <t>remuneracion_rama13</t>
  </si>
  <si>
    <t>theme_id</t>
  </si>
  <si>
    <t>theme_label</t>
  </si>
  <si>
    <t>theme_description</t>
  </si>
  <si>
    <t>Datos sobre empleo sectorial</t>
  </si>
  <si>
    <t>Precios de los principales productos/servicios del sector</t>
  </si>
  <si>
    <t>Datos sobre precios de los principales productos/servicios del sector</t>
  </si>
  <si>
    <t>03</t>
  </si>
  <si>
    <t xml:space="preserve">Ministerio de Hacienda. Secretaría de Política Económica. Subsecretaría de Programación Microeconómica. Dirección Nacional de Planificación Regional. </t>
  </si>
  <si>
    <t>produccion_actividad, mercado_laboral, precios</t>
  </si>
  <si>
    <t>Centro Azucarero Argentino, MinEM, ISO, EEAOC, MTEySS</t>
  </si>
  <si>
    <t>03.1</t>
  </si>
  <si>
    <t>prod_azucar_blanco</t>
  </si>
  <si>
    <t>produccion_actividad</t>
  </si>
  <si>
    <t>13</t>
  </si>
  <si>
    <t>prod_azucar_crudo</t>
  </si>
  <si>
    <t>prod_azucar_total</t>
  </si>
  <si>
    <t>empleo_industria_azucarera_1542</t>
  </si>
  <si>
    <t>prod_bioetanol_cana_azucar</t>
  </si>
  <si>
    <t>prec_int_azucar_blanco_londres</t>
  </si>
  <si>
    <t>prec_int_azucar_crudo_nueva_york</t>
  </si>
  <si>
    <t>prec_azucar_blanco_comun_tipo_a_vagon_ingenio</t>
  </si>
  <si>
    <t>prec_bioetanol_cana_azucar</t>
  </si>
  <si>
    <t>04</t>
  </si>
  <si>
    <t>Indicadores de la cadena de valor Automotriz</t>
  </si>
  <si>
    <t>produccion_actividad, empleo</t>
  </si>
  <si>
    <t xml:space="preserve">ADEFA, ACARA, MTEySS </t>
  </si>
  <si>
    <t>04.1</t>
  </si>
  <si>
    <t>prod_auto</t>
  </si>
  <si>
    <t>prod_uti</t>
  </si>
  <si>
    <t>prod_seg_a</t>
  </si>
  <si>
    <t>prod_seg_b</t>
  </si>
  <si>
    <t>prod_autotot</t>
  </si>
  <si>
    <t>patentamientos</t>
  </si>
  <si>
    <t>vta_conces_tot</t>
  </si>
  <si>
    <t>vta_conces_nac</t>
  </si>
  <si>
    <t>empleo_3410</t>
  </si>
  <si>
    <t>empleo_3420</t>
  </si>
  <si>
    <t>empleo_3430</t>
  </si>
  <si>
    <t>empleo_total_auto</t>
  </si>
  <si>
    <t>05</t>
  </si>
  <si>
    <t>produccion_actividad, precios</t>
  </si>
  <si>
    <t>1997-01-01/2017-07-31</t>
  </si>
  <si>
    <t>MinAgro, INDEC, CAPIA</t>
  </si>
  <si>
    <t>05.1</t>
  </si>
  <si>
    <t>faena_aves</t>
  </si>
  <si>
    <t>prod_carne_aviar</t>
  </si>
  <si>
    <t>cons_pc_carne_aviar</t>
  </si>
  <si>
    <t>stock_aves_rpep</t>
  </si>
  <si>
    <t>stock_aves_rper</t>
  </si>
  <si>
    <t>prod_polbb</t>
  </si>
  <si>
    <t>fep</t>
  </si>
  <si>
    <t>pre_cons_carne_aviar</t>
  </si>
  <si>
    <t>pre_may_carne_aviar</t>
  </si>
  <si>
    <t>06</t>
  </si>
  <si>
    <t>Indicadores de la cadena de valor Hidrocarburos</t>
  </si>
  <si>
    <t>MinEM</t>
  </si>
  <si>
    <t>06.1</t>
  </si>
  <si>
    <t>08</t>
  </si>
  <si>
    <t>Indicadores de la cadena de valor Maquinaria Agrícola</t>
  </si>
  <si>
    <t>produccion_actividad, mercado_laboral, agentes</t>
  </si>
  <si>
    <t>2002-01-01/2017-07-01</t>
  </si>
  <si>
    <t>INDEC, CAFMA, MTEySS</t>
  </si>
  <si>
    <t>08.1</t>
  </si>
  <si>
    <t>prod_cabgir</t>
  </si>
  <si>
    <t>prod_cabmai</t>
  </si>
  <si>
    <t>prod_cabtot</t>
  </si>
  <si>
    <t>prod_cosech</t>
  </si>
  <si>
    <t>prod_pulver</t>
  </si>
  <si>
    <t>prod_sembra</t>
  </si>
  <si>
    <t>prod_tolvas</t>
  </si>
  <si>
    <t>prod_trac</t>
  </si>
  <si>
    <t>vta_trac_nac_q</t>
  </si>
  <si>
    <t>vta_trac_imp_q</t>
  </si>
  <si>
    <t>vta_trac_tot_q</t>
  </si>
  <si>
    <t>vta_trac_nac_p</t>
  </si>
  <si>
    <t>vta_trac_imp_p</t>
  </si>
  <si>
    <t>vta_trac_tot_p</t>
  </si>
  <si>
    <t>vta_cosech_nac_q</t>
  </si>
  <si>
    <t>vta_cosech_imp_q</t>
  </si>
  <si>
    <t>vta_cosech_tot_q</t>
  </si>
  <si>
    <t>vta_cosech_imp_p</t>
  </si>
  <si>
    <t>vta_cosech_tot_p</t>
  </si>
  <si>
    <t>vta_sembra_nac_q</t>
  </si>
  <si>
    <t>vta_sembra_imp_q</t>
  </si>
  <si>
    <t>vta_sembra_tot_q</t>
  </si>
  <si>
    <t>vta_sembra_nac_p</t>
  </si>
  <si>
    <t>vta_sembra_imp_p</t>
  </si>
  <si>
    <t>vta_sembra_tot_p</t>
  </si>
  <si>
    <t>vta_imple_nac_q</t>
  </si>
  <si>
    <t>vta_imple_imp_q</t>
  </si>
  <si>
    <t>vta_imple_tot_q</t>
  </si>
  <si>
    <t>vta_imple_nac_p</t>
  </si>
  <si>
    <t>vta_imple_imp_p</t>
  </si>
  <si>
    <t>vta_imple_tot_p</t>
  </si>
  <si>
    <t>empleo_2921</t>
  </si>
  <si>
    <t>empresas_2921</t>
  </si>
  <si>
    <t>agentes</t>
  </si>
  <si>
    <t>11</t>
  </si>
  <si>
    <t>Indicadores de la cadena de valor Servicios Turísticos</t>
  </si>
  <si>
    <t>produccion_actividad, mercado_laboral, comercio_exterior</t>
  </si>
  <si>
    <t>1996-01-01/2016-12-31</t>
  </si>
  <si>
    <t>INDEC, MTEySS</t>
  </si>
  <si>
    <t>11.1</t>
  </si>
  <si>
    <t>Indicadores de Servicios Turísticos en valores anuales</t>
  </si>
  <si>
    <t>ocup_hotelera_total</t>
  </si>
  <si>
    <t>ocup_hotelera_resid</t>
  </si>
  <si>
    <t>ocup_hotelera_no_resid</t>
  </si>
  <si>
    <t>vab_hotelesyrestestaurantes</t>
  </si>
  <si>
    <t>vab_hoteles</t>
  </si>
  <si>
    <t>vab_restaurantes</t>
  </si>
  <si>
    <t>turismo_emisivo_eze_aep</t>
  </si>
  <si>
    <t>comercio_exterior</t>
  </si>
  <si>
    <t>turismo_receptivo_eze_aep</t>
  </si>
  <si>
    <t>cuenta_viajes_ingresos</t>
  </si>
  <si>
    <t>cuenta_viajes_egresos</t>
  </si>
  <si>
    <t>empleo_551_hoteles</t>
  </si>
  <si>
    <t>empleo_552_restaurantes</t>
  </si>
  <si>
    <t>empleo_634_agencias_viaje</t>
  </si>
  <si>
    <t>Indicadores de la cadena de valor Vitivinicultura</t>
  </si>
  <si>
    <t xml:space="preserve">produccion_actividad, mercado laboral, precios </t>
  </si>
  <si>
    <t>2005-01-01/2017-07-01</t>
  </si>
  <si>
    <t>INV, MTEySS, BCM</t>
  </si>
  <si>
    <t>13.1</t>
  </si>
  <si>
    <t>prod_uvavinificar</t>
  </si>
  <si>
    <t xml:space="preserve">Producción: uva ingresada a establecimientos para vinificar, total país, en unidades </t>
  </si>
  <si>
    <t>prod_vino</t>
  </si>
  <si>
    <t xml:space="preserve">Producción: elaboración de vino, total país, en unidades </t>
  </si>
  <si>
    <t>prod_mosto</t>
  </si>
  <si>
    <t xml:space="preserve">Producción: elaboración de mosto, total país, en unidades </t>
  </si>
  <si>
    <t>prod_vincer</t>
  </si>
  <si>
    <t xml:space="preserve">Producción: elaboración de vino con certificación varietal, total país, en unidades </t>
  </si>
  <si>
    <t>prod_mostcon</t>
  </si>
  <si>
    <t>despacho_mint</t>
  </si>
  <si>
    <t>Despachos autorizados en el mercado interno</t>
  </si>
  <si>
    <t>empleo_1552</t>
  </si>
  <si>
    <t>Puestos de trabajo registrados en el sector privado  en el sector elaboración de vinos y otras bebidas fermentadas a base de frutas, en valores anuales</t>
  </si>
  <si>
    <t>pre_vinomalbsc</t>
  </si>
  <si>
    <t>Precio de traslado promedio Vino Malbec (sin certificar)</t>
  </si>
  <si>
    <t>pre_vinotintra</t>
  </si>
  <si>
    <t>Precio de traslado promedio Vinos tintos</t>
  </si>
  <si>
    <t>Indicadores de la cadena de valor Forestal, muebles y papel</t>
  </si>
  <si>
    <t>1993-12-31/2014-12-31</t>
  </si>
  <si>
    <t>MinAgro, MAyDS,  MTEySS</t>
  </si>
  <si>
    <t>14.1</t>
  </si>
  <si>
    <t>extr_bi_rollizos</t>
  </si>
  <si>
    <t>extr_bi_carbon</t>
  </si>
  <si>
    <t>extr_bi_leña</t>
  </si>
  <si>
    <t>extr_bi_postes</t>
  </si>
  <si>
    <t>extr_bi_otros_produc</t>
  </si>
  <si>
    <t>prod_pasta_celulosa</t>
  </si>
  <si>
    <t>prod_papel</t>
  </si>
  <si>
    <t>prod_bi_impreg</t>
  </si>
  <si>
    <t>prod_bi_lamin_otros_usos</t>
  </si>
  <si>
    <t>prod_bi_tabl_alist</t>
  </si>
  <si>
    <t>prod_bi_tabl_fibras</t>
  </si>
  <si>
    <t>prod_bi_tabl_partic</t>
  </si>
  <si>
    <t>prod_bn_carbon</t>
  </si>
  <si>
    <t>prod_bn_durmientes</t>
  </si>
  <si>
    <t>extr_bn_leña</t>
  </si>
  <si>
    <t>extr_bn_leña_para_carbon</t>
  </si>
  <si>
    <t>extr_bn_otros _productos</t>
  </si>
  <si>
    <t>extr_bn_postes</t>
  </si>
  <si>
    <t>extr_bn_rollizos</t>
  </si>
  <si>
    <t>prod_bn_colofonia_trementina</t>
  </si>
  <si>
    <t>prodc_bn_compensado</t>
  </si>
  <si>
    <t>prod_bn_faqueado</t>
  </si>
  <si>
    <t>prod_bn_madera_aserrada</t>
  </si>
  <si>
    <t>prod_bn_tanino</t>
  </si>
  <si>
    <t>empleo_201</t>
  </si>
  <si>
    <t>empelo_202</t>
  </si>
  <si>
    <t>empelo_203</t>
  </si>
  <si>
    <t>empelo_2010</t>
  </si>
  <si>
    <t>empelo_2021</t>
  </si>
  <si>
    <t>empelo_2022</t>
  </si>
  <si>
    <t>empelo_2023</t>
  </si>
  <si>
    <t>empelo_2029</t>
  </si>
  <si>
    <t>empelo_2101</t>
  </si>
  <si>
    <t>empelo_2102</t>
  </si>
  <si>
    <t>empelo_2109</t>
  </si>
  <si>
    <t>empelo_3610</t>
  </si>
  <si>
    <t>empresas_201</t>
  </si>
  <si>
    <t>empresas_202</t>
  </si>
  <si>
    <t>empresas_203</t>
  </si>
  <si>
    <t>empresas_2010</t>
  </si>
  <si>
    <t>empresas_2021</t>
  </si>
  <si>
    <t>empresas_2022</t>
  </si>
  <si>
    <t>empresas_2023</t>
  </si>
  <si>
    <t>empresas_2029</t>
  </si>
  <si>
    <t>empresas_2101</t>
  </si>
  <si>
    <t>empresas_2102</t>
  </si>
  <si>
    <t>empresas_2109</t>
  </si>
  <si>
    <t>empresas_3610</t>
  </si>
  <si>
    <t>21</t>
  </si>
  <si>
    <t>2001-01-01/2017-07-01</t>
  </si>
  <si>
    <t>21.1</t>
  </si>
  <si>
    <t>vta_prod_nac</t>
  </si>
  <si>
    <t>vta_prod_imp</t>
  </si>
  <si>
    <t>vta_tot</t>
  </si>
  <si>
    <t>empleo_2423</t>
  </si>
  <si>
    <t>empresas_2423</t>
  </si>
  <si>
    <t>22</t>
  </si>
  <si>
    <t>produccion_actividad, precios, mercado_laboral</t>
  </si>
  <si>
    <t>1997-01-01/2017-06-01</t>
  </si>
  <si>
    <t>MTEySS, SENASA, MinAgro</t>
  </si>
  <si>
    <t>22.1</t>
  </si>
  <si>
    <t>prod_lec_cruda</t>
  </si>
  <si>
    <t>Producción leche cruda</t>
  </si>
  <si>
    <t>stock_tambo</t>
  </si>
  <si>
    <t>Stock ganado de tambo</t>
  </si>
  <si>
    <t>empl_ind_lacteo</t>
  </si>
  <si>
    <t>Puestos de trabajo en la industria lactea. Rama 1520</t>
  </si>
  <si>
    <t>prec_leche_cruda</t>
  </si>
  <si>
    <t>Precio promedio al productor informado por la industria</t>
  </si>
  <si>
    <t>23</t>
  </si>
  <si>
    <t>Indicadores de la cadena de valor Manzana y Pera</t>
  </si>
  <si>
    <t>SENASA, FUNBAPA, IDR, MCBA</t>
  </si>
  <si>
    <t>23.1</t>
  </si>
  <si>
    <t>area_p_pera</t>
  </si>
  <si>
    <t>area_p_manzana</t>
  </si>
  <si>
    <t>prod_p_pera</t>
  </si>
  <si>
    <t>prod_p_manzana</t>
  </si>
  <si>
    <t>egreso_expo_manzana</t>
  </si>
  <si>
    <t>egreso_expo_pera</t>
  </si>
  <si>
    <t>egreso_industria_manzana</t>
  </si>
  <si>
    <t>egreso_industria_pera</t>
  </si>
  <si>
    <t>egreso_minterno_manzana</t>
  </si>
  <si>
    <t>egreso_minterno_pera</t>
  </si>
  <si>
    <t>egreso_minterno_cons_manzana</t>
  </si>
  <si>
    <t>egreso_minterno_cons_pera</t>
  </si>
  <si>
    <t>egreso_minterno_ind_manzana</t>
  </si>
  <si>
    <t>egreso_minterno_ind_pera</t>
  </si>
  <si>
    <t>egreso_subp_aroma_manzana</t>
  </si>
  <si>
    <t>egreso_subp_caldos_manzana</t>
  </si>
  <si>
    <t>egreso_subp_conser_manzana</t>
  </si>
  <si>
    <t>egreso_subp_deshid_manzana</t>
  </si>
  <si>
    <t>egreso_subp_jctc_manzana</t>
  </si>
  <si>
    <t>egreso_subp_otros_manzana</t>
  </si>
  <si>
    <t>egreso_subp_aroma_pera</t>
  </si>
  <si>
    <t>egreso_subp_caldop_pera</t>
  </si>
  <si>
    <t>egreso_subp_caldos_pera</t>
  </si>
  <si>
    <t>egreso_subp_conser_pera</t>
  </si>
  <si>
    <t>egreso_subp_jctc_pera</t>
  </si>
  <si>
    <t>egreso_subp_otros_pera</t>
  </si>
  <si>
    <t>pre_may_manzana</t>
  </si>
  <si>
    <t>pre_may_pera</t>
  </si>
  <si>
    <t>26</t>
  </si>
  <si>
    <t>CAA, MinHacienda, MTEySS</t>
  </si>
  <si>
    <t>26.1</t>
  </si>
  <si>
    <t>prod_acero</t>
  </si>
  <si>
    <t>Producción: Acero crudo en miles de toneladas</t>
  </si>
  <si>
    <t>prod_aluminio</t>
  </si>
  <si>
    <t>Producción: Aluminio primario en miles de toneladas</t>
  </si>
  <si>
    <t>prod_arrabio</t>
  </si>
  <si>
    <t>Producción: Arrabio en miles de toneladas</t>
  </si>
  <si>
    <t>prod_hesp</t>
  </si>
  <si>
    <t>Producción: Hierro esponja en miles de toneladas</t>
  </si>
  <si>
    <t>prod_hprim</t>
  </si>
  <si>
    <t>Producción: Hierro primario en miles de toneladas</t>
  </si>
  <si>
    <t>prod_lamc</t>
  </si>
  <si>
    <t>Producción: Laminados en caliente en miles de toneladas</t>
  </si>
  <si>
    <t>prod_lamf</t>
  </si>
  <si>
    <t>Producción: Laminados en frío en miles de toneldadas</t>
  </si>
  <si>
    <t>prod_laml</t>
  </si>
  <si>
    <t>Producción: Laminados largos (incl. tubos) en miles de toneladas</t>
  </si>
  <si>
    <t>prod_lamp</t>
  </si>
  <si>
    <t>Producción: Laminados planos en miles de toneladas</t>
  </si>
  <si>
    <t>prod_tubossc</t>
  </si>
  <si>
    <t>Producción: Tubos sin costura en miles de toneladas</t>
  </si>
  <si>
    <t>Empleo: Metales comunes</t>
  </si>
  <si>
    <t>27</t>
  </si>
  <si>
    <t>Indicadores de la cadena de valor Pesca y Puertos Pesqueros</t>
  </si>
  <si>
    <t>1992-01-01/2017-07-01</t>
  </si>
  <si>
    <t>INDEC, MinAgro, MTEySS</t>
  </si>
  <si>
    <t>27.1</t>
  </si>
  <si>
    <t>cap_peces</t>
  </si>
  <si>
    <t>cap_merluzahb</t>
  </si>
  <si>
    <t>cap_mol</t>
  </si>
  <si>
    <t>cap_cal</t>
  </si>
  <si>
    <t>cap_crust</t>
  </si>
  <si>
    <t>cap_langostino</t>
  </si>
  <si>
    <t>cap_tot</t>
  </si>
  <si>
    <t>empleo_501</t>
  </si>
  <si>
    <t>empleo_503</t>
  </si>
  <si>
    <t>empleo_1512</t>
  </si>
  <si>
    <t>pr_filet_mer</t>
  </si>
  <si>
    <t>catalog_title</t>
  </si>
  <si>
    <t>catalog_description</t>
  </si>
  <si>
    <t>catalog_publisher_name</t>
  </si>
  <si>
    <t>catalog_publisher_mbox</t>
  </si>
  <si>
    <t>catalog_issued</t>
  </si>
  <si>
    <t>catalog_modified</t>
  </si>
  <si>
    <t>catalog_language</t>
  </si>
  <si>
    <t>catalog_superThemeTaxonomy</t>
  </si>
  <si>
    <t>catalog_license</t>
  </si>
  <si>
    <t>catalog_homepage</t>
  </si>
  <si>
    <t>catalog_rights</t>
  </si>
  <si>
    <t>catalog_spatial</t>
  </si>
  <si>
    <t>Catálogo de datos abiertos de la Subsecretaría de Programación Microeconómica.</t>
  </si>
  <si>
    <t>http://datos.gob.ar/superThemeTaxonomy.json</t>
  </si>
  <si>
    <t>Open Database License (ODbL) v1.0</t>
  </si>
  <si>
    <t>Producción y nivel de actividad</t>
  </si>
  <si>
    <t>Datos sobre produción y nivel de actividad sectorial</t>
  </si>
  <si>
    <t>Empleo</t>
  </si>
  <si>
    <t>Comercio exterior</t>
  </si>
  <si>
    <t>Datos sobre intermcabio comercial internacional a nivel sectorial</t>
  </si>
  <si>
    <t>sociodemografico</t>
  </si>
  <si>
    <t>Indicadores sociodemográficos</t>
  </si>
  <si>
    <t>Datos sobre sociales y demográficos</t>
  </si>
  <si>
    <t>financiamiento</t>
  </si>
  <si>
    <t>Acceso al financiamiento</t>
  </si>
  <si>
    <t>Datos sobre financiamiento</t>
  </si>
  <si>
    <t>fiscal</t>
  </si>
  <si>
    <t>Situación fiscal</t>
  </si>
  <si>
    <t>Datos sobre la situación fiscal provincial</t>
  </si>
  <si>
    <t>Agentes</t>
  </si>
  <si>
    <t>Datos sobre actores involucrados en la estructura productiva</t>
  </si>
  <si>
    <t>Millones de pesos a precios de 2004</t>
  </si>
  <si>
    <t>Millones de pesos</t>
  </si>
  <si>
    <t>Hectáreas</t>
  </si>
  <si>
    <t>Miles de cabezas</t>
  </si>
  <si>
    <t>Miles de Litros</t>
  </si>
  <si>
    <t>Miles de metros cúbicos</t>
  </si>
  <si>
    <t>Miles de toneladas</t>
  </si>
  <si>
    <t>Millones de metros cúbicos</t>
  </si>
  <si>
    <t>Número índice</t>
  </si>
  <si>
    <t>Toneladas</t>
  </si>
  <si>
    <t>Unidades</t>
  </si>
  <si>
    <t>USD</t>
  </si>
  <si>
    <t>Millones de USD</t>
  </si>
  <si>
    <t>Cabezas</t>
  </si>
  <si>
    <t>En miles de personas</t>
  </si>
  <si>
    <t>En pesos corrientes</t>
  </si>
  <si>
    <t>Metros cúbicos</t>
  </si>
  <si>
    <t>Puestos de trabajo</t>
  </si>
  <si>
    <t>cantidad de empresas</t>
  </si>
  <si>
    <t>pesos por kilogramo ($/kg)</t>
  </si>
  <si>
    <t>TMVC (toneladas métricas valor crudo)</t>
  </si>
  <si>
    <t xml:space="preserve">¢/lb </t>
  </si>
  <si>
    <t>hl (hectolítro)</t>
  </si>
  <si>
    <t>en quintales métricos</t>
  </si>
  <si>
    <t>$/Mm3 (pesos por miles de metros cúbicos)</t>
  </si>
  <si>
    <t>USD/m3 (dólares por metros cúbicos)</t>
  </si>
  <si>
    <t>pernoctaciones</t>
  </si>
  <si>
    <t>($/hl contado sin IVA)</t>
  </si>
  <si>
    <t xml:space="preserve">$/litro </t>
  </si>
  <si>
    <t>USD/tonelada</t>
  </si>
  <si>
    <t>$/tonelada</t>
  </si>
  <si>
    <t>centavos de dólar por libra</t>
  </si>
  <si>
    <t>Kilogramos per cápita (kg/per cápita)</t>
  </si>
  <si>
    <t>Indicadores Sectoriales de Azúcar</t>
  </si>
  <si>
    <t>Indicadores Sectoriales de Carne Aviar</t>
  </si>
  <si>
    <t>Indicadores Sectoriales de Hidrocarburos</t>
  </si>
  <si>
    <t>Indicadores Sectoriales de Maquinaria Agrícola</t>
  </si>
  <si>
    <t>Indicadores Sectoriales de Servicios Turísticos</t>
  </si>
  <si>
    <t>Indicadores Sectoriales de Vitivinicultura</t>
  </si>
  <si>
    <t>Indicadores Sectoriales Forestales</t>
  </si>
  <si>
    <t>Indicadores Sectoriales de la Industria Farmaceútica</t>
  </si>
  <si>
    <t>Indicadores Sectoriales de Lácteos</t>
  </si>
  <si>
    <t>Indicadores Sectoriales de Manzana y Pera</t>
  </si>
  <si>
    <t>Indicadores Sectoriales de Pesca Marítima</t>
  </si>
  <si>
    <t>Indicadores Sectoriales de la Minería Metalífera</t>
  </si>
  <si>
    <t>Indicadores Sectoriales Automotriz</t>
  </si>
  <si>
    <t>sspmicro@mecon.gov.ar</t>
  </si>
  <si>
    <t>unit_identifier</t>
  </si>
  <si>
    <t>description</t>
  </si>
  <si>
    <t>base</t>
  </si>
  <si>
    <t>nominality</t>
  </si>
  <si>
    <t>factor</t>
  </si>
  <si>
    <t>currency</t>
  </si>
  <si>
    <t>Millones de pesos a precios de 1993</t>
  </si>
  <si>
    <t>constante</t>
  </si>
  <si>
    <t>ARS</t>
  </si>
  <si>
    <t>corriente</t>
  </si>
  <si>
    <t>Cantidad de pasajeros</t>
  </si>
  <si>
    <t>Miles de Hectolitros</t>
  </si>
  <si>
    <t>Miles de metros cuadrados</t>
  </si>
  <si>
    <t>Miles de piezas</t>
  </si>
  <si>
    <t>Miles de unidades</t>
  </si>
  <si>
    <t>Millones de aves</t>
  </si>
  <si>
    <t>Millones de Litros</t>
  </si>
  <si>
    <t>Porcentaje</t>
  </si>
  <si>
    <t>Unidades de automóviles</t>
  </si>
  <si>
    <t>Millones de pesos corrientes</t>
  </si>
  <si>
    <t>TCN ($/USD)</t>
  </si>
  <si>
    <t>Variación Porcentual</t>
  </si>
  <si>
    <t>Paquetes de 20 unidades</t>
  </si>
  <si>
    <t>Porcentaje de hogares y de población</t>
  </si>
  <si>
    <t>Porcentaje de hogares</t>
  </si>
  <si>
    <t>Porcentaje de población</t>
  </si>
  <si>
    <t>Coeficiente de Gini</t>
  </si>
  <si>
    <t>Brecha de ingresos</t>
  </si>
  <si>
    <t>TNC(E/$)</t>
  </si>
  <si>
    <t>TCN(R/$)</t>
  </si>
  <si>
    <t>TNC (Yuan/$)</t>
  </si>
  <si>
    <t>TCN($M/$)</t>
  </si>
  <si>
    <t>TCN($CH/$)</t>
  </si>
  <si>
    <t>TCN (E/USD)</t>
  </si>
  <si>
    <t>TCN (R/USD)</t>
  </si>
  <si>
    <t>TNC(Yuan/USD)</t>
  </si>
  <si>
    <t>TCN ($M/USD)</t>
  </si>
  <si>
    <t>TCN ($CH/USD)</t>
  </si>
  <si>
    <t>TNC (Yen/USD)</t>
  </si>
  <si>
    <t>TCN ($U/USD)</t>
  </si>
  <si>
    <t>TCN (L/USD)</t>
  </si>
  <si>
    <t>kilogramos (kg)</t>
  </si>
  <si>
    <t>Habitantes</t>
  </si>
  <si>
    <t>por cada 1.000 habitantes</t>
  </si>
  <si>
    <t>por cada 10.000 nacidos vivos</t>
  </si>
  <si>
    <t>por cada 1.000 nacidos vivos</t>
  </si>
  <si>
    <t>alumnos</t>
  </si>
  <si>
    <t>Miles de pesos corrientes</t>
  </si>
  <si>
    <t>Miles de pesos a precios de 2004</t>
  </si>
  <si>
    <t>mineria metalifera, metales, oro, cobre, plata, litio, datos sectoriales</t>
  </si>
  <si>
    <t>produccion azucar, produccion bioetanol, precio internacional azucar, precio bioetanol, empleo industria azucarera, datos sectoriales</t>
  </si>
  <si>
    <t>automotores, automoviles, utilitarios, segmento a, segmento b, datos sectoriales</t>
  </si>
  <si>
    <t>carne aviar, aviar, pollitos bb, reproductores pesados, datos sectoriales</t>
  </si>
  <si>
    <t>hidrocarburos, petroleo, gas, crudo, yacimiento, regalias, nafta, gas oil, datos sectoriales</t>
  </si>
  <si>
    <t>maquinaria agricola, tractores, cosechadoras, sembradoras, implementos, cabezales, pulverizadoras, tolvas, datos sectoriales</t>
  </si>
  <si>
    <t>pernoctaciones, residentes, no residentes, turismo emisivo, turismo receptivo, cuenta viajes, datos sectoriales</t>
  </si>
  <si>
    <t>uva, vino, mosto, mosto concentrado, vino certificado, despacho, precios, datos sectoriales</t>
  </si>
  <si>
    <t>carbon, leña, otros productos, postes, pollizos, impregnacion, laminado para otros usos, papel, pasta, tableros alistonados, tableros de fibra, tableros de particulas, datos sectoriales</t>
  </si>
  <si>
    <t>medicamentos, productos farmaceuticos, industria farmaceutica, datos sectoriales</t>
  </si>
  <si>
    <t>produccion primaria de leche, stock ganado lechero, precios, empleo industria lactea, datos sectoriales</t>
  </si>
  <si>
    <t>manzana, pera, fruta, fruta de pepita, jugo, fruticola, datos sectoriales</t>
  </si>
  <si>
    <t>metalicas basicas, siderurgia, aluminio, datos sectoriales</t>
  </si>
  <si>
    <t>pesca, puerto, merluza, calamar, langostino, capturas, datos sectoriales</t>
  </si>
  <si>
    <t>99</t>
  </si>
  <si>
    <t>Indicadores Provinciales Socioeconómicos</t>
  </si>
  <si>
    <t>99.1</t>
  </si>
  <si>
    <t>alcance_tipo</t>
  </si>
  <si>
    <t>texto</t>
  </si>
  <si>
    <t>alcance_id</t>
  </si>
  <si>
    <t>alcance_nombre</t>
  </si>
  <si>
    <t>pobl_proy</t>
  </si>
  <si>
    <t>tasa_mort_gral</t>
  </si>
  <si>
    <t>tasa_nat</t>
  </si>
  <si>
    <t>tasa_mort_mat</t>
  </si>
  <si>
    <t>tasa_mort_inf</t>
  </si>
  <si>
    <t>alum_comun_inic</t>
  </si>
  <si>
    <t>alum_comun_pri</t>
  </si>
  <si>
    <t>alum_comun_sec_bas</t>
  </si>
  <si>
    <t>alum_comun_sec_or</t>
  </si>
  <si>
    <t>alum_comun_sup_nouniv</t>
  </si>
  <si>
    <t>alum_comun_tot</t>
  </si>
  <si>
    <t>rt_origenprov</t>
  </si>
  <si>
    <t>recursos_ctes</t>
  </si>
  <si>
    <t>gasto_tot</t>
  </si>
  <si>
    <t>resultado_financiero</t>
  </si>
  <si>
    <t>dep_priv_monlocyext</t>
  </si>
  <si>
    <t>dep_publ_monlocyext</t>
  </si>
  <si>
    <t>prest_priv_monlocyext</t>
  </si>
  <si>
    <t>prest_publ_monlocyext</t>
  </si>
  <si>
    <t>Indicadores de Minería Metalífera en valores anuales, trimestrales y mensuales</t>
  </si>
  <si>
    <t>frec_temporal</t>
  </si>
  <si>
    <t>text</t>
  </si>
  <si>
    <t>Identifica la frecuencia del dato con valores: anual, trimestral y mensual</t>
  </si>
  <si>
    <t>Indicadores de Automotriz en valores anuales, trimestrales y mensuales</t>
  </si>
  <si>
    <t>Anual, trimestral y mensual</t>
  </si>
  <si>
    <t>Anual y mensual</t>
  </si>
  <si>
    <t>Indicadores de carne aviar en valores anuales, trimestrales y mensuales</t>
  </si>
  <si>
    <t>Indicadores de Hidrocarburos en valores anuales, trimestrales y mensuales</t>
  </si>
  <si>
    <t>Indicadores de Maquinaria Agrícola en valores anuales y trimestrales</t>
  </si>
  <si>
    <t>Indicadores de la cadena de valor de vitivinicultura en valores anuales y mensuales</t>
  </si>
  <si>
    <t>Indicadores forestales, muebles y papel en valores anuales y trimestrales</t>
  </si>
  <si>
    <t>Indicadores de la Industria Farmacéutica en valores anuales y trimestrales</t>
  </si>
  <si>
    <t>Indicadores de lacteos en valores anuales, trimestrales y mensuales</t>
  </si>
  <si>
    <t>Indicadores de Manzana y Pera en valores anuales y mensuales</t>
  </si>
  <si>
    <t>Indicadores de Pesca Marítima en valores anuales, trimestrales y mensuales</t>
  </si>
  <si>
    <t>Puestos de trabajo registrados en el sector privado</t>
  </si>
  <si>
    <t>Cantidad de empresas registradas en el sector privado</t>
  </si>
  <si>
    <t>Egreso de turistas argentinos, por ezeiza y aeroparque, en miles de personas</t>
  </si>
  <si>
    <t xml:space="preserve">Ingreso de turistas internacionales, por ezeiza y aeroparque, en miles de personas </t>
  </si>
  <si>
    <t xml:space="preserve">VAB hoteles, total país, en millones de pesos constantes del 2004 </t>
  </si>
  <si>
    <t xml:space="preserve">VAB CIIU 55 (hoteles y restaurantes), total país, en millones de pesos constantes del 2004 </t>
  </si>
  <si>
    <t xml:space="preserve">VAB restaurantes, total país, en millones de pesos constantes del 2004 </t>
  </si>
  <si>
    <t>Puestos de trabajo registrados en el sector privado, aserrado y cepillado de madera</t>
  </si>
  <si>
    <t>Puestos de trabajo registrados en el sector privado, extracción de productos forestales</t>
  </si>
  <si>
    <t xml:space="preserve">Puestos de trabajo registrados en el sector privado, fabricación de hojas de madera para enchapado; fabricación de tableros contrachapados, tableros laminados, tableros de partículas, y tableros y paneles n.c.p. </t>
  </si>
  <si>
    <t>Puestos de trabajo registrados en el sector privado, fabricación de partes y piezas de carpintería para edificios y construcciones</t>
  </si>
  <si>
    <t>Puestos de trabajo registrados en el sector privado, fabricación de recipientes de madera</t>
  </si>
  <si>
    <t>Puestos de trabajo registrados en el sector privado, fabricación de productos de madera n.c.p.; fabricación de artículos de corcho, paja y materiales trenzables</t>
  </si>
  <si>
    <t>Puestos de trabajo registrados en el sector privado, servicios forestales</t>
  </si>
  <si>
    <t>Puestos de trabajo registrados en el sector privado, fabricación de pasta de madera, papel y cartón</t>
  </si>
  <si>
    <t>Puestos de trabajo registrados en el sector privado, fabricación de papel y cartón ondulado y envases de papel y cartón</t>
  </si>
  <si>
    <t>Puestos de trabajo registrados en el sector privado, fabricación de artículos de papel y cartón</t>
  </si>
  <si>
    <t>Puestos de trabajo registrados en el sector privado, fabricación de muebles y colchones</t>
  </si>
  <si>
    <t>Puestos de trabajo registrados en el sector privado, silvicultura</t>
  </si>
  <si>
    <t>Cantidad de empresas, silvicultura</t>
  </si>
  <si>
    <t>Cantidad de empresas, aserrado y cepillado de madera</t>
  </si>
  <si>
    <t>Cantidad de empresas, extracción de productos forestales</t>
  </si>
  <si>
    <t xml:space="preserve">Cantidad de empresas, fabricación de hojas de madera para enchapado; fabricación de tableros contrachapados, tableros laminados, tableros de partículas, y tableros y paneles n.c.p. </t>
  </si>
  <si>
    <t>Cantidad de empresas, fabricación de partes y piezas de carpintería para edificios y construcciones</t>
  </si>
  <si>
    <t>Cantidad de empresas, fabricación de recipientes de madera</t>
  </si>
  <si>
    <t>Cantidad de empresas, fabricación de productos de madera n.c.p.; fabricación de artículos de corcho, paja y materiales trenzables</t>
  </si>
  <si>
    <t>Cantidad de empresas, servicios forestales</t>
  </si>
  <si>
    <t>Cantidad de empresas, fabricación de pasta de madera, papel y cartón</t>
  </si>
  <si>
    <t>Cantidad de empresas, fabricación de papel y cartón ondulado y envases de papel y cartón</t>
  </si>
  <si>
    <t>Cantidad de empresas, fabricación de artículos de papel y cartón</t>
  </si>
  <si>
    <t>Cantidad de empresas, fabricación de muebles y colchones</t>
  </si>
  <si>
    <t xml:space="preserve">Extracción: bosque Implantado, carbón, total país, en toneladas </t>
  </si>
  <si>
    <t xml:space="preserve">Extracción: bosque Implantado, leña, total país, en toneladas </t>
  </si>
  <si>
    <t xml:space="preserve">Extracción: bosque Implantado, otros productos, total país, en toneladas </t>
  </si>
  <si>
    <t xml:space="preserve">Extracción: bosque Implantado, postes, total país, en toneladas </t>
  </si>
  <si>
    <t xml:space="preserve">Extracción: bosque Implantado, rollizos, total país, en toneladas </t>
  </si>
  <si>
    <t>Extracción: bosques nativos, leña, total país, en toneladas</t>
  </si>
  <si>
    <t xml:space="preserve">Extracción: bosques nativos, leña para carbón, total país, en toneladas </t>
  </si>
  <si>
    <t xml:space="preserve">Extracción: bosques nativos, otros productos, total país, en toneladas </t>
  </si>
  <si>
    <t xml:space="preserve">Extracción: bosques nativos, postes, total país, en toneladas </t>
  </si>
  <si>
    <t>Extracción: bosques nativos, rollizos, total país, en toneladas</t>
  </si>
  <si>
    <t>Producción: impregnación, total país, en metros cúbicos</t>
  </si>
  <si>
    <t xml:space="preserve">Producción: laminados otros usos, total país, en metros cúbicos </t>
  </si>
  <si>
    <t xml:space="preserve">Producción: tableros alistonados, total país, en metros cúbicos </t>
  </si>
  <si>
    <t xml:space="preserve">Producción: tableros fibras, total país, en metros cúbicos </t>
  </si>
  <si>
    <t xml:space="preserve">Producción: tableros partículas, total país, en metros cúbicos </t>
  </si>
  <si>
    <t xml:space="preserve">Producción: bosques nativos, carbón, total país, en toneladas </t>
  </si>
  <si>
    <t xml:space="preserve">Producción: bosques nativos, colofonía y trementina, total país, en toneladas </t>
  </si>
  <si>
    <t xml:space="preserve">Producción: bosques nativos, durmientes, total país, en toneladas </t>
  </si>
  <si>
    <t xml:space="preserve">Producción: bosques nativos, faqueado, total país, en metros cúbicos </t>
  </si>
  <si>
    <t xml:space="preserve">Producción: bosques nativos, madera aserrada, total país, en metros cúbicos </t>
  </si>
  <si>
    <t xml:space="preserve">Producción: bosques nativos, tanino, total país, en toneladas </t>
  </si>
  <si>
    <t xml:space="preserve">Producción: papel, total país, en toneladas </t>
  </si>
  <si>
    <t>Producción: pasta celulósica, total país, en toneladas</t>
  </si>
  <si>
    <t xml:space="preserve">Producción: bosques nativos, compensados, total país, en metros cúbicos </t>
  </si>
  <si>
    <t>Ventas mercado interno: productos farmaceúticos importados, total país, en millones de pesos</t>
  </si>
  <si>
    <t xml:space="preserve">Ventas mercado interno: productos farmaceúticos nacionales, total país, en millones de pesos </t>
  </si>
  <si>
    <t xml:space="preserve">Ventas mercado interno: total productos farmaceúticos (nacionales, importados, exportacion), total país, en millones de pesos </t>
  </si>
  <si>
    <t>Ingresos al MCBA de manzana, total pais, en toneladas</t>
  </si>
  <si>
    <t>Ingresos al MCBA de pera, total pais, en toneladas</t>
  </si>
  <si>
    <t>Precio Interno (Neto de impuestos) de manzana, total pais, en pesos por kilogramo</t>
  </si>
  <si>
    <t>Precio Interno (Neto de impuestos) de pera, total pais, en pesos por kilogramo</t>
  </si>
  <si>
    <t xml:space="preserve">Capturas: calamar illex, total país, en toneladas </t>
  </si>
  <si>
    <t xml:space="preserve">Capturas: crustáceos, total país, en toneladas </t>
  </si>
  <si>
    <t xml:space="preserve">Capturas: langostinos, total país, en toneladas </t>
  </si>
  <si>
    <t xml:space="preserve">Capturas: merluza hubbsi, total país, en toneladas </t>
  </si>
  <si>
    <t xml:space="preserve">Capturas: moluscos, total país, en toneladas </t>
  </si>
  <si>
    <t xml:space="preserve">Capturas: peces, total país, en toneladas </t>
  </si>
  <si>
    <t>Precios: filet de merluza fresco, en $/kg</t>
  </si>
  <si>
    <t>Código de país, provincia, municipio, localidad, departamento, conglomerado, empresas, otros</t>
  </si>
  <si>
    <t xml:space="preserve">Alumnos de Educación Común - Inicial - Sector Estatal y Privado </t>
  </si>
  <si>
    <t xml:space="preserve">Alumnos de Educación Común - Primario - Sector Estatal y Privado </t>
  </si>
  <si>
    <t>Alumnos de Educación Común - Secundario Ciclo Básico - Sector Estatal y Privado</t>
  </si>
  <si>
    <t xml:space="preserve">Alumnos de Educación Común - Secundario Ciclo Orientado - Sector Estatal y Privado </t>
  </si>
  <si>
    <t>Alumnos de Educación Común - Superior no Universitario - Sector Estatal y Privado</t>
  </si>
  <si>
    <t>Alumnos de Educación Común - Total - Sector Estatal y Privado</t>
  </si>
  <si>
    <t xml:space="preserve">Depósitos del sector privado en moneda local y extranjera en miles de pesos </t>
  </si>
  <si>
    <t xml:space="preserve">Depósitos del sector público en moneda local y extranjera en miles de pesos </t>
  </si>
  <si>
    <t xml:space="preserve">Esquema ahorro inversión financiamiento - Administración Pública no Financiera: gastos totales en millones de pesos </t>
  </si>
  <si>
    <t xml:space="preserve">Proyecciones de población elaboradas en base a resultados del Censo Nacional de Población, Hogares y Viviendas 2010, en habitantes </t>
  </si>
  <si>
    <t xml:space="preserve">Préstamos del sector privado en moneda local y extranjera en miles de pesos </t>
  </si>
  <si>
    <t xml:space="preserve">Préstamos del sector público en moneda local y extranjera en miles de pesos </t>
  </si>
  <si>
    <t xml:space="preserve">Tasa de mortalidad general por cada 1.000 habitantes </t>
  </si>
  <si>
    <t xml:space="preserve">Tasas de mortalidad infantil por cada 1.000 nacidos vivos </t>
  </si>
  <si>
    <t>Tasa de mortalidad materna por cada 10.000 nacidos vivos</t>
  </si>
  <si>
    <t>Tasa de natalidad por cada 1.000 habitantes</t>
  </si>
  <si>
    <t>Indicadores de azúcar en valores anuales, trimestrales y mensuales</t>
  </si>
  <si>
    <t>Indicadores de Maquinaria Agrícola en valores anuales, trimestrales y mensuales</t>
  </si>
  <si>
    <t>Indicadores de Servicios Turísticos en valores anuales, trimestrales y mensuales</t>
  </si>
  <si>
    <t>Indicadores de la cadena de valor de vitivinicultura en valores anuales, trimestrales y mensuales</t>
  </si>
  <si>
    <t>Indicadores forestales, muebles y papel en valores anuales, trimestrales y mensuales</t>
  </si>
  <si>
    <t>Indicadores de la Industria Farmaceútica en valores anuales, trimestrales y mensuales</t>
  </si>
  <si>
    <t>Indicadores de Manzana y Pera en valores anuales, trimestrales y mensuales</t>
  </si>
  <si>
    <t>Indicadores de Industrias Metálicas Básicas en valores trimestrales, trimestrales y mensuales</t>
  </si>
  <si>
    <t>pbg_base1993_constantes</t>
  </si>
  <si>
    <t>Producto bruto geográfico total, Base Año 1993,  en miles de pesos a precios de 1993</t>
  </si>
  <si>
    <t>Miles de pesos a precios de 1993</t>
  </si>
  <si>
    <t>pbg_base1993_corrientes</t>
  </si>
  <si>
    <t>Producto bruto geográfico total, Base Año 1993,  en miles de pesos corrientes</t>
  </si>
  <si>
    <t>pbg_base2004_constantes</t>
  </si>
  <si>
    <t>Producto bruto geográfico total, Base Año 2004, en miles de pesos a precios de 2004</t>
  </si>
  <si>
    <t>pbg_base2004_corrientes</t>
  </si>
  <si>
    <t>Producto bruto geográfico total, Base Año 2004, en miles de pesos corrientes</t>
  </si>
  <si>
    <t>INDEC, MSAL, Ministerio de Educación, MTEySS, BCRA, MinHacienda, DPEyC, CEP</t>
  </si>
  <si>
    <t>Anual</t>
  </si>
  <si>
    <t>Identifica la frecuencia del dato con valores: anual y  trimestral</t>
  </si>
  <si>
    <t>Anual y trimestral</t>
  </si>
  <si>
    <t>15</t>
  </si>
  <si>
    <t>15.1</t>
  </si>
  <si>
    <t>lineas_moviles</t>
  </si>
  <si>
    <t>Acceso: cantidad de líneas telefónicas móviles activas (en servicio) a diciembre de cada año</t>
  </si>
  <si>
    <t>en número de líneas telefónicas</t>
  </si>
  <si>
    <t>lineas_fijas</t>
  </si>
  <si>
    <t>Acceso: cantidad de líneas telefónicas fijas activas  (en servicio) a diciembre de cada año</t>
  </si>
  <si>
    <t>accesos_internet_tot</t>
  </si>
  <si>
    <t>Acceso: cantidad de accesos a Internet totales, surge como sumatoria de los accesos móviles y fijos a diciembre de cada año</t>
  </si>
  <si>
    <t>en número de acceso a Internet</t>
  </si>
  <si>
    <t>accesos_internet_res</t>
  </si>
  <si>
    <t>Acceso: cantidad de accesos a Internet residenciales a diciembre de cada año</t>
  </si>
  <si>
    <t>accesos_internet_org</t>
  </si>
  <si>
    <t>Acceso: cantidad de accesos a Internet de las organizaciones a diciembre de cada año</t>
  </si>
  <si>
    <t>abonados_cable</t>
  </si>
  <si>
    <t>en número de abonos</t>
  </si>
  <si>
    <t>expo_ss_teleco</t>
  </si>
  <si>
    <t>En millones de dólares</t>
  </si>
  <si>
    <t>impo_ss_teleco</t>
  </si>
  <si>
    <t>empleo_64</t>
  </si>
  <si>
    <t>En puestos de trabajo registrados</t>
  </si>
  <si>
    <t>prod_celulares</t>
  </si>
  <si>
    <t>En unidades</t>
  </si>
  <si>
    <t>prod_computadoras_portatiles</t>
  </si>
  <si>
    <t>prod_televisores</t>
  </si>
  <si>
    <t>empleo_32</t>
  </si>
  <si>
    <t>Pronóstico de Area cultivada de Manzana, en hectáreas</t>
  </si>
  <si>
    <t>Pronóstico de Area cultivada de Pera, en hectáreas</t>
  </si>
  <si>
    <t>Egreso según destino: Exportación de Manzana, en toneladas</t>
  </si>
  <si>
    <t>Egreso según destino: Exportación de Pera,  en toneladas</t>
  </si>
  <si>
    <t>Egreso según destino: Industria, de Manzana, en toneladas</t>
  </si>
  <si>
    <t>Egreso según destino: Industria, de Pera, en toneladas</t>
  </si>
  <si>
    <t>Egreso según destino: Mercado Interno con Destino Consumo de Manzana, en toneladas</t>
  </si>
  <si>
    <t>Egreso según destino: Mercado Interno con Destino Consumo de Pera, en toneladas</t>
  </si>
  <si>
    <t>Egreso según destino: Mercado Interno con Destino Industria de Manzana, en toneladas</t>
  </si>
  <si>
    <t>Egreso según destino: Mercado Interno con Destino Industria de Pera, en toneladas</t>
  </si>
  <si>
    <t>Egreso según destino: Mercado Interno, de Manzana, en toneladas</t>
  </si>
  <si>
    <t>Egreso según destino: Mercado Interno, de Pera, en toneladas</t>
  </si>
  <si>
    <t>Egreso según destino: Subproductos de Manzana, Aroma, en toneladas</t>
  </si>
  <si>
    <t>Egreso según destino: Subproductos de Pera, Aroma, en toneladas</t>
  </si>
  <si>
    <t>Egreso según destino: Subproductos de Pera, Caldo de Pera, en toneladas</t>
  </si>
  <si>
    <t>Egreso según destino: Subproductos de Manzana, Caldo de Sidra, en toneladas</t>
  </si>
  <si>
    <t>Egreso según destino: Subproductos de Manzana, Conserva al natural, en toneladas</t>
  </si>
  <si>
    <t>Egreso según destino: Subproductos de Pera, Conserva al natural, en toneladas</t>
  </si>
  <si>
    <t>Egreso según destino: Subproductos de Manzana, Deshidratado, en toneladas</t>
  </si>
  <si>
    <t>Egreso según destino: Subproductos de Manzana, J.C. Tipo Clear, en toneladas</t>
  </si>
  <si>
    <t>Egreso según destino: Subproductos de Pera, J.C. Tipo Clear, en toneladas</t>
  </si>
  <si>
    <t>Egreso según destino: Subproductos de Manzana, Otros Subproductos, en toneladas</t>
  </si>
  <si>
    <t>Egreso según destino: Subproductos de Pera, Otros Subproductos, en toneladas</t>
  </si>
  <si>
    <t>Pronóstco de producción de manzana, en toneladas</t>
  </si>
  <si>
    <t>Pronóstco de producción de pera, en toneladas</t>
  </si>
  <si>
    <t>sup_manzana</t>
  </si>
  <si>
    <t>Superficie implantada de Manzana, en hectáreas</t>
  </si>
  <si>
    <t>sup_pera</t>
  </si>
  <si>
    <t>Superficie implantada de Pera, en hectáreas</t>
  </si>
  <si>
    <t>empl_mc_prov</t>
  </si>
  <si>
    <t xml:space="preserve">Capturas: volumen total. Apertura por total país y provincias de Buenos Aires, Chubut, Río Negro, Santa Cruz y Tierra del Fuego. En toneladas </t>
  </si>
  <si>
    <t>empleo_55_hotelesyrestaurantes</t>
  </si>
  <si>
    <t>pais</t>
  </si>
  <si>
    <t>provincia</t>
  </si>
  <si>
    <t>Puestos de trabajo registrados del sector privado de la Rama 13-Extracción de minerales metalíferos</t>
  </si>
  <si>
    <t>Precio internacional nominal, cobre refinado. Cotización Bolsa de Metales de Londres (LME)</t>
  </si>
  <si>
    <t>Precio internacional. Cotización Bolsa de Nueva York (COMEX)</t>
  </si>
  <si>
    <t>Cotización London Bullion Market Association (LBMA)</t>
  </si>
  <si>
    <t>Remuneración promedio de los trabajadores registrados del sector privado de la Rama 13-Extracción de minerales metalíferos</t>
  </si>
  <si>
    <t>Alcance a nivel país, provincia, municipio, localidad, departamento, conglomerado, empresas, otros</t>
  </si>
  <si>
    <t>Identifica el nombre de provincia, departament, localidad, otros de referencia</t>
  </si>
  <si>
    <t>Empleo registrado en el sector privado, en hoteles y restaurantes (CIIU 55) en puestos de trabajo. Total país y dato por provincia</t>
  </si>
  <si>
    <t>Empleo registrado en el sector privado, en el sector hospedajes (CIIU 551) en puestos de trabajo, total país</t>
  </si>
  <si>
    <t>Empleo registrado en el sector privado, en el sector restaurantes (CIIU 552) en puestos de trabajo, total país</t>
  </si>
  <si>
    <t>Empleo registrado en el sector privado, en el sector agencias de viajes (CIIU 634) en puestos de trabajo, total país</t>
  </si>
  <si>
    <t>Ocupación hotelera de no residentes, total país y localidades turísticas relevadas por la EOH, en pernoctaciones (valor anual como suma de los meses)</t>
  </si>
  <si>
    <t>Ocupación hotelera de residentes, total país y localidades turísticas relevadas por la EOH, en pernoctaciones (valor anual como suma de los meses)</t>
  </si>
  <si>
    <t>Ocupación hotelera total, total paísy localidades turísticas relevadas por la EOH, en pernoctaciones (valor anual como suma de los meses)</t>
  </si>
  <si>
    <t>Nombre del país de referencia del dato</t>
  </si>
  <si>
    <t>Nombre de la provincia a la que corresponde el dato con mayor nivel de desagregación (sea departamental, región o localidad)</t>
  </si>
  <si>
    <t>Acceso: cantidad de abonos de cable en el país al cuarto trimestre de cada año</t>
  </si>
  <si>
    <t>Empleo: puestos de trabajo registrados en el sector privado en la rama CIIU 32 "Radio y televisión" a valores anuales</t>
  </si>
  <si>
    <t>Empleo: puestos de trabajo registrados en el sector privado en la rama CIIU 64 "Telecomunicaciones y correos" a valores anuales</t>
  </si>
  <si>
    <t>Comercio exterior: ingreso de divisas por servicios de telecomunicaciones en millones de dólares a valores anuales</t>
  </si>
  <si>
    <t>Comercio exterior: egreso de divisas por servicios de telecomunicaciones en millones de dólares a valores anuales</t>
  </si>
  <si>
    <t>Producción: producción de teléfonos celulares, en cantidad a valores anuales</t>
  </si>
  <si>
    <t>Producción: producción de computadoras portátiles y tablet PC, en cantidad a valores anuales</t>
  </si>
  <si>
    <t>Producción: producción de televisores, en cantidad a valores anuales</t>
  </si>
  <si>
    <t>Egreso según destino: Subproductos de Pera, Caldo de Sidra, en toneladas</t>
  </si>
  <si>
    <t>Indicadores Sectoriales de Telecomunicaciones y Electrónica de Consumo</t>
  </si>
  <si>
    <t>INDEC, OEDE</t>
  </si>
  <si>
    <t>celulares, pcs, computadoras, teléfonos, internet</t>
  </si>
  <si>
    <t>produccion_actividad, mercado_laboral, agentes, exportaciones, importaciones</t>
  </si>
  <si>
    <t>17</t>
  </si>
  <si>
    <t>Indicadores Sectoriales de Yerba Mate</t>
  </si>
  <si>
    <t>produccion hoja verde yerba mate, produccion yerba mate canchada, produccion yerba mate elaborada, precio hoja verde yerba mate, precio yerba mate canchada, precio yerba mate elaborada</t>
  </si>
  <si>
    <t>Indicadoresde la cadena de valor Telecomunicaciones y Electrónica de Consumo</t>
  </si>
  <si>
    <t>Indicadores de la cadena de valor Yerba Mate</t>
  </si>
  <si>
    <t>17.1</t>
  </si>
  <si>
    <t>Indicadores de Yerba Mate en valores anuales, trimestrales y mensuales</t>
  </si>
  <si>
    <t>Indicadores de Telecomunicaciones y Electrónica de Consumo en valores anuales y trimestrales</t>
  </si>
  <si>
    <t>Identifica el nombre de provincia, departamento, localidad, otros de referencia</t>
  </si>
  <si>
    <t>prod_yerba_mate_hoja_verde</t>
  </si>
  <si>
    <t>prod_yerba_mate_canchada</t>
  </si>
  <si>
    <t>prod_yerba_mate_elaborada</t>
  </si>
  <si>
    <t>prec_yerba_mate_hoja_verde</t>
  </si>
  <si>
    <t>prec_yerba_mate_canchada</t>
  </si>
  <si>
    <t>prec_yerba_mate_consumidor</t>
  </si>
  <si>
    <t>Precio internacional, azúcar blanco, contrato Nº 5 de Londres</t>
  </si>
  <si>
    <t>Precio internacional, azúcar blanco, contrato nro 11 de Nueva York</t>
  </si>
  <si>
    <t>Producción yerba mate hoja verde (la suma por provincias puede no coincidir con el total país debido a ajustes no publicados)</t>
  </si>
  <si>
    <t>Producción yerba mate canchada (la suma por provincias puede no coincidir con el total país debido a ajustes no publicados)</t>
  </si>
  <si>
    <t>Producción yerba mate elaborada</t>
  </si>
  <si>
    <t>Precio yerba mate hoja verde puesta en secadero</t>
  </si>
  <si>
    <t>Precio yerba mate canchada puesta en secadero</t>
  </si>
  <si>
    <t>Precio al consumidor de Capital Federal del paquete de yerba mate</t>
  </si>
  <si>
    <t>Esquema ahorro inversión financiamiento - Administración Pública no Financiera: recursos de origen provincial</t>
  </si>
  <si>
    <t xml:space="preserve">Esquema ahorro inversión financiamiento - Administración Pública no Financiera: resultado financiero </t>
  </si>
  <si>
    <t xml:space="preserve">Esquema ahorro inversión financiamiento - Administración Pública no Financiera: recursos corrientes </t>
  </si>
  <si>
    <t>Empleo asalariado registrado del sector privado: total</t>
  </si>
  <si>
    <t>Precio interno azúcar blanco común tipo A vagón ingenio</t>
  </si>
  <si>
    <t>Producción azúcar blanco</t>
  </si>
  <si>
    <t xml:space="preserve">Producción azúcar crudo </t>
  </si>
  <si>
    <t xml:space="preserve">Producción bioetanol de caña de azúcar </t>
  </si>
  <si>
    <t>Puestos de trabajo de la rama 3410 Fabricación de vehículos automotores registrados en el sector privado</t>
  </si>
  <si>
    <t>Consumo per cápita de carne aviar</t>
  </si>
  <si>
    <t>Faena de aves</t>
  </si>
  <si>
    <t>Factor de eficiencia productiva. ((peso x viabilidad)/(conversión x edad)) x 100. Donde la viabilidad es la cantidad de pollos terminados y la conversión alimenticia es la cantidad de kilos de alimento consumido por kilo de pollo vivo</t>
  </si>
  <si>
    <t>Precio consumidor del kg de pollo entero</t>
  </si>
  <si>
    <t>Precio mayorista del kg de pollo eviscerado</t>
  </si>
  <si>
    <t>Producción de carne aviar</t>
  </si>
  <si>
    <t>Producción de pollitos BB</t>
  </si>
  <si>
    <t>Stock de aves reproductoras pesadas en postura</t>
  </si>
  <si>
    <t>Stock de aves reproductoras pesadas en recría</t>
  </si>
  <si>
    <t>Producción de cabezales girasoleros para cosechadoras</t>
  </si>
  <si>
    <t>Producción de cabezales maiceros para cosechadoras</t>
  </si>
  <si>
    <t>Producción total de cabezales para cosechadoras</t>
  </si>
  <si>
    <t>Producción de cosechadoras</t>
  </si>
  <si>
    <t>Producción de pulverizadoras autopropulsadas</t>
  </si>
  <si>
    <t>Producción de sembradoras</t>
  </si>
  <si>
    <t>Producción de tolvas autodescargables</t>
  </si>
  <si>
    <t>Producción de tractores</t>
  </si>
  <si>
    <t>Ventas mercado interno de cosechadoras importadas</t>
  </si>
  <si>
    <t>Ventas mercado interno de cosechadoras nacionales</t>
  </si>
  <si>
    <t>Ventas mercado interno de total cosechadoras</t>
  </si>
  <si>
    <t>Ventas mercado interno de implementos importados</t>
  </si>
  <si>
    <t xml:space="preserve">Ventas mercado interno de implementos importados, en unidades </t>
  </si>
  <si>
    <t xml:space="preserve">Ventas mercado interno de implementos nacionales, en millones de pesos </t>
  </si>
  <si>
    <t xml:space="preserve">Ventas mercado interno de implementos nacionales, en unidades </t>
  </si>
  <si>
    <t xml:space="preserve">Ventas mercado interno de total implementos, en millones de pesos </t>
  </si>
  <si>
    <t>Ventas mercado interno de total implementos, total país, en unidades y a valores trimestrales</t>
  </si>
  <si>
    <t xml:space="preserve">Ventas mercado interno de sembradoras importadas, total país, en millones de pesos </t>
  </si>
  <si>
    <t>Ventas mercado interno de sembradoras importadas, total país, en unidades</t>
  </si>
  <si>
    <t xml:space="preserve">Ventas mercado interno de sembradoras nacionales, total país, en millones de pesos </t>
  </si>
  <si>
    <t xml:space="preserve">Ventas mercado interno de sembradoras nacionales, total país, en unidades </t>
  </si>
  <si>
    <t xml:space="preserve">Ventas mercado interno de total sembradoras, total país, en millones de pesos </t>
  </si>
  <si>
    <t xml:space="preserve">Ventas mercado interno de total sembradoras, total país, en unidades </t>
  </si>
  <si>
    <t xml:space="preserve">Ventas mercado interno de tractores importados, total país, en millones de pesos </t>
  </si>
  <si>
    <t xml:space="preserve">Ventas mercado interno de tractores importados, total país, en unidades </t>
  </si>
  <si>
    <t xml:space="preserve">Ventas mercado interno de tractores nacionales, total país, en millones de pesos </t>
  </si>
  <si>
    <t xml:space="preserve">Ventas mercado interno de tractores nacionales, total país, en unidades </t>
  </si>
  <si>
    <t>Ventas mercado interno de total tractores, total país, en millones de pesos</t>
  </si>
  <si>
    <t xml:space="preserve">Ventas mercado interno de total tractores, total país, en unidades </t>
  </si>
  <si>
    <t>Egreso de dólares al país por motivo viajes</t>
  </si>
  <si>
    <t>Ingreso de dólares al país por motivo viajes</t>
  </si>
  <si>
    <t>16</t>
  </si>
  <si>
    <t>Indicadores Sectoriales de Industrias Culturales</t>
  </si>
  <si>
    <t>16.1</t>
  </si>
  <si>
    <t>Indicadores de Industrias Culturales en valores anuales</t>
  </si>
  <si>
    <t>Indicadores de la cadena de valor Industrias Culturales</t>
  </si>
  <si>
    <t>Artes escénicas, Espectáculos artísticos, Artes plásticas y visuales, Audiovisual, Contenido digital, Formación cultural, Libros y publicaciones, Patrimonio material, Producción y edición musical, Publicidad</t>
  </si>
  <si>
    <t xml:space="preserve">INDEC, MTEySS </t>
  </si>
  <si>
    <t>10</t>
  </si>
  <si>
    <t>Indicadores Sectoriales de Petroquímica-Plástica</t>
  </si>
  <si>
    <t>Indicadores de la cadena de valor Petroquímica-Plástica</t>
  </si>
  <si>
    <t>produccion_actividad, mercado_laboral</t>
  </si>
  <si>
    <t>Politerileno, Polipropileno, PVC, PET; Poliestireno, Plástico, Caucho Sintético.</t>
  </si>
  <si>
    <t>IPA, CAIP,  MTEySS</t>
  </si>
  <si>
    <t>10.1</t>
  </si>
  <si>
    <t>Indicadores de Petroquímica-Plástica en valores anuales</t>
  </si>
  <si>
    <t>vab_cult_c</t>
  </si>
  <si>
    <t>Valor Agregado Bruto: Cultural</t>
  </si>
  <si>
    <t>vab_esc_c</t>
  </si>
  <si>
    <t>Valor Agregado Bruto:  Artes escénicas y espectáculos artísticos</t>
  </si>
  <si>
    <t>vab_plast_vis_c</t>
  </si>
  <si>
    <t>Valor Agregado Bruto: Artes plásticas y visuales</t>
  </si>
  <si>
    <t>vab_audiovisual_c</t>
  </si>
  <si>
    <t>Valor Agregado Bruto: Audiovisual</t>
  </si>
  <si>
    <t>vab_dig_c</t>
  </si>
  <si>
    <t>Valor Agregado Bruto: Contenido digital</t>
  </si>
  <si>
    <t>vab_dis_c</t>
  </si>
  <si>
    <t>Valor Agregado Bruto: Diseño</t>
  </si>
  <si>
    <t>vab_fc_c</t>
  </si>
  <si>
    <t>Valor Agregado Bruto: Formación cultural</t>
  </si>
  <si>
    <t>vab_libros_c</t>
  </si>
  <si>
    <t>Valor Agregado Bruto: Libros y publicaciones</t>
  </si>
  <si>
    <t>vab_pm_c</t>
  </si>
  <si>
    <t>Valor Agregado Bruto: Patrimonio material</t>
  </si>
  <si>
    <t>vab_musica_c</t>
  </si>
  <si>
    <t>Valor Agregado Bruto: Producción y edición musical</t>
  </si>
  <si>
    <t>vab_publicidad_c</t>
  </si>
  <si>
    <t>Valor Agregado Bruto: Publicidad</t>
  </si>
  <si>
    <t>vab_cult_k</t>
  </si>
  <si>
    <t>vab_esc_k</t>
  </si>
  <si>
    <t>Valor Agregado Bruto: Artes escénicas y espectáculos artísticos</t>
  </si>
  <si>
    <t>vab_plast_vis_k</t>
  </si>
  <si>
    <t>Valor Agregado Bruto:  Artes plásticas y visuales</t>
  </si>
  <si>
    <t>vab_audiovisual_k</t>
  </si>
  <si>
    <t>vab_dig_k</t>
  </si>
  <si>
    <t>vab_dis_k</t>
  </si>
  <si>
    <t>Valor Agregado Bruto:  Diseño</t>
  </si>
  <si>
    <t>vab_fc_k</t>
  </si>
  <si>
    <t>vab_libros_k</t>
  </si>
  <si>
    <t>vab_pm_k</t>
  </si>
  <si>
    <t>vab_musica_k</t>
  </si>
  <si>
    <t>vab_publicidad_k</t>
  </si>
  <si>
    <t>empleo_2211</t>
  </si>
  <si>
    <t>Puestos de trabajo de la rama 2211 Edición de libros, folletos, partituras y otras publicaciones registrados en el sector privado</t>
  </si>
  <si>
    <t>empleo_2212</t>
  </si>
  <si>
    <t>Puestos de trabajo de la rama 2212 Edición de periódicos, revistas y publicaciones periódicas registrados en el sector privado</t>
  </si>
  <si>
    <t>empleo_2213</t>
  </si>
  <si>
    <t>Puestos de trabajo de la rama 2213 Edición de grabaciones registrados en el sector privado</t>
  </si>
  <si>
    <t>empleo_2219</t>
  </si>
  <si>
    <t>Puestos de trabajo de la rama 2219 Edición n.c.p. registrados en el sector privado</t>
  </si>
  <si>
    <t>empleo_2221</t>
  </si>
  <si>
    <t>Puestos de trabajo de la rama 2221 Impresión registrados en el sector privado</t>
  </si>
  <si>
    <t>empleo_2222</t>
  </si>
  <si>
    <t>Puestos de trabajo de la rama 2222 Servicios relacionados con la impresión registrados en el sector privado</t>
  </si>
  <si>
    <t>empleo_2230</t>
  </si>
  <si>
    <t>Puestos de trabajo de la rama 2230 Reproducción de grabaciones registrados en el sector privado</t>
  </si>
  <si>
    <t>empleo_7430</t>
  </si>
  <si>
    <t>Puestos de trabajo de la rama 7430 Servicios de publicidad registrados en el sector privado</t>
  </si>
  <si>
    <t>empleo_7494</t>
  </si>
  <si>
    <t>Puestos de trabajo de la rama 7494 Servicios de fotografía  registrados en el sector privado</t>
  </si>
  <si>
    <t>empleo_9211</t>
  </si>
  <si>
    <t>Puestos de trabajo de la rama 9211 Producción y distribución de filmes y videocintas registrados en el sector privado</t>
  </si>
  <si>
    <t>empleo_9212</t>
  </si>
  <si>
    <t>Puestos de trabajo de la rama 9212 Exhibición de filmes y videocintas registrados en el sector privado</t>
  </si>
  <si>
    <t>empleo_9213</t>
  </si>
  <si>
    <t>Puestos de trabajo de la rama 9213 Servicios de radio y televisión  registrados en el sector privado</t>
  </si>
  <si>
    <t>empleo_9214</t>
  </si>
  <si>
    <t>Puestos de trabajo de la rama 9214 Servicios teatrales y musicales y servicios artísticos n.c.p. registrados en el sector privado</t>
  </si>
  <si>
    <t>empleo_9219</t>
  </si>
  <si>
    <t>Puestos de trabajo de la rama 9219 Servicios de espectáculos artísticos y de diversión  n.c.p. registrados en el sector privado</t>
  </si>
  <si>
    <t>empleo_9220</t>
  </si>
  <si>
    <t>Puestos de trabajo de la rama 9220 Servicios de agencias de noticias registrados en el sector privado</t>
  </si>
  <si>
    <t>empleo_9230</t>
  </si>
  <si>
    <t>Puestos de trabajo de la rama 9230 Servicios de bibliotecas, archivos y museos y  servicios culturales n.c.p. registrados en el sector privado</t>
  </si>
  <si>
    <t>empleo_9241</t>
  </si>
  <si>
    <t>Puestos de trabajo de la rama 9241 Servicios para prácticas deportivas registrados en el sector privado</t>
  </si>
  <si>
    <t>empleo_9249</t>
  </si>
  <si>
    <t>Puestos de trabajo de la rama 9249 Servicios de esparcimiento n.c.p. registrados en el sector privado</t>
  </si>
  <si>
    <t>prod_poliet</t>
  </si>
  <si>
    <t>Producción: Polietileno</t>
  </si>
  <si>
    <t>prod_poliprop</t>
  </si>
  <si>
    <t>Producción: Polipropileno</t>
  </si>
  <si>
    <t>prod_pvc</t>
  </si>
  <si>
    <t>Producción: PVC</t>
  </si>
  <si>
    <t>prod_pet</t>
  </si>
  <si>
    <t>Producción: PET (uso envase)</t>
  </si>
  <si>
    <t>prod_poliestir</t>
  </si>
  <si>
    <t>Producción: Poliestireno (convencional y alto impacto)</t>
  </si>
  <si>
    <t>prod_poliestir_expand</t>
  </si>
  <si>
    <t>Producción: Poliestireno expandible</t>
  </si>
  <si>
    <t>prod_manufact_plast</t>
  </si>
  <si>
    <t>Producción: Manufacturas de plástico</t>
  </si>
  <si>
    <t>empleo_2413</t>
  </si>
  <si>
    <t>Puestos de trabajo de la rama 2413 Fabricación de plásticos en formas primarias y de caucho sintético registrados en el sector privado</t>
  </si>
  <si>
    <t>empleo_2520</t>
  </si>
  <si>
    <t>Puestos de trabajo de la rama 2520 Fabricación de productos de plástico registrados en el sector privado</t>
  </si>
  <si>
    <t>https://www.minhacienda.gob.ar/catalogo-sspmi/dataset/02-indicadores-mineria-metalifera-basecompleta.csv</t>
  </si>
  <si>
    <t>https://www.minhacienda.gob.ar/catalogo-sspmi/dataset/03-indicadores-azucar-basecompleta.csv</t>
  </si>
  <si>
    <t>https://www.minhacienda.gob.ar/catalogo-sspmi/dataset/04-indicadores-automotriz-basecompleta.csv</t>
  </si>
  <si>
    <t>https://www.minhacienda.gob.ar/catalogo-sspmi/dataset/05-indicadores-carne-aviar-basecompleta.csv</t>
  </si>
  <si>
    <t>https://www.minhacienda.gob.ar/catalogo-sspmi/dataset/06-indicadores-hidrocarburos-basecompleta.csv</t>
  </si>
  <si>
    <t>https://www.minhacienda.gob.ar/catalogo-sspmi/dataset/08-indicadores-maq-agricola-basecompleta.csv</t>
  </si>
  <si>
    <t>https://www.minhacienda.gob.ar/catalogo-sspmi/dataset/11-indicadores-turismo-basecompleta.csv</t>
  </si>
  <si>
    <t>https://www.minhacienda.gob.ar/catalogo-sspmi/dataset/13-indicadores-vitivinicultura-basecompleta.csv</t>
  </si>
  <si>
    <t>https://www.minhacienda.gob.ar/catalogo-sspmi/dataset/14-indicadores-forestal-basecompleta.csv</t>
  </si>
  <si>
    <t>https://www.minhacienda.gob.ar/catalogo-sspmi/dataset/21-indicadores-farmacia-basecompleta.csv</t>
  </si>
  <si>
    <t>https://www.minhacienda.gob.ar/catalogo-sspmi/dataset/22-indicadores-lacteo-basecompleta.csv</t>
  </si>
  <si>
    <t>https://www.minhacienda.gob.ar/catalogo-sspmi/dataset/26-indicadores-metalicas-basicas-basecompleta.csv</t>
  </si>
  <si>
    <t>https://www.minhacienda.gob.ar/catalogo-sspmi/dataset/27-indicadores-pesca-basecompleta.csv</t>
  </si>
  <si>
    <t>https://www.minhacienda.gob.ar/catalogo-sspmi/provincias/99-indicadores-provinciales-basecompleta.csv</t>
  </si>
  <si>
    <t>https://www.minhacienda.gob.ar/catalogo-sspmi/provincias/15-indicadores-teleco-basecompleta.csv</t>
  </si>
  <si>
    <t>https://www.minhacienda.gob.ar/catalogo-sspmi/provincias/17-indicadores-yerba-mate-basecompleta.csv</t>
  </si>
  <si>
    <t>https://www.minhacienda.gob.ar/catalogo-sspmi/provincias/10-indicadores-petroquimica-plastica-basecompleta.csv</t>
  </si>
  <si>
    <t>https://www.minhacienda.gob.ar/catalogo-sspmi/provincias/16-indicadores-industrias-culturales-basecompleta.csv</t>
  </si>
  <si>
    <t>prod_gasnat</t>
  </si>
  <si>
    <t>prod_petcru</t>
  </si>
  <si>
    <t>rescomp_gasnat</t>
  </si>
  <si>
    <t>respos_gasnat</t>
  </si>
  <si>
    <t>resprob_gasnat</t>
  </si>
  <si>
    <t>rescomp_petcru</t>
  </si>
  <si>
    <t>respos_petcru</t>
  </si>
  <si>
    <t>resprob_petcru</t>
  </si>
  <si>
    <t>vta_gasoil</t>
  </si>
  <si>
    <t>vta_nafta</t>
  </si>
  <si>
    <t>reg_gasnat</t>
  </si>
  <si>
    <t>reg_petcru</t>
  </si>
  <si>
    <t>reg_glp</t>
  </si>
  <si>
    <t>reg_gyc</t>
  </si>
  <si>
    <t>precint_gasnat</t>
  </si>
  <si>
    <t>precint_petcru</t>
  </si>
  <si>
    <t>Producción: gas natural</t>
  </si>
  <si>
    <t>Producción: petróleo crudo</t>
  </si>
  <si>
    <t>Reservas comprobadas_hasta final vida útil yacimiento: gas natural</t>
  </si>
  <si>
    <t>Reservas posibles_hasta final vida útil yacimiento: gas natural</t>
  </si>
  <si>
    <t>Reservas probables_hasta final vida útil yacimiento: gas natural</t>
  </si>
  <si>
    <t>Reservas comprobadas_hasta final vida útil yacimiento: petróleo crudo</t>
  </si>
  <si>
    <t>Reservas posibles_hasta final vida útil yacimiento: petróleo crudo</t>
  </si>
  <si>
    <t>Reservas probables_hasta final vida útil yacimiento: petróleo crudo</t>
  </si>
  <si>
    <t>Venta de combustible: gas oil</t>
  </si>
  <si>
    <t>Venta de combustible: nafta</t>
  </si>
  <si>
    <t>Regalías: gas natural</t>
  </si>
  <si>
    <t>Regalías: petróleo crudo</t>
  </si>
  <si>
    <t>Regalías: gas licuado petróleo</t>
  </si>
  <si>
    <t>Regalías: gasolina y condensado</t>
  </si>
  <si>
    <t>Precio interno promedio ponderado por volumen de ventas: petróleo crudo</t>
  </si>
  <si>
    <t>Precio interno promedio ponderado por volumen de ventas: gas natural</t>
  </si>
  <si>
    <t>1994-01-01/2017-09-01</t>
  </si>
  <si>
    <t>Indicadores de la cadena de valor Carne Aviar</t>
  </si>
  <si>
    <t>Indicadores de la cadena de valor Azúcar</t>
  </si>
  <si>
    <t>Indicadores de la Industria Farmaceútica</t>
  </si>
  <si>
    <t>Indicadores de la cadena de valor Lácteos</t>
  </si>
  <si>
    <t>Indicadores de la cadena de valor Metálicas Básicas</t>
  </si>
  <si>
    <t xml:space="preserve">Indicadores Sectoriales de Metálicas Básicas </t>
  </si>
  <si>
    <t>Millones de pesos a precios corrientes</t>
  </si>
  <si>
    <t>Toneladas equivalente res</t>
  </si>
  <si>
    <t>$/kilo vivo</t>
  </si>
  <si>
    <t>09</t>
  </si>
  <si>
    <t>Indicadores de la cadena de valor Cárnica - Porcina</t>
  </si>
  <si>
    <t>porcinos, porcina, capón, stock, faena, carne porcina, consumo</t>
  </si>
  <si>
    <t>SENASA, MinAgro</t>
  </si>
  <si>
    <t>09.1</t>
  </si>
  <si>
    <t>Indicadores de Cárnica - Porcina en valores anuales, trimestrales y mensuales</t>
  </si>
  <si>
    <t>stock_porcino</t>
  </si>
  <si>
    <t>Stock porcino</t>
  </si>
  <si>
    <t>faena_porcinos</t>
  </si>
  <si>
    <t>Faena de porcinos</t>
  </si>
  <si>
    <t>prod_carne_porcina</t>
  </si>
  <si>
    <t>Producción de carne porcina</t>
  </si>
  <si>
    <t>cons_pc_carne_porcina</t>
  </si>
  <si>
    <t>Consumo per cápita de carne porcina</t>
  </si>
  <si>
    <t>precio_capon</t>
  </si>
  <si>
    <t>Precio del capón</t>
  </si>
  <si>
    <t>19</t>
  </si>
  <si>
    <t>Indicadores de la cadena de valor Cítricos dulces</t>
  </si>
  <si>
    <t>naranja, mandarina, aceite, producción, elaboración, ingreso</t>
  </si>
  <si>
    <t>FEDERCITRUS, MCBA</t>
  </si>
  <si>
    <t>19.1</t>
  </si>
  <si>
    <t>Indicadores de Cítricos dulces en valores anuales y mensuales</t>
  </si>
  <si>
    <t>1992-12-31/2017-09-01</t>
  </si>
  <si>
    <t>sup_naranja</t>
  </si>
  <si>
    <t>sup_mandarina</t>
  </si>
  <si>
    <t>prod_naranja</t>
  </si>
  <si>
    <t>prod_mandarina</t>
  </si>
  <si>
    <t>dest_mdoint_naranja</t>
  </si>
  <si>
    <t>dest_mdoint_mandarina</t>
  </si>
  <si>
    <t>dest_ind_naranja</t>
  </si>
  <si>
    <t>dest_ind_mandarina</t>
  </si>
  <si>
    <t>dest_exp_naranja</t>
  </si>
  <si>
    <t>dest_exp_mandarina</t>
  </si>
  <si>
    <t>cons_apar_naranja</t>
  </si>
  <si>
    <t>cons_apar_mandarina</t>
  </si>
  <si>
    <t>elab_aceite_naranja</t>
  </si>
  <si>
    <t>elab_jugo_naranja_conccong</t>
  </si>
  <si>
    <t>elab_pulpa_naranja_cong</t>
  </si>
  <si>
    <t>elab_jugo_mandarina_conccong</t>
  </si>
  <si>
    <t>ingreso_mcba_naranja</t>
  </si>
  <si>
    <t>ingreso_mcba_mandarina</t>
  </si>
  <si>
    <t>pre_may_naranja</t>
  </si>
  <si>
    <t>pre_may_mandarina</t>
  </si>
  <si>
    <t>Superficie plantada con naranja</t>
  </si>
  <si>
    <t>Superficie plantada con mandarina</t>
  </si>
  <si>
    <t>Producción de naranja</t>
  </si>
  <si>
    <t>Producción de mandarina</t>
  </si>
  <si>
    <t>Destino de la producción de naranja a consumo interno</t>
  </si>
  <si>
    <t>Destino de la producción de mandarina a consumo interno</t>
  </si>
  <si>
    <t>Destino de la producción de naranja a industria</t>
  </si>
  <si>
    <t>Destino de la producción de mandarina a industria</t>
  </si>
  <si>
    <t>Destino de la producción de naranja a exportación en fresco</t>
  </si>
  <si>
    <t>Destino de la producción de mandarina a exportación en fresco</t>
  </si>
  <si>
    <t>Consumo aparente de naranja</t>
  </si>
  <si>
    <t>Consumo aparente de mandarina</t>
  </si>
  <si>
    <t>Elaboración de aceite esencial de naranja</t>
  </si>
  <si>
    <t>Elaboración de jugo de naranja concentrado congelado</t>
  </si>
  <si>
    <t>Elaboración de pulpa congelada de naranja</t>
  </si>
  <si>
    <t>Elaboración de jugo de mandarina concentrado congelado</t>
  </si>
  <si>
    <t>Ingresos al MCBA de naranja</t>
  </si>
  <si>
    <t>Ingresos al MCBA de mandarina</t>
  </si>
  <si>
    <t>Precio Interno (Neto de impuestos) de naranja</t>
  </si>
  <si>
    <t>Precio Interno (Neto de impuestos) de mandarina</t>
  </si>
  <si>
    <t>Identifica la frecuencia del dato con valores: anual y mensual</t>
  </si>
  <si>
    <t>24</t>
  </si>
  <si>
    <t>Indicadores Sectoriales de Cárnica - Porcina</t>
  </si>
  <si>
    <t>Indicadores Sectoriales de Cítricos dulces</t>
  </si>
  <si>
    <t>Indicadores Sectoriales de Construcción</t>
  </si>
  <si>
    <t>Indicadores de la cadena de valor Construcción</t>
  </si>
  <si>
    <t>construcción, vab, empleo</t>
  </si>
  <si>
    <t>AFCP, INDEC, MTEySS</t>
  </si>
  <si>
    <t>Indicadores de Construcción en valores anuales, trimestrales y mensuales</t>
  </si>
  <si>
    <t>24.1</t>
  </si>
  <si>
    <t>consumo_cemento_portland</t>
  </si>
  <si>
    <t>vab_k_2004_construccion</t>
  </si>
  <si>
    <t>vab_c_construccion</t>
  </si>
  <si>
    <t>empleo_45</t>
  </si>
  <si>
    <t>Consumo Cemento portland</t>
  </si>
  <si>
    <t>Valor Agregado Bruto a precios básicos del sector Construcción, a precios de 2004</t>
  </si>
  <si>
    <t>Valor Agregado Bruto a precios básicos del sector Construcción, a precios corrientes</t>
  </si>
  <si>
    <t>Puestos de trabajo asalariados registrados en el sector privado del sector Construcción</t>
  </si>
  <si>
    <t>29</t>
  </si>
  <si>
    <t>Indicadores Sectoriales de Oleaginosa</t>
  </si>
  <si>
    <t>girasol, soja, aceite, molienda, aceite de soja, aceite de girasol, expellers, pellets</t>
  </si>
  <si>
    <t>1980-01-01/2017-12-31</t>
  </si>
  <si>
    <t>MinAgro, INDEC, Bolsa de Cereales de Buenos Aires, FMI</t>
  </si>
  <si>
    <t>29.1</t>
  </si>
  <si>
    <t>Indicadores de Oleaginosa en valores anuales, trimestrales y mensuales</t>
  </si>
  <si>
    <t>sup_sembrada_girasol</t>
  </si>
  <si>
    <t>sup_sembrada_soja</t>
  </si>
  <si>
    <t>sup_cosechada_girasol</t>
  </si>
  <si>
    <t>sup_cosechada_soja</t>
  </si>
  <si>
    <t>prod_girasol</t>
  </si>
  <si>
    <t>prod_soja</t>
  </si>
  <si>
    <t>molienda_girasol</t>
  </si>
  <si>
    <t>molienda_soja</t>
  </si>
  <si>
    <t>prod_aceite_girasol</t>
  </si>
  <si>
    <t>prod_aceite_soja</t>
  </si>
  <si>
    <t>prod_expeller_girasol</t>
  </si>
  <si>
    <t>prod_expeller_soja</t>
  </si>
  <si>
    <t>prod_pellets_girasol</t>
  </si>
  <si>
    <t>prod_pellets_soja</t>
  </si>
  <si>
    <t>prod_biodiesel</t>
  </si>
  <si>
    <t>Superficie sembrada de girasol</t>
  </si>
  <si>
    <t>Superficie sembrada de soja</t>
  </si>
  <si>
    <t>Superficie cosechada de girasol</t>
  </si>
  <si>
    <t>Superficie cosechada de soja</t>
  </si>
  <si>
    <t>Producción de girasol</t>
  </si>
  <si>
    <t>Producción de soja</t>
  </si>
  <si>
    <t>Molienda de girasol</t>
  </si>
  <si>
    <t>Molienda de soja</t>
  </si>
  <si>
    <t>Producción de aceite de girasol</t>
  </si>
  <si>
    <t>Producción de aceite de soja</t>
  </si>
  <si>
    <t>Producción de expeller de girasol</t>
  </si>
  <si>
    <t>Producción de expeller de soja</t>
  </si>
  <si>
    <t>Producción de pellets de girasol</t>
  </si>
  <si>
    <t>Producción de pellets de soja</t>
  </si>
  <si>
    <t>Producción de biodiesel</t>
  </si>
  <si>
    <t>pre_bsas_aceitecrudo_girasol</t>
  </si>
  <si>
    <t>pre_bsas_aceitecrudo_soja</t>
  </si>
  <si>
    <t>pre_bsas_aceiterefinado_girasol</t>
  </si>
  <si>
    <t>pre_bsas_aceiterefinado_soja</t>
  </si>
  <si>
    <t>pre_fas_girasol</t>
  </si>
  <si>
    <t>pre_fas_soja</t>
  </si>
  <si>
    <t>pre_fas_aceitecrudo_girasol</t>
  </si>
  <si>
    <t>pre_fas_aceitecrudo_soja</t>
  </si>
  <si>
    <t>pre_camarb_bahiablanca_girasol</t>
  </si>
  <si>
    <t>pre_camarb_rosario_soja</t>
  </si>
  <si>
    <t>pre_fob_ptosarg_girasol</t>
  </si>
  <si>
    <t>pre_fob_ptosarg_soja</t>
  </si>
  <si>
    <t>pre_fob_ptoarg_aceite_girasol</t>
  </si>
  <si>
    <t>pre_fob_ptoarg_aceite_soja</t>
  </si>
  <si>
    <t>pre_fob_rott_aceite_soja</t>
  </si>
  <si>
    <t>pre_fut_chicago_aceite_soja</t>
  </si>
  <si>
    <t>pre_amarfut_chicago_soja</t>
  </si>
  <si>
    <t>Precio sobre vagón/camión Buenos Aires de aceite crudo de girasol</t>
  </si>
  <si>
    <t>Precio sobre vagón/camión Buenos Aires de aceite crudo de soja</t>
  </si>
  <si>
    <t>Precio sobre vagón/camión Buenos Aires de aceite refinado de girasol</t>
  </si>
  <si>
    <t>Precio sobre vagón/camión Buenos Aires de aceite refinado de soja</t>
  </si>
  <si>
    <t>Precio FAS teórico de girasol</t>
  </si>
  <si>
    <t>Precio FAS teórico de soja</t>
  </si>
  <si>
    <t>Precio FAS teórico de aceite crudo de girasol</t>
  </si>
  <si>
    <t>Precio FAS teórico de aceite crudo de soja</t>
  </si>
  <si>
    <t>Precio cámara arbitral Bahía Blanca de girasol</t>
  </si>
  <si>
    <t>Precio cámara arbitral Rosario de soja</t>
  </si>
  <si>
    <t>Precio FOB Puertos Argentinos de girasol</t>
  </si>
  <si>
    <t>Precio FOB Puertos Argentinos de soja</t>
  </si>
  <si>
    <t>Precio FOB Puertos Argentinos de aceite de girasol</t>
  </si>
  <si>
    <t>Precio FOB Puertos Argentinos de aceite de soja</t>
  </si>
  <si>
    <t>Precio FOB Rotterdam de aceite de soja</t>
  </si>
  <si>
    <t>Precio futuro Chicago de aceite de soja</t>
  </si>
  <si>
    <t>Precio amarillo Nº 2 Chicago de poroto de soja</t>
  </si>
  <si>
    <t>https://www.minhacienda.gob.ar/catalogo-sspmi/provincias/09-indicadores-carnica-porcina-basecompleta.csv</t>
  </si>
  <si>
    <t>https://www.minhacienda.gob.ar/catalogo-sspmi/provincias/19-indicadores-citricos-dulces-basecompleta.csv</t>
  </si>
  <si>
    <t>https://www.minhacienda.gob.ar/catalogo-sspmi/provincias/24-indicadores-construccion-basecompleta.csv</t>
  </si>
  <si>
    <t>Indicadores de la cadena de valor Oleaginosa</t>
  </si>
  <si>
    <t>https://www.minhacienda.gob.ar/catalogo-sspmi/provincias/29-indicadores-oleaginosa-basecompleta.csv</t>
  </si>
  <si>
    <t>01</t>
  </si>
  <si>
    <t>Indicadores Sectoriales de Ovinos - Lana y Carne</t>
  </si>
  <si>
    <t>Indicadores de la cadena de valor Ovinos - Lana y Carne</t>
  </si>
  <si>
    <t>ovino, carne ovina, lana, lana sucia</t>
  </si>
  <si>
    <t>1990-12-31/2017-12-31</t>
  </si>
  <si>
    <t>SENASA, MinAgro, FLA, FAO</t>
  </si>
  <si>
    <t>01.1</t>
  </si>
  <si>
    <t>Indicadores de Ovinos - Lana y Carne en valores anuales y mensuales</t>
  </si>
  <si>
    <t>https://www.minhacienda.gob.ar/catalogo-sspmi/provincias/01-indicadores-ovinos-basecompleta.csv</t>
  </si>
  <si>
    <t>stock_ovinos</t>
  </si>
  <si>
    <t>faena_estimada_ovinos</t>
  </si>
  <si>
    <t>prod_carne_ovina</t>
  </si>
  <si>
    <t>cons_ap_carne_ovina</t>
  </si>
  <si>
    <t>cons_pc_carne_ovina</t>
  </si>
  <si>
    <t>prod_lana_sucia_cruzafina</t>
  </si>
  <si>
    <t>prod_lana_sucia_fina</t>
  </si>
  <si>
    <t>prod_lana_sucia_gruesa</t>
  </si>
  <si>
    <t>prod_lana_sucia_mediana</t>
  </si>
  <si>
    <t>prod_lana_sucia</t>
  </si>
  <si>
    <t>precio_lana_fina_20micr</t>
  </si>
  <si>
    <t>precio_lana_mediana_27micr</t>
  </si>
  <si>
    <t>Stock ovino</t>
  </si>
  <si>
    <t>Faena ovina estimada en base a la faena SENASA - Coeficiente de ajuste 26%</t>
  </si>
  <si>
    <t>Producción de carne ovina</t>
  </si>
  <si>
    <t>Consumo aparente de carne ovina</t>
  </si>
  <si>
    <t>Consumo por cápita de carne ovina</t>
  </si>
  <si>
    <t>Producción de lana sucia cruza fina</t>
  </si>
  <si>
    <t>Producción de lana sucia fina</t>
  </si>
  <si>
    <t>Producción de lana sucia gruesa</t>
  </si>
  <si>
    <t>Producción de lana sucia mediana</t>
  </si>
  <si>
    <t>Producción de lana sucia</t>
  </si>
  <si>
    <t>Valor mensual de referencia_Rinde Peine 55% de la lana fina_20 micrones</t>
  </si>
  <si>
    <t>Valor mensual de referencia_Rinde Peine 55% de la lana mediana_27 micrones</t>
  </si>
  <si>
    <t>kilo gancho</t>
  </si>
  <si>
    <t>Toneladas res con hueso</t>
  </si>
  <si>
    <t>Peso promedio limpio en gancho ovinos</t>
  </si>
  <si>
    <t>pesoprom_gancho_ovinos</t>
  </si>
  <si>
    <t>31</t>
  </si>
  <si>
    <t>Indicadores Sectoriales de Comercio interno</t>
  </si>
  <si>
    <t>Indicadores de la cadena de valor Comercio interno</t>
  </si>
  <si>
    <t>31.1</t>
  </si>
  <si>
    <t>Indicadores de Comercio interno en valores anuales, trimestrales y mensuales</t>
  </si>
  <si>
    <t>https://www.minhacienda.gob.ar/catalogo-sspmi/provincias/31-indicadores-comercio-basecompleta.csv</t>
  </si>
  <si>
    <t>produccion_actividad, mercado laboral</t>
  </si>
  <si>
    <t>valor agregado bruto, valor bruto de producción, ventas, comercio, supermercados, centro de compras</t>
  </si>
  <si>
    <t>vbp_k_2004_comercio</t>
  </si>
  <si>
    <t>vbp_c_comercio</t>
  </si>
  <si>
    <t>vab_k_2004_comercio</t>
  </si>
  <si>
    <t>vab_c_comercio</t>
  </si>
  <si>
    <t>vta_super_c_alimentos</t>
  </si>
  <si>
    <t>vta_super_c_art_limpyperf</t>
  </si>
  <si>
    <t>vta_super_c_bebidas</t>
  </si>
  <si>
    <t>vta_super_c_carnes</t>
  </si>
  <si>
    <t>vta_super_c_elecyarthogar</t>
  </si>
  <si>
    <t>vta_super_c_induycalz</t>
  </si>
  <si>
    <t>vta_super_c_lacteos</t>
  </si>
  <si>
    <t>vta_super_c_otros</t>
  </si>
  <si>
    <t>vta_super_c_panaderia</t>
  </si>
  <si>
    <t>vta_super_c_verdyfrut</t>
  </si>
  <si>
    <t>vta_super_c_total</t>
  </si>
  <si>
    <t>vta_ctro_c_induycalz</t>
  </si>
  <si>
    <t>vta_ctro_c_ropa</t>
  </si>
  <si>
    <t>vta_ctro_c_amob</t>
  </si>
  <si>
    <t>vta_ctro_c_comidas</t>
  </si>
  <si>
    <t>vta_ctro_c_elect</t>
  </si>
  <si>
    <t>vta_ctro_c_jugueteria</t>
  </si>
  <si>
    <t>vta_ctro_c_libypap</t>
  </si>
  <si>
    <t>vta_ctro_c_diveryespar</t>
  </si>
  <si>
    <t>vta_ctro_c_perfyfarm</t>
  </si>
  <si>
    <t>vta_ctro_c_otros</t>
  </si>
  <si>
    <t>vta_ctro_c_total</t>
  </si>
  <si>
    <t>vta_ctro_k_abr2016_total</t>
  </si>
  <si>
    <t>empleo_sector_g</t>
  </si>
  <si>
    <t>Valor Bruto de Producción a precios básicos del sector Comercio, a precios de 2004</t>
  </si>
  <si>
    <t>Valor Bruto de Producción a precios básicos del sector Comercio, a precios corrientes</t>
  </si>
  <si>
    <t>Valor Agregado Bruto a precios básicos del sector Comercio, a precios de 2004</t>
  </si>
  <si>
    <t>Valor Agregado Bruto a precios básicos del sector Comercio, a precios corrientes</t>
  </si>
  <si>
    <t>Venta en supermercados, a precios corrientes, de alimentos preparados y rotisería</t>
  </si>
  <si>
    <t>Venta en supermercados, a precios corrientes, de almacén</t>
  </si>
  <si>
    <t>Venta en supermercados, a precios corrientes, de artículos de limpieza y perfumería</t>
  </si>
  <si>
    <t>Venta en supermercados, a precios corrientes, de bebidas</t>
  </si>
  <si>
    <t>Venta en supermercados, a precios corrientes, de carnes</t>
  </si>
  <si>
    <t>Venta en supermercados, a precios corrientes, de electrónicos y artículos para el hogar</t>
  </si>
  <si>
    <t>Venta en supermercados, a precios corrientes, de indumentaria, calzado y textiles para el hogar</t>
  </si>
  <si>
    <t>Venta en supermercados, a precios corrientes, de lácteos</t>
  </si>
  <si>
    <t>Venta en supermercados, a precios corrientes, de otros rubros</t>
  </si>
  <si>
    <t>Venta en supermercados, a precios corrientes, de artículos de panadería</t>
  </si>
  <si>
    <t>Venta en supermercados, a precios corrientes, de artícuos de verdulería y frutería</t>
  </si>
  <si>
    <t>Venta en supermercados, a precios corrientes, totales</t>
  </si>
  <si>
    <t>Venta en centro de compras, a precios corrientes, de indumentaria, calzado y marroquinería</t>
  </si>
  <si>
    <t>Venta en centro de compras, a precios corrientes, de ropa y accesorios deportivos</t>
  </si>
  <si>
    <t>Venta en centro de compras, a precios corrientes, de amoblamientos, decoración y textiles para el hogar</t>
  </si>
  <si>
    <t>Venta en centro de compras, a precios corrientes, en patio de comidas, alimentos y kioscos</t>
  </si>
  <si>
    <t>Venta en centro de compras, a precios corrientes, de electrónicos, CD, electrodomésticos y computación</t>
  </si>
  <si>
    <t>Venta en centro de compras, a precios corrientes, de artículos de juguetería</t>
  </si>
  <si>
    <t>Venta en centro de compras, a precios corrientes, de artículos de librería y papelería</t>
  </si>
  <si>
    <t>Venta en centro de compras, a precios corrientes, de servicios de diversión y esparcimiento</t>
  </si>
  <si>
    <t>Venta en centro de compras, a precios corrientes, de artículos de perfumería yfarmacia</t>
  </si>
  <si>
    <t>Venta en centro de compras, a precios corrientes, de otros rubros</t>
  </si>
  <si>
    <t>Venta en centro de compras, a precios corrientes , totales</t>
  </si>
  <si>
    <t>Venta en centro de compras, a precios constantes de abril 2016, totales</t>
  </si>
  <si>
    <t>Puestos de trabajo asalariados registrados en el sector privado del sector Comercio</t>
  </si>
  <si>
    <t>Miles de pesos</t>
  </si>
  <si>
    <t>corrientes</t>
  </si>
  <si>
    <t>vta_super_k_abr2016_total</t>
  </si>
  <si>
    <t>Venta en supermercados, a precios constantes de abril 2016, totales</t>
  </si>
  <si>
    <t>vta_super_c_almacen</t>
  </si>
  <si>
    <t>Indicadores Sectoriales de Servicios de Investigación y Desarrollo</t>
  </si>
  <si>
    <t>Indicadores de la cadena de valor Servicios de Investigación y Desarrollo</t>
  </si>
  <si>
    <t>investigación, desarrollo, investigadores, becarios, inversión</t>
  </si>
  <si>
    <t>1996-01-01/2017-12-31</t>
  </si>
  <si>
    <t>INDEC, MINCyT, MTEySS</t>
  </si>
  <si>
    <t>18</t>
  </si>
  <si>
    <t>18.1</t>
  </si>
  <si>
    <t>Indicadores de Servicios de Investigación y Desarrollo en valores anuales y trimestrales</t>
  </si>
  <si>
    <t>https://www.minhacienda.gob.ar/catalogo-sspmi/provincias/18-indicadores-investigacion-desarrollo-basecompleta.csv</t>
  </si>
  <si>
    <t>expo_ss_i+d</t>
  </si>
  <si>
    <t>impo_ss_i+d</t>
  </si>
  <si>
    <t>inversion_i+d_pc</t>
  </si>
  <si>
    <t>empleo_73</t>
  </si>
  <si>
    <t>total_personal_inves_pf</t>
  </si>
  <si>
    <t>total_personal_inves_ejc</t>
  </si>
  <si>
    <t>investigadores_y_becarios_pf</t>
  </si>
  <si>
    <t>investigadores_y_becarios_ejc</t>
  </si>
  <si>
    <t>tecnicos_y_apoyo</t>
  </si>
  <si>
    <t>gasto_publico_cyt_pc</t>
  </si>
  <si>
    <t>gasto_publico_cyt_pk</t>
  </si>
  <si>
    <t>Exportaciones de servicios de investigación y desarrollo, a valores anuales, en millones de dólares</t>
  </si>
  <si>
    <t>Importaciones de servicios de investigación y desarrollo, a valores anuales, en millones de dólares</t>
  </si>
  <si>
    <t>Inversión pública y privada en investigación y desarrollo, a valores anuales, en millones de pesos</t>
  </si>
  <si>
    <t>Empleo de la rama de investigación y desarrollo, CIIU 73, en puestos de trabajo registrados del sector privado</t>
  </si>
  <si>
    <t>Personal de investigación y desarrollo (investigadores, becarios y personal de apoyo), a valores anuales, en personas físicas</t>
  </si>
  <si>
    <t>Personal de investigación y desarrollo (investigadores, becarios y personal de apoyo), a valores anuales, en equivalentes de jornada completa</t>
  </si>
  <si>
    <t>Investigadores y becarios, a valores anuales, en personas físicas</t>
  </si>
  <si>
    <t>Investigadores y becarios, a valores anuales, en equivalentes de jornada completa</t>
  </si>
  <si>
    <t>Técnicos y personal de apoyo, a valores anuales</t>
  </si>
  <si>
    <t>Gasto público de la Administración Pública Nacional destinado a la función Ciencia y Técnica, a valores anuales, en millones de pesos corrientes</t>
  </si>
  <si>
    <t>Gasto público de la Administración Pública Nacional destinado a la función Ciencia y Técnica, a valores anuales, en millones de pesos constantes de 2004.</t>
  </si>
  <si>
    <t>personas físicas</t>
  </si>
  <si>
    <t>personas en equivalente a jornada completa</t>
  </si>
  <si>
    <t>Millones de dólares</t>
  </si>
  <si>
    <t>expo_fob_102A</t>
  </si>
  <si>
    <t>expo_fob_102B</t>
  </si>
  <si>
    <t>expo_fob_104B</t>
  </si>
  <si>
    <t>expo_fob_104C</t>
  </si>
  <si>
    <t>expo_fob_105A</t>
  </si>
  <si>
    <t>expo_fob_105B</t>
  </si>
  <si>
    <t>expo_fob_105C</t>
  </si>
  <si>
    <t>expo_fob_106A</t>
  </si>
  <si>
    <t>expo_fob_106B</t>
  </si>
  <si>
    <t>expo_fob_106ZF</t>
  </si>
  <si>
    <t>expo_fob_107A</t>
  </si>
  <si>
    <t>expo_fob_108A</t>
  </si>
  <si>
    <t>expo_fob_111</t>
  </si>
  <si>
    <t>expo_fob_111A</t>
  </si>
  <si>
    <t>expo_fob_111BA</t>
  </si>
  <si>
    <t>expo_fob_111Z</t>
  </si>
  <si>
    <t>expo_fob_201AA</t>
  </si>
  <si>
    <t>expo_fob_201AE</t>
  </si>
  <si>
    <t>expo_fob_206A</t>
  </si>
  <si>
    <t>expo_fob_208AA</t>
  </si>
  <si>
    <t>expo_fob_210A</t>
  </si>
  <si>
    <t>expo_fob_210D</t>
  </si>
  <si>
    <t>expo_fob_211A</t>
  </si>
  <si>
    <t>expo_fob_212AE</t>
  </si>
  <si>
    <t>expo_fob_213A</t>
  </si>
  <si>
    <t>expo_fob_214B</t>
  </si>
  <si>
    <t>expo_fob_299</t>
  </si>
  <si>
    <t>expo_fob_302A</t>
  </si>
  <si>
    <t>expo_fob_302B</t>
  </si>
  <si>
    <t>expo_fob_302C</t>
  </si>
  <si>
    <t>expo_fob_302F</t>
  </si>
  <si>
    <t>expo_fob_302J</t>
  </si>
  <si>
    <t>expo_fob_306A</t>
  </si>
  <si>
    <t>expo_fob_306C</t>
  </si>
  <si>
    <t>expo_fob_310A</t>
  </si>
  <si>
    <t>expo_fob_311AZ</t>
  </si>
  <si>
    <t>expo_fob_311C</t>
  </si>
  <si>
    <t>expo_fob_312AL</t>
  </si>
  <si>
    <t>expo_fob_312B</t>
  </si>
  <si>
    <t>expo_fob_313BB</t>
  </si>
  <si>
    <t>expo_fob_314A</t>
  </si>
  <si>
    <t>expo_fob_314B</t>
  </si>
  <si>
    <t>expo_fob_399Z</t>
  </si>
  <si>
    <t>expo_fob_401</t>
  </si>
  <si>
    <t>expo_fob_402A</t>
  </si>
  <si>
    <t>expo_fob_402Z</t>
  </si>
  <si>
    <t>expo_fob_404A</t>
  </si>
  <si>
    <t>expo_fob_499</t>
  </si>
  <si>
    <t>Exportaciones en valor FOB, Grandes Rubros 102A: pescados sin elaborar</t>
  </si>
  <si>
    <t>Exportaciones en valor FOB, Grandes Rubros 102B: mariscos sin elaborar</t>
  </si>
  <si>
    <t>Exportaciones en valor FOB, Grandes Rubros 104B: ajos sin elaborar</t>
  </si>
  <si>
    <t>Exportaciones en valor FOB, Grandes Rubros 104C: legumbres sin elaborar</t>
  </si>
  <si>
    <t>Exportaciones en valor FOB, Grandes Rubros 105A: manzanas frescas</t>
  </si>
  <si>
    <t>Exportaciones en valor FOB, Grandes Rubros 105B: peras frescas</t>
  </si>
  <si>
    <t>Exportaciones en valor FOB, Grandes Rubros 105C: cítricos frescos</t>
  </si>
  <si>
    <t>Exportaciones en valor FOB, Grandes Rubros 106A: trigo</t>
  </si>
  <si>
    <t>Exportaciones en valor FOB, Grandes Rubros 106B: maíz</t>
  </si>
  <si>
    <t>Exportaciones en valor FOB, Grandes Rubros 106ZF: arroz</t>
  </si>
  <si>
    <t>Exportaciones en valor FOB, Grandes Rubros 107A: soja</t>
  </si>
  <si>
    <t>Exportaciones en valor FOB, Grandes Rubros 108A: tabaco sin elaborar en hojas</t>
  </si>
  <si>
    <t>Exportaciones en valor FOB, Grandes Rubros 111: minerales metalíferos, escorias y cenizas</t>
  </si>
  <si>
    <t>Exportaciones en valor FOB, Grandes Rubros 111A: mineral de cobre y sus concentrados (vigente desde 2012)</t>
  </si>
  <si>
    <t>Exportaciones en valor FOB, Grandes Rubros 111BA: mineral de plata y sus concentrados (vigente desde 2012)</t>
  </si>
  <si>
    <t>Exportaciones en valor FOB, Grandes Rubros 111Z: resto de minerales metalíferos, escorias y cenizas exc.cobre y metales preciosos  (vigente desde 2012)</t>
  </si>
  <si>
    <t>Exportaciones en valor FOB, Grandes Rubros 201AA: carnes frescas, refrigeradas o congeladas bovinas</t>
  </si>
  <si>
    <t>Exportaciones en valor FOB, Grandes Rubros 201AE: carnes frescas, refrigeradas o congeladas de ave</t>
  </si>
  <si>
    <t>Exportaciones en valor FOB, Grandes Rubros 206A: té</t>
  </si>
  <si>
    <t>Exportaciones en valor FOB, Grandes Rubros 208AA: aceite de soja</t>
  </si>
  <si>
    <t>Exportaciones en valor FOB, Grandes Rubros 210A: aceitunas</t>
  </si>
  <si>
    <t>Exportaciones en valor FOB, Grandes Rubros 210D: jugos de frutas y hortalizas</t>
  </si>
  <si>
    <t>Exportaciones en valor FOB, Grandes Rubros 211A: vino de uva</t>
  </si>
  <si>
    <t>Exportaciones en valor FOB, Grandes Rubros 212AE: subproductos oleaginosos de soja</t>
  </si>
  <si>
    <t>Exportaciones en valor FOB, Grandes Rubros 213A: extracto de quebracho</t>
  </si>
  <si>
    <t>Exportaciones en valor FOB, Grandes Rubros 214B: pieles y cueros preparados</t>
  </si>
  <si>
    <t>Exportaciones en valor FOB, Grandes Rubros 299: resto de MOA</t>
  </si>
  <si>
    <t>Exportaciones en valor FOB, Grandes Rubros 302A: productos químicos inorgánicos</t>
  </si>
  <si>
    <t>Exportaciones en valor FOB, Grandes Rubros 302B: productos químicos orgánicos</t>
  </si>
  <si>
    <t>Exportaciones en valor FOB, Grandes Rubros 302C: productos farmacéuticos</t>
  </si>
  <si>
    <t>Exportaciones en valor FOB, Grandes Rubros 302F: aceites esenciales y reisnoides (perfume, cosmética, tocador)</t>
  </si>
  <si>
    <t>Exportaciones en valor FOB, Grandes Rubros 302J: productos diversos de las industrias químicas</t>
  </si>
  <si>
    <t>Exportaciones en valor FOB, Grandes Rubros 306A: papel,cartón y sus manufacturas</t>
  </si>
  <si>
    <t>Exportaciones en valor FOB, Grandes Rubros 306C: pasta para papel</t>
  </si>
  <si>
    <t>Exportaciones en valor FOB, Grandes Rubros 310A: piedras y metales preciosos</t>
  </si>
  <si>
    <t>Exportaciones en valor FOB, Grandes Rubros 311AZ: resto de arrabio,fundición, hierro o acero</t>
  </si>
  <si>
    <t>Exportaciones en valor FOB, Grandes Rubros 311C: aluminio</t>
  </si>
  <si>
    <t>Exportaciones en valor FOB, Grandes Rubros 312AL: otras máquinas y aparatos mecánicos, piezas y accesorios</t>
  </si>
  <si>
    <t>Exportaciones en valor FOB, Grandes Rubros 312B: máquinas y aparatos eléctricos y objetos destinado al uso electrónico y sus partes</t>
  </si>
  <si>
    <t>Exportaciones en valor FOB, Grandes Rubros 313BB: vehículos automóviles terrestres</t>
  </si>
  <si>
    <t>Exportaciones en valor FOB, Grandes Rubros 314A: vehículos de navegación aérea, aeronaves, vehículos espaciales y sus partes</t>
  </si>
  <si>
    <t>Exportaciones en valor FOB, Grandes Rubros 314B: vahículos de navegación marítima y fluvial</t>
  </si>
  <si>
    <t>Exportaciones en valor FOB, Grandes Rubros 399Z: resto de MOI</t>
  </si>
  <si>
    <t>Exportaciones en valor FOB, Grandes Rubros 401: petróleo crudo</t>
  </si>
  <si>
    <t>Exportaciones en valor FOB, Grandes Rubros 402A: naftas</t>
  </si>
  <si>
    <t>Exportaciones en valor FOB, Grandes Rubros 402Z: resto de carburantes</t>
  </si>
  <si>
    <t>Exportaciones en valor FOB, Grandes Rubros 404A: gas de petróleo</t>
  </si>
  <si>
    <t xml:space="preserve">Exportaciones en valor FOB, Grandes Rubros 499: resto de combustibles </t>
  </si>
  <si>
    <t>https://www.minhacienda.gob.ar/catalogo-sspmi/dataset/23-indicadores-manzana-pera-basecompleta.csv</t>
  </si>
  <si>
    <t>Indicadores Provinciales Socioeconómicos en valores anuales, trimestrales y mensual acumulado</t>
  </si>
  <si>
    <t>Identifica la frecuencia del dato con valores: anual, trimestral y mensual acumulado</t>
  </si>
  <si>
    <t>Anual, trimestral y mensual acumulado</t>
  </si>
  <si>
    <t>población, tasa, mortalidad, natalidad, alumnos, empleo, depósitos, préstamos, gastos, recursos, datos provinciales, exportaciones</t>
  </si>
  <si>
    <t>sociodemograficos, financiamiento, fiscal, mercado_laboral, comercio_exterior</t>
  </si>
  <si>
    <t>12</t>
  </si>
  <si>
    <t>Indicadores Sectoriales de Software y Servicios Informáticos</t>
  </si>
  <si>
    <t>Indicadores de la cadena de valor Software y Servicios Informáticos</t>
  </si>
  <si>
    <t>produccion_actividad,comercio_exterior,  mercado laboral, agentes</t>
  </si>
  <si>
    <t>software, servicios, informático, ventas, exportaciones, importaciones, empleo, remuneración, empresas</t>
  </si>
  <si>
    <t>INDEC, OPSSI-CESSI, MTEySS</t>
  </si>
  <si>
    <t>12.1</t>
  </si>
  <si>
    <t>Indicadores de Software y Servicios Informáticos en valores anuales, trimestrales y mensuales</t>
  </si>
  <si>
    <t>https://www.minhacienda.gob.ar/catalogo-sspmi/provincias/12-indicadores-software-servinfo-basecompleta.csv</t>
  </si>
  <si>
    <t>expo_servicios_informaticos</t>
  </si>
  <si>
    <t>impo_servicios_informaticos</t>
  </si>
  <si>
    <t>vta_softysi_pesos</t>
  </si>
  <si>
    <t>vta_softysi_dolares</t>
  </si>
  <si>
    <t>empleo_72</t>
  </si>
  <si>
    <t>empleo_empresas_grandes_72</t>
  </si>
  <si>
    <t>empleo_empresas_medianas_72</t>
  </si>
  <si>
    <t>empleo_empresas_pequenas_72</t>
  </si>
  <si>
    <t>empleo_empresas_micro_72</t>
  </si>
  <si>
    <t>empresas_72</t>
  </si>
  <si>
    <t>empresas_grandes_72</t>
  </si>
  <si>
    <t>empresas_medianas_72</t>
  </si>
  <si>
    <t>empresas_pequenas_72</t>
  </si>
  <si>
    <t>empresas_micro_72</t>
  </si>
  <si>
    <t>remuneracion_72</t>
  </si>
  <si>
    <t>Exportaciones de Servicios informáticos</t>
  </si>
  <si>
    <t>Importaciones de Servicios informáticos</t>
  </si>
  <si>
    <t>Ventas totales del sector de Software y Servicios informáticos, en pesos corrientes</t>
  </si>
  <si>
    <t>Ventas totales del sector de Software y Servicios informáticos, en dólares</t>
  </si>
  <si>
    <t>Empleo asalariado registrado del sector privado: CIIU 72 Actividades de informática</t>
  </si>
  <si>
    <t>Empleo asalariado registrado del sector privado en grandes empresas: CIIU 72 Actividades de informática</t>
  </si>
  <si>
    <t>Empleo asalariado registrado del sector privado en medianas empresas: CIIU 72 Actividades de informática</t>
  </si>
  <si>
    <t>Empleo asalariado registrado del sector privado en pequeñas empresas: CIIU 72 Actividades de informática</t>
  </si>
  <si>
    <t>Empleo asalariado registrado del sector privado en micro empresas: CIIU 72 Actividades de informática</t>
  </si>
  <si>
    <t>Cantidad de empresas privadas: CIIU 72 Actividades de informática</t>
  </si>
  <si>
    <t>Cantidad de grandes empresas privadas: CIIU 72 Actividades de informática</t>
  </si>
  <si>
    <t>Cantidad de pequeñas empresas privadas: CIIU 72 Actividades de informática</t>
  </si>
  <si>
    <t>Cantidad de medianas empresas privadas: CIIU 72 Actividades de informática</t>
  </si>
  <si>
    <t>Cantidad de micro empresas privadas: CIIU 72 Actividades de informática</t>
  </si>
  <si>
    <t>Remuneración promedio: CIIU 72 Actividades de informática</t>
  </si>
  <si>
    <t>1995-01-01/2017-06-01</t>
  </si>
  <si>
    <t>1991-01-01/2018-12-31</t>
  </si>
  <si>
    <t>25</t>
  </si>
  <si>
    <t>Indicadores Sectoriales de Energías alternativas</t>
  </si>
  <si>
    <t>Indicadores de la cadena de valor Energías alternativas</t>
  </si>
  <si>
    <t>nuclear, eólica, biogás, biomasa, solar, potencia, generación</t>
  </si>
  <si>
    <t>1996-01-01/2017-11-01</t>
  </si>
  <si>
    <t>CAMMESA, MTEySS</t>
  </si>
  <si>
    <t>25.1</t>
  </si>
  <si>
    <t>Indicadores de Energías alternativas en valores anuales, trimestrales y mensuales</t>
  </si>
  <si>
    <t>https://www.minhacienda.gob.ar/catalogo-sspmi/provincias/25-indicadores-energias-alternativas-basecompleta.csv</t>
  </si>
  <si>
    <t>potencia_eolica</t>
  </si>
  <si>
    <t>potencia_solar</t>
  </si>
  <si>
    <t>potencia_biogas</t>
  </si>
  <si>
    <t>potencia_pah</t>
  </si>
  <si>
    <t>potencia_nuclear</t>
  </si>
  <si>
    <t>generacion_eolica</t>
  </si>
  <si>
    <t>generacion_solar</t>
  </si>
  <si>
    <t>generacion_biogas</t>
  </si>
  <si>
    <t>generacion_pah</t>
  </si>
  <si>
    <t>generacion_biomasa</t>
  </si>
  <si>
    <t>generacion_nuclear</t>
  </si>
  <si>
    <t>empleo_4011</t>
  </si>
  <si>
    <t>Potencia instalada eólica</t>
  </si>
  <si>
    <t>Potencia instalada solar</t>
  </si>
  <si>
    <t>Potencia instalada biogás</t>
  </si>
  <si>
    <t>Potencia instalada pequeños aprovechamientos hidroeléctricos</t>
  </si>
  <si>
    <t>Potencia instalada nuclear</t>
  </si>
  <si>
    <t>Generación de energía fuente eólica</t>
  </si>
  <si>
    <t>Generación de energía fuente solar</t>
  </si>
  <si>
    <t>Generación de energía fuente biogás</t>
  </si>
  <si>
    <t>Generación de energía fuente pequeños aprovechamientos hidroeléctricos</t>
  </si>
  <si>
    <t>Generación de energía fuente  biomasa</t>
  </si>
  <si>
    <t>Generación de energía fuente nuclear</t>
  </si>
  <si>
    <t>Empleo asalariado registrado del sector privado: CIIU 4011 Generación de energía eléctrica</t>
  </si>
  <si>
    <t>MW (megavatio)</t>
  </si>
  <si>
    <t>MWh (megavatio hora)</t>
  </si>
  <si>
    <t>Producción azúcar total</t>
  </si>
  <si>
    <t>empresas_industria_azucarera_1542</t>
  </si>
  <si>
    <t>remuneracion_industria_azucarera_1542</t>
  </si>
  <si>
    <t>Remuneración industria azucarera</t>
  </si>
  <si>
    <t>Empresas industria azucarera</t>
  </si>
  <si>
    <t>Empleo industria azucarera</t>
  </si>
  <si>
    <t>1990-01-01/2018-01-01</t>
  </si>
  <si>
    <t>produccion_actividad, mercado_laboral, agentes, precios</t>
  </si>
  <si>
    <t>Precio bietanol caña de azúcar (hasta 31/10/17 según Res. SE 44/2014, desde 01/11/17 al 20/11/17 según Res. MEyM 415-E2017 y desde 21/11/17 según Res. MEyM 449-E2017)</t>
  </si>
  <si>
    <t>sup_sembrada_yerba_mate</t>
  </si>
  <si>
    <t>Superficie sembrada de yerba mate</t>
  </si>
  <si>
    <t>sup_cosechada_yerba_mate</t>
  </si>
  <si>
    <t>Superficie cosechada de yerba mate</t>
  </si>
  <si>
    <t>MinAgro, INYM, DGEyCCABA</t>
  </si>
  <si>
    <t>33</t>
  </si>
  <si>
    <t>Indicadores Sectoriales de Arroz</t>
  </si>
  <si>
    <t>Indicadores de la cadena de valor Arroz</t>
  </si>
  <si>
    <t>arroz, molienda, superficie sembrada, superficie cosechada, producción</t>
  </si>
  <si>
    <t>1990-01-01/2017-12-31</t>
  </si>
  <si>
    <t>Indicadores de Arroz en valores anuales, trimestrales y mensuales</t>
  </si>
  <si>
    <t>Indicadores de Azúcar en valores anuales, trimestrales y mensuales</t>
  </si>
  <si>
    <t>https://www.minhacienda.gob.ar/catalogo-sspmi/dataset/33-indicadores-arroz-basecompleta.csv</t>
  </si>
  <si>
    <t>33.1</t>
  </si>
  <si>
    <t>sup_sembrada_arroz</t>
  </si>
  <si>
    <t>sup_cosechada_arroz</t>
  </si>
  <si>
    <t>prod_arroz</t>
  </si>
  <si>
    <t>molienda_arroz</t>
  </si>
  <si>
    <t>prec_interno_arroz_cascara_largo_ancho</t>
  </si>
  <si>
    <t>prec_interno_arroz_cascara_largo_fino</t>
  </si>
  <si>
    <t>prec_fob_arg_10063021_granoqueb_menor10</t>
  </si>
  <si>
    <t>prec_fob_arg_10063021_granoqueb_mas10</t>
  </si>
  <si>
    <t>prec_tailandia_arroz_blanco_partido</t>
  </si>
  <si>
    <t>Superficie sembrada de arroz</t>
  </si>
  <si>
    <t>Superficie cosechada de arroz</t>
  </si>
  <si>
    <t>Producción de arroz</t>
  </si>
  <si>
    <t>Molienda de arroz</t>
  </si>
  <si>
    <t>Precio interno arroz cáscara largo ancho</t>
  </si>
  <si>
    <t>Precio interno arroz cáscara largo fino</t>
  </si>
  <si>
    <t>Precio FOB oficial Argentina NCM 10063021:  arroz semiblanqueado o blanqueado_no parbolizado, contenido grano quebrado &lt; o = al 10%</t>
  </si>
  <si>
    <t>Precio FOB oficial Argentina NCM 10063021: arroz semiblanqueado o blanqueado_no parbolizado, contenido grano quebrado &gt; al 10%</t>
  </si>
  <si>
    <t>Precio internacional Tailandia de arroz blanco 5% partido</t>
  </si>
  <si>
    <t>pesos por quintal</t>
  </si>
  <si>
    <t>30</t>
  </si>
  <si>
    <t>Indicadores Sectoriales de Té</t>
  </si>
  <si>
    <t>Indicadores de la cadena de valor Té</t>
  </si>
  <si>
    <t>té, superficie sembrada, superficie cosechada, producción</t>
  </si>
  <si>
    <t>30.1</t>
  </si>
  <si>
    <t>Indicadores de Té en valores anuales, trimestrales y mensuales</t>
  </si>
  <si>
    <t>https://www.minhacienda.gob.ar/catalogo-sspmi/dataset/30-indicadores-te-basecompleta.csv</t>
  </si>
  <si>
    <t>sup_sembrada_te</t>
  </si>
  <si>
    <t>prec_interno_garantia_te_broteverde</t>
  </si>
  <si>
    <t>prec_cons_gcba_te</t>
  </si>
  <si>
    <t>prec_kenya</t>
  </si>
  <si>
    <t>Superficie sembrada de té</t>
  </si>
  <si>
    <t>Superficie cosechada de té</t>
  </si>
  <si>
    <t>Precio interno (de garantía de Misiones) de brote verde de té puesto en secadero</t>
  </si>
  <si>
    <t>Precio interno al consumidor GCBA té común en caja de 25 saquitos</t>
  </si>
  <si>
    <t>Precio internacional subasta en Kenya</t>
  </si>
  <si>
    <t>centavos de dólar por kilo</t>
  </si>
  <si>
    <t>$/caja 25 saquitos</t>
  </si>
  <si>
    <t>prod_te_seco</t>
  </si>
  <si>
    <t>Producción de té seco</t>
  </si>
  <si>
    <t>sup_cosechada_te</t>
  </si>
  <si>
    <t>MinAgro, FAO, DGEyCCABA, COPROTÉ, FMI</t>
  </si>
  <si>
    <t>07</t>
  </si>
  <si>
    <t>Indicadores Sectoriales de Frutícola - Fruta de carozo</t>
  </si>
  <si>
    <t>Indicadores de la cadena de valor Frutícola - Fruta de carozo</t>
  </si>
  <si>
    <t>1998-12-31/2018-12-31</t>
  </si>
  <si>
    <t>IDR, MCBA</t>
  </si>
  <si>
    <t>07.1</t>
  </si>
  <si>
    <t>Indicadores de Frutícola - Fruta de carozo en valores anuales y mensuales</t>
  </si>
  <si>
    <t>pronostico_sup_ciruela_consfresco</t>
  </si>
  <si>
    <t>pronostico_sup_ciruela_industria</t>
  </si>
  <si>
    <t>pronostico_sup_durazno_consfresco</t>
  </si>
  <si>
    <t>pronostico_sup_durazno_industria</t>
  </si>
  <si>
    <t>pronostico_prod_ciruela_consfresco</t>
  </si>
  <si>
    <t>pronostico_prod_ciruela_industria</t>
  </si>
  <si>
    <t>pronostico_prod_durazno_consfresco</t>
  </si>
  <si>
    <t>pronostico_prod_durazno_industria</t>
  </si>
  <si>
    <t>ingreso_mcba_ciruela</t>
  </si>
  <si>
    <t>ingreso_mcba_durazno</t>
  </si>
  <si>
    <t>pre_may_ciruela</t>
  </si>
  <si>
    <t>pre_may_durazno</t>
  </si>
  <si>
    <t>Pronóstico superficie plantada con ciruela para consumo en fresco</t>
  </si>
  <si>
    <t>Pronóstico superficie plantada con ciruela para destino industria</t>
  </si>
  <si>
    <t>Pronóstico superficie plantada con durazno para consumo en fresco</t>
  </si>
  <si>
    <t>Pronóstico superficie plantada con durazno para destino industria</t>
  </si>
  <si>
    <t>Pronóstico producción de ciruela para consumo en fresco</t>
  </si>
  <si>
    <t>Pronóstico producción de ciruela para destino industria</t>
  </si>
  <si>
    <t>Pronóstico producción de durazno para consumo en fresco</t>
  </si>
  <si>
    <t>Pronóstico producción de durazno para destino industria</t>
  </si>
  <si>
    <t>Ingresos al MCBA de ciruela</t>
  </si>
  <si>
    <t>Ingresos al MCBA de durazno</t>
  </si>
  <si>
    <t>Precio mayorista MCBA (neto de impuestos) de ciruela</t>
  </si>
  <si>
    <t>Precio mayorista MCBA (neto de impuestos) de durazno</t>
  </si>
  <si>
    <t>https://www.minhacienda.gob.ar/catalogo-sspmi/dataset/07-indicadores-fruta-carozo-basecompleta.csv</t>
  </si>
  <si>
    <t>20</t>
  </si>
  <si>
    <t>Indicadores Sectoriales de Legumbres</t>
  </si>
  <si>
    <t>Indicadores de la cadena de valor Legumbres</t>
  </si>
  <si>
    <t>poroto, alubia, negro, sembrada, cosechada, producción, precios</t>
  </si>
  <si>
    <t>1970-12-31/2017-12-31</t>
  </si>
  <si>
    <t>20.1</t>
  </si>
  <si>
    <t>Indicadores de Legumbres en valores anuales, trimestrales  y mensuales</t>
  </si>
  <si>
    <t>https://www.minhacienda.gob.ar/catalogo-sspmi/dataset/20-indicadores-legumbres-basecompleta.csv</t>
  </si>
  <si>
    <t>sup_sembrada_poroto_alubia</t>
  </si>
  <si>
    <t>sup_sembrada_poroto_negro</t>
  </si>
  <si>
    <t>sup_sembrada_poroto_otros</t>
  </si>
  <si>
    <t>sup_sembrada_poroto_total</t>
  </si>
  <si>
    <t>sup_cosechada_poroto_alubia</t>
  </si>
  <si>
    <t>sup_cosechada_poroto_negro</t>
  </si>
  <si>
    <t>sup_cosechada_poroto_otros</t>
  </si>
  <si>
    <t>sup_cosechada_poroto_total</t>
  </si>
  <si>
    <t>prod_poroto_alubia</t>
  </si>
  <si>
    <t>prod_poroto_negro</t>
  </si>
  <si>
    <t>prod_poroto_otros</t>
  </si>
  <si>
    <t>prod_poroto_total</t>
  </si>
  <si>
    <t>prec_poroto_alubia</t>
  </si>
  <si>
    <t>prec_poroto_negro</t>
  </si>
  <si>
    <t>Superficie sembrada de poroto alubia</t>
  </si>
  <si>
    <t>Superficie sembrada de poroto negro</t>
  </si>
  <si>
    <t>Superficie sembrada de otros porotos</t>
  </si>
  <si>
    <t>Superficie sembrada de poroto total</t>
  </si>
  <si>
    <t>Superficie cosechada de poroto alubia</t>
  </si>
  <si>
    <t>Superficie cosechada de poroto negro</t>
  </si>
  <si>
    <t>Superficie cosechada de otros porotos</t>
  </si>
  <si>
    <t>Superficie cosechada de poroto total</t>
  </si>
  <si>
    <t>Producción de poroto alubia</t>
  </si>
  <si>
    <t>Producción de poroto negro</t>
  </si>
  <si>
    <t>Producción de otros porotos</t>
  </si>
  <si>
    <t>Producción de poroto total</t>
  </si>
  <si>
    <t>Precio interno sobre vagón/camión Buenos Aires de porotos alúbias 210/100, embolsado, preparado</t>
  </si>
  <si>
    <t>Precio interno sobre vagón/camión Buenos Aires de porotos negros,embolsado, preparado</t>
  </si>
  <si>
    <t>MinAgro, Bolsa de Cereales de Buenos Aires</t>
  </si>
  <si>
    <t>ciruela, durazno, superficie sembrada, superficie cosechada, producción</t>
  </si>
  <si>
    <t>ingreso_mcba_manzana</t>
  </si>
  <si>
    <t>ingreso_mcba_pera</t>
  </si>
  <si>
    <t>1996-12-31/2017-12-31</t>
  </si>
  <si>
    <t>1995-12-31/2017-12-31</t>
  </si>
  <si>
    <t>28</t>
  </si>
  <si>
    <t>Indicadores Sectoriales de Algodonera - textil</t>
  </si>
  <si>
    <t>Indicadores de la cadena de valor Algodonera - textil</t>
  </si>
  <si>
    <t>algodón, fibra. sembrada, cosechada, producción, precios, textil, confecciones</t>
  </si>
  <si>
    <t>MinAgro, INDEC, MTEySS, Camara Algodonera Argentina, NCC</t>
  </si>
  <si>
    <t>28.1</t>
  </si>
  <si>
    <t>Indicadores de Algodonera - textil en valores anuales, trimestrales  y mensuales</t>
  </si>
  <si>
    <t>https://www.minhacienda.gob.ar/catalogo-sspmi/dataset/28-indicadores-algodonera-textil-basecompleta.csv</t>
  </si>
  <si>
    <t>sup_sembrada_algodon</t>
  </si>
  <si>
    <t>sup_cosechada_algodon</t>
  </si>
  <si>
    <t>vbp_k_2004_textil_productos</t>
  </si>
  <si>
    <t>vbp_k_2004_textil_confecciones</t>
  </si>
  <si>
    <t>vbp_c_textil_productos</t>
  </si>
  <si>
    <t>vbp_c_textil_confecciones</t>
  </si>
  <si>
    <t>vab_k_2004_textil_productos</t>
  </si>
  <si>
    <t>vab_k_2004_textil_confecciones</t>
  </si>
  <si>
    <t>vab_c_textil_productos</t>
  </si>
  <si>
    <t>vab_c_textil_confecciones</t>
  </si>
  <si>
    <t>vab_ivf_textil_productos</t>
  </si>
  <si>
    <t>vab_ivf_textil_confecciones</t>
  </si>
  <si>
    <t>vab_ipi_textil_productos</t>
  </si>
  <si>
    <t>vab_ipi_textil_confecciones</t>
  </si>
  <si>
    <t>empleo_textil_productos</t>
  </si>
  <si>
    <t>empleo_textil_confecciones</t>
  </si>
  <si>
    <t>empresas_textil_productos</t>
  </si>
  <si>
    <t>empresas_textil_confecciones</t>
  </si>
  <si>
    <t>remuneracion_textil_productos</t>
  </si>
  <si>
    <t>remuneracion_textil_confecciones</t>
  </si>
  <si>
    <t>precio_fibra_algodon_c1/2</t>
  </si>
  <si>
    <t>Superficie sembrada de algodón</t>
  </si>
  <si>
    <t>Superficie cosechada de algodón</t>
  </si>
  <si>
    <t>Producción de algodón</t>
  </si>
  <si>
    <t>Valor Bruto de Producción a precios básicos de Fabricación de productos textiles, a precios de 2004</t>
  </si>
  <si>
    <t>Valor Bruto de Producción a precios básicos de Fabricación de prendas de vestir; terminación y teñido de pieles, a precios de 2004</t>
  </si>
  <si>
    <t>Valor Bruto de Producción a precios básicos de Fabricación de productos textiles, a precios corrientes</t>
  </si>
  <si>
    <t>Valor Bruto de Producción a precios básicos de Fabricación de prendas de vestir; terminación y teñido de pieles, a precios corrientes</t>
  </si>
  <si>
    <t>Valor Agregado Bruto a precios básicos de Fabricación de productos textiles, a precios de 2004</t>
  </si>
  <si>
    <t>Valor Agregado Bruto a precios básicos de Fabricación de prendas de vestir; terminación y teñido de pieles, a precios de 2004</t>
  </si>
  <si>
    <t>Valor Agregado Bruto a precios básicos de Fabricación de productos textiles, a precios corrientes</t>
  </si>
  <si>
    <t>Valor Agregado Bruto a precios básicos de Fabricación de prendas de vestir; terminación y teñido de pieles, a precios corrientes</t>
  </si>
  <si>
    <t>Valor Agregado Bruto a precios básicos de Fabricación de productos textiles, índice de Volumen Físico</t>
  </si>
  <si>
    <t>Valor Agregado Bruto a precios básicos de Fabricación de prendas de vestir; terminación y teñido de pieles, índice de Volumen Físico</t>
  </si>
  <si>
    <t>Valor Agregado Bruto a precios básicos de Fabricación de productos textiles, índice de Precios Implícitos</t>
  </si>
  <si>
    <t>Valor Agregado Bruto a precios básicos de Fabricación de prendas de vestir; terminación y teñido de pieles, índice de Precios Implícitos</t>
  </si>
  <si>
    <t>Puestos de trabajo registrados del sector privado de la Rama Productos Textiles</t>
  </si>
  <si>
    <t>Puestos de trabajo registrados del sector privado de la Rama Confecciones</t>
  </si>
  <si>
    <t>Cantidad de empresas privadas de la Rama Productos textiles</t>
  </si>
  <si>
    <t>Cantidad de empresas privadas de la Rama Confecciones</t>
  </si>
  <si>
    <t>Remuneración promedio de los trabajadores registrados del sector privado de la Rama Productos textiles</t>
  </si>
  <si>
    <t>Remuneración promedio de los trabajadores registrados del sector privado de la Rama Confecciones</t>
  </si>
  <si>
    <t>Precio interno -entrega inmediata sobre camión, más IVA neto contado Buenos Aires- de fibra de algodón C 1/2</t>
  </si>
  <si>
    <t>Precio mundial de algodón, índice A</t>
  </si>
  <si>
    <t>Índice de volumen físico</t>
  </si>
  <si>
    <t>Índice de precios implícitos</t>
  </si>
  <si>
    <t>dólares por kilo</t>
  </si>
  <si>
    <t>prod_algodon</t>
  </si>
  <si>
    <t>precio_indice_a</t>
  </si>
  <si>
    <t>2018-01-19</t>
  </si>
  <si>
    <t>1990-01-01/2018-03-01</t>
  </si>
  <si>
    <t>1995-01-01/2017-12-31</t>
  </si>
  <si>
    <t>USD/ozt</t>
  </si>
  <si>
    <t>1994-01-01/2017-12-31</t>
  </si>
  <si>
    <t>1993-12-31/2017-04-01</t>
  </si>
  <si>
    <t>Indicadores de Petroquímica-Plástica en valores anuales y trimestrales</t>
  </si>
  <si>
    <t>1996-12-31/2017-04-01</t>
  </si>
  <si>
    <t>Indicadores de Industrias Culturales en valores anuales y trimestrales</t>
  </si>
  <si>
    <t>1996-01-01/2017-04-01</t>
  </si>
  <si>
    <t>Indicadores de Industrias Metálicas Básicas en valores anuales, mensuales  y trimestrales</t>
  </si>
  <si>
    <t>Datos Económicos Sectoriales y Provinciales</t>
  </si>
  <si>
    <t>32</t>
  </si>
  <si>
    <t>Indicadores Sectoriales de Tabaco</t>
  </si>
  <si>
    <t>Indicadores de la cadena de valor Tabaco</t>
  </si>
  <si>
    <t>MinAgro, INDEC, MTEySS</t>
  </si>
  <si>
    <t>32.1</t>
  </si>
  <si>
    <t>Indicadores de Tabaco en valores anuales, trimestrales  y mensuales</t>
  </si>
  <si>
    <t>https://www.minhacienda.gob.ar/catalogo-sspmi/dataset/32-indicadores-tabaco-basecompleta.csv</t>
  </si>
  <si>
    <t>sup_semb_tabaco_burley</t>
  </si>
  <si>
    <t>sup_semb_tabaco_criollo_argentino</t>
  </si>
  <si>
    <t>sup_semb_tabaco_criollo_chaqueno</t>
  </si>
  <si>
    <t>sup_semb_tabaco_criollo_correntino</t>
  </si>
  <si>
    <t>sup_semb_tabaco_criollo_misionero</t>
  </si>
  <si>
    <t>sup_semb_tabaco_criollo_salteno</t>
  </si>
  <si>
    <t>sup_semb_tabaco_kentucky</t>
  </si>
  <si>
    <t>sup_semb_kentucky_ahumado</t>
  </si>
  <si>
    <t>sup_semb_tabaco_virginia</t>
  </si>
  <si>
    <t>sup_semb_tabaco_total</t>
  </si>
  <si>
    <t>sup_cosech_tabaco_burley</t>
  </si>
  <si>
    <t>sup_cosech_tabaco_criollo_argentino</t>
  </si>
  <si>
    <t>sup_cosech_tabaco_criollo_chaqueno</t>
  </si>
  <si>
    <t>sup_cosech_tabaco_criollo_correntino</t>
  </si>
  <si>
    <t>sup_cosech_tabaco_criollo_misionero</t>
  </si>
  <si>
    <t>sup_cosech_tabaco_criollo_salteno</t>
  </si>
  <si>
    <t>sup_cosech_tabaco_kentuchy</t>
  </si>
  <si>
    <t>sup_cosech_kentucky_ahumado</t>
  </si>
  <si>
    <t>sup_cosech_tabaco_virginia</t>
  </si>
  <si>
    <t>sup_cosech_tabaco_total</t>
  </si>
  <si>
    <t>prod_tabaco_burley</t>
  </si>
  <si>
    <t>prod_tabaco_criollo_argentino</t>
  </si>
  <si>
    <t>prod_tabaco_criollo_chaqueno</t>
  </si>
  <si>
    <t>prod_tabaco_criollo_correntino</t>
  </si>
  <si>
    <t>prod_tabaco_criollo_misionero</t>
  </si>
  <si>
    <t>prod_tabaco_criollo_salteno</t>
  </si>
  <si>
    <t>prod_tabaco_kentuchy</t>
  </si>
  <si>
    <t>prod_kentucky_ahumado</t>
  </si>
  <si>
    <t>prod_tabaco_virginia</t>
  </si>
  <si>
    <t>prod_tabaco_total</t>
  </si>
  <si>
    <t>vbp_k_2004_tabaco_elaboracion</t>
  </si>
  <si>
    <t>vbp_c_tabaco_elaboracion</t>
  </si>
  <si>
    <t>vab_k_2004_tabaco_elaboracion</t>
  </si>
  <si>
    <t>vab_c_tabaco_elaboracion</t>
  </si>
  <si>
    <t>vab_ivf_tabaco_elaboracion</t>
  </si>
  <si>
    <t>vab_ipi_tabaco_elaboracion</t>
  </si>
  <si>
    <t>empleo_16</t>
  </si>
  <si>
    <t>empresas_16</t>
  </si>
  <si>
    <t>remuneracion_16</t>
  </si>
  <si>
    <t>precio_interno_inferior</t>
  </si>
  <si>
    <t>precio_interno_promedio</t>
  </si>
  <si>
    <t>precio_interno_superior</t>
  </si>
  <si>
    <t>venta_cant_1q_cigarrillos</t>
  </si>
  <si>
    <t>venta_cant_2q_cigarrillos</t>
  </si>
  <si>
    <t>venta_cant_3q_cigarrillos</t>
  </si>
  <si>
    <t>venta_cant_4q_cigarrillos</t>
  </si>
  <si>
    <t>venta_cant_total_cigarrillos</t>
  </si>
  <si>
    <t>venta_monto_total_cigarrillos</t>
  </si>
  <si>
    <t>acopio_tabaco_burley</t>
  </si>
  <si>
    <t>acopio_tabaco_criollo_argentino</t>
  </si>
  <si>
    <t>acopio_tabaco_criollo_chaqueno</t>
  </si>
  <si>
    <t>acopio_tabaco_criollo_correntino</t>
  </si>
  <si>
    <t>acopio_tabaco_criollo_misionero</t>
  </si>
  <si>
    <t>acopio_tabaco_criollo_salteno</t>
  </si>
  <si>
    <t>acopio_kentucky_ahumado</t>
  </si>
  <si>
    <t>acopio_tabaco_virginia</t>
  </si>
  <si>
    <t>acopio_tabaco_total</t>
  </si>
  <si>
    <t>valor_acopio_tabaco_burley</t>
  </si>
  <si>
    <t>valor_acopio_tabaco_criollo_argentino</t>
  </si>
  <si>
    <t>valor_acopio_tabaco_criollo_chaqueno</t>
  </si>
  <si>
    <t>valor_acopio_tabaco_criollo_correntino</t>
  </si>
  <si>
    <t>valor_acopio_tabaco_criollo_misionero</t>
  </si>
  <si>
    <t>valor_acopio_tabaco_criollo_salteno</t>
  </si>
  <si>
    <t>valor_acopio_kentucky_ahumado</t>
  </si>
  <si>
    <t>valor_acopio_tabaco_virginia</t>
  </si>
  <si>
    <t>valor_acopio_tabaco_total</t>
  </si>
  <si>
    <t>valor_fet_tabaco_burley</t>
  </si>
  <si>
    <t>valor_fet_tabaco_criollo_argentino</t>
  </si>
  <si>
    <t>valor_fet_tabaco_criollo_chaqueno</t>
  </si>
  <si>
    <t>valor_fet_tabaco_criollo_correntino</t>
  </si>
  <si>
    <t>valor_fet_tabaco_criollo_misionero</t>
  </si>
  <si>
    <t>valor_fet_tabaco_criollo_salteno</t>
  </si>
  <si>
    <t>valor_fet_kentucky_ahumado</t>
  </si>
  <si>
    <t>valor_fet_tabaco_virginia</t>
  </si>
  <si>
    <t>valor_fet_tabaco_total</t>
  </si>
  <si>
    <t>Superficie sembrada de tabaco burley</t>
  </si>
  <si>
    <t>Superficie sembrada de tabaco criollo argentino</t>
  </si>
  <si>
    <t>Superficie sembrada de tabaco criollo chaqueño</t>
  </si>
  <si>
    <t>Superficie sembrada de tabaco criollo correntino</t>
  </si>
  <si>
    <t>Superficie sembrada de tabaco criollo misionero</t>
  </si>
  <si>
    <t>Superficie sembrada de tabaco criollo salteño</t>
  </si>
  <si>
    <t>Superficie sembrada de tabaco kentucky</t>
  </si>
  <si>
    <t>Superficie sembrada de tabaco kentucky ahumado</t>
  </si>
  <si>
    <t>Superficie sembrada de tabaco virginia</t>
  </si>
  <si>
    <t>Superficie sembrada de tabaco total</t>
  </si>
  <si>
    <t>Superficie cosechada de tabaco burley</t>
  </si>
  <si>
    <t>Superficie cosechada de tabaco criollo argentino</t>
  </si>
  <si>
    <t>Superficie cosechada de tabaco criollo chaqueño</t>
  </si>
  <si>
    <t>Superficie cosechada de tabaco criollo correntino</t>
  </si>
  <si>
    <t>Superficie cosechada de tabaco criollo misionero</t>
  </si>
  <si>
    <t>Superficie cosechada de tabaco criollo salteño</t>
  </si>
  <si>
    <t>Superficie cosechada de tabaco kentucky</t>
  </si>
  <si>
    <t>Superficie cosechada de tabaco kentucky ahumado</t>
  </si>
  <si>
    <t>Superficie cosechada de tabaco virginia</t>
  </si>
  <si>
    <t>Superficie cosechada de tabaco total</t>
  </si>
  <si>
    <t>Producción de tabaco burley</t>
  </si>
  <si>
    <t>Producción de tabaco criollo argentino</t>
  </si>
  <si>
    <t>Producción de tabaco criollo chaqueño</t>
  </si>
  <si>
    <t>Producción de tabaco criollo correntino</t>
  </si>
  <si>
    <t>Producción de tabaco criollo misionero</t>
  </si>
  <si>
    <t>Producción de tabaco criollo salteño</t>
  </si>
  <si>
    <t>Producción de tabaco kentucky</t>
  </si>
  <si>
    <t>Producción de tabaco kentucky ahumado</t>
  </si>
  <si>
    <t>Producción de tabaco virginia</t>
  </si>
  <si>
    <t>Producción de tabaco total</t>
  </si>
  <si>
    <t>Valor Bruto de Producción a precios básicos Elaboración de productos de tabaco, a precios de 2004</t>
  </si>
  <si>
    <t>Valor Bruto de Producción a precios básicos de Elaboración de productos de tabaco, a precios corrientes</t>
  </si>
  <si>
    <t>Valor Agregado Bruto a precios básicos de Elaboración de productos de tabaco, a precios de 2004</t>
  </si>
  <si>
    <t>Valor Agregado Bruto a precios básicos de Elaboración de productos de tabaco, a precios corrientes</t>
  </si>
  <si>
    <t>Valor Agregado Bruto a precios básicos de Elaboración de productos de tabaco, índice de Volumen Físico</t>
  </si>
  <si>
    <t>Valor Agregado Bruto a precios básicos de Elaboración de productos de tabaco, índice de Precios Implícitos</t>
  </si>
  <si>
    <t>Puestos de trabajo registrados del sector privado de la Rama 16:  Elaboración de productos de tabaco</t>
  </si>
  <si>
    <t>Cantidad de empresas privadas de la Rama 16:  Elaboración de productos de tabaco</t>
  </si>
  <si>
    <t>Remuneración promedio de los trabajadores registrados del sector privado de la Rama 16:  Elaboración de productos de tabaco</t>
  </si>
  <si>
    <t>Precio promedio inferior del paquete de ciagrrillo de 20 unidades</t>
  </si>
  <si>
    <t>Precio promedio ponderado del paquete de ciagrrillo de 20 unidades</t>
  </si>
  <si>
    <t>Precio promedio superior del paquete de ciagrrillo de 20 unidades</t>
  </si>
  <si>
    <t>Cantidad de venta primer quartil -según precio- de paquetes de 20 unidades de cigarrillos</t>
  </si>
  <si>
    <t>Cantidad de venta segundo quartil -según precio- de paquetes de 20 unidades de cigarrillos</t>
  </si>
  <si>
    <t>Cantidad de venta tercer quartil -según precio- de paquetes de 20 unidades de cigarrillos</t>
  </si>
  <si>
    <t>Cantidad de venta cuarto quartil -según precio- de paquetes de 20 unidades de cigarrillos</t>
  </si>
  <si>
    <t>Cantidad de venta total de paquetes de 20 unidades de cigarrillos</t>
  </si>
  <si>
    <t>Monto venta total de paquetes de 20 unidades de cigarrillos</t>
  </si>
  <si>
    <t>Volumen acopio de tabaco burley</t>
  </si>
  <si>
    <t>Acopio de tabaco criollo argentino</t>
  </si>
  <si>
    <t>Acopio de tabaco criollo chaqueño</t>
  </si>
  <si>
    <t>Acopio de tabaco criollo correntino</t>
  </si>
  <si>
    <t>Acopio de tabaco criollo misionero</t>
  </si>
  <si>
    <t>Acopio de tabaco criollo salteño</t>
  </si>
  <si>
    <t>Acopio de tabaco kentucky anhumado</t>
  </si>
  <si>
    <t>Acopio de tabaco virginia</t>
  </si>
  <si>
    <t>Acopio de tabaco total</t>
  </si>
  <si>
    <t>Valor acopio de tabaco burley</t>
  </si>
  <si>
    <t>Valor acopio de tabaco criollo argentino</t>
  </si>
  <si>
    <t>Valor acopio de tabaco criollo chaqueño</t>
  </si>
  <si>
    <t>Valor acopio de tabaco criollo correntino</t>
  </si>
  <si>
    <t>Valor acopio de tabaco criollo misionero</t>
  </si>
  <si>
    <t>Valor acopio de tabaco criollo salteño</t>
  </si>
  <si>
    <t>Valor acopio de tabaco kentucky anhumado</t>
  </si>
  <si>
    <t>Valor acopio de tabaco virginia</t>
  </si>
  <si>
    <t>Valor acopio de tabaco total</t>
  </si>
  <si>
    <t>Valor FET de tabaco burley</t>
  </si>
  <si>
    <t>Valor FET de tabaco criollo argentino</t>
  </si>
  <si>
    <t>Valor FET de tabaco criollo chaqueño</t>
  </si>
  <si>
    <t>Valor FET de tabaco criollo correntino</t>
  </si>
  <si>
    <t>Valor FET de tabaco criollo misionero</t>
  </si>
  <si>
    <t>Valor FET de tabaco criollo salteño</t>
  </si>
  <si>
    <t>Valor FET de tabaco kentucky anhumado</t>
  </si>
  <si>
    <t>Valor FET de tabaco virginia</t>
  </si>
  <si>
    <t>Valor FET de tabaco total</t>
  </si>
  <si>
    <t>$/paquete de 20 unidades</t>
  </si>
  <si>
    <t>tabaco, burley, virginia, kentucky, criollo, producción, acopio, fet</t>
  </si>
  <si>
    <t>empleo_tot</t>
  </si>
  <si>
    <t>empleo_sector_a</t>
  </si>
  <si>
    <t>empleo_sector_b</t>
  </si>
  <si>
    <t>empleo_sector_ab</t>
  </si>
  <si>
    <t>empleo_sector_c</t>
  </si>
  <si>
    <t>empleo_sector_d</t>
  </si>
  <si>
    <t>empleo_sector_e</t>
  </si>
  <si>
    <t>empleo_sector_f</t>
  </si>
  <si>
    <t>empleo_sector_h</t>
  </si>
  <si>
    <t>empleo_sector_i</t>
  </si>
  <si>
    <t>empleo_sector_j</t>
  </si>
  <si>
    <t>empleo_sector_k</t>
  </si>
  <si>
    <t>empleo_sector_m</t>
  </si>
  <si>
    <t>empleo_sector_n</t>
  </si>
  <si>
    <t>empleo_sector_o</t>
  </si>
  <si>
    <t>empleo_sector_serv</t>
  </si>
  <si>
    <t>2017-10-02</t>
  </si>
  <si>
    <t>2017-11-27</t>
  </si>
  <si>
    <t>2017-12-22</t>
  </si>
  <si>
    <t>2018-01-31</t>
  </si>
  <si>
    <t>1990-12-31/2017-12-01</t>
  </si>
  <si>
    <t>Puestos de trabajo asalariados registrados en el sector privado del sector Transporte, de almacenamiento y de comunicaciones</t>
  </si>
  <si>
    <t>Puestos de trabajo asalariados registrados en el sector privado del sector Hotelería y restaurantes</t>
  </si>
  <si>
    <t>Puestos de trabajo asalariados registrados en el sector privado del sector Electricidad, gas y agua</t>
  </si>
  <si>
    <t>Puestos de trabajo asalariados registrados en el sector privado del sector Industria</t>
  </si>
  <si>
    <t>Puestos de trabajo asalariados registrados en el sector privado del sector Servicios</t>
  </si>
  <si>
    <t>Puestos de trabajo asalariados registrados en el sector privado del sector Servicios comunitarios, sociales y personales n.c.p.</t>
  </si>
  <si>
    <t>Puestos de trabajo asalariados registrados en el sector privado del sector Servicios sociales y de salud</t>
  </si>
  <si>
    <t>Puestos de trabajo asalariados registrados en el sector privado del sector Enseñanza</t>
  </si>
  <si>
    <t>Puestos de trabajo asalariados registrados en el sector privado del sector Servicios inmobiliarios, empresariales y de alquiler</t>
  </si>
  <si>
    <t xml:space="preserve">Puestos de trabajo asalariados registrados en el sector privado del sector Intermediación financiera y otros servicios financieros </t>
  </si>
  <si>
    <t>Puestos de trabajo asalariados registrados en el sector privado del sector Minería y petróleo</t>
  </si>
  <si>
    <t>Puestos de trabajo asalariados registrados en el sector privado del sector Agricultura, ganadería y pesca</t>
  </si>
  <si>
    <t>Puestos de trabajo asalariados registrados en el sector privado del sector Pesca y servicios conexos</t>
  </si>
  <si>
    <t>Puestos de trabajo asalariados registrados en el sector privado del sector Agricultura, ganadería, caza y silvicultura</t>
  </si>
  <si>
    <t>Puestos de trabajo de la rama 3420 Fabricación  de  carrocerías  para  vehículos  automotores;  fabricación de remolques y semirremolques registrados en el sector privado</t>
  </si>
  <si>
    <t>Puestos de trabajo de la rama 3430 Fabricación de partes; piezas y accesorios para vehículos automotores y sus motores registrados en el sector privado</t>
  </si>
  <si>
    <t>Patentamientos: de vehículos automotores</t>
  </si>
  <si>
    <t>Producción: automóviles, total país</t>
  </si>
  <si>
    <t>Producción: total de vehiculos automotores del segmento A y B, total país</t>
  </si>
  <si>
    <t>Producción: vehículos automotores del segmento A (automóviles y utilitarios), total país</t>
  </si>
  <si>
    <t>Producción: vehículos automotores del segmento B (carga y pasajeros), total país</t>
  </si>
  <si>
    <t>Producción: utilitarios, total país, en unidades</t>
  </si>
  <si>
    <t>Ventas a mercado interno de vehículos automotores de origen nacional, total país</t>
  </si>
  <si>
    <t>Ventas a mercado interno de vehículos automotores de origen nacional e importado, total país</t>
  </si>
  <si>
    <t>Puestos de trabajo totales de la rama 34 Automotores registrados en el sector privado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</si>
</sst>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64" formatCode="_-* #,##0.00\ _€_-;\-* #,##0.00\ _€_-;_-* &quot;-&quot;??\ _€_-;_-@_-"/>
    <numFmt numFmtId="165" formatCode="&quot;$&quot;#,##0_);[Red]\(&quot;$&quot;#,##0\)"/>
    <numFmt numFmtId="166" formatCode="&quot;$&quot;#,##0.00;[Red]\-&quot;$&quot;#,##0.00"/>
    <numFmt numFmtId="167" formatCode="_ [$€-2]\ * #,##0.00_ ;_ [$€-2]\ * \-#,##0.00_ ;_ [$€-2]\ * &quot;-&quot;??_ "/>
    <numFmt numFmtId="168" formatCode="General_)"/>
    <numFmt numFmtId="169" formatCode="_(* #,##0.00_);_(* \(#,##0.00\);_(* &quot;-&quot;??_);_(@_)"/>
    <numFmt numFmtId="170" formatCode="#,##0.0"/>
    <numFmt numFmtId="171" formatCode="&quot;$&quot;#,##0;\-&quot;$&quot;#,##0"/>
    <numFmt numFmtId="172" formatCode="_-[$€-2]\ * #,##0.00_-;\-[$€-2]\ * #,##0.00_-;_-[$€-2]\ * &quot;-&quot;??_-"/>
    <numFmt numFmtId="173" formatCode="_-[$€-2]* #,##0.00_-;\-[$€-2]* #,##0.00_-;_-[$€-2]* &quot;-&quot;??_-"/>
    <numFmt numFmtId="174" formatCode="#,##0.000"/>
    <numFmt numFmtId="175" formatCode="&quot;$&quot;#,##0\ ;\(&quot;$&quot;#,##0\)"/>
    <numFmt numFmtId="176" formatCode="yyyy\-mm\-dd"/>
    <numFmt numFmtId="177" formatCode="_-* #,##0.00_-;\-* #,##0.00_-;_-* &quot;-&quot;??_-;_-@_-"/>
  </numFmts>
  <fonts count="61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MS Sans Serif"/>
      <family val="2"/>
    </font>
    <font>
      <sz val="12"/>
      <name val="Helv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8"/>
      <name val="Arial"/>
      <family val="2"/>
    </font>
    <font>
      <u/>
      <sz val="8"/>
      <color rgb="FF0000FF"/>
      <name val="Arial"/>
      <family val="2"/>
    </font>
    <font>
      <sz val="9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u/>
      <sz val="10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Comic Sans MS"/>
      <family val="4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8"/>
      <color theme="1"/>
      <name val="Arial"/>
      <family val="2"/>
    </font>
    <font>
      <sz val="8"/>
      <color theme="1" tint="4.9989318521683403E-2"/>
      <name val="Arial"/>
      <family val="2"/>
    </font>
    <font>
      <b/>
      <sz val="9"/>
      <color rgb="FF000000"/>
      <name val="Arial"/>
      <family val="2"/>
    </font>
    <font>
      <u/>
      <sz val="10"/>
      <color rgb="FF0000FF"/>
      <name val="Arial"/>
      <family val="2"/>
    </font>
    <font>
      <sz val="9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Calibri"/>
      <family val="2"/>
    </font>
    <font>
      <u/>
      <sz val="8"/>
      <color theme="10"/>
      <name val="Arial"/>
      <family val="2"/>
    </font>
    <font>
      <b/>
      <sz val="10"/>
      <color rgb="FF00000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57">
    <xf numFmtId="0" fontId="0" fillId="0" borderId="0"/>
    <xf numFmtId="0" fontId="8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7" fontId="8" fillId="0" borderId="0" applyFont="0" applyFill="0" applyBorder="0" applyAlignment="0" applyProtection="0"/>
    <xf numFmtId="168" fontId="12" fillId="0" borderId="0"/>
    <xf numFmtId="0" fontId="13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16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168" fontId="17" fillId="0" borderId="0"/>
    <xf numFmtId="0" fontId="9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18" fillId="0" borderId="0"/>
    <xf numFmtId="0" fontId="9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18" fillId="0" borderId="0"/>
    <xf numFmtId="0" fontId="8" fillId="0" borderId="0" applyNumberFormat="0" applyFill="0" applyBorder="0" applyAlignment="0" applyProtection="0"/>
    <xf numFmtId="0" fontId="18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2" fillId="0" borderId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16" borderId="2" applyNumberFormat="0" applyAlignment="0" applyProtection="0"/>
    <xf numFmtId="0" fontId="27" fillId="16" borderId="2" applyNumberFormat="0" applyAlignment="0" applyProtection="0"/>
    <xf numFmtId="0" fontId="27" fillId="16" borderId="2" applyNumberFormat="0" applyAlignment="0" applyProtection="0"/>
    <xf numFmtId="0" fontId="27" fillId="16" borderId="2" applyNumberFormat="0" applyAlignment="0" applyProtection="0"/>
    <xf numFmtId="0" fontId="28" fillId="17" borderId="3" applyNumberFormat="0" applyAlignment="0" applyProtection="0"/>
    <xf numFmtId="0" fontId="28" fillId="17" borderId="3" applyNumberFormat="0" applyAlignment="0" applyProtection="0"/>
    <xf numFmtId="0" fontId="28" fillId="17" borderId="3" applyNumberFormat="0" applyAlignment="0" applyProtection="0"/>
    <xf numFmtId="0" fontId="28" fillId="17" borderId="3" applyNumberFormat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1" fontId="30" fillId="0" borderId="0" applyFill="0" applyBorder="0">
      <alignment horizontal="center"/>
    </xf>
    <xf numFmtId="169" fontId="8" fillId="0" borderId="0" applyFont="0" applyFill="0" applyBorder="0" applyAlignment="0" applyProtection="0">
      <alignment wrapText="1"/>
    </xf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2" fillId="0" borderId="0" applyFont="0" applyFill="0" applyBorder="0" applyAlignment="0" applyProtection="0"/>
    <xf numFmtId="3" fontId="23" fillId="0" borderId="0" applyFont="0" applyFill="0" applyBorder="0" applyAlignment="0" applyProtection="0"/>
    <xf numFmtId="171" fontId="24" fillId="0" borderId="0" applyFont="0" applyFill="0" applyBorder="0" applyAlignment="0" applyProtection="0"/>
    <xf numFmtId="0" fontId="24" fillId="0" borderId="0" applyFont="0" applyFill="0" applyAlignment="0" applyProtection="0"/>
    <xf numFmtId="0" fontId="24" fillId="0" borderId="0" applyFill="0" applyBorder="0" applyAlignment="0" applyProtection="0"/>
    <xf numFmtId="0" fontId="3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33" fillId="7" borderId="2" applyNumberFormat="0" applyAlignment="0" applyProtection="0"/>
    <xf numFmtId="0" fontId="33" fillId="7" borderId="2" applyNumberFormat="0" applyAlignment="0" applyProtection="0"/>
    <xf numFmtId="0" fontId="33" fillId="7" borderId="2" applyNumberFormat="0" applyAlignment="0" applyProtection="0"/>
    <xf numFmtId="0" fontId="33" fillId="7" borderId="2" applyNumberFormat="0" applyAlignment="0" applyProtection="0"/>
    <xf numFmtId="172" fontId="8" fillId="0" borderId="0" applyFont="0" applyFill="0" applyBorder="0" applyAlignment="0" applyProtection="0"/>
    <xf numFmtId="173" fontId="34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4" fontId="24" fillId="0" borderId="0" applyFill="0" applyBorder="0" applyAlignment="0" applyProtection="0"/>
    <xf numFmtId="2" fontId="24" fillId="0" borderId="0" applyFont="0" applyFill="0" applyAlignment="0" applyProtection="0"/>
    <xf numFmtId="0" fontId="31" fillId="0" borderId="0" applyNumberFormat="0" applyFont="0" applyFill="0" applyAlignment="0" applyProtection="0"/>
    <xf numFmtId="0" fontId="7" fillId="0" borderId="0" applyNumberFormat="0" applyFont="0" applyFill="0" applyAlignment="0" applyProtection="0"/>
    <xf numFmtId="0" fontId="31" fillId="0" borderId="0" applyNumberFormat="0" applyFont="0" applyFill="0" applyAlignment="0" applyProtection="0"/>
    <xf numFmtId="0" fontId="23" fillId="0" borderId="0" applyNumberFormat="0" applyFont="0" applyFill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0" fontId="36" fillId="22" borderId="0" applyNumberFormat="0" applyBorder="0" applyAlignment="0" applyProtection="0"/>
    <xf numFmtId="0" fontId="37" fillId="0" borderId="0"/>
    <xf numFmtId="0" fontId="2" fillId="0" borderId="0"/>
    <xf numFmtId="0" fontId="11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38" fillId="0" borderId="0"/>
    <xf numFmtId="0" fontId="11" fillId="0" borderId="0"/>
    <xf numFmtId="0" fontId="11" fillId="0" borderId="0"/>
    <xf numFmtId="0" fontId="11" fillId="0" borderId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9" fontId="8" fillId="0" borderId="0" applyFont="0" applyFill="0" applyBorder="0" applyAlignment="0" applyProtection="0">
      <alignment wrapText="1"/>
    </xf>
    <xf numFmtId="9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0" fontId="39" fillId="16" borderId="6" applyNumberFormat="0" applyAlignment="0" applyProtection="0"/>
    <xf numFmtId="0" fontId="39" fillId="16" borderId="6" applyNumberFormat="0" applyAlignment="0" applyProtection="0"/>
    <xf numFmtId="0" fontId="39" fillId="16" borderId="6" applyNumberFormat="0" applyAlignment="0" applyProtection="0"/>
    <xf numFmtId="0" fontId="39" fillId="16" borderId="6" applyNumberFormat="0" applyAlignment="0" applyProtection="0"/>
    <xf numFmtId="0" fontId="8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" fontId="45" fillId="0" borderId="0" applyFill="0" applyBorder="0" applyAlignment="0"/>
    <xf numFmtId="0" fontId="46" fillId="0" borderId="10" applyNumberFormat="0" applyFill="0" applyAlignment="0" applyProtection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177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1" fillId="0" borderId="0"/>
    <xf numFmtId="0" fontId="59" fillId="0" borderId="0"/>
  </cellStyleXfs>
  <cellXfs count="155">
    <xf numFmtId="0" fontId="0" fillId="0" borderId="0" xfId="0"/>
    <xf numFmtId="0" fontId="9" fillId="0" borderId="14" xfId="611" applyFont="1" applyFill="1" applyBorder="1" applyAlignment="1">
      <alignment horizontal="left" wrapText="1"/>
    </xf>
    <xf numFmtId="0" fontId="9" fillId="0" borderId="1" xfId="611" applyFont="1" applyFill="1" applyBorder="1" applyAlignment="1">
      <alignment horizontal="left" wrapText="1"/>
    </xf>
    <xf numFmtId="0" fontId="48" fillId="0" borderId="0" xfId="82" applyFont="1" applyFill="1" applyAlignment="1">
      <alignment vertical="center" wrapText="1"/>
    </xf>
    <xf numFmtId="0" fontId="48" fillId="0" borderId="0" xfId="82" applyFont="1" applyFill="1" applyAlignment="1">
      <alignment horizontal="left" vertical="center" wrapText="1"/>
    </xf>
    <xf numFmtId="49" fontId="10" fillId="0" borderId="0" xfId="3" applyNumberFormat="1" applyFill="1" applyBorder="1" applyAlignment="1">
      <alignment vertical="center" wrapText="1"/>
    </xf>
    <xf numFmtId="176" fontId="8" fillId="0" borderId="0" xfId="82" applyNumberFormat="1" applyFont="1" applyFill="1" applyAlignment="1">
      <alignment horizontal="center" vertical="center" wrapText="1"/>
    </xf>
    <xf numFmtId="0" fontId="8" fillId="0" borderId="0" xfId="82" applyFont="1" applyFill="1" applyAlignment="1">
      <alignment vertical="center" wrapText="1"/>
    </xf>
    <xf numFmtId="0" fontId="52" fillId="0" borderId="0" xfId="82" applyFont="1" applyFill="1" applyAlignment="1">
      <alignment vertical="center" wrapText="1"/>
    </xf>
    <xf numFmtId="49" fontId="6" fillId="0" borderId="11" xfId="2" applyNumberFormat="1" applyFont="1" applyFill="1" applyBorder="1" applyAlignment="1">
      <alignment vertical="center" wrapText="1"/>
    </xf>
    <xf numFmtId="49" fontId="5" fillId="0" borderId="11" xfId="2" applyNumberFormat="1" applyFont="1" applyFill="1" applyBorder="1" applyAlignment="1">
      <alignment horizontal="left" vertical="center" wrapText="1"/>
    </xf>
    <xf numFmtId="0" fontId="6" fillId="0" borderId="1" xfId="2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left" vertical="center" wrapText="1"/>
    </xf>
    <xf numFmtId="49" fontId="6" fillId="0" borderId="11" xfId="2" applyNumberFormat="1" applyFont="1" applyFill="1" applyBorder="1" applyAlignment="1">
      <alignment horizontal="left" vertical="center" wrapText="1"/>
    </xf>
    <xf numFmtId="0" fontId="6" fillId="0" borderId="0" xfId="2" applyFont="1" applyFill="1" applyAlignment="1"/>
    <xf numFmtId="0" fontId="0" fillId="0" borderId="11" xfId="0" applyFill="1" applyBorder="1"/>
    <xf numFmtId="0" fontId="0" fillId="0" borderId="11" xfId="0" applyFill="1" applyBorder="1" applyAlignment="1">
      <alignment horizontal="center" vertical="center" wrapText="1"/>
    </xf>
    <xf numFmtId="49" fontId="5" fillId="0" borderId="0" xfId="2" applyNumberFormat="1" applyFont="1" applyFill="1" applyBorder="1" applyAlignment="1">
      <alignment vertical="center" wrapText="1"/>
    </xf>
    <xf numFmtId="49" fontId="6" fillId="0" borderId="0" xfId="2" applyNumberFormat="1" applyFont="1" applyFill="1" applyBorder="1" applyAlignment="1">
      <alignment vertical="center" wrapText="1"/>
    </xf>
    <xf numFmtId="49" fontId="7" fillId="0" borderId="0" xfId="2" applyNumberFormat="1" applyFont="1" applyFill="1" applyBorder="1" applyAlignment="1">
      <alignment vertical="center" wrapText="1"/>
    </xf>
    <xf numFmtId="0" fontId="6" fillId="0" borderId="0" xfId="2" applyFont="1" applyFill="1" applyBorder="1" applyAlignment="1">
      <alignment vertical="center" wrapText="1"/>
    </xf>
    <xf numFmtId="0" fontId="6" fillId="0" borderId="0" xfId="2" applyFont="1" applyFill="1" applyBorder="1" applyAlignment="1"/>
    <xf numFmtId="49" fontId="5" fillId="0" borderId="11" xfId="2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vertical="center" wrapText="1"/>
    </xf>
    <xf numFmtId="0" fontId="6" fillId="0" borderId="11" xfId="2" applyFont="1" applyFill="1" applyBorder="1" applyAlignment="1"/>
    <xf numFmtId="0" fontId="6" fillId="0" borderId="11" xfId="2" applyFont="1" applyFill="1" applyBorder="1" applyAlignment="1">
      <alignment vertical="center" wrapText="1"/>
    </xf>
    <xf numFmtId="0" fontId="7" fillId="0" borderId="11" xfId="2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left" vertical="top" wrapText="1"/>
    </xf>
    <xf numFmtId="49" fontId="5" fillId="0" borderId="11" xfId="2" applyNumberFormat="1" applyFont="1" applyFill="1" applyBorder="1" applyAlignment="1">
      <alignment horizontal="center" vertical="center" wrapText="1"/>
    </xf>
    <xf numFmtId="49" fontId="7" fillId="0" borderId="1" xfId="2" applyNumberFormat="1" applyFont="1" applyFill="1" applyBorder="1" applyAlignment="1">
      <alignment vertical="center" wrapText="1"/>
    </xf>
    <xf numFmtId="49" fontId="10" fillId="0" borderId="11" xfId="3" applyNumberFormat="1" applyFill="1" applyBorder="1" applyAlignment="1">
      <alignment vertical="center" wrapText="1"/>
    </xf>
    <xf numFmtId="49" fontId="57" fillId="0" borderId="11" xfId="3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center" vertical="center" wrapText="1"/>
    </xf>
    <xf numFmtId="3" fontId="6" fillId="0" borderId="11" xfId="2" applyNumberFormat="1" applyFont="1" applyFill="1" applyBorder="1" applyAlignment="1">
      <alignment horizontal="left" vertical="center" wrapText="1"/>
    </xf>
    <xf numFmtId="3" fontId="6" fillId="0" borderId="11" xfId="2" applyNumberFormat="1" applyFont="1" applyFill="1" applyBorder="1" applyAlignment="1">
      <alignment horizontal="center" vertical="center" wrapText="1"/>
    </xf>
    <xf numFmtId="49" fontId="20" fillId="0" borderId="11" xfId="2" applyNumberFormat="1" applyFont="1" applyFill="1" applyBorder="1" applyAlignment="1">
      <alignment vertical="center" wrapText="1"/>
    </xf>
    <xf numFmtId="0" fontId="6" fillId="0" borderId="1" xfId="2" applyFont="1" applyFill="1" applyBorder="1" applyAlignment="1">
      <alignment vertical="center" wrapText="1"/>
    </xf>
    <xf numFmtId="49" fontId="6" fillId="0" borderId="1" xfId="2" applyNumberFormat="1" applyFont="1" applyFill="1" applyBorder="1" applyAlignment="1">
      <alignment vertical="center" wrapText="1"/>
    </xf>
    <xf numFmtId="49" fontId="5" fillId="0" borderId="1" xfId="2" applyNumberFormat="1" applyFont="1" applyFill="1" applyBorder="1" applyAlignment="1">
      <alignment vertical="center" wrapText="1"/>
    </xf>
    <xf numFmtId="0" fontId="51" fillId="0" borderId="0" xfId="82" applyFont="1" applyFill="1" applyBorder="1" applyAlignment="1">
      <alignment vertical="center" wrapText="1"/>
    </xf>
    <xf numFmtId="0" fontId="48" fillId="0" borderId="0" xfId="82" applyFont="1" applyFill="1" applyBorder="1" applyAlignment="1">
      <alignment vertical="center" wrapText="1"/>
    </xf>
    <xf numFmtId="0" fontId="21" fillId="0" borderId="0" xfId="82" applyFont="1" applyFill="1" applyAlignment="1">
      <alignment vertical="center" wrapText="1"/>
    </xf>
    <xf numFmtId="0" fontId="9" fillId="0" borderId="0" xfId="82" applyFont="1" applyFill="1" applyAlignment="1"/>
    <xf numFmtId="0" fontId="53" fillId="0" borderId="0" xfId="82" applyFont="1" applyFill="1" applyAlignment="1">
      <alignment vertical="center" wrapText="1"/>
    </xf>
    <xf numFmtId="0" fontId="8" fillId="0" borderId="0" xfId="82" applyFont="1" applyFill="1" applyAlignment="1">
      <alignment horizontal="center" vertical="center" wrapText="1"/>
    </xf>
    <xf numFmtId="49" fontId="6" fillId="0" borderId="0" xfId="2" applyNumberFormat="1" applyFont="1" applyFill="1" applyAlignment="1"/>
    <xf numFmtId="49" fontId="5" fillId="0" borderId="1" xfId="2" applyNumberFormat="1" applyFont="1" applyFill="1" applyBorder="1" applyAlignment="1">
      <alignment horizontal="center" vertical="center" wrapText="1"/>
    </xf>
    <xf numFmtId="49" fontId="6" fillId="0" borderId="1" xfId="2" applyNumberFormat="1" applyFont="1" applyFill="1" applyBorder="1" applyAlignment="1">
      <alignment horizontal="left" vertical="center" wrapText="1"/>
    </xf>
    <xf numFmtId="49" fontId="10" fillId="0" borderId="1" xfId="3" applyNumberFormat="1" applyFill="1" applyBorder="1" applyAlignment="1">
      <alignment vertical="center" wrapText="1"/>
    </xf>
    <xf numFmtId="49" fontId="7" fillId="0" borderId="1" xfId="2" applyNumberFormat="1" applyFont="1" applyFill="1" applyBorder="1" applyAlignment="1">
      <alignment horizontal="center" vertical="center" wrapText="1"/>
    </xf>
    <xf numFmtId="3" fontId="7" fillId="0" borderId="1" xfId="2" applyNumberFormat="1" applyFont="1" applyFill="1" applyBorder="1" applyAlignment="1">
      <alignment horizontal="left" vertical="center" wrapText="1"/>
    </xf>
    <xf numFmtId="49" fontId="20" fillId="0" borderId="1" xfId="2" applyNumberFormat="1" applyFont="1" applyFill="1" applyBorder="1" applyAlignment="1">
      <alignment vertical="center" wrapText="1"/>
    </xf>
    <xf numFmtId="3" fontId="7" fillId="0" borderId="11" xfId="2" applyNumberFormat="1" applyFont="1" applyFill="1" applyBorder="1" applyAlignment="1">
      <alignment horizontal="left" vertical="center" wrapText="1"/>
    </xf>
    <xf numFmtId="49" fontId="6" fillId="0" borderId="0" xfId="2" applyNumberFormat="1" applyFont="1" applyFill="1" applyAlignment="1">
      <alignment horizontal="center"/>
    </xf>
    <xf numFmtId="49" fontId="0" fillId="0" borderId="11" xfId="2" applyNumberFormat="1" applyFont="1" applyFill="1" applyBorder="1" applyAlignment="1">
      <alignment vertical="center" wrapText="1"/>
    </xf>
    <xf numFmtId="49" fontId="6" fillId="0" borderId="0" xfId="2" applyNumberFormat="1" applyFont="1" applyFill="1" applyAlignment="1">
      <alignment horizontal="left"/>
    </xf>
    <xf numFmtId="0" fontId="6" fillId="0" borderId="0" xfId="2" applyFont="1" applyFill="1" applyAlignment="1">
      <alignment vertical="center" wrapText="1"/>
    </xf>
    <xf numFmtId="49" fontId="0" fillId="0" borderId="1" xfId="2" applyNumberFormat="1" applyFont="1" applyFill="1" applyBorder="1" applyAlignment="1">
      <alignment vertical="center" wrapText="1"/>
    </xf>
    <xf numFmtId="0" fontId="7" fillId="0" borderId="1" xfId="2" applyFont="1" applyFill="1" applyBorder="1" applyAlignment="1">
      <alignment vertical="center" wrapText="1"/>
    </xf>
    <xf numFmtId="49" fontId="56" fillId="0" borderId="1" xfId="2" applyNumberFormat="1" applyFont="1" applyFill="1" applyBorder="1" applyAlignment="1">
      <alignment vertical="center" wrapText="1"/>
    </xf>
    <xf numFmtId="0" fontId="50" fillId="0" borderId="1" xfId="2" applyFont="1" applyFill="1" applyBorder="1" applyAlignment="1">
      <alignment vertical="center" wrapText="1"/>
    </xf>
    <xf numFmtId="0" fontId="49" fillId="0" borderId="1" xfId="2" applyFont="1" applyFill="1" applyBorder="1" applyAlignment="1">
      <alignment vertical="center" wrapText="1"/>
    </xf>
    <xf numFmtId="0" fontId="49" fillId="0" borderId="11" xfId="2" applyFont="1" applyFill="1" applyBorder="1" applyAlignment="1">
      <alignment vertical="center" wrapText="1"/>
    </xf>
    <xf numFmtId="49" fontId="6" fillId="0" borderId="23" xfId="2" applyNumberFormat="1" applyFont="1" applyFill="1" applyBorder="1" applyAlignment="1">
      <alignment vertical="center" wrapText="1"/>
    </xf>
    <xf numFmtId="49" fontId="19" fillId="0" borderId="1" xfId="2" applyNumberFormat="1" applyFont="1" applyFill="1" applyBorder="1" applyAlignment="1">
      <alignment vertical="center" wrapText="1"/>
    </xf>
    <xf numFmtId="49" fontId="50" fillId="0" borderId="1" xfId="2" applyNumberFormat="1" applyFont="1" applyFill="1" applyBorder="1" applyAlignment="1">
      <alignment vertical="center" wrapText="1"/>
    </xf>
    <xf numFmtId="0" fontId="6" fillId="0" borderId="1" xfId="2" applyFont="1" applyFill="1" applyBorder="1" applyAlignment="1"/>
    <xf numFmtId="0" fontId="0" fillId="0" borderId="1" xfId="2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3" fontId="6" fillId="0" borderId="1" xfId="82" applyNumberFormat="1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 wrapText="1"/>
    </xf>
    <xf numFmtId="49" fontId="56" fillId="0" borderId="11" xfId="2" applyNumberFormat="1" applyFont="1" applyFill="1" applyBorder="1" applyAlignment="1">
      <alignment vertical="center" wrapText="1"/>
    </xf>
    <xf numFmtId="49" fontId="50" fillId="0" borderId="11" xfId="2" applyNumberFormat="1" applyFont="1" applyFill="1" applyBorder="1" applyAlignment="1">
      <alignment vertical="center" wrapText="1"/>
    </xf>
    <xf numFmtId="0" fontId="49" fillId="0" borderId="11" xfId="0" applyFont="1" applyFill="1" applyBorder="1" applyAlignment="1">
      <alignment horizontal="left" vertical="center" wrapText="1"/>
    </xf>
    <xf numFmtId="0" fontId="6" fillId="0" borderId="11" xfId="611" applyFont="1" applyFill="1" applyBorder="1" applyAlignment="1">
      <alignment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21" fillId="0" borderId="0" xfId="82" applyFont="1" applyFill="1" applyAlignment="1">
      <alignment horizontal="left"/>
    </xf>
    <xf numFmtId="3" fontId="6" fillId="0" borderId="11" xfId="82" applyNumberFormat="1" applyFont="1" applyFill="1" applyBorder="1" applyAlignment="1">
      <alignment horizontal="left" vertical="center" wrapText="1"/>
    </xf>
    <xf numFmtId="3" fontId="48" fillId="0" borderId="11" xfId="82" applyNumberFormat="1" applyFont="1" applyFill="1" applyBorder="1" applyAlignment="1">
      <alignment horizontal="left" vertical="center" wrapText="1"/>
    </xf>
    <xf numFmtId="3" fontId="7" fillId="0" borderId="11" xfId="83" applyNumberFormat="1" applyFont="1" applyFill="1" applyBorder="1" applyAlignment="1">
      <alignment horizontal="left" vertical="center" wrapText="1"/>
    </xf>
    <xf numFmtId="3" fontId="21" fillId="0" borderId="11" xfId="83" applyNumberFormat="1" applyFont="1" applyFill="1" applyBorder="1" applyAlignment="1">
      <alignment horizontal="left" vertical="center" wrapText="1"/>
    </xf>
    <xf numFmtId="0" fontId="8" fillId="0" borderId="0" xfId="82" applyFont="1" applyFill="1" applyAlignment="1">
      <alignment horizontal="left"/>
    </xf>
    <xf numFmtId="0" fontId="21" fillId="0" borderId="0" xfId="82" applyFont="1" applyFill="1" applyAlignment="1">
      <alignment horizontal="left" vertical="center" wrapText="1"/>
    </xf>
    <xf numFmtId="0" fontId="45" fillId="0" borderId="1" xfId="611" applyFont="1" applyFill="1" applyBorder="1" applyAlignment="1">
      <alignment horizontal="center" vertical="center" wrapText="1"/>
    </xf>
    <xf numFmtId="3" fontId="58" fillId="0" borderId="1" xfId="611" applyNumberFormat="1" applyFont="1" applyFill="1" applyBorder="1" applyAlignment="1">
      <alignment horizontal="center" vertical="center" wrapText="1"/>
    </xf>
    <xf numFmtId="3" fontId="45" fillId="0" borderId="1" xfId="611" applyNumberFormat="1" applyFont="1" applyFill="1" applyBorder="1" applyAlignment="1">
      <alignment horizontal="center" vertical="center" wrapText="1"/>
    </xf>
    <xf numFmtId="0" fontId="8" fillId="0" borderId="0" xfId="611" applyFont="1" applyFill="1" applyAlignment="1">
      <alignment horizontal="center"/>
    </xf>
    <xf numFmtId="0" fontId="9" fillId="0" borderId="0" xfId="611" applyFont="1" applyFill="1" applyAlignment="1"/>
    <xf numFmtId="0" fontId="8" fillId="0" borderId="1" xfId="611" applyFont="1" applyFill="1" applyBorder="1" applyAlignment="1">
      <alignment horizontal="center" vertical="center" wrapText="1"/>
    </xf>
    <xf numFmtId="0" fontId="9" fillId="0" borderId="1" xfId="611" applyFont="1" applyFill="1" applyBorder="1" applyAlignment="1">
      <alignment vertical="center" wrapText="1"/>
    </xf>
    <xf numFmtId="3" fontId="8" fillId="0" borderId="1" xfId="611" applyNumberFormat="1" applyFont="1" applyFill="1" applyBorder="1" applyAlignment="1">
      <alignment horizontal="center" vertical="center" wrapText="1"/>
    </xf>
    <xf numFmtId="0" fontId="8" fillId="0" borderId="1" xfId="611" applyFont="1" applyFill="1" applyBorder="1" applyAlignment="1">
      <alignment horizontal="center" vertical="center"/>
    </xf>
    <xf numFmtId="3" fontId="8" fillId="0" borderId="1" xfId="611" applyNumberFormat="1" applyFont="1" applyFill="1" applyBorder="1" applyAlignment="1">
      <alignment horizontal="right" vertical="center" wrapText="1"/>
    </xf>
    <xf numFmtId="0" fontId="9" fillId="0" borderId="1" xfId="611" applyFont="1" applyFill="1" applyBorder="1" applyAlignment="1">
      <alignment horizontal="left"/>
    </xf>
    <xf numFmtId="0" fontId="8" fillId="0" borderId="1" xfId="611" applyFont="1" applyFill="1" applyBorder="1" applyAlignment="1">
      <alignment vertical="center" wrapText="1"/>
    </xf>
    <xf numFmtId="0" fontId="8" fillId="0" borderId="1" xfId="611" applyFont="1" applyFill="1" applyBorder="1" applyAlignment="1">
      <alignment horizontal="center" wrapText="1"/>
    </xf>
    <xf numFmtId="0" fontId="9" fillId="0" borderId="1" xfId="611" applyFont="1" applyFill="1" applyBorder="1" applyAlignment="1">
      <alignment horizontal="center"/>
    </xf>
    <xf numFmtId="0" fontId="8" fillId="0" borderId="12" xfId="611" applyFont="1" applyFill="1" applyBorder="1" applyAlignment="1">
      <alignment horizontal="center" vertical="center" wrapText="1"/>
    </xf>
    <xf numFmtId="0" fontId="9" fillId="0" borderId="12" xfId="611" applyFont="1" applyFill="1" applyBorder="1" applyAlignment="1">
      <alignment horizontal="left"/>
    </xf>
    <xf numFmtId="0" fontId="9" fillId="0" borderId="12" xfId="611" applyFont="1" applyFill="1" applyBorder="1" applyAlignment="1">
      <alignment vertical="center" wrapText="1"/>
    </xf>
    <xf numFmtId="0" fontId="9" fillId="0" borderId="12" xfId="611" applyFont="1" applyFill="1" applyBorder="1" applyAlignment="1">
      <alignment horizontal="center"/>
    </xf>
    <xf numFmtId="0" fontId="8" fillId="0" borderId="13" xfId="611" applyFont="1" applyFill="1" applyBorder="1" applyAlignment="1">
      <alignment horizontal="center" vertical="center" wrapText="1"/>
    </xf>
    <xf numFmtId="0" fontId="9" fillId="0" borderId="14" xfId="611" applyFont="1" applyFill="1" applyBorder="1" applyAlignment="1"/>
    <xf numFmtId="0" fontId="8" fillId="0" borderId="14" xfId="611" applyFont="1" applyFill="1" applyBorder="1" applyAlignment="1">
      <alignment vertical="center" wrapText="1"/>
    </xf>
    <xf numFmtId="0" fontId="8" fillId="0" borderId="14" xfId="611" applyFont="1" applyFill="1" applyBorder="1" applyAlignment="1">
      <alignment horizontal="center" wrapText="1"/>
    </xf>
    <xf numFmtId="0" fontId="9" fillId="0" borderId="15" xfId="611" applyFont="1" applyFill="1" applyBorder="1" applyAlignment="1"/>
    <xf numFmtId="0" fontId="8" fillId="0" borderId="16" xfId="611" applyFont="1" applyFill="1" applyBorder="1" applyAlignment="1">
      <alignment horizontal="center" vertical="center" wrapText="1"/>
    </xf>
    <xf numFmtId="0" fontId="9" fillId="0" borderId="11" xfId="611" applyFont="1" applyFill="1" applyBorder="1" applyAlignment="1"/>
    <xf numFmtId="0" fontId="8" fillId="0" borderId="11" xfId="611" applyFont="1" applyFill="1" applyBorder="1" applyAlignment="1">
      <alignment vertical="center" wrapText="1"/>
    </xf>
    <xf numFmtId="3" fontId="8" fillId="0" borderId="11" xfId="611" applyNumberFormat="1" applyFont="1" applyFill="1" applyBorder="1" applyAlignment="1">
      <alignment horizontal="center" vertical="center" wrapText="1"/>
    </xf>
    <xf numFmtId="0" fontId="9" fillId="0" borderId="17" xfId="611" applyFont="1" applyFill="1" applyBorder="1" applyAlignment="1"/>
    <xf numFmtId="0" fontId="9" fillId="0" borderId="11" xfId="611" applyFont="1" applyFill="1" applyBorder="1" applyAlignment="1">
      <alignment vertical="center" wrapText="1"/>
    </xf>
    <xf numFmtId="0" fontId="8" fillId="0" borderId="11" xfId="611" applyFont="1" applyFill="1" applyBorder="1" applyAlignment="1">
      <alignment horizontal="left" vertical="center" wrapText="1"/>
    </xf>
    <xf numFmtId="0" fontId="8" fillId="0" borderId="11" xfId="611" applyFont="1" applyFill="1" applyBorder="1" applyAlignment="1"/>
    <xf numFmtId="0" fontId="8" fillId="0" borderId="11" xfId="611" applyFont="1" applyFill="1" applyBorder="1" applyAlignment="1">
      <alignment horizontal="left" wrapText="1"/>
    </xf>
    <xf numFmtId="0" fontId="8" fillId="0" borderId="18" xfId="611" applyFont="1" applyFill="1" applyBorder="1" applyAlignment="1">
      <alignment horizontal="center" vertical="center"/>
    </xf>
    <xf numFmtId="0" fontId="9" fillId="0" borderId="12" xfId="611" applyFont="1" applyFill="1" applyBorder="1" applyAlignment="1"/>
    <xf numFmtId="0" fontId="8" fillId="0" borderId="12" xfId="611" applyFont="1" applyFill="1" applyBorder="1" applyAlignment="1">
      <alignment horizontal="center" vertical="center"/>
    </xf>
    <xf numFmtId="0" fontId="9" fillId="0" borderId="19" xfId="611" applyFont="1" applyFill="1" applyBorder="1" applyAlignment="1"/>
    <xf numFmtId="0" fontId="8" fillId="0" borderId="14" xfId="611" applyFont="1" applyFill="1" applyBorder="1" applyAlignment="1">
      <alignment horizontal="center" vertical="center"/>
    </xf>
    <xf numFmtId="0" fontId="8" fillId="0" borderId="16" xfId="611" applyFont="1" applyFill="1" applyBorder="1" applyAlignment="1">
      <alignment horizontal="center" vertical="center"/>
    </xf>
    <xf numFmtId="0" fontId="9" fillId="0" borderId="1" xfId="611" applyFont="1" applyFill="1" applyBorder="1" applyAlignment="1"/>
    <xf numFmtId="0" fontId="9" fillId="0" borderId="1" xfId="611" applyFont="1" applyFill="1" applyBorder="1" applyAlignment="1">
      <alignment horizontal="left" vertical="center"/>
    </xf>
    <xf numFmtId="0" fontId="8" fillId="0" borderId="20" xfId="611" applyFont="1" applyFill="1" applyBorder="1" applyAlignment="1">
      <alignment horizontal="center" vertical="center" wrapText="1"/>
    </xf>
    <xf numFmtId="0" fontId="9" fillId="0" borderId="21" xfId="611" applyFont="1" applyFill="1" applyBorder="1" applyAlignment="1">
      <alignment horizontal="left" vertical="center"/>
    </xf>
    <xf numFmtId="0" fontId="9" fillId="0" borderId="21" xfId="611" applyFont="1" applyFill="1" applyBorder="1" applyAlignment="1"/>
    <xf numFmtId="0" fontId="8" fillId="0" borderId="21" xfId="611" applyFont="1" applyFill="1" applyBorder="1" applyAlignment="1">
      <alignment horizontal="center" vertical="center"/>
    </xf>
    <xf numFmtId="0" fontId="9" fillId="0" borderId="22" xfId="611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55" fillId="0" borderId="1" xfId="0" applyFont="1" applyFill="1" applyBorder="1" applyAlignment="1"/>
    <xf numFmtId="0" fontId="55" fillId="0" borderId="1" xfId="0" applyFont="1" applyFill="1" applyBorder="1" applyAlignment="1">
      <alignment horizontal="center"/>
    </xf>
    <xf numFmtId="0" fontId="55" fillId="0" borderId="1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vertical="center"/>
    </xf>
    <xf numFmtId="0" fontId="55" fillId="0" borderId="1" xfId="0" applyFont="1" applyFill="1" applyBorder="1" applyAlignment="1">
      <alignment horizontal="left" vertical="center"/>
    </xf>
    <xf numFmtId="0" fontId="55" fillId="0" borderId="11" xfId="0" applyFont="1" applyFill="1" applyBorder="1" applyAlignment="1">
      <alignment horizontal="left" vertical="center"/>
    </xf>
    <xf numFmtId="49" fontId="19" fillId="0" borderId="11" xfId="2" applyNumberFormat="1" applyFont="1" applyFill="1" applyBorder="1" applyAlignment="1">
      <alignment vertical="center" wrapText="1"/>
    </xf>
    <xf numFmtId="49" fontId="4" fillId="0" borderId="11" xfId="2" applyNumberFormat="1" applyFont="1" applyFill="1" applyBorder="1" applyAlignment="1">
      <alignment vertical="center" wrapText="1"/>
    </xf>
    <xf numFmtId="0" fontId="4" fillId="0" borderId="11" xfId="2" applyFont="1" applyFill="1" applyBorder="1" applyAlignment="1">
      <alignment vertical="center" wrapText="1"/>
    </xf>
    <xf numFmtId="0" fontId="7" fillId="0" borderId="11" xfId="2" applyFont="1" applyFill="1" applyBorder="1" applyAlignment="1">
      <alignment horizontal="center" vertical="center" wrapText="1"/>
    </xf>
    <xf numFmtId="0" fontId="19" fillId="0" borderId="11" xfId="2" applyFont="1" applyFill="1" applyBorder="1" applyAlignment="1">
      <alignment vertical="center" wrapText="1"/>
    </xf>
    <xf numFmtId="0" fontId="7" fillId="0" borderId="11" xfId="2" applyFont="1" applyFill="1" applyBorder="1" applyAlignment="1">
      <alignment horizontal="left" vertical="center" wrapText="1"/>
    </xf>
    <xf numFmtId="0" fontId="5" fillId="0" borderId="11" xfId="2" applyFont="1" applyFill="1" applyBorder="1" applyAlignment="1">
      <alignment vertical="center" wrapText="1"/>
    </xf>
    <xf numFmtId="49" fontId="4" fillId="0" borderId="11" xfId="2" applyNumberFormat="1" applyFont="1" applyFill="1" applyBorder="1" applyAlignment="1">
      <alignment horizontal="left" vertical="center"/>
    </xf>
    <xf numFmtId="0" fontId="7" fillId="0" borderId="11" xfId="2" applyFont="1" applyFill="1" applyBorder="1" applyAlignment="1">
      <alignment vertical="center"/>
    </xf>
    <xf numFmtId="0" fontId="7" fillId="0" borderId="11" xfId="2" applyFont="1" applyFill="1" applyBorder="1" applyAlignment="1">
      <alignment horizontal="center" vertical="center"/>
    </xf>
    <xf numFmtId="0" fontId="47" fillId="0" borderId="11" xfId="82" applyFont="1" applyFill="1" applyBorder="1" applyAlignment="1">
      <alignment horizontal="left"/>
    </xf>
    <xf numFmtId="0" fontId="49" fillId="0" borderId="0" xfId="0" applyFont="1" applyFill="1" applyBorder="1" applyAlignment="1">
      <alignment vertical="center"/>
    </xf>
    <xf numFmtId="0" fontId="60" fillId="0" borderId="0" xfId="956" applyFont="1" applyFill="1" applyBorder="1" applyAlignment="1"/>
    <xf numFmtId="0" fontId="7" fillId="0" borderId="0" xfId="0" applyFont="1" applyFill="1" applyBorder="1"/>
    <xf numFmtId="0" fontId="49" fillId="0" borderId="0" xfId="0" applyFont="1" applyFill="1" applyBorder="1" applyAlignment="1"/>
    <xf numFmtId="0" fontId="7" fillId="0" borderId="0" xfId="1" applyFont="1" applyFill="1" applyBorder="1" applyAlignment="1"/>
    <xf numFmtId="0" fontId="19" fillId="0" borderId="11" xfId="2" applyNumberFormat="1" applyFont="1" applyFill="1" applyBorder="1" applyAlignment="1">
      <alignment vertical="center" wrapText="1"/>
    </xf>
    <xf numFmtId="0" fontId="7" fillId="0" borderId="11" xfId="2" applyNumberFormat="1" applyFont="1" applyFill="1" applyBorder="1" applyAlignment="1">
      <alignment vertical="center" wrapText="1"/>
    </xf>
    <xf numFmtId="0" fontId="6" fillId="0" borderId="0" xfId="2" applyNumberFormat="1" applyFont="1" applyFill="1" applyAlignment="1"/>
  </cellXfs>
  <cellStyles count="957">
    <cellStyle name="20% - Énfasis1 2" xfId="395"/>
    <cellStyle name="20% - Énfasis1 3" xfId="396"/>
    <cellStyle name="20% - Énfasis1 4" xfId="397"/>
    <cellStyle name="20% - Énfasis1 5" xfId="398"/>
    <cellStyle name="20% - Énfasis2 2" xfId="399"/>
    <cellStyle name="20% - Énfasis2 3" xfId="400"/>
    <cellStyle name="20% - Énfasis2 4" xfId="401"/>
    <cellStyle name="20% - Énfasis2 5" xfId="402"/>
    <cellStyle name="20% - Énfasis3 2" xfId="403"/>
    <cellStyle name="20% - Énfasis3 3" xfId="404"/>
    <cellStyle name="20% - Énfasis3 4" xfId="405"/>
    <cellStyle name="20% - Énfasis3 5" xfId="406"/>
    <cellStyle name="20% - Énfasis4 2" xfId="407"/>
    <cellStyle name="20% - Énfasis4 3" xfId="408"/>
    <cellStyle name="20% - Énfasis4 4" xfId="409"/>
    <cellStyle name="20% - Énfasis4 5" xfId="410"/>
    <cellStyle name="20% - Énfasis5 2" xfId="411"/>
    <cellStyle name="20% - Énfasis5 3" xfId="412"/>
    <cellStyle name="20% - Énfasis5 4" xfId="413"/>
    <cellStyle name="20% - Énfasis5 5" xfId="414"/>
    <cellStyle name="20% - Énfasis6 2" xfId="415"/>
    <cellStyle name="20% - Énfasis6 3" xfId="416"/>
    <cellStyle name="20% - Énfasis6 4" xfId="417"/>
    <cellStyle name="20% - Énfasis6 5" xfId="418"/>
    <cellStyle name="40% - Énfasis1 2" xfId="419"/>
    <cellStyle name="40% - Énfasis1 3" xfId="420"/>
    <cellStyle name="40% - Énfasis1 4" xfId="421"/>
    <cellStyle name="40% - Énfasis1 5" xfId="422"/>
    <cellStyle name="40% - Énfasis2 2" xfId="423"/>
    <cellStyle name="40% - Énfasis2 3" xfId="424"/>
    <cellStyle name="40% - Énfasis2 4" xfId="425"/>
    <cellStyle name="40% - Énfasis2 5" xfId="426"/>
    <cellStyle name="40% - Énfasis3 2" xfId="427"/>
    <cellStyle name="40% - Énfasis3 3" xfId="428"/>
    <cellStyle name="40% - Énfasis3 4" xfId="429"/>
    <cellStyle name="40% - Énfasis3 5" xfId="430"/>
    <cellStyle name="40% - Énfasis4 2" xfId="431"/>
    <cellStyle name="40% - Énfasis4 3" xfId="432"/>
    <cellStyle name="40% - Énfasis4 4" xfId="433"/>
    <cellStyle name="40% - Énfasis4 5" xfId="434"/>
    <cellStyle name="40% - Énfasis5 2" xfId="435"/>
    <cellStyle name="40% - Énfasis5 3" xfId="436"/>
    <cellStyle name="40% - Énfasis5 4" xfId="437"/>
    <cellStyle name="40% - Énfasis5 5" xfId="438"/>
    <cellStyle name="40% - Énfasis6 2" xfId="439"/>
    <cellStyle name="40% - Énfasis6 3" xfId="440"/>
    <cellStyle name="40% - Énfasis6 4" xfId="441"/>
    <cellStyle name="40% - Énfasis6 5" xfId="442"/>
    <cellStyle name="60% - Énfasis1 2" xfId="443"/>
    <cellStyle name="60% - Énfasis1 3" xfId="444"/>
    <cellStyle name="60% - Énfasis1 4" xfId="445"/>
    <cellStyle name="60% - Énfasis1 5" xfId="446"/>
    <cellStyle name="60% - Énfasis2 2" xfId="447"/>
    <cellStyle name="60% - Énfasis2 3" xfId="448"/>
    <cellStyle name="60% - Énfasis2 4" xfId="449"/>
    <cellStyle name="60% - Énfasis2 5" xfId="450"/>
    <cellStyle name="60% - Énfasis3 2" xfId="451"/>
    <cellStyle name="60% - Énfasis3 3" xfId="452"/>
    <cellStyle name="60% - Énfasis3 4" xfId="453"/>
    <cellStyle name="60% - Énfasis3 5" xfId="454"/>
    <cellStyle name="60% - Énfasis4 2" xfId="455"/>
    <cellStyle name="60% - Énfasis4 3" xfId="456"/>
    <cellStyle name="60% - Énfasis4 4" xfId="457"/>
    <cellStyle name="60% - Énfasis4 5" xfId="458"/>
    <cellStyle name="60% - Énfasis5 2" xfId="459"/>
    <cellStyle name="60% - Énfasis5 3" xfId="460"/>
    <cellStyle name="60% - Énfasis5 4" xfId="461"/>
    <cellStyle name="60% - Énfasis5 5" xfId="462"/>
    <cellStyle name="60% - Énfasis6 2" xfId="463"/>
    <cellStyle name="60% - Énfasis6 3" xfId="464"/>
    <cellStyle name="60% - Énfasis6 4" xfId="465"/>
    <cellStyle name="60% - Énfasis6 5" xfId="466"/>
    <cellStyle name="ANCLAS,REZONES Y SUS PARTES,DE FUNDICION,DE HIERRO O DE ACERO" xfId="1"/>
    <cellStyle name="ANCLAS,REZONES Y SUS PARTES,DE FUNDICION,DE HIERRO O DE ACERO 2" xfId="5"/>
    <cellStyle name="ANCLAS,REZONES Y SUS PARTES,DE FUNDICION,DE HIERRO O DE ACERO_Hoja3" xfId="945"/>
    <cellStyle name="Buena 2" xfId="467"/>
    <cellStyle name="Buena 3" xfId="468"/>
    <cellStyle name="Buena 4" xfId="469"/>
    <cellStyle name="Buena 5" xfId="470"/>
    <cellStyle name="Cálculo 2" xfId="471"/>
    <cellStyle name="Cálculo 3" xfId="472"/>
    <cellStyle name="Cálculo 4" xfId="473"/>
    <cellStyle name="Cálculo 5" xfId="474"/>
    <cellStyle name="Celda de comprobación 2" xfId="475"/>
    <cellStyle name="Celda de comprobación 3" xfId="476"/>
    <cellStyle name="Celda de comprobación 4" xfId="477"/>
    <cellStyle name="Celda de comprobación 5" xfId="478"/>
    <cellStyle name="Celda vinculada 2" xfId="479"/>
    <cellStyle name="Celda vinculada 3" xfId="480"/>
    <cellStyle name="Celda vinculada 4" xfId="481"/>
    <cellStyle name="Celda vinculada 5" xfId="482"/>
    <cellStyle name="Column Heads" xfId="483"/>
    <cellStyle name="Comma [0]" xfId="6"/>
    <cellStyle name="Comma 2" xfId="484"/>
    <cellStyle name="Comma 3" xfId="485"/>
    <cellStyle name="Comma 4" xfId="486"/>
    <cellStyle name="Comma 6" xfId="487"/>
    <cellStyle name="Comma_DGRA74#6" xfId="7"/>
    <cellStyle name="Comma0" xfId="488"/>
    <cellStyle name="Currency [0]" xfId="8"/>
    <cellStyle name="Currency_FJP" xfId="9"/>
    <cellStyle name="Currency0" xfId="489"/>
    <cellStyle name="Date" xfId="490"/>
    <cellStyle name="DIA" xfId="491"/>
    <cellStyle name="ENCABEZ1" xfId="492"/>
    <cellStyle name="ENCABEZ2" xfId="493"/>
    <cellStyle name="Encabezado 1" xfId="494"/>
    <cellStyle name="Encabezado 2" xfId="495"/>
    <cellStyle name="Encabezado 4 2" xfId="496"/>
    <cellStyle name="Encabezado 4 3" xfId="497"/>
    <cellStyle name="Encabezado 4 4" xfId="498"/>
    <cellStyle name="Encabezado 4 5" xfId="499"/>
    <cellStyle name="Énfasis1 2" xfId="500"/>
    <cellStyle name="Énfasis1 3" xfId="501"/>
    <cellStyle name="Énfasis1 4" xfId="502"/>
    <cellStyle name="Énfasis1 5" xfId="503"/>
    <cellStyle name="Énfasis2 2" xfId="504"/>
    <cellStyle name="Énfasis2 3" xfId="505"/>
    <cellStyle name="Énfasis2 4" xfId="506"/>
    <cellStyle name="Énfasis2 5" xfId="507"/>
    <cellStyle name="Énfasis3 2" xfId="508"/>
    <cellStyle name="Énfasis3 3" xfId="509"/>
    <cellStyle name="Énfasis3 4" xfId="510"/>
    <cellStyle name="Énfasis3 5" xfId="511"/>
    <cellStyle name="Énfasis4 2" xfId="512"/>
    <cellStyle name="Énfasis4 3" xfId="513"/>
    <cellStyle name="Énfasis4 4" xfId="514"/>
    <cellStyle name="Énfasis4 5" xfId="515"/>
    <cellStyle name="Énfasis5 2" xfId="516"/>
    <cellStyle name="Énfasis5 3" xfId="517"/>
    <cellStyle name="Énfasis5 4" xfId="518"/>
    <cellStyle name="Énfasis5 5" xfId="519"/>
    <cellStyle name="Énfasis6 2" xfId="520"/>
    <cellStyle name="Énfasis6 3" xfId="521"/>
    <cellStyle name="Énfasis6 4" xfId="522"/>
    <cellStyle name="Énfasis6 5" xfId="523"/>
    <cellStyle name="Entrada 2" xfId="524"/>
    <cellStyle name="Entrada 3" xfId="525"/>
    <cellStyle name="Entrada 4" xfId="526"/>
    <cellStyle name="Entrada 5" xfId="527"/>
    <cellStyle name="Euro" xfId="10"/>
    <cellStyle name="Euro 2" xfId="529"/>
    <cellStyle name="Euro 3" xfId="528"/>
    <cellStyle name="Excel.Chart" xfId="11"/>
    <cellStyle name="F2" xfId="12"/>
    <cellStyle name="F3" xfId="13"/>
    <cellStyle name="F4" xfId="14"/>
    <cellStyle name="F5" xfId="15"/>
    <cellStyle name="F6" xfId="16"/>
    <cellStyle name="F7" xfId="17"/>
    <cellStyle name="F8" xfId="18"/>
    <cellStyle name="Fecha" xfId="530"/>
    <cellStyle name="Fijo" xfId="531"/>
    <cellStyle name="FINANCIERO" xfId="532"/>
    <cellStyle name="Fixed" xfId="533"/>
    <cellStyle name="Heading 1" xfId="534"/>
    <cellStyle name="Heading 2" xfId="535"/>
    <cellStyle name="HEADING1" xfId="536"/>
    <cellStyle name="HEADING2" xfId="537"/>
    <cellStyle name="Hipervínculo" xfId="3" builtinId="8"/>
    <cellStyle name="Hipervínculo 2" xfId="4"/>
    <cellStyle name="Hipervínculo 3" xfId="19"/>
    <cellStyle name="Incorrecto 2" xfId="538"/>
    <cellStyle name="Incorrecto 3" xfId="539"/>
    <cellStyle name="Incorrecto 4" xfId="540"/>
    <cellStyle name="Incorrecto 5" xfId="541"/>
    <cellStyle name="Millares 10" xfId="542"/>
    <cellStyle name="Millares 11" xfId="543"/>
    <cellStyle name="Millares 12" xfId="544"/>
    <cellStyle name="Millares 13" xfId="545"/>
    <cellStyle name="Millares 14" xfId="546"/>
    <cellStyle name="Millares 15" xfId="547"/>
    <cellStyle name="Millares 2" xfId="20"/>
    <cellStyle name="Millares 2 2" xfId="21"/>
    <cellStyle name="Millares 2 3" xfId="548"/>
    <cellStyle name="Millares 2 3 2" xfId="946"/>
    <cellStyle name="Millares 3" xfId="22"/>
    <cellStyle name="Millares 3 2" xfId="550"/>
    <cellStyle name="Millares 3 2 2" xfId="947"/>
    <cellStyle name="Millares 3 3" xfId="551"/>
    <cellStyle name="Millares 3 3 2" xfId="948"/>
    <cellStyle name="Millares 3 4" xfId="552"/>
    <cellStyle name="Millares 3 4 2" xfId="949"/>
    <cellStyle name="Millares 3 5" xfId="549"/>
    <cellStyle name="Millares 4" xfId="553"/>
    <cellStyle name="Millares 4 2" xfId="951"/>
    <cellStyle name="Millares 4 3" xfId="950"/>
    <cellStyle name="Millares 5" xfId="554"/>
    <cellStyle name="Millares 5 2" xfId="952"/>
    <cellStyle name="Millares 6" xfId="555"/>
    <cellStyle name="Millares 6 2" xfId="953"/>
    <cellStyle name="Millares 7" xfId="556"/>
    <cellStyle name="Millares 8" xfId="557"/>
    <cellStyle name="Millares 9" xfId="558"/>
    <cellStyle name="Moneda 2" xfId="559"/>
    <cellStyle name="Moneda 3" xfId="560"/>
    <cellStyle name="Monetario0" xfId="561"/>
    <cellStyle name="Neutral 2" xfId="562"/>
    <cellStyle name="No-definido" xfId="563"/>
    <cellStyle name="Normal" xfId="0" builtinId="0"/>
    <cellStyle name="Normal 10" xfId="23"/>
    <cellStyle name="Normal 10 2" xfId="24"/>
    <cellStyle name="Normal 10 2 2" xfId="25"/>
    <cellStyle name="Normal 10 2 2 2" xfId="26"/>
    <cellStyle name="Normal 10 2 2 2 2" xfId="615"/>
    <cellStyle name="Normal 10 2 2 3" xfId="614"/>
    <cellStyle name="Normal 10 2 3" xfId="27"/>
    <cellStyle name="Normal 10 2 3 2" xfId="616"/>
    <cellStyle name="Normal 10 2 4" xfId="613"/>
    <cellStyle name="Normal 10 3" xfId="28"/>
    <cellStyle name="Normal 10 3 2" xfId="29"/>
    <cellStyle name="Normal 10 3 2 2" xfId="30"/>
    <cellStyle name="Normal 10 3 2 2 2" xfId="619"/>
    <cellStyle name="Normal 10 3 2 3" xfId="618"/>
    <cellStyle name="Normal 10 3 3" xfId="31"/>
    <cellStyle name="Normal 10 3 3 2" xfId="620"/>
    <cellStyle name="Normal 10 3 4" xfId="617"/>
    <cellStyle name="Normal 10 4" xfId="32"/>
    <cellStyle name="Normal 10 4 2" xfId="33"/>
    <cellStyle name="Normal 10 4 2 2" xfId="34"/>
    <cellStyle name="Normal 10 4 2 2 2" xfId="623"/>
    <cellStyle name="Normal 10 4 2 3" xfId="622"/>
    <cellStyle name="Normal 10 4 3" xfId="35"/>
    <cellStyle name="Normal 10 4 3 2" xfId="624"/>
    <cellStyle name="Normal 10 4 4" xfId="621"/>
    <cellStyle name="Normal 10 5" xfId="36"/>
    <cellStyle name="Normal 10 5 2" xfId="37"/>
    <cellStyle name="Normal 10 5 2 2" xfId="626"/>
    <cellStyle name="Normal 10 5 3" xfId="625"/>
    <cellStyle name="Normal 10 6" xfId="38"/>
    <cellStyle name="Normal 10 6 2" xfId="627"/>
    <cellStyle name="Normal 10 7" xfId="612"/>
    <cellStyle name="Normal 11" xfId="39"/>
    <cellStyle name="Normal 11 2" xfId="40"/>
    <cellStyle name="Normal 11 2 2" xfId="41"/>
    <cellStyle name="Normal 11 2 2 2" xfId="42"/>
    <cellStyle name="Normal 11 2 2 2 2" xfId="43"/>
    <cellStyle name="Normal 11 2 2 2 2 2" xfId="44"/>
    <cellStyle name="Normal 11 2 2 2 2 2 2" xfId="45"/>
    <cellStyle name="Normal 11 2 2 2 2 2 2 2" xfId="633"/>
    <cellStyle name="Normal 11 2 2 2 2 2 3" xfId="632"/>
    <cellStyle name="Normal 11 2 2 2 2 3" xfId="46"/>
    <cellStyle name="Normal 11 2 2 2 2 3 2" xfId="634"/>
    <cellStyle name="Normal 11 2 2 2 2 4" xfId="631"/>
    <cellStyle name="Normal 11 2 2 2 3" xfId="47"/>
    <cellStyle name="Normal 11 2 2 2 3 2" xfId="48"/>
    <cellStyle name="Normal 11 2 2 2 3 2 2" xfId="636"/>
    <cellStyle name="Normal 11 2 2 2 3 3" xfId="635"/>
    <cellStyle name="Normal 11 2 2 2 4" xfId="49"/>
    <cellStyle name="Normal 11 2 2 2 4 2" xfId="637"/>
    <cellStyle name="Normal 11 2 2 2 5" xfId="630"/>
    <cellStyle name="Normal 11 2 2 3" xfId="50"/>
    <cellStyle name="Normal 11 2 2 3 2" xfId="51"/>
    <cellStyle name="Normal 11 2 2 3 2 2" xfId="52"/>
    <cellStyle name="Normal 11 2 2 3 2 2 2" xfId="640"/>
    <cellStyle name="Normal 11 2 2 3 2 3" xfId="639"/>
    <cellStyle name="Normal 11 2 2 3 3" xfId="53"/>
    <cellStyle name="Normal 11 2 2 3 3 2" xfId="641"/>
    <cellStyle name="Normal 11 2 2 3 4" xfId="638"/>
    <cellStyle name="Normal 11 2 2 4" xfId="54"/>
    <cellStyle name="Normal 11 2 2 4 2" xfId="55"/>
    <cellStyle name="Normal 11 2 2 4 2 2" xfId="56"/>
    <cellStyle name="Normal 11 2 2 4 2 2 2" xfId="644"/>
    <cellStyle name="Normal 11 2 2 4 2 3" xfId="643"/>
    <cellStyle name="Normal 11 2 2 4 3" xfId="57"/>
    <cellStyle name="Normal 11 2 2 4 3 2" xfId="645"/>
    <cellStyle name="Normal 11 2 2 4 4" xfId="642"/>
    <cellStyle name="Normal 11 2 2 5" xfId="58"/>
    <cellStyle name="Normal 11 2 2 5 2" xfId="59"/>
    <cellStyle name="Normal 11 2 2 5 2 2" xfId="647"/>
    <cellStyle name="Normal 11 2 2 5 3" xfId="646"/>
    <cellStyle name="Normal 11 2 2 6" xfId="60"/>
    <cellStyle name="Normal 11 2 2 6 2" xfId="648"/>
    <cellStyle name="Normal 11 2 2 7" xfId="629"/>
    <cellStyle name="Normal 11 2 3" xfId="61"/>
    <cellStyle name="Normal 11 2 3 2" xfId="62"/>
    <cellStyle name="Normal 11 2 3 2 2" xfId="63"/>
    <cellStyle name="Normal 11 2 3 2 2 2" xfId="651"/>
    <cellStyle name="Normal 11 2 3 2 3" xfId="650"/>
    <cellStyle name="Normal 11 2 3 3" xfId="64"/>
    <cellStyle name="Normal 11 2 3 3 2" xfId="652"/>
    <cellStyle name="Normal 11 2 3 4" xfId="649"/>
    <cellStyle name="Normal 11 2 4" xfId="65"/>
    <cellStyle name="Normal 11 2 4 2" xfId="66"/>
    <cellStyle name="Normal 11 2 4 2 2" xfId="67"/>
    <cellStyle name="Normal 11 2 4 2 2 2" xfId="655"/>
    <cellStyle name="Normal 11 2 4 2 3" xfId="654"/>
    <cellStyle name="Normal 11 2 4 3" xfId="68"/>
    <cellStyle name="Normal 11 2 4 3 2" xfId="656"/>
    <cellStyle name="Normal 11 2 4 4" xfId="653"/>
    <cellStyle name="Normal 11 2 5" xfId="69"/>
    <cellStyle name="Normal 11 2 5 2" xfId="70"/>
    <cellStyle name="Normal 11 2 5 2 2" xfId="658"/>
    <cellStyle name="Normal 11 2 5 3" xfId="657"/>
    <cellStyle name="Normal 11 2 6" xfId="71"/>
    <cellStyle name="Normal 11 2 6 2" xfId="659"/>
    <cellStyle name="Normal 11 2 7" xfId="628"/>
    <cellStyle name="Normal 11 3" xfId="72"/>
    <cellStyle name="Normal 11 3 2" xfId="73"/>
    <cellStyle name="Normal 11 3 2 2" xfId="74"/>
    <cellStyle name="Normal 11 3 2 2 2" xfId="75"/>
    <cellStyle name="Normal 11 3 2 2 2 2" xfId="663"/>
    <cellStyle name="Normal 11 3 2 2 3" xfId="662"/>
    <cellStyle name="Normal 11 3 2 3" xfId="76"/>
    <cellStyle name="Normal 11 3 2 3 2" xfId="664"/>
    <cellStyle name="Normal 11 3 2 4" xfId="661"/>
    <cellStyle name="Normal 11 3 3" xfId="77"/>
    <cellStyle name="Normal 11 3 3 2" xfId="78"/>
    <cellStyle name="Normal 11 3 3 2 2" xfId="666"/>
    <cellStyle name="Normal 11 3 3 3" xfId="665"/>
    <cellStyle name="Normal 11 3 4" xfId="79"/>
    <cellStyle name="Normal 11 3 4 2" xfId="667"/>
    <cellStyle name="Normal 11 3 5" xfId="660"/>
    <cellStyle name="Normal 11 4" xfId="80"/>
    <cellStyle name="Normal 117" xfId="81"/>
    <cellStyle name="Normal 12" xfId="82"/>
    <cellStyle name="Normal 12 2" xfId="83"/>
    <cellStyle name="Normal 13" xfId="84"/>
    <cellStyle name="Normal 13 2" xfId="85"/>
    <cellStyle name="Normal 13 2 2" xfId="669"/>
    <cellStyle name="Normal 13 3" xfId="668"/>
    <cellStyle name="Normal 14" xfId="86"/>
    <cellStyle name="Normal 15" xfId="87"/>
    <cellStyle name="Normal 16" xfId="88"/>
    <cellStyle name="Normal 17" xfId="89"/>
    <cellStyle name="Normal 18" xfId="90"/>
    <cellStyle name="Normal 18 2" xfId="670"/>
    <cellStyle name="Normal 19" xfId="91"/>
    <cellStyle name="Normal 19 2" xfId="671"/>
    <cellStyle name="Normal 2" xfId="2"/>
    <cellStyle name="Normal 2 2" xfId="92"/>
    <cellStyle name="Normal 2 2 2" xfId="93"/>
    <cellStyle name="Normal 2 2 3" xfId="94"/>
    <cellStyle name="Normal 2 2 4" xfId="564"/>
    <cellStyle name="Normal 2 3" xfId="95"/>
    <cellStyle name="Normal 2 4" xfId="96"/>
    <cellStyle name="Normal 2 5" xfId="97"/>
    <cellStyle name="Normal 2_serie_anual" xfId="954"/>
    <cellStyle name="Normal 20" xfId="394"/>
    <cellStyle name="Normal 20 2" xfId="944"/>
    <cellStyle name="Normal 21" xfId="611"/>
    <cellStyle name="Normal 21 2" xfId="955"/>
    <cellStyle name="Normal 3" xfId="98"/>
    <cellStyle name="Normal 3 2" xfId="99"/>
    <cellStyle name="Normal 3 2 2" xfId="100"/>
    <cellStyle name="Normal 3 2 3" xfId="566"/>
    <cellStyle name="Normal 3 3" xfId="101"/>
    <cellStyle name="Normal 3 3 2" xfId="567"/>
    <cellStyle name="Normal 3 4" xfId="102"/>
    <cellStyle name="Normal 3 4 2" xfId="568"/>
    <cellStyle name="Normal 3 5" xfId="565"/>
    <cellStyle name="Normal 4" xfId="103"/>
    <cellStyle name="Normal 4 10" xfId="569"/>
    <cellStyle name="Normal 4 2" xfId="104"/>
    <cellStyle name="Normal 4 2 2" xfId="105"/>
    <cellStyle name="Normal 4 2 2 2" xfId="106"/>
    <cellStyle name="Normal 4 2 2 2 2" xfId="107"/>
    <cellStyle name="Normal 4 2 2 2 2 2" xfId="674"/>
    <cellStyle name="Normal 4 2 2 2 3" xfId="673"/>
    <cellStyle name="Normal 4 2 2 3" xfId="108"/>
    <cellStyle name="Normal 4 2 2 3 2" xfId="675"/>
    <cellStyle name="Normal 4 2 2 4" xfId="672"/>
    <cellStyle name="Normal 4 2 3" xfId="109"/>
    <cellStyle name="Normal 4 2 3 2" xfId="110"/>
    <cellStyle name="Normal 4 2 3 2 2" xfId="111"/>
    <cellStyle name="Normal 4 2 3 2 2 2" xfId="678"/>
    <cellStyle name="Normal 4 2 3 2 3" xfId="677"/>
    <cellStyle name="Normal 4 2 3 3" xfId="112"/>
    <cellStyle name="Normal 4 2 3 3 2" xfId="679"/>
    <cellStyle name="Normal 4 2 3 4" xfId="676"/>
    <cellStyle name="Normal 4 2 4" xfId="113"/>
    <cellStyle name="Normal 4 2 4 2" xfId="114"/>
    <cellStyle name="Normal 4 2 4 2 2" xfId="115"/>
    <cellStyle name="Normal 4 2 4 2 2 2" xfId="682"/>
    <cellStyle name="Normal 4 2 4 2 3" xfId="681"/>
    <cellStyle name="Normal 4 2 4 3" xfId="116"/>
    <cellStyle name="Normal 4 2 4 3 2" xfId="683"/>
    <cellStyle name="Normal 4 2 4 4" xfId="680"/>
    <cellStyle name="Normal 4 2 5" xfId="117"/>
    <cellStyle name="Normal 4 2 5 2" xfId="118"/>
    <cellStyle name="Normal 4 2 5 2 2" xfId="119"/>
    <cellStyle name="Normal 4 2 5 2 2 2" xfId="686"/>
    <cellStyle name="Normal 4 2 5 2 3" xfId="685"/>
    <cellStyle name="Normal 4 2 5 3" xfId="120"/>
    <cellStyle name="Normal 4 2 5 3 2" xfId="687"/>
    <cellStyle name="Normal 4 2 5 4" xfId="684"/>
    <cellStyle name="Normal 4 2 6" xfId="121"/>
    <cellStyle name="Normal 4 2 6 2" xfId="122"/>
    <cellStyle name="Normal 4 2 6 2 2" xfId="123"/>
    <cellStyle name="Normal 4 2 6 2 2 2" xfId="690"/>
    <cellStyle name="Normal 4 2 6 2 3" xfId="689"/>
    <cellStyle name="Normal 4 2 6 3" xfId="124"/>
    <cellStyle name="Normal 4 2 6 3 2" xfId="691"/>
    <cellStyle name="Normal 4 2 6 4" xfId="688"/>
    <cellStyle name="Normal 4 2 7" xfId="125"/>
    <cellStyle name="Normal 4 2 7 2" xfId="126"/>
    <cellStyle name="Normal 4 2 7 2 2" xfId="127"/>
    <cellStyle name="Normal 4 2 7 2 2 2" xfId="694"/>
    <cellStyle name="Normal 4 2 7 2 3" xfId="693"/>
    <cellStyle name="Normal 4 2 7 3" xfId="128"/>
    <cellStyle name="Normal 4 2 7 3 2" xfId="695"/>
    <cellStyle name="Normal 4 2 7 4" xfId="692"/>
    <cellStyle name="Normal 4 3" xfId="129"/>
    <cellStyle name="Normal 4 3 2" xfId="130"/>
    <cellStyle name="Normal 4 3 2 2" xfId="131"/>
    <cellStyle name="Normal 4 3 2 2 2" xfId="132"/>
    <cellStyle name="Normal 4 3 2 2 2 2" xfId="698"/>
    <cellStyle name="Normal 4 3 2 2 3" xfId="697"/>
    <cellStyle name="Normal 4 3 2 3" xfId="133"/>
    <cellStyle name="Normal 4 3 2 3 2" xfId="699"/>
    <cellStyle name="Normal 4 3 2 4" xfId="696"/>
    <cellStyle name="Normal 4 3 3" xfId="134"/>
    <cellStyle name="Normal 4 3 3 2" xfId="135"/>
    <cellStyle name="Normal 4 3 3 2 2" xfId="136"/>
    <cellStyle name="Normal 4 3 3 2 2 2" xfId="702"/>
    <cellStyle name="Normal 4 3 3 2 3" xfId="701"/>
    <cellStyle name="Normal 4 3 3 3" xfId="137"/>
    <cellStyle name="Normal 4 3 3 3 2" xfId="703"/>
    <cellStyle name="Normal 4 3 3 4" xfId="700"/>
    <cellStyle name="Normal 4 3 4" xfId="138"/>
    <cellStyle name="Normal 4 3 4 2" xfId="139"/>
    <cellStyle name="Normal 4 3 4 2 2" xfId="140"/>
    <cellStyle name="Normal 4 3 4 2 2 2" xfId="706"/>
    <cellStyle name="Normal 4 3 4 2 3" xfId="705"/>
    <cellStyle name="Normal 4 3 4 3" xfId="141"/>
    <cellStyle name="Normal 4 3 4 3 2" xfId="707"/>
    <cellStyle name="Normal 4 3 4 4" xfId="704"/>
    <cellStyle name="Normal 4 3 5" xfId="142"/>
    <cellStyle name="Normal 4 3 5 2" xfId="143"/>
    <cellStyle name="Normal 4 3 5 2 2" xfId="144"/>
    <cellStyle name="Normal 4 3 5 2 2 2" xfId="710"/>
    <cellStyle name="Normal 4 3 5 2 3" xfId="709"/>
    <cellStyle name="Normal 4 3 5 3" xfId="145"/>
    <cellStyle name="Normal 4 3 5 3 2" xfId="711"/>
    <cellStyle name="Normal 4 3 5 4" xfId="708"/>
    <cellStyle name="Normal 4 3 6" xfId="146"/>
    <cellStyle name="Normal 4 3 6 2" xfId="147"/>
    <cellStyle name="Normal 4 3 6 2 2" xfId="148"/>
    <cellStyle name="Normal 4 3 6 2 2 2" xfId="714"/>
    <cellStyle name="Normal 4 3 6 2 3" xfId="713"/>
    <cellStyle name="Normal 4 3 6 3" xfId="149"/>
    <cellStyle name="Normal 4 3 6 3 2" xfId="715"/>
    <cellStyle name="Normal 4 3 6 4" xfId="712"/>
    <cellStyle name="Normal 4 3 7" xfId="150"/>
    <cellStyle name="Normal 4 3 7 2" xfId="151"/>
    <cellStyle name="Normal 4 3 7 2 2" xfId="152"/>
    <cellStyle name="Normal 4 3 7 2 2 2" xfId="718"/>
    <cellStyle name="Normal 4 3 7 2 3" xfId="717"/>
    <cellStyle name="Normal 4 3 7 3" xfId="153"/>
    <cellStyle name="Normal 4 3 7 3 2" xfId="719"/>
    <cellStyle name="Normal 4 3 7 4" xfId="716"/>
    <cellStyle name="Normal 4 4" xfId="154"/>
    <cellStyle name="Normal 4 4 2" xfId="155"/>
    <cellStyle name="Normal 4 4 2 2" xfId="156"/>
    <cellStyle name="Normal 4 4 2 2 2" xfId="157"/>
    <cellStyle name="Normal 4 4 2 2 2 2" xfId="722"/>
    <cellStyle name="Normal 4 4 2 2 3" xfId="721"/>
    <cellStyle name="Normal 4 4 2 3" xfId="158"/>
    <cellStyle name="Normal 4 4 2 3 2" xfId="723"/>
    <cellStyle name="Normal 4 4 2 4" xfId="720"/>
    <cellStyle name="Normal 4 5" xfId="159"/>
    <cellStyle name="Normal 4 5 2" xfId="160"/>
    <cellStyle name="Normal 4 5 2 2" xfId="161"/>
    <cellStyle name="Normal 4 5 2 2 2" xfId="726"/>
    <cellStyle name="Normal 4 5 2 3" xfId="725"/>
    <cellStyle name="Normal 4 5 3" xfId="162"/>
    <cellStyle name="Normal 4 5 3 2" xfId="727"/>
    <cellStyle name="Normal 4 5 4" xfId="724"/>
    <cellStyle name="Normal 4 6" xfId="163"/>
    <cellStyle name="Normal 4 6 2" xfId="164"/>
    <cellStyle name="Normal 4 6 2 2" xfId="165"/>
    <cellStyle name="Normal 4 6 2 2 2" xfId="730"/>
    <cellStyle name="Normal 4 6 2 3" xfId="729"/>
    <cellStyle name="Normal 4 6 3" xfId="166"/>
    <cellStyle name="Normal 4 6 3 2" xfId="731"/>
    <cellStyle name="Normal 4 6 4" xfId="728"/>
    <cellStyle name="Normal 4 7" xfId="167"/>
    <cellStyle name="Normal 4 7 2" xfId="168"/>
    <cellStyle name="Normal 4 7 2 2" xfId="169"/>
    <cellStyle name="Normal 4 7 2 2 2" xfId="734"/>
    <cellStyle name="Normal 4 7 2 3" xfId="733"/>
    <cellStyle name="Normal 4 7 3" xfId="170"/>
    <cellStyle name="Normal 4 7 3 2" xfId="735"/>
    <cellStyle name="Normal 4 7 4" xfId="732"/>
    <cellStyle name="Normal 4 8" xfId="171"/>
    <cellStyle name="Normal 4 8 2" xfId="172"/>
    <cellStyle name="Normal 4 8 2 2" xfId="173"/>
    <cellStyle name="Normal 4 8 2 2 2" xfId="738"/>
    <cellStyle name="Normal 4 8 2 3" xfId="737"/>
    <cellStyle name="Normal 4 8 3" xfId="174"/>
    <cellStyle name="Normal 4 8 3 2" xfId="739"/>
    <cellStyle name="Normal 4 8 4" xfId="736"/>
    <cellStyle name="Normal 4 9" xfId="175"/>
    <cellStyle name="Normal 4 9 2" xfId="176"/>
    <cellStyle name="Normal 4 9 2 2" xfId="177"/>
    <cellStyle name="Normal 4 9 2 2 2" xfId="742"/>
    <cellStyle name="Normal 4 9 2 3" xfId="741"/>
    <cellStyle name="Normal 4 9 3" xfId="178"/>
    <cellStyle name="Normal 4 9 3 2" xfId="743"/>
    <cellStyle name="Normal 4 9 4" xfId="740"/>
    <cellStyle name="Normal 5" xfId="179"/>
    <cellStyle name="Normal 5 2" xfId="180"/>
    <cellStyle name="Normal 5 2 2" xfId="181"/>
    <cellStyle name="Normal 5 2 3" xfId="570"/>
    <cellStyle name="Normal 5 3" xfId="182"/>
    <cellStyle name="Normal 5 3 2" xfId="183"/>
    <cellStyle name="Normal 5 3 3" xfId="571"/>
    <cellStyle name="Normal 5 4" xfId="184"/>
    <cellStyle name="Normal 5 4 2" xfId="572"/>
    <cellStyle name="Normal 5 5" xfId="185"/>
    <cellStyle name="Normal 5 5 2" xfId="186"/>
    <cellStyle name="Normal 5 5 2 2" xfId="746"/>
    <cellStyle name="Normal 5 5 3" xfId="745"/>
    <cellStyle name="Normal 5 6" xfId="187"/>
    <cellStyle name="Normal 5 6 2" xfId="747"/>
    <cellStyle name="Normal 5 7" xfId="744"/>
    <cellStyle name="Normal 6" xfId="188"/>
    <cellStyle name="Normal 6 2" xfId="189"/>
    <cellStyle name="Normal 6 2 2" xfId="190"/>
    <cellStyle name="Normal 6 2 2 2" xfId="191"/>
    <cellStyle name="Normal 6 2 2 2 2" xfId="192"/>
    <cellStyle name="Normal 6 2 2 2 2 2" xfId="752"/>
    <cellStyle name="Normal 6 2 2 2 3" xfId="751"/>
    <cellStyle name="Normal 6 2 2 3" xfId="193"/>
    <cellStyle name="Normal 6 2 2 3 2" xfId="753"/>
    <cellStyle name="Normal 6 2 2 4" xfId="750"/>
    <cellStyle name="Normal 6 2 3" xfId="194"/>
    <cellStyle name="Normal 6 2 3 2" xfId="195"/>
    <cellStyle name="Normal 6 2 3 2 2" xfId="755"/>
    <cellStyle name="Normal 6 2 3 3" xfId="754"/>
    <cellStyle name="Normal 6 2 4" xfId="196"/>
    <cellStyle name="Normal 6 2 4 2" xfId="756"/>
    <cellStyle name="Normal 6 2 5" xfId="749"/>
    <cellStyle name="Normal 6 3" xfId="197"/>
    <cellStyle name="Normal 6 3 2" xfId="198"/>
    <cellStyle name="Normal 6 3 2 2" xfId="199"/>
    <cellStyle name="Normal 6 3 2 2 2" xfId="759"/>
    <cellStyle name="Normal 6 3 2 3" xfId="758"/>
    <cellStyle name="Normal 6 3 3" xfId="200"/>
    <cellStyle name="Normal 6 3 3 2" xfId="760"/>
    <cellStyle name="Normal 6 3 4" xfId="757"/>
    <cellStyle name="Normal 6 4" xfId="201"/>
    <cellStyle name="Normal 6 5" xfId="202"/>
    <cellStyle name="Normal 6 5 2" xfId="203"/>
    <cellStyle name="Normal 6 5 2 2" xfId="762"/>
    <cellStyle name="Normal 6 5 3" xfId="761"/>
    <cellStyle name="Normal 6 6" xfId="204"/>
    <cellStyle name="Normal 6 6 2" xfId="763"/>
    <cellStyle name="Normal 6 7" xfId="748"/>
    <cellStyle name="Normal 7" xfId="205"/>
    <cellStyle name="Normal 7 2" xfId="206"/>
    <cellStyle name="Normal 7 2 2" xfId="207"/>
    <cellStyle name="Normal 7 2 2 2" xfId="208"/>
    <cellStyle name="Normal 7 2 2 2 2" xfId="209"/>
    <cellStyle name="Normal 7 2 2 2 2 2" xfId="766"/>
    <cellStyle name="Normal 7 2 2 2 3" xfId="765"/>
    <cellStyle name="Normal 7 2 2 3" xfId="210"/>
    <cellStyle name="Normal 7 2 2 3 2" xfId="767"/>
    <cellStyle name="Normal 7 2 2 4" xfId="764"/>
    <cellStyle name="Normal 7 2 3" xfId="211"/>
    <cellStyle name="Normal 7 2 3 2" xfId="212"/>
    <cellStyle name="Normal 7 2 3 2 2" xfId="213"/>
    <cellStyle name="Normal 7 2 3 2 2 2" xfId="770"/>
    <cellStyle name="Normal 7 2 3 2 3" xfId="769"/>
    <cellStyle name="Normal 7 2 3 3" xfId="214"/>
    <cellStyle name="Normal 7 2 3 3 2" xfId="771"/>
    <cellStyle name="Normal 7 2 3 4" xfId="768"/>
    <cellStyle name="Normal 7 2 4" xfId="215"/>
    <cellStyle name="Normal 7 2 4 2" xfId="216"/>
    <cellStyle name="Normal 7 2 4 2 2" xfId="217"/>
    <cellStyle name="Normal 7 2 4 2 2 2" xfId="774"/>
    <cellStyle name="Normal 7 2 4 2 3" xfId="773"/>
    <cellStyle name="Normal 7 2 4 3" xfId="218"/>
    <cellStyle name="Normal 7 2 4 3 2" xfId="775"/>
    <cellStyle name="Normal 7 2 4 4" xfId="772"/>
    <cellStyle name="Normal 7 2 5" xfId="219"/>
    <cellStyle name="Normal 7 2 5 2" xfId="220"/>
    <cellStyle name="Normal 7 2 5 2 2" xfId="221"/>
    <cellStyle name="Normal 7 2 5 2 2 2" xfId="778"/>
    <cellStyle name="Normal 7 2 5 2 3" xfId="777"/>
    <cellStyle name="Normal 7 2 5 3" xfId="222"/>
    <cellStyle name="Normal 7 2 5 3 2" xfId="779"/>
    <cellStyle name="Normal 7 2 5 4" xfId="776"/>
    <cellStyle name="Normal 7 2 6" xfId="223"/>
    <cellStyle name="Normal 7 2 6 2" xfId="224"/>
    <cellStyle name="Normal 7 2 6 2 2" xfId="225"/>
    <cellStyle name="Normal 7 2 6 2 2 2" xfId="782"/>
    <cellStyle name="Normal 7 2 6 2 3" xfId="781"/>
    <cellStyle name="Normal 7 2 6 3" xfId="226"/>
    <cellStyle name="Normal 7 2 6 3 2" xfId="783"/>
    <cellStyle name="Normal 7 2 6 4" xfId="780"/>
    <cellStyle name="Normal 7 2 7" xfId="227"/>
    <cellStyle name="Normal 7 2 7 2" xfId="228"/>
    <cellStyle name="Normal 7 2 7 2 2" xfId="229"/>
    <cellStyle name="Normal 7 2 7 2 2 2" xfId="786"/>
    <cellStyle name="Normal 7 2 7 2 3" xfId="785"/>
    <cellStyle name="Normal 7 2 7 3" xfId="230"/>
    <cellStyle name="Normal 7 2 7 3 2" xfId="787"/>
    <cellStyle name="Normal 7 2 7 4" xfId="784"/>
    <cellStyle name="Normal 7 3" xfId="231"/>
    <cellStyle name="Normal 7 3 2" xfId="232"/>
    <cellStyle name="Normal 7 3 2 2" xfId="233"/>
    <cellStyle name="Normal 7 3 2 2 2" xfId="234"/>
    <cellStyle name="Normal 7 3 2 2 2 2" xfId="791"/>
    <cellStyle name="Normal 7 3 2 2 3" xfId="790"/>
    <cellStyle name="Normal 7 3 2 3" xfId="235"/>
    <cellStyle name="Normal 7 3 2 3 2" xfId="792"/>
    <cellStyle name="Normal 7 3 2 4" xfId="789"/>
    <cellStyle name="Normal 7 3 3" xfId="236"/>
    <cellStyle name="Normal 7 3 3 2" xfId="237"/>
    <cellStyle name="Normal 7 3 3 2 2" xfId="238"/>
    <cellStyle name="Normal 7 3 3 2 2 2" xfId="795"/>
    <cellStyle name="Normal 7 3 3 2 3" xfId="794"/>
    <cellStyle name="Normal 7 3 3 3" xfId="239"/>
    <cellStyle name="Normal 7 3 3 3 2" xfId="796"/>
    <cellStyle name="Normal 7 3 3 4" xfId="793"/>
    <cellStyle name="Normal 7 3 4" xfId="240"/>
    <cellStyle name="Normal 7 3 4 2" xfId="241"/>
    <cellStyle name="Normal 7 3 4 2 2" xfId="242"/>
    <cellStyle name="Normal 7 3 4 2 2 2" xfId="799"/>
    <cellStyle name="Normal 7 3 4 2 3" xfId="798"/>
    <cellStyle name="Normal 7 3 4 3" xfId="243"/>
    <cellStyle name="Normal 7 3 4 3 2" xfId="800"/>
    <cellStyle name="Normal 7 3 4 4" xfId="797"/>
    <cellStyle name="Normal 7 3 5" xfId="244"/>
    <cellStyle name="Normal 7 3 5 2" xfId="245"/>
    <cellStyle name="Normal 7 3 5 2 2" xfId="246"/>
    <cellStyle name="Normal 7 3 5 2 2 2" xfId="803"/>
    <cellStyle name="Normal 7 3 5 2 3" xfId="802"/>
    <cellStyle name="Normal 7 3 5 3" xfId="247"/>
    <cellStyle name="Normal 7 3 5 3 2" xfId="804"/>
    <cellStyle name="Normal 7 3 5 4" xfId="801"/>
    <cellStyle name="Normal 7 3 6" xfId="248"/>
    <cellStyle name="Normal 7 3 6 2" xfId="249"/>
    <cellStyle name="Normal 7 3 6 2 2" xfId="250"/>
    <cellStyle name="Normal 7 3 6 2 2 2" xfId="807"/>
    <cellStyle name="Normal 7 3 6 2 3" xfId="806"/>
    <cellStyle name="Normal 7 3 6 3" xfId="251"/>
    <cellStyle name="Normal 7 3 6 3 2" xfId="808"/>
    <cellStyle name="Normal 7 3 6 4" xfId="805"/>
    <cellStyle name="Normal 7 3 7" xfId="252"/>
    <cellStyle name="Normal 7 3 7 2" xfId="253"/>
    <cellStyle name="Normal 7 3 7 2 2" xfId="810"/>
    <cellStyle name="Normal 7 3 7 3" xfId="809"/>
    <cellStyle name="Normal 7 3 8" xfId="254"/>
    <cellStyle name="Normal 7 3 8 2" xfId="811"/>
    <cellStyle name="Normal 7 3 9" xfId="788"/>
    <cellStyle name="Normal 7 4" xfId="255"/>
    <cellStyle name="Normal 7 4 2" xfId="256"/>
    <cellStyle name="Normal 7 4 2 2" xfId="257"/>
    <cellStyle name="Normal 7 4 2 2 2" xfId="814"/>
    <cellStyle name="Normal 7 4 2 3" xfId="813"/>
    <cellStyle name="Normal 7 4 3" xfId="258"/>
    <cellStyle name="Normal 7 4 3 2" xfId="815"/>
    <cellStyle name="Normal 7 4 4" xfId="812"/>
    <cellStyle name="Normal 7 5" xfId="259"/>
    <cellStyle name="Normal 7 5 2" xfId="260"/>
    <cellStyle name="Normal 7 5 2 2" xfId="261"/>
    <cellStyle name="Normal 7 5 2 2 2" xfId="818"/>
    <cellStyle name="Normal 7 5 2 3" xfId="817"/>
    <cellStyle name="Normal 7 5 3" xfId="262"/>
    <cellStyle name="Normal 7 5 3 2" xfId="819"/>
    <cellStyle name="Normal 7 5 4" xfId="816"/>
    <cellStyle name="Normal 7 6" xfId="263"/>
    <cellStyle name="Normal 7 6 2" xfId="264"/>
    <cellStyle name="Normal 7 6 2 2" xfId="265"/>
    <cellStyle name="Normal 7 6 2 2 2" xfId="822"/>
    <cellStyle name="Normal 7 6 2 3" xfId="821"/>
    <cellStyle name="Normal 7 6 3" xfId="266"/>
    <cellStyle name="Normal 7 6 3 2" xfId="823"/>
    <cellStyle name="Normal 7 6 4" xfId="820"/>
    <cellStyle name="Normal 7 7" xfId="267"/>
    <cellStyle name="Normal 7 7 2" xfId="268"/>
    <cellStyle name="Normal 7 7 2 2" xfId="269"/>
    <cellStyle name="Normal 7 7 2 2 2" xfId="826"/>
    <cellStyle name="Normal 7 7 2 3" xfId="825"/>
    <cellStyle name="Normal 7 7 3" xfId="270"/>
    <cellStyle name="Normal 7 7 3 2" xfId="827"/>
    <cellStyle name="Normal 7 7 4" xfId="824"/>
    <cellStyle name="Normal 7 8" xfId="271"/>
    <cellStyle name="Normal 7 8 2" xfId="272"/>
    <cellStyle name="Normal 7 8 2 2" xfId="273"/>
    <cellStyle name="Normal 7 8 2 2 2" xfId="830"/>
    <cellStyle name="Normal 7 8 2 3" xfId="829"/>
    <cellStyle name="Normal 7 8 3" xfId="274"/>
    <cellStyle name="Normal 7 8 3 2" xfId="831"/>
    <cellStyle name="Normal 7 8 4" xfId="828"/>
    <cellStyle name="Normal 7 9" xfId="275"/>
    <cellStyle name="Normal 7 9 2" xfId="276"/>
    <cellStyle name="Normal 7 9 2 2" xfId="277"/>
    <cellStyle name="Normal 7 9 2 2 2" xfId="834"/>
    <cellStyle name="Normal 7 9 2 3" xfId="833"/>
    <cellStyle name="Normal 7 9 3" xfId="278"/>
    <cellStyle name="Normal 7 9 3 2" xfId="835"/>
    <cellStyle name="Normal 7 9 4" xfId="832"/>
    <cellStyle name="Normal 8" xfId="279"/>
    <cellStyle name="Normal 8 10" xfId="280"/>
    <cellStyle name="Normal 8 10 2" xfId="837"/>
    <cellStyle name="Normal 8 11" xfId="836"/>
    <cellStyle name="Normal 8 2" xfId="281"/>
    <cellStyle name="Normal 8 2 10" xfId="838"/>
    <cellStyle name="Normal 8 2 2" xfId="282"/>
    <cellStyle name="Normal 8 2 2 2" xfId="283"/>
    <cellStyle name="Normal 8 2 2 2 2" xfId="284"/>
    <cellStyle name="Normal 8 2 2 2 2 2" xfId="841"/>
    <cellStyle name="Normal 8 2 2 2 3" xfId="840"/>
    <cellStyle name="Normal 8 2 2 3" xfId="285"/>
    <cellStyle name="Normal 8 2 2 3 2" xfId="842"/>
    <cellStyle name="Normal 8 2 2 4" xfId="839"/>
    <cellStyle name="Normal 8 2 3" xfId="286"/>
    <cellStyle name="Normal 8 2 3 2" xfId="287"/>
    <cellStyle name="Normal 8 2 3 2 2" xfId="288"/>
    <cellStyle name="Normal 8 2 3 2 2 2" xfId="845"/>
    <cellStyle name="Normal 8 2 3 2 3" xfId="844"/>
    <cellStyle name="Normal 8 2 3 3" xfId="289"/>
    <cellStyle name="Normal 8 2 3 3 2" xfId="846"/>
    <cellStyle name="Normal 8 2 3 4" xfId="843"/>
    <cellStyle name="Normal 8 2 4" xfId="290"/>
    <cellStyle name="Normal 8 2 4 2" xfId="291"/>
    <cellStyle name="Normal 8 2 4 2 2" xfId="292"/>
    <cellStyle name="Normal 8 2 4 2 2 2" xfId="849"/>
    <cellStyle name="Normal 8 2 4 2 3" xfId="848"/>
    <cellStyle name="Normal 8 2 4 3" xfId="293"/>
    <cellStyle name="Normal 8 2 4 3 2" xfId="850"/>
    <cellStyle name="Normal 8 2 4 4" xfId="847"/>
    <cellStyle name="Normal 8 2 5" xfId="294"/>
    <cellStyle name="Normal 8 2 5 2" xfId="295"/>
    <cellStyle name="Normal 8 2 5 2 2" xfId="296"/>
    <cellStyle name="Normal 8 2 5 2 2 2" xfId="853"/>
    <cellStyle name="Normal 8 2 5 2 3" xfId="852"/>
    <cellStyle name="Normal 8 2 5 3" xfId="297"/>
    <cellStyle name="Normal 8 2 5 3 2" xfId="854"/>
    <cellStyle name="Normal 8 2 5 4" xfId="851"/>
    <cellStyle name="Normal 8 2 6" xfId="298"/>
    <cellStyle name="Normal 8 2 6 2" xfId="299"/>
    <cellStyle name="Normal 8 2 6 2 2" xfId="300"/>
    <cellStyle name="Normal 8 2 6 2 2 2" xfId="857"/>
    <cellStyle name="Normal 8 2 6 2 3" xfId="856"/>
    <cellStyle name="Normal 8 2 6 3" xfId="301"/>
    <cellStyle name="Normal 8 2 6 3 2" xfId="858"/>
    <cellStyle name="Normal 8 2 6 4" xfId="855"/>
    <cellStyle name="Normal 8 2 7" xfId="302"/>
    <cellStyle name="Normal 8 2 7 2" xfId="303"/>
    <cellStyle name="Normal 8 2 7 2 2" xfId="304"/>
    <cellStyle name="Normal 8 2 7 2 2 2" xfId="861"/>
    <cellStyle name="Normal 8 2 7 2 3" xfId="860"/>
    <cellStyle name="Normal 8 2 7 3" xfId="305"/>
    <cellStyle name="Normal 8 2 7 3 2" xfId="862"/>
    <cellStyle name="Normal 8 2 7 4" xfId="859"/>
    <cellStyle name="Normal 8 2 8" xfId="306"/>
    <cellStyle name="Normal 8 2 8 2" xfId="307"/>
    <cellStyle name="Normal 8 2 8 2 2" xfId="864"/>
    <cellStyle name="Normal 8 2 8 3" xfId="863"/>
    <cellStyle name="Normal 8 2 9" xfId="308"/>
    <cellStyle name="Normal 8 2 9 2" xfId="865"/>
    <cellStyle name="Normal 8 3" xfId="309"/>
    <cellStyle name="Normal 8 3 2" xfId="310"/>
    <cellStyle name="Normal 8 3 2 2" xfId="311"/>
    <cellStyle name="Normal 8 3 2 2 2" xfId="312"/>
    <cellStyle name="Normal 8 3 2 2 2 2" xfId="869"/>
    <cellStyle name="Normal 8 3 2 2 3" xfId="868"/>
    <cellStyle name="Normal 8 3 2 3" xfId="313"/>
    <cellStyle name="Normal 8 3 2 3 2" xfId="870"/>
    <cellStyle name="Normal 8 3 2 4" xfId="867"/>
    <cellStyle name="Normal 8 3 3" xfId="314"/>
    <cellStyle name="Normal 8 3 3 2" xfId="315"/>
    <cellStyle name="Normal 8 3 3 2 2" xfId="316"/>
    <cellStyle name="Normal 8 3 3 2 2 2" xfId="873"/>
    <cellStyle name="Normal 8 3 3 2 3" xfId="872"/>
    <cellStyle name="Normal 8 3 3 3" xfId="317"/>
    <cellStyle name="Normal 8 3 3 3 2" xfId="874"/>
    <cellStyle name="Normal 8 3 3 4" xfId="871"/>
    <cellStyle name="Normal 8 3 4" xfId="318"/>
    <cellStyle name="Normal 8 3 4 2" xfId="319"/>
    <cellStyle name="Normal 8 3 4 2 2" xfId="320"/>
    <cellStyle name="Normal 8 3 4 2 2 2" xfId="877"/>
    <cellStyle name="Normal 8 3 4 2 3" xfId="876"/>
    <cellStyle name="Normal 8 3 4 3" xfId="321"/>
    <cellStyle name="Normal 8 3 4 3 2" xfId="878"/>
    <cellStyle name="Normal 8 3 4 4" xfId="875"/>
    <cellStyle name="Normal 8 3 5" xfId="322"/>
    <cellStyle name="Normal 8 3 5 2" xfId="323"/>
    <cellStyle name="Normal 8 3 5 2 2" xfId="324"/>
    <cellStyle name="Normal 8 3 5 2 2 2" xfId="881"/>
    <cellStyle name="Normal 8 3 5 2 3" xfId="880"/>
    <cellStyle name="Normal 8 3 5 3" xfId="325"/>
    <cellStyle name="Normal 8 3 5 3 2" xfId="882"/>
    <cellStyle name="Normal 8 3 5 4" xfId="879"/>
    <cellStyle name="Normal 8 3 6" xfId="326"/>
    <cellStyle name="Normal 8 3 6 2" xfId="327"/>
    <cellStyle name="Normal 8 3 6 2 2" xfId="328"/>
    <cellStyle name="Normal 8 3 6 2 2 2" xfId="885"/>
    <cellStyle name="Normal 8 3 6 2 3" xfId="884"/>
    <cellStyle name="Normal 8 3 6 3" xfId="329"/>
    <cellStyle name="Normal 8 3 6 3 2" xfId="886"/>
    <cellStyle name="Normal 8 3 6 4" xfId="883"/>
    <cellStyle name="Normal 8 3 7" xfId="330"/>
    <cellStyle name="Normal 8 3 7 2" xfId="331"/>
    <cellStyle name="Normal 8 3 7 2 2" xfId="888"/>
    <cellStyle name="Normal 8 3 7 3" xfId="887"/>
    <cellStyle name="Normal 8 3 8" xfId="332"/>
    <cellStyle name="Normal 8 3 8 2" xfId="889"/>
    <cellStyle name="Normal 8 3 9" xfId="866"/>
    <cellStyle name="Normal 8 4" xfId="333"/>
    <cellStyle name="Normal 8 4 2" xfId="334"/>
    <cellStyle name="Normal 8 4 2 2" xfId="335"/>
    <cellStyle name="Normal 8 4 2 2 2" xfId="892"/>
    <cellStyle name="Normal 8 4 2 3" xfId="891"/>
    <cellStyle name="Normal 8 4 3" xfId="336"/>
    <cellStyle name="Normal 8 4 3 2" xfId="893"/>
    <cellStyle name="Normal 8 4 4" xfId="890"/>
    <cellStyle name="Normal 8 5" xfId="337"/>
    <cellStyle name="Normal 8 5 2" xfId="338"/>
    <cellStyle name="Normal 8 5 2 2" xfId="339"/>
    <cellStyle name="Normal 8 5 2 2 2" xfId="896"/>
    <cellStyle name="Normal 8 5 2 3" xfId="895"/>
    <cellStyle name="Normal 8 5 3" xfId="340"/>
    <cellStyle name="Normal 8 5 3 2" xfId="897"/>
    <cellStyle name="Normal 8 5 4" xfId="894"/>
    <cellStyle name="Normal 8 6" xfId="341"/>
    <cellStyle name="Normal 8 6 2" xfId="342"/>
    <cellStyle name="Normal 8 6 2 2" xfId="343"/>
    <cellStyle name="Normal 8 6 2 2 2" xfId="900"/>
    <cellStyle name="Normal 8 6 2 3" xfId="899"/>
    <cellStyle name="Normal 8 6 3" xfId="344"/>
    <cellStyle name="Normal 8 6 3 2" xfId="901"/>
    <cellStyle name="Normal 8 6 4" xfId="898"/>
    <cellStyle name="Normal 8 7" xfId="345"/>
    <cellStyle name="Normal 8 7 2" xfId="346"/>
    <cellStyle name="Normal 8 7 2 2" xfId="347"/>
    <cellStyle name="Normal 8 7 2 2 2" xfId="904"/>
    <cellStyle name="Normal 8 7 2 3" xfId="903"/>
    <cellStyle name="Normal 8 7 3" xfId="348"/>
    <cellStyle name="Normal 8 7 3 2" xfId="905"/>
    <cellStyle name="Normal 8 7 4" xfId="902"/>
    <cellStyle name="Normal 8 8" xfId="349"/>
    <cellStyle name="Normal 8 8 2" xfId="350"/>
    <cellStyle name="Normal 8 8 2 2" xfId="351"/>
    <cellStyle name="Normal 8 8 2 2 2" xfId="908"/>
    <cellStyle name="Normal 8 8 2 3" xfId="907"/>
    <cellStyle name="Normal 8 8 3" xfId="352"/>
    <cellStyle name="Normal 8 8 3 2" xfId="909"/>
    <cellStyle name="Normal 8 8 4" xfId="906"/>
    <cellStyle name="Normal 8 9" xfId="353"/>
    <cellStyle name="Normal 8 9 2" xfId="354"/>
    <cellStyle name="Normal 8 9 2 2" xfId="911"/>
    <cellStyle name="Normal 8 9 3" xfId="910"/>
    <cellStyle name="Normal 9" xfId="355"/>
    <cellStyle name="Normal 9 10" xfId="912"/>
    <cellStyle name="Normal 9 2" xfId="356"/>
    <cellStyle name="Normal 9 2 2" xfId="357"/>
    <cellStyle name="Normal 9 2 2 2" xfId="358"/>
    <cellStyle name="Normal 9 2 2 2 2" xfId="359"/>
    <cellStyle name="Normal 9 2 2 2 2 2" xfId="916"/>
    <cellStyle name="Normal 9 2 2 2 3" xfId="915"/>
    <cellStyle name="Normal 9 2 2 3" xfId="360"/>
    <cellStyle name="Normal 9 2 2 3 2" xfId="917"/>
    <cellStyle name="Normal 9 2 2 4" xfId="914"/>
    <cellStyle name="Normal 9 2 3" xfId="361"/>
    <cellStyle name="Normal 9 2 3 2" xfId="362"/>
    <cellStyle name="Normal 9 2 3 2 2" xfId="919"/>
    <cellStyle name="Normal 9 2 3 3" xfId="918"/>
    <cellStyle name="Normal 9 2 4" xfId="363"/>
    <cellStyle name="Normal 9 2 4 2" xfId="920"/>
    <cellStyle name="Normal 9 2 5" xfId="913"/>
    <cellStyle name="Normal 9 3" xfId="364"/>
    <cellStyle name="Normal 9 3 2" xfId="365"/>
    <cellStyle name="Normal 9 3 2 2" xfId="366"/>
    <cellStyle name="Normal 9 3 2 2 2" xfId="923"/>
    <cellStyle name="Normal 9 3 2 3" xfId="922"/>
    <cellStyle name="Normal 9 3 3" xfId="367"/>
    <cellStyle name="Normal 9 3 3 2" xfId="924"/>
    <cellStyle name="Normal 9 3 4" xfId="921"/>
    <cellStyle name="Normal 9 4" xfId="368"/>
    <cellStyle name="Normal 9 4 2" xfId="369"/>
    <cellStyle name="Normal 9 4 2 2" xfId="370"/>
    <cellStyle name="Normal 9 4 2 2 2" xfId="927"/>
    <cellStyle name="Normal 9 4 2 3" xfId="926"/>
    <cellStyle name="Normal 9 4 3" xfId="371"/>
    <cellStyle name="Normal 9 4 3 2" xfId="928"/>
    <cellStyle name="Normal 9 4 4" xfId="925"/>
    <cellStyle name="Normal 9 5" xfId="372"/>
    <cellStyle name="Normal 9 5 2" xfId="373"/>
    <cellStyle name="Normal 9 5 2 2" xfId="374"/>
    <cellStyle name="Normal 9 5 2 2 2" xfId="931"/>
    <cellStyle name="Normal 9 5 2 3" xfId="930"/>
    <cellStyle name="Normal 9 5 3" xfId="375"/>
    <cellStyle name="Normal 9 5 3 2" xfId="932"/>
    <cellStyle name="Normal 9 5 4" xfId="929"/>
    <cellStyle name="Normal 9 6" xfId="376"/>
    <cellStyle name="Normal 9 6 2" xfId="377"/>
    <cellStyle name="Normal 9 6 2 2" xfId="378"/>
    <cellStyle name="Normal 9 6 2 2 2" xfId="935"/>
    <cellStyle name="Normal 9 6 2 3" xfId="934"/>
    <cellStyle name="Normal 9 6 3" xfId="379"/>
    <cellStyle name="Normal 9 6 3 2" xfId="936"/>
    <cellStyle name="Normal 9 6 4" xfId="933"/>
    <cellStyle name="Normal 9 7" xfId="380"/>
    <cellStyle name="Normal 9 7 2" xfId="381"/>
    <cellStyle name="Normal 9 7 2 2" xfId="382"/>
    <cellStyle name="Normal 9 7 2 2 2" xfId="939"/>
    <cellStyle name="Normal 9 7 2 3" xfId="938"/>
    <cellStyle name="Normal 9 7 3" xfId="383"/>
    <cellStyle name="Normal 9 7 3 2" xfId="940"/>
    <cellStyle name="Normal 9 7 4" xfId="937"/>
    <cellStyle name="Normal 9 8" xfId="384"/>
    <cellStyle name="Normal 9 8 2" xfId="385"/>
    <cellStyle name="Normal 9 8 2 2" xfId="942"/>
    <cellStyle name="Normal 9 8 3" xfId="941"/>
    <cellStyle name="Normal 9 9" xfId="386"/>
    <cellStyle name="Normal 9 9 2" xfId="943"/>
    <cellStyle name="Normal_Tabla_Seriesncp_00" xfId="956"/>
    <cellStyle name="Notas 2" xfId="573"/>
    <cellStyle name="Notas 3" xfId="574"/>
    <cellStyle name="Notas 4" xfId="575"/>
    <cellStyle name="Notas 5" xfId="576"/>
    <cellStyle name="Percent 2" xfId="577"/>
    <cellStyle name="Porcentaje 2" xfId="387"/>
    <cellStyle name="Porcentaje 3" xfId="388"/>
    <cellStyle name="Porcentual 2" xfId="389"/>
    <cellStyle name="Porcentual 2 2" xfId="390"/>
    <cellStyle name="Porcentual 2 3" xfId="391"/>
    <cellStyle name="Porcentual 3" xfId="392"/>
    <cellStyle name="Porcentual 3 2" xfId="578"/>
    <cellStyle name="Porcentual 4" xfId="393"/>
    <cellStyle name="Punto0" xfId="579"/>
    <cellStyle name="Salida 2" xfId="580"/>
    <cellStyle name="Salida 3" xfId="581"/>
    <cellStyle name="Salida 4" xfId="582"/>
    <cellStyle name="Salida 5" xfId="583"/>
    <cellStyle name="Style 1" xfId="584"/>
    <cellStyle name="Texto de advertencia 2" xfId="585"/>
    <cellStyle name="Texto de advertencia 3" xfId="586"/>
    <cellStyle name="Texto de advertencia 4" xfId="587"/>
    <cellStyle name="Texto de advertencia 5" xfId="588"/>
    <cellStyle name="Texto explicativo 2" xfId="589"/>
    <cellStyle name="Texto explicativo 3" xfId="590"/>
    <cellStyle name="Texto explicativo 4" xfId="591"/>
    <cellStyle name="Texto explicativo 5" xfId="592"/>
    <cellStyle name="Título 1 2" xfId="593"/>
    <cellStyle name="Título 1 3" xfId="594"/>
    <cellStyle name="Título 1 4" xfId="595"/>
    <cellStyle name="Título 1 5" xfId="596"/>
    <cellStyle name="Título 2 2" xfId="597"/>
    <cellStyle name="Título 2 3" xfId="598"/>
    <cellStyle name="Título 2 4" xfId="599"/>
    <cellStyle name="Título 2 5" xfId="600"/>
    <cellStyle name="Título 3 2" xfId="601"/>
    <cellStyle name="Título 3 3" xfId="602"/>
    <cellStyle name="Título 3 4" xfId="603"/>
    <cellStyle name="Título 3 5" xfId="604"/>
    <cellStyle name="Título 4" xfId="605"/>
    <cellStyle name="Título 5" xfId="606"/>
    <cellStyle name="Título 6" xfId="607"/>
    <cellStyle name="Título 7" xfId="608"/>
    <cellStyle name="Top Column Head" xfId="609"/>
    <cellStyle name="Total 2" xfId="610"/>
  </cellStyles>
  <dxfs count="24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BFBFBF"/>
          <bgColor rgb="FFBFBFBF"/>
        </patternFill>
      </fill>
    </dxf>
    <dxf>
      <font>
        <b/>
        <color rgb="FF000000"/>
      </font>
      <border>
        <left style="medium">
          <color rgb="FFBFBFBF"/>
        </left>
        <right style="medium">
          <color rgb="FFBFBFBF"/>
        </right>
        <top style="medium">
          <color rgb="FFBFBFBF"/>
        </top>
        <bottom style="medium">
          <color rgb="FFBFBFBF"/>
        </bottom>
      </border>
    </dxf>
    <dxf>
      <border>
        <left style="medium">
          <color rgb="FFD9D9D9"/>
        </left>
        <right style="medium">
          <color rgb="FFD9D9D9"/>
        </right>
      </border>
    </dxf>
    <dxf>
      <border>
        <top style="thin">
          <color rgb="FFBFBFBF"/>
        </top>
        <bottom style="thin">
          <color rgb="FFBFBFBF"/>
        </bottom>
        <horizontal style="thin">
          <color rgb="FFBFBFBF"/>
        </horizontal>
      </border>
    </dxf>
    <dxf>
      <font>
        <b/>
        <color rgb="FF000000"/>
      </font>
      <border>
        <top style="thin">
          <color rgb="FF000000"/>
        </top>
        <bottom style="medium">
          <color rgb="FF808080"/>
        </bottom>
      </border>
    </dxf>
    <dxf>
      <font>
        <b/>
        <color rgb="FFFFFFFF"/>
      </font>
      <fill>
        <patternFill patternType="solid">
          <fgColor rgb="FF808080"/>
          <bgColor rgb="FF808080"/>
        </patternFill>
      </fill>
      <border>
        <top style="medium">
          <color rgb="FF808080"/>
        </top>
      </border>
    </dxf>
    <dxf>
      <font>
        <color rgb="FF000000"/>
      </font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BFBFBF"/>
          <bgColor rgb="FFBFBFBF"/>
        </patternFill>
      </fill>
    </dxf>
    <dxf>
      <font>
        <b/>
        <color rgb="FF000000"/>
      </font>
      <border>
        <left style="medium">
          <color rgb="FFBFBFBF"/>
        </left>
        <right style="medium">
          <color rgb="FFBFBFBF"/>
        </right>
        <top style="medium">
          <color rgb="FFBFBFBF"/>
        </top>
        <bottom style="medium">
          <color rgb="FFBFBFBF"/>
        </bottom>
      </border>
    </dxf>
    <dxf>
      <border>
        <left style="medium">
          <color rgb="FFD9D9D9"/>
        </left>
        <right style="medium">
          <color rgb="FFD9D9D9"/>
        </right>
      </border>
    </dxf>
    <dxf>
      <border>
        <top style="thin">
          <color rgb="FFBFBFBF"/>
        </top>
        <bottom style="thin">
          <color rgb="FFBFBFBF"/>
        </bottom>
        <horizontal style="thin">
          <color rgb="FFBFBFBF"/>
        </horizontal>
      </border>
    </dxf>
    <dxf>
      <font>
        <b/>
        <color rgb="FF000000"/>
      </font>
      <border>
        <top style="thin">
          <color rgb="FF000000"/>
        </top>
        <bottom style="medium">
          <color rgb="FF808080"/>
        </bottom>
      </border>
    </dxf>
    <dxf>
      <font>
        <b/>
        <color rgb="FFFFFFFF"/>
      </font>
      <fill>
        <patternFill patternType="solid">
          <fgColor rgb="FF808080"/>
          <bgColor rgb="FF808080"/>
        </patternFill>
      </fill>
      <border>
        <top style="medium">
          <color rgb="FF808080"/>
        </top>
      </border>
    </dxf>
    <dxf>
      <font>
        <color rgb="FF000000"/>
      </font>
    </dxf>
  </dxfs>
  <tableStyles count="2" defaultTableStyle="TableStyleMedium2" defaultPivotStyle="PivotStyleLight16">
    <tableStyle name="PivotStyleMedium8 2" table="0" count="12">
      <tableStyleElement type="wholeTable" dxfId="23"/>
      <tableStyleElement type="headerRow" dxfId="22"/>
      <tableStyleElement type="totalRow" dxfId="21"/>
      <tableStyleElement type="firstRowStripe" dxfId="20"/>
      <tableStyleElement type="firstColumnStripe" dxfId="19"/>
      <tableStyleElement type="firstSubtotalColumn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  <tableStyle name="PivotStyleMedium8 3" table="0" count="12">
      <tableStyleElement type="wholeTable" dxfId="11"/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DDF0C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istradores/Datos/Modernizaci&#243;n/De%20Trabajo/HidrocarburosDataSet_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ido"/>
      <sheetName val="Hidrocarburos"/>
      <sheetName val="Trim"/>
      <sheetName val="AlíasIndicador"/>
      <sheetName val="ModerSeriexProv"/>
      <sheetName val="NOBORRAR"/>
      <sheetName val="HidrocarburosModerTemp"/>
      <sheetName val="HidrocarburosModercasifinal"/>
      <sheetName val="ListaModer"/>
      <sheetName val="casiModer"/>
      <sheetName val="DataSet"/>
    </sheetNames>
    <sheetDataSet>
      <sheetData sheetId="0"/>
      <sheetData sheetId="1"/>
      <sheetData sheetId="2"/>
      <sheetData sheetId="3">
        <row r="2">
          <cell r="A2" t="str">
            <v>Producción</v>
          </cell>
          <cell r="B2" t="str">
            <v>Producción</v>
          </cell>
        </row>
        <row r="3">
          <cell r="A3" t="str">
            <v>Refinación</v>
          </cell>
          <cell r="B3" t="str">
            <v>Refinación</v>
          </cell>
        </row>
        <row r="4">
          <cell r="A4" t="str">
            <v>Regalías_en pesos según TCN</v>
          </cell>
          <cell r="B4" t="str">
            <v>RegalíasTCN</v>
          </cell>
        </row>
        <row r="5">
          <cell r="A5" t="str">
            <v>Regalías_según unidad publicada</v>
          </cell>
          <cell r="B5" t="str">
            <v>Regalías</v>
          </cell>
        </row>
        <row r="6">
          <cell r="A6" t="str">
            <v>Reservas comprobadas_hasta final vida útil yacimiento</v>
          </cell>
          <cell r="B6" t="str">
            <v>ResComphfvuy</v>
          </cell>
        </row>
        <row r="7">
          <cell r="A7" t="str">
            <v>Reservas posibles_hasta final vida útil yacimiento</v>
          </cell>
          <cell r="B7" t="str">
            <v>ResPoshfvuy</v>
          </cell>
        </row>
        <row r="8">
          <cell r="A8" t="str">
            <v>Reservas probables_hasta final vida útil yacimiento</v>
          </cell>
          <cell r="B8" t="str">
            <v>ResProbhfvuy</v>
          </cell>
        </row>
        <row r="9">
          <cell r="A9" t="str">
            <v>Venta de combustible</v>
          </cell>
          <cell r="B9" t="str">
            <v>Venta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spmicro@mecon.gov.ar" TargetMode="External"/><Relationship Id="rId1" Type="http://schemas.openxmlformats.org/officeDocument/2006/relationships/hyperlink" Target="http://datos.gob.ar/superThemeTaxonomy.js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nahirnak@mecon.gob.ar" TargetMode="External"/><Relationship Id="rId13" Type="http://schemas.openxmlformats.org/officeDocument/2006/relationships/hyperlink" Target="mailto:pnahirnak@mecon.gob.ar" TargetMode="External"/><Relationship Id="rId18" Type="http://schemas.openxmlformats.org/officeDocument/2006/relationships/hyperlink" Target="mailto:pnahirnak@mecon.gob.ar" TargetMode="External"/><Relationship Id="rId3" Type="http://schemas.openxmlformats.org/officeDocument/2006/relationships/hyperlink" Target="mailto:sspmicro@mecon.gov.ar" TargetMode="External"/><Relationship Id="rId21" Type="http://schemas.openxmlformats.org/officeDocument/2006/relationships/hyperlink" Target="mailto:pnahirnak@mecon.gob.ar" TargetMode="External"/><Relationship Id="rId7" Type="http://schemas.openxmlformats.org/officeDocument/2006/relationships/hyperlink" Target="mailto:sspmicro@mecon.gov.ar" TargetMode="External"/><Relationship Id="rId12" Type="http://schemas.openxmlformats.org/officeDocument/2006/relationships/hyperlink" Target="mailto:pnahirnak@mecon.gob.ar" TargetMode="External"/><Relationship Id="rId17" Type="http://schemas.openxmlformats.org/officeDocument/2006/relationships/hyperlink" Target="mailto:pnahirnak@mecon.gob.ar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sspmicro@mecon.gov.ar" TargetMode="External"/><Relationship Id="rId16" Type="http://schemas.openxmlformats.org/officeDocument/2006/relationships/hyperlink" Target="mailto:pnahirnak@mecon.gob.ar" TargetMode="External"/><Relationship Id="rId20" Type="http://schemas.openxmlformats.org/officeDocument/2006/relationships/hyperlink" Target="mailto:pnahirnak@mecon.gob.ar" TargetMode="External"/><Relationship Id="rId1" Type="http://schemas.openxmlformats.org/officeDocument/2006/relationships/hyperlink" Target="mailto:sspmicro@mecon.gov.ar" TargetMode="External"/><Relationship Id="rId6" Type="http://schemas.openxmlformats.org/officeDocument/2006/relationships/hyperlink" Target="mailto:sspmicro@mecon.gov.ar" TargetMode="External"/><Relationship Id="rId11" Type="http://schemas.openxmlformats.org/officeDocument/2006/relationships/hyperlink" Target="mailto:pnahirnak@mecon.gob.ar" TargetMode="External"/><Relationship Id="rId24" Type="http://schemas.openxmlformats.org/officeDocument/2006/relationships/hyperlink" Target="mailto:pnahirnak@mecon.gob.ar" TargetMode="External"/><Relationship Id="rId5" Type="http://schemas.openxmlformats.org/officeDocument/2006/relationships/hyperlink" Target="mailto:sspmicro@mecon.gov.ar" TargetMode="External"/><Relationship Id="rId15" Type="http://schemas.openxmlformats.org/officeDocument/2006/relationships/hyperlink" Target="mailto:pnahirnak@mecon.gob.ar" TargetMode="External"/><Relationship Id="rId23" Type="http://schemas.openxmlformats.org/officeDocument/2006/relationships/hyperlink" Target="mailto:pnahirnak@mecon.gob.ar" TargetMode="External"/><Relationship Id="rId10" Type="http://schemas.openxmlformats.org/officeDocument/2006/relationships/hyperlink" Target="mailto:pnahirnak@mecon.gob.ar" TargetMode="External"/><Relationship Id="rId19" Type="http://schemas.openxmlformats.org/officeDocument/2006/relationships/hyperlink" Target="mailto:pnahirnak@mecon.gob.ar" TargetMode="External"/><Relationship Id="rId4" Type="http://schemas.openxmlformats.org/officeDocument/2006/relationships/hyperlink" Target="mailto:sspmicro@mecon.gov.ar" TargetMode="External"/><Relationship Id="rId9" Type="http://schemas.openxmlformats.org/officeDocument/2006/relationships/hyperlink" Target="mailto:pnahirnak@mecon.gob.ar" TargetMode="External"/><Relationship Id="rId14" Type="http://schemas.openxmlformats.org/officeDocument/2006/relationships/hyperlink" Target="mailto:pnahirnak@mecon.gob.ar" TargetMode="External"/><Relationship Id="rId22" Type="http://schemas.openxmlformats.org/officeDocument/2006/relationships/hyperlink" Target="mailto:pnahirnak@mecon.gob.a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inhacienda.gob.ar/catalogo-sspmi/dataset/13-indicadores-vitivinicultura-basecompleta.csv" TargetMode="External"/><Relationship Id="rId13" Type="http://schemas.openxmlformats.org/officeDocument/2006/relationships/hyperlink" Target="https://www.minhacienda.gob.ar/catalogo-sspmi/dataset/26-indicadores-metalicas-basicas-basecompleta.csv" TargetMode="External"/><Relationship Id="rId18" Type="http://schemas.openxmlformats.org/officeDocument/2006/relationships/hyperlink" Target="https://www.minhacienda.gob.ar/catalogo-sspmi/provincias/10-indicadores-petroquimica-plastica-basecompleta.csv" TargetMode="External"/><Relationship Id="rId26" Type="http://schemas.openxmlformats.org/officeDocument/2006/relationships/hyperlink" Target="https://www.minhacienda.gob.ar/catalogo-sspmi/provincias/18-indicadores-investigacion-desarrollo-basecompleta.csv" TargetMode="External"/><Relationship Id="rId3" Type="http://schemas.openxmlformats.org/officeDocument/2006/relationships/hyperlink" Target="https://www.minhacienda.gob.ar/catalogo-sspmi/dataset/04-indicadores-automotriz-basecompleta.csv" TargetMode="External"/><Relationship Id="rId21" Type="http://schemas.openxmlformats.org/officeDocument/2006/relationships/hyperlink" Target="https://www.minhacienda.gob.ar/catalogo-sspmi/provincias/19-indicadores-citricos-dulces-basecompleta.csv" TargetMode="External"/><Relationship Id="rId34" Type="http://schemas.openxmlformats.org/officeDocument/2006/relationships/hyperlink" Target="https://www.minhacienda.gob.ar/catalogo-sspmi/dataset/32-indicadores-tabaco-basecompleta.csv" TargetMode="External"/><Relationship Id="rId7" Type="http://schemas.openxmlformats.org/officeDocument/2006/relationships/hyperlink" Target="https://www.minhacienda.gob.ar/catalogo-sspmi/dataset/11-indicadores-turismo-basecompleta.csv" TargetMode="External"/><Relationship Id="rId12" Type="http://schemas.openxmlformats.org/officeDocument/2006/relationships/hyperlink" Target="https://www.minhacienda.gob.ar/catalogo-sspmi/dataset/23-indicadores-manzana-pera-basecompleta.csv" TargetMode="External"/><Relationship Id="rId17" Type="http://schemas.openxmlformats.org/officeDocument/2006/relationships/hyperlink" Target="https://www.minhacienda.gob.ar/catalogo-sspmi/provincias/17-indicadores-yerba-mate-basecompleta.csv" TargetMode="External"/><Relationship Id="rId25" Type="http://schemas.openxmlformats.org/officeDocument/2006/relationships/hyperlink" Target="https://www.minhacienda.gob.ar/catalogo-sspmi/provincias/31-indicadores-comercio-basecompleta.csv" TargetMode="External"/><Relationship Id="rId33" Type="http://schemas.openxmlformats.org/officeDocument/2006/relationships/hyperlink" Target="https://www.minhacienda.gob.ar/catalogo-sspmi/dataset/28-indicadores-algodonera-textil-basecompleta.csv" TargetMode="External"/><Relationship Id="rId2" Type="http://schemas.openxmlformats.org/officeDocument/2006/relationships/hyperlink" Target="https://www.minhacienda.gob.ar/catalogo-sspmi/dataset/03-indicadores-azucar-basecompleta.csv" TargetMode="External"/><Relationship Id="rId16" Type="http://schemas.openxmlformats.org/officeDocument/2006/relationships/hyperlink" Target="https://www.minhacienda.gob.ar/catalogo-sspmi/provincias/15-indicadores-teleco-basecompleta.csv" TargetMode="External"/><Relationship Id="rId20" Type="http://schemas.openxmlformats.org/officeDocument/2006/relationships/hyperlink" Target="https://www.minhacienda.gob.ar/catalogo-sspmi/provincias/09-indicadores-carnica-porcina-basecompleta.csv" TargetMode="External"/><Relationship Id="rId29" Type="http://schemas.openxmlformats.org/officeDocument/2006/relationships/hyperlink" Target="https://www.minhacienda.gob.ar/catalogo-sspmi/dataset/33-indicadores-arroz-basecompleta.csv" TargetMode="External"/><Relationship Id="rId1" Type="http://schemas.openxmlformats.org/officeDocument/2006/relationships/hyperlink" Target="https://www.minhacienda.gob.ar/catalogo-sspmi/dataset/02-indicadores-mineria-metalifera-basecompleta.csv" TargetMode="External"/><Relationship Id="rId6" Type="http://schemas.openxmlformats.org/officeDocument/2006/relationships/hyperlink" Target="https://www.minhacienda.gob.ar/catalogo-sspmi/dataset/08-indicadores-maq-agricola-basecompleta.csv" TargetMode="External"/><Relationship Id="rId11" Type="http://schemas.openxmlformats.org/officeDocument/2006/relationships/hyperlink" Target="https://www.minhacienda.gob.ar/catalogo-sspmi/dataset/22-indicadores-lacteo-basecompleta.csv" TargetMode="External"/><Relationship Id="rId24" Type="http://schemas.openxmlformats.org/officeDocument/2006/relationships/hyperlink" Target="https://www.minhacienda.gob.ar/catalogo-sspmi/provincias/01-indicadores-ovinos-basecompleta.csv" TargetMode="External"/><Relationship Id="rId32" Type="http://schemas.openxmlformats.org/officeDocument/2006/relationships/hyperlink" Target="https://www.minhacienda.gob.ar/catalogo-sspmi/dataset/20-indicadores-legumbres-basecompleta.csv" TargetMode="External"/><Relationship Id="rId5" Type="http://schemas.openxmlformats.org/officeDocument/2006/relationships/hyperlink" Target="https://www.minhacienda.gob.ar/catalogo-sspmi/dataset/06-indicadores-hidrocarburos-basecompleta.csv" TargetMode="External"/><Relationship Id="rId15" Type="http://schemas.openxmlformats.org/officeDocument/2006/relationships/hyperlink" Target="https://www.minhacienda.gob.ar/catalogo-sspmi/provincias/99-indicadores-provinciales-basecompleta.csv" TargetMode="External"/><Relationship Id="rId23" Type="http://schemas.openxmlformats.org/officeDocument/2006/relationships/hyperlink" Target="https://www.minhacienda.gob.ar/catalogo-sspmi/provincias/29-indicadores-oleaginosa-basecompleta.csv" TargetMode="External"/><Relationship Id="rId28" Type="http://schemas.openxmlformats.org/officeDocument/2006/relationships/hyperlink" Target="https://www.minhacienda.gob.ar/catalogo-sspmi/provincias/25-indicadores-energias-alternativas-basecompleta.csv" TargetMode="External"/><Relationship Id="rId10" Type="http://schemas.openxmlformats.org/officeDocument/2006/relationships/hyperlink" Target="https://www.minhacienda.gob.ar/catalogo-sspmi/dataset/21-indicadores-farmacia-basecompleta.csv" TargetMode="External"/><Relationship Id="rId19" Type="http://schemas.openxmlformats.org/officeDocument/2006/relationships/hyperlink" Target="https://www.minhacienda.gob.ar/catalogo-sspmi/provincias/16-indicadores-industrias-culturales-basecompleta.csv" TargetMode="External"/><Relationship Id="rId31" Type="http://schemas.openxmlformats.org/officeDocument/2006/relationships/hyperlink" Target="https://www.minhacienda.gob.ar/catalogo-sspmi/dataset/07-indicadores-fruta-carozo-basecompleta.csv" TargetMode="External"/><Relationship Id="rId4" Type="http://schemas.openxmlformats.org/officeDocument/2006/relationships/hyperlink" Target="https://www.minhacienda.gob.ar/catalogo-sspmi/dataset/05-indicadores-carne-aviar-basecompleta.csv" TargetMode="External"/><Relationship Id="rId9" Type="http://schemas.openxmlformats.org/officeDocument/2006/relationships/hyperlink" Target="https://www.minhacienda.gob.ar/catalogo-sspmi/dataset/14-indicadores-forestal-basecompleta.csv" TargetMode="External"/><Relationship Id="rId14" Type="http://schemas.openxmlformats.org/officeDocument/2006/relationships/hyperlink" Target="https://www.minhacienda.gob.ar/catalogo-sspmi/dataset/27-indicadores-pesca-basecompleta.csv" TargetMode="External"/><Relationship Id="rId22" Type="http://schemas.openxmlformats.org/officeDocument/2006/relationships/hyperlink" Target="https://www.minhacienda.gob.ar/catalogo-sspmi/provincias/24-indicadores-construccion-basecompleta.csv" TargetMode="External"/><Relationship Id="rId27" Type="http://schemas.openxmlformats.org/officeDocument/2006/relationships/hyperlink" Target="https://www.minhacienda.gob.ar/catalogo-sspmi/provincias/12-indicadores-software-servinfo-basecompleta.csv" TargetMode="External"/><Relationship Id="rId30" Type="http://schemas.openxmlformats.org/officeDocument/2006/relationships/hyperlink" Target="https://www.minhacienda.gob.ar/catalogo-sspmi/dataset/30-indicadores-te-basecompleta.csv" TargetMode="External"/><Relationship Id="rId35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A97"/>
  <sheetViews>
    <sheetView tabSelected="1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activeCell="D11" sqref="D11"/>
    </sheetView>
  </sheetViews>
  <sheetFormatPr baseColWidth="10" defaultColWidth="16.83203125" defaultRowHeight="15.75" customHeight="1" x14ac:dyDescent="0.2"/>
  <cols>
    <col min="1" max="1" width="18" style="42" customWidth="1"/>
    <col min="2" max="2" width="28" style="42" customWidth="1"/>
    <col min="3" max="3" width="24.1640625" style="42" customWidth="1"/>
    <col min="4" max="4" width="24.33203125" style="42" customWidth="1"/>
    <col min="5" max="5" width="16.83203125" style="42" customWidth="1"/>
    <col min="6" max="6" width="16" style="42" customWidth="1"/>
    <col min="7" max="7" width="16.6640625" style="42" customWidth="1"/>
    <col min="8" max="8" width="30.5" style="42" customWidth="1"/>
    <col min="9" max="9" width="14.83203125" style="42" customWidth="1"/>
    <col min="10" max="10" width="19.83203125" style="42" customWidth="1"/>
    <col min="11" max="11" width="18.1640625" style="42" customWidth="1"/>
    <col min="12" max="12" width="14.33203125" style="42" customWidth="1"/>
    <col min="13" max="16384" width="16.83203125" style="42"/>
  </cols>
  <sheetData>
    <row r="1" spans="1:27" ht="24" x14ac:dyDescent="0.2">
      <c r="A1" s="39" t="s">
        <v>346</v>
      </c>
      <c r="B1" s="39" t="s">
        <v>347</v>
      </c>
      <c r="C1" s="39" t="s">
        <v>348</v>
      </c>
      <c r="D1" s="39" t="s">
        <v>349</v>
      </c>
      <c r="E1" s="40" t="s">
        <v>350</v>
      </c>
      <c r="F1" s="40" t="s">
        <v>351</v>
      </c>
      <c r="G1" s="40" t="s">
        <v>352</v>
      </c>
      <c r="H1" s="39" t="s">
        <v>353</v>
      </c>
      <c r="I1" s="40" t="s">
        <v>354</v>
      </c>
      <c r="J1" s="40" t="s">
        <v>355</v>
      </c>
      <c r="K1" s="40" t="s">
        <v>356</v>
      </c>
      <c r="L1" s="40" t="s">
        <v>357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27" ht="72" x14ac:dyDescent="0.2">
      <c r="A2" s="3" t="s">
        <v>1644</v>
      </c>
      <c r="B2" s="3" t="s">
        <v>358</v>
      </c>
      <c r="C2" s="4" t="s">
        <v>34</v>
      </c>
      <c r="D2" s="5" t="s">
        <v>423</v>
      </c>
      <c r="E2" s="6">
        <v>43003</v>
      </c>
      <c r="F2" s="6">
        <v>43119</v>
      </c>
      <c r="G2" s="7" t="s">
        <v>31</v>
      </c>
      <c r="H2" s="8" t="s">
        <v>359</v>
      </c>
      <c r="I2" s="7" t="s">
        <v>360</v>
      </c>
      <c r="J2" s="7"/>
      <c r="K2" s="7"/>
      <c r="L2" s="7" t="s">
        <v>32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x14ac:dyDescent="0.2">
      <c r="A3" s="3"/>
      <c r="B3" s="3"/>
      <c r="C3" s="3"/>
      <c r="D3" s="3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2.75" x14ac:dyDescent="0.2">
      <c r="A4" s="3"/>
      <c r="B4" s="3"/>
      <c r="C4" s="3"/>
      <c r="D4" s="3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2.75" x14ac:dyDescent="0.2">
      <c r="A5" s="3"/>
      <c r="B5" s="3"/>
      <c r="C5" s="3"/>
      <c r="D5" s="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2.75" x14ac:dyDescent="0.2">
      <c r="A6" s="3"/>
      <c r="B6" s="3"/>
      <c r="C6" s="3"/>
      <c r="D6" s="3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2.75" x14ac:dyDescent="0.2">
      <c r="A7" s="3"/>
      <c r="B7" s="3"/>
      <c r="C7" s="3"/>
      <c r="D7" s="3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2.75" x14ac:dyDescent="0.2">
      <c r="A8" s="3"/>
      <c r="B8" s="3"/>
      <c r="C8" s="3"/>
      <c r="D8" s="3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2.75" x14ac:dyDescent="0.2">
      <c r="A9" s="3"/>
      <c r="B9" s="3"/>
      <c r="C9" s="3"/>
      <c r="D9" s="3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2.75" x14ac:dyDescent="0.2">
      <c r="A10" s="3"/>
      <c r="B10" s="3"/>
      <c r="C10" s="3"/>
      <c r="D10" s="3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2.75" x14ac:dyDescent="0.2">
      <c r="A11" s="3"/>
      <c r="B11" s="3"/>
      <c r="C11" s="3"/>
      <c r="D11" s="3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2.75" x14ac:dyDescent="0.2">
      <c r="A12" s="3"/>
      <c r="B12" s="3"/>
      <c r="C12" s="43"/>
      <c r="D12" s="43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2.75" x14ac:dyDescent="0.2">
      <c r="A13" s="3"/>
      <c r="B13" s="3"/>
      <c r="C13" s="3"/>
      <c r="D13" s="3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2.75" x14ac:dyDescent="0.2">
      <c r="A14" s="44"/>
      <c r="B14" s="44"/>
      <c r="C14" s="44"/>
      <c r="D14" s="4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2.75" x14ac:dyDescent="0.2">
      <c r="A15" s="44"/>
      <c r="B15" s="44"/>
      <c r="C15" s="44"/>
      <c r="D15" s="4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2.75" x14ac:dyDescent="0.2">
      <c r="A16" s="44"/>
      <c r="B16" s="44"/>
      <c r="C16" s="44"/>
      <c r="D16" s="4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2.75" x14ac:dyDescent="0.2">
      <c r="A17" s="44"/>
      <c r="B17" s="44"/>
      <c r="C17" s="44"/>
      <c r="D17" s="4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2.75" x14ac:dyDescent="0.2">
      <c r="A18" s="44"/>
      <c r="B18" s="44"/>
      <c r="C18" s="44"/>
      <c r="D18" s="4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2.75" x14ac:dyDescent="0.2">
      <c r="A19" s="44"/>
      <c r="B19" s="44"/>
      <c r="C19" s="44"/>
      <c r="D19" s="4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2.75" x14ac:dyDescent="0.2">
      <c r="A20" s="44"/>
      <c r="B20" s="44"/>
      <c r="C20" s="44"/>
      <c r="D20" s="4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2.75" x14ac:dyDescent="0.2">
      <c r="A21" s="44"/>
      <c r="B21" s="44"/>
      <c r="C21" s="44"/>
      <c r="D21" s="4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2.75" x14ac:dyDescent="0.2">
      <c r="A22" s="44"/>
      <c r="B22" s="44"/>
      <c r="C22" s="44"/>
      <c r="D22" s="4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2.75" x14ac:dyDescent="0.2">
      <c r="A23" s="44"/>
      <c r="B23" s="44"/>
      <c r="C23" s="44"/>
      <c r="D23" s="4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2.75" x14ac:dyDescent="0.2">
      <c r="A24" s="44"/>
      <c r="B24" s="44"/>
      <c r="C24" s="44"/>
      <c r="D24" s="4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2.75" x14ac:dyDescent="0.2">
      <c r="A25" s="44"/>
      <c r="B25" s="44"/>
      <c r="C25" s="44"/>
      <c r="D25" s="4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2.75" x14ac:dyDescent="0.2">
      <c r="A26" s="44"/>
      <c r="B26" s="44"/>
      <c r="C26" s="44"/>
      <c r="D26" s="4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.75" x14ac:dyDescent="0.2">
      <c r="A27" s="44"/>
      <c r="B27" s="44"/>
      <c r="C27" s="44"/>
      <c r="D27" s="4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2.75" x14ac:dyDescent="0.2">
      <c r="A28" s="44"/>
      <c r="B28" s="44"/>
      <c r="C28" s="44"/>
      <c r="D28" s="4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2.75" x14ac:dyDescent="0.2">
      <c r="A29" s="44"/>
      <c r="B29" s="44"/>
      <c r="C29" s="44"/>
      <c r="D29" s="4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2.75" x14ac:dyDescent="0.2">
      <c r="A30" s="44"/>
      <c r="B30" s="44"/>
      <c r="C30" s="44"/>
      <c r="D30" s="4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2.75" x14ac:dyDescent="0.2">
      <c r="A31" s="44"/>
      <c r="B31" s="44"/>
      <c r="C31" s="44"/>
      <c r="D31" s="4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2.75" x14ac:dyDescent="0.2">
      <c r="A32" s="44"/>
      <c r="B32" s="44"/>
      <c r="C32" s="44"/>
      <c r="D32" s="4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2.75" x14ac:dyDescent="0.2">
      <c r="A33" s="44"/>
      <c r="B33" s="44"/>
      <c r="C33" s="44"/>
      <c r="D33" s="4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2.75" x14ac:dyDescent="0.2">
      <c r="A34" s="44"/>
      <c r="B34" s="44"/>
      <c r="C34" s="44"/>
      <c r="D34" s="4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2.75" x14ac:dyDescent="0.2">
      <c r="A35" s="44"/>
      <c r="B35" s="44"/>
      <c r="C35" s="44"/>
      <c r="D35" s="4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2.75" x14ac:dyDescent="0.2">
      <c r="A36" s="44"/>
      <c r="B36" s="44"/>
      <c r="C36" s="44"/>
      <c r="D36" s="4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2.75" x14ac:dyDescent="0.2">
      <c r="A37" s="44"/>
      <c r="B37" s="44"/>
      <c r="C37" s="44"/>
      <c r="D37" s="4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2.75" x14ac:dyDescent="0.2">
      <c r="A38" s="44"/>
      <c r="B38" s="44"/>
      <c r="C38" s="44"/>
      <c r="D38" s="44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2.75" x14ac:dyDescent="0.2">
      <c r="A39" s="44"/>
      <c r="B39" s="44"/>
      <c r="C39" s="44"/>
      <c r="D39" s="44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2.75" x14ac:dyDescent="0.2">
      <c r="A40" s="44"/>
      <c r="B40" s="44"/>
      <c r="C40" s="44"/>
      <c r="D40" s="44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2.75" x14ac:dyDescent="0.2">
      <c r="A41" s="44"/>
      <c r="B41" s="44"/>
      <c r="C41" s="44"/>
      <c r="D41" s="44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2.75" x14ac:dyDescent="0.2">
      <c r="A42" s="44"/>
      <c r="B42" s="44"/>
      <c r="C42" s="44"/>
      <c r="D42" s="44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2.75" x14ac:dyDescent="0.2">
      <c r="A43" s="44"/>
      <c r="B43" s="44"/>
      <c r="C43" s="44"/>
      <c r="D43" s="44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2.75" x14ac:dyDescent="0.2">
      <c r="A44" s="44"/>
      <c r="B44" s="44"/>
      <c r="C44" s="44"/>
      <c r="D44" s="44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2.75" x14ac:dyDescent="0.2">
      <c r="A45" s="44"/>
      <c r="B45" s="44"/>
      <c r="C45" s="44"/>
      <c r="D45" s="44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2.75" x14ac:dyDescent="0.2">
      <c r="A46" s="44"/>
      <c r="B46" s="44"/>
      <c r="C46" s="44"/>
      <c r="D46" s="44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2.75" x14ac:dyDescent="0.2">
      <c r="A47" s="44"/>
      <c r="B47" s="44"/>
      <c r="C47" s="44"/>
      <c r="D47" s="44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2.75" x14ac:dyDescent="0.2">
      <c r="A48" s="44"/>
      <c r="B48" s="44"/>
      <c r="C48" s="44"/>
      <c r="D48" s="44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2.75" x14ac:dyDescent="0.2">
      <c r="A49" s="44"/>
      <c r="B49" s="44"/>
      <c r="C49" s="44"/>
      <c r="D49" s="44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2.75" x14ac:dyDescent="0.2">
      <c r="A50" s="44"/>
      <c r="B50" s="44"/>
      <c r="C50" s="44"/>
      <c r="D50" s="44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2.75" x14ac:dyDescent="0.2">
      <c r="A51" s="44"/>
      <c r="B51" s="44"/>
      <c r="C51" s="44"/>
      <c r="D51" s="44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2.75" x14ac:dyDescent="0.2">
      <c r="A52" s="44"/>
      <c r="B52" s="44"/>
      <c r="C52" s="44"/>
      <c r="D52" s="44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2.75" x14ac:dyDescent="0.2">
      <c r="A53" s="44"/>
      <c r="B53" s="44"/>
      <c r="C53" s="44"/>
      <c r="D53" s="44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2.75" x14ac:dyDescent="0.2">
      <c r="A54" s="44"/>
      <c r="B54" s="44"/>
      <c r="C54" s="44"/>
      <c r="D54" s="44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.75" x14ac:dyDescent="0.2">
      <c r="A55" s="44"/>
      <c r="B55" s="44"/>
      <c r="C55" s="44"/>
      <c r="D55" s="44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2.75" x14ac:dyDescent="0.2">
      <c r="A56" s="44"/>
      <c r="B56" s="44"/>
      <c r="C56" s="44"/>
      <c r="D56" s="44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2.75" x14ac:dyDescent="0.2">
      <c r="A57" s="44"/>
      <c r="B57" s="44"/>
      <c r="C57" s="44"/>
      <c r="D57" s="44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2.75" x14ac:dyDescent="0.2">
      <c r="A58" s="44"/>
      <c r="B58" s="44"/>
      <c r="C58" s="44"/>
      <c r="D58" s="44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2.75" x14ac:dyDescent="0.2">
      <c r="A59" s="44"/>
      <c r="B59" s="44"/>
      <c r="C59" s="44"/>
      <c r="D59" s="44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2.75" x14ac:dyDescent="0.2">
      <c r="A60" s="44"/>
      <c r="B60" s="44"/>
      <c r="C60" s="44"/>
      <c r="D60" s="44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2.75" x14ac:dyDescent="0.2">
      <c r="A61" s="44"/>
      <c r="B61" s="44"/>
      <c r="C61" s="44"/>
      <c r="D61" s="44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2.75" x14ac:dyDescent="0.2">
      <c r="A62" s="44"/>
      <c r="B62" s="44"/>
      <c r="C62" s="44"/>
      <c r="D62" s="44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2.75" x14ac:dyDescent="0.2">
      <c r="A63" s="44"/>
      <c r="B63" s="44"/>
      <c r="C63" s="44"/>
      <c r="D63" s="44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2.75" x14ac:dyDescent="0.2">
      <c r="A64" s="44"/>
      <c r="B64" s="44"/>
      <c r="C64" s="44"/>
      <c r="D64" s="44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2.75" x14ac:dyDescent="0.2">
      <c r="A65" s="44"/>
      <c r="B65" s="44"/>
      <c r="C65" s="44"/>
      <c r="D65" s="44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2.75" x14ac:dyDescent="0.2">
      <c r="A66" s="44"/>
      <c r="B66" s="44"/>
      <c r="C66" s="44"/>
      <c r="D66" s="44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2.75" x14ac:dyDescent="0.2">
      <c r="A67" s="44"/>
      <c r="B67" s="44"/>
      <c r="C67" s="44"/>
      <c r="D67" s="44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2.75" x14ac:dyDescent="0.2">
      <c r="A68" s="44"/>
      <c r="B68" s="44"/>
      <c r="C68" s="44"/>
      <c r="D68" s="44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2.75" x14ac:dyDescent="0.2">
      <c r="A69" s="44"/>
      <c r="B69" s="44"/>
      <c r="C69" s="44"/>
      <c r="D69" s="44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2.75" x14ac:dyDescent="0.2">
      <c r="A70" s="44"/>
      <c r="B70" s="44"/>
      <c r="C70" s="44"/>
      <c r="D70" s="44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2.75" x14ac:dyDescent="0.2">
      <c r="A71" s="44"/>
      <c r="B71" s="44"/>
      <c r="C71" s="44"/>
      <c r="D71" s="44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2.75" x14ac:dyDescent="0.2">
      <c r="A72" s="44"/>
      <c r="B72" s="44"/>
      <c r="C72" s="44"/>
      <c r="D72" s="44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2.75" x14ac:dyDescent="0.2">
      <c r="A73" s="44"/>
      <c r="B73" s="44"/>
      <c r="C73" s="44"/>
      <c r="D73" s="44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2.75" x14ac:dyDescent="0.2">
      <c r="A74" s="44"/>
      <c r="B74" s="44"/>
      <c r="C74" s="44"/>
      <c r="D74" s="44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2.75" x14ac:dyDescent="0.2">
      <c r="A75" s="44"/>
      <c r="B75" s="44"/>
      <c r="C75" s="44"/>
      <c r="D75" s="44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2.75" x14ac:dyDescent="0.2">
      <c r="A76" s="44"/>
      <c r="B76" s="44"/>
      <c r="C76" s="44"/>
      <c r="D76" s="44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2.75" x14ac:dyDescent="0.2">
      <c r="A77" s="44"/>
      <c r="B77" s="44"/>
      <c r="C77" s="44"/>
      <c r="D77" s="44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2.75" x14ac:dyDescent="0.2">
      <c r="A78" s="44"/>
      <c r="B78" s="44"/>
      <c r="C78" s="44"/>
      <c r="D78" s="44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2.75" x14ac:dyDescent="0.2">
      <c r="A79" s="44"/>
      <c r="B79" s="44"/>
      <c r="C79" s="44"/>
      <c r="D79" s="44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2.75" x14ac:dyDescent="0.2">
      <c r="A80" s="44"/>
      <c r="B80" s="44"/>
      <c r="C80" s="44"/>
      <c r="D80" s="44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2.75" x14ac:dyDescent="0.2">
      <c r="A81" s="44"/>
      <c r="B81" s="44"/>
      <c r="C81" s="44"/>
      <c r="D81" s="44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2.75" x14ac:dyDescent="0.2">
      <c r="A82" s="44"/>
      <c r="B82" s="44"/>
      <c r="C82" s="44"/>
      <c r="D82" s="44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.75" x14ac:dyDescent="0.2">
      <c r="A83" s="44"/>
      <c r="B83" s="44"/>
      <c r="C83" s="44"/>
      <c r="D83" s="44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2.75" x14ac:dyDescent="0.2">
      <c r="A84" s="44"/>
      <c r="B84" s="44"/>
      <c r="C84" s="44"/>
      <c r="D84" s="44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2.75" x14ac:dyDescent="0.2">
      <c r="A85" s="44"/>
      <c r="B85" s="44"/>
      <c r="C85" s="44"/>
      <c r="D85" s="44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2.75" x14ac:dyDescent="0.2">
      <c r="A86" s="44"/>
      <c r="B86" s="44"/>
      <c r="C86" s="44"/>
      <c r="D86" s="44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2.75" x14ac:dyDescent="0.2">
      <c r="A87" s="44"/>
      <c r="B87" s="44"/>
      <c r="C87" s="44"/>
      <c r="D87" s="44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2.75" x14ac:dyDescent="0.2">
      <c r="A88" s="44"/>
      <c r="B88" s="44"/>
      <c r="C88" s="44"/>
      <c r="D88" s="44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2.75" x14ac:dyDescent="0.2">
      <c r="A89" s="44"/>
      <c r="B89" s="44"/>
      <c r="C89" s="44"/>
      <c r="D89" s="44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2.75" x14ac:dyDescent="0.2">
      <c r="A90" s="44"/>
      <c r="B90" s="44"/>
      <c r="C90" s="44"/>
      <c r="D90" s="44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2.75" x14ac:dyDescent="0.2">
      <c r="A91" s="44"/>
      <c r="B91" s="44"/>
      <c r="C91" s="44"/>
      <c r="D91" s="44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2.75" x14ac:dyDescent="0.2">
      <c r="A92" s="44"/>
      <c r="B92" s="44"/>
      <c r="C92" s="44"/>
      <c r="D92" s="44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2.75" x14ac:dyDescent="0.2">
      <c r="A93" s="44"/>
      <c r="B93" s="44"/>
      <c r="C93" s="44"/>
      <c r="D93" s="44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2.75" x14ac:dyDescent="0.2">
      <c r="A94" s="44"/>
      <c r="B94" s="44"/>
      <c r="C94" s="44"/>
      <c r="D94" s="44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2.75" x14ac:dyDescent="0.2">
      <c r="A95" s="44"/>
      <c r="B95" s="44"/>
      <c r="C95" s="44"/>
      <c r="D95" s="44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2.75" x14ac:dyDescent="0.2">
      <c r="A96" s="44"/>
      <c r="B96" s="44"/>
      <c r="C96" s="44"/>
      <c r="D96" s="44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2.75" x14ac:dyDescent="0.2">
      <c r="A97" s="44"/>
      <c r="B97" s="44"/>
      <c r="C97" s="44"/>
      <c r="D97" s="44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</sheetData>
  <hyperlinks>
    <hyperlink ref="H2" r:id="rId1"/>
    <hyperlink ref="D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T35"/>
  <sheetViews>
    <sheetView showGridLines="0" zoomScalePageLayoutView="85" workbookViewId="0">
      <pane xSplit="2" ySplit="1" topLeftCell="K2" activePane="bottomRight" state="frozenSplit"/>
      <selection pane="topRight" activeCell="B1" sqref="B1"/>
      <selection pane="bottomLeft" activeCell="A2" sqref="A2"/>
      <selection pane="bottomRight"/>
    </sheetView>
  </sheetViews>
  <sheetFormatPr baseColWidth="10" defaultColWidth="16.83203125" defaultRowHeight="11.25" x14ac:dyDescent="0.2"/>
  <cols>
    <col min="1" max="1" width="19.1640625" style="45" customWidth="1"/>
    <col min="2" max="2" width="25.6640625" style="45" bestFit="1" customWidth="1"/>
    <col min="3" max="3" width="22.1640625" style="45" customWidth="1"/>
    <col min="4" max="4" width="26.5" style="45" customWidth="1"/>
    <col min="5" max="5" width="24.6640625" style="45" bestFit="1" customWidth="1"/>
    <col min="6" max="6" width="22.33203125" style="45" customWidth="1"/>
    <col min="7" max="7" width="22" style="45" customWidth="1"/>
    <col min="8" max="8" width="15.5" style="45" customWidth="1"/>
    <col min="9" max="9" width="19" style="45" bestFit="1" customWidth="1"/>
    <col min="10" max="10" width="24" style="45" customWidth="1"/>
    <col min="11" max="11" width="19.5" style="45" bestFit="1" customWidth="1"/>
    <col min="12" max="12" width="18" style="45" customWidth="1"/>
    <col min="13" max="13" width="20" style="45" bestFit="1" customWidth="1"/>
    <col min="14" max="14" width="18.1640625" style="45" bestFit="1" customWidth="1"/>
    <col min="15" max="15" width="16" style="45" bestFit="1" customWidth="1"/>
    <col min="16" max="16" width="20.6640625" style="45" bestFit="1" customWidth="1"/>
    <col min="17" max="17" width="25" style="45" bestFit="1" customWidth="1"/>
    <col min="18" max="18" width="17.1640625" style="45" bestFit="1" customWidth="1"/>
    <col min="19" max="19" width="20.6640625" style="45" customWidth="1"/>
    <col min="20" max="20" width="23" style="53" customWidth="1"/>
    <col min="21" max="16384" width="16.83203125" style="45"/>
  </cols>
  <sheetData>
    <row r="1" spans="1:20" ht="22.5" x14ac:dyDescent="0.2">
      <c r="A1" s="23" t="s">
        <v>2</v>
      </c>
      <c r="B1" s="22" t="s">
        <v>3</v>
      </c>
      <c r="C1" s="136" t="s">
        <v>11</v>
      </c>
      <c r="D1" s="136" t="s">
        <v>12</v>
      </c>
      <c r="E1" s="23" t="s">
        <v>13</v>
      </c>
      <c r="F1" s="23" t="s">
        <v>14</v>
      </c>
      <c r="G1" s="23" t="s">
        <v>15</v>
      </c>
      <c r="H1" s="136" t="s">
        <v>16</v>
      </c>
      <c r="I1" s="23" t="s">
        <v>17</v>
      </c>
      <c r="J1" s="23" t="s">
        <v>18</v>
      </c>
      <c r="K1" s="136" t="s">
        <v>19</v>
      </c>
      <c r="L1" s="136" t="s">
        <v>20</v>
      </c>
      <c r="M1" s="136" t="s">
        <v>21</v>
      </c>
      <c r="N1" s="23" t="s">
        <v>22</v>
      </c>
      <c r="O1" s="23" t="s">
        <v>23</v>
      </c>
      <c r="P1" s="23" t="s">
        <v>24</v>
      </c>
      <c r="Q1" s="23" t="s">
        <v>25</v>
      </c>
      <c r="R1" s="23" t="s">
        <v>26</v>
      </c>
      <c r="S1" s="23" t="s">
        <v>27</v>
      </c>
      <c r="T1" s="32" t="s">
        <v>28</v>
      </c>
    </row>
    <row r="2" spans="1:20" ht="107.25" customHeight="1" x14ac:dyDescent="0.2">
      <c r="A2" s="46" t="s">
        <v>49</v>
      </c>
      <c r="B2" s="37" t="s">
        <v>421</v>
      </c>
      <c r="C2" s="37" t="s">
        <v>50</v>
      </c>
      <c r="D2" s="47" t="s">
        <v>34</v>
      </c>
      <c r="E2" s="48" t="s">
        <v>423</v>
      </c>
      <c r="F2" s="47" t="s">
        <v>35</v>
      </c>
      <c r="G2" s="48" t="s">
        <v>423</v>
      </c>
      <c r="H2" s="49" t="s">
        <v>29</v>
      </c>
      <c r="I2" s="50" t="s">
        <v>58</v>
      </c>
      <c r="J2" s="29" t="s">
        <v>473</v>
      </c>
      <c r="K2" s="49" t="s">
        <v>30</v>
      </c>
      <c r="L2" s="23" t="s">
        <v>1820</v>
      </c>
      <c r="M2" s="23" t="s">
        <v>1823</v>
      </c>
      <c r="N2" s="49" t="s">
        <v>31</v>
      </c>
      <c r="O2" s="49" t="s">
        <v>32</v>
      </c>
      <c r="P2" s="49" t="s">
        <v>1635</v>
      </c>
      <c r="Q2" s="51" t="s">
        <v>36</v>
      </c>
      <c r="R2" s="29"/>
      <c r="S2" s="49" t="s">
        <v>51</v>
      </c>
      <c r="T2" s="49" t="s">
        <v>33</v>
      </c>
    </row>
    <row r="3" spans="1:20" ht="107.25" customHeight="1" x14ac:dyDescent="0.2">
      <c r="A3" s="46" t="s">
        <v>67</v>
      </c>
      <c r="B3" s="37" t="s">
        <v>410</v>
      </c>
      <c r="C3" s="37" t="s">
        <v>954</v>
      </c>
      <c r="D3" s="47" t="s">
        <v>34</v>
      </c>
      <c r="E3" s="48" t="s">
        <v>423</v>
      </c>
      <c r="F3" s="47" t="s">
        <v>68</v>
      </c>
      <c r="G3" s="48" t="s">
        <v>423</v>
      </c>
      <c r="H3" s="49" t="s">
        <v>29</v>
      </c>
      <c r="I3" s="50" t="s">
        <v>1445</v>
      </c>
      <c r="J3" s="29" t="s">
        <v>474</v>
      </c>
      <c r="K3" s="49" t="s">
        <v>30</v>
      </c>
      <c r="L3" s="23" t="s">
        <v>1820</v>
      </c>
      <c r="M3" s="23" t="s">
        <v>1633</v>
      </c>
      <c r="N3" s="49" t="s">
        <v>31</v>
      </c>
      <c r="O3" s="49" t="s">
        <v>32</v>
      </c>
      <c r="P3" s="49" t="s">
        <v>1444</v>
      </c>
      <c r="Q3" s="51" t="s">
        <v>36</v>
      </c>
      <c r="R3" s="29"/>
      <c r="S3" s="49" t="s">
        <v>70</v>
      </c>
      <c r="T3" s="49" t="s">
        <v>33</v>
      </c>
    </row>
    <row r="4" spans="1:20" ht="107.25" customHeight="1" x14ac:dyDescent="0.2">
      <c r="A4" s="28" t="s">
        <v>83</v>
      </c>
      <c r="B4" s="9" t="s">
        <v>422</v>
      </c>
      <c r="C4" s="9" t="s">
        <v>84</v>
      </c>
      <c r="D4" s="13" t="s">
        <v>34</v>
      </c>
      <c r="E4" s="48" t="s">
        <v>423</v>
      </c>
      <c r="F4" s="13" t="s">
        <v>35</v>
      </c>
      <c r="G4" s="48" t="s">
        <v>423</v>
      </c>
      <c r="H4" s="32" t="s">
        <v>29</v>
      </c>
      <c r="I4" s="52" t="s">
        <v>85</v>
      </c>
      <c r="J4" s="23" t="s">
        <v>475</v>
      </c>
      <c r="K4" s="32" t="s">
        <v>30</v>
      </c>
      <c r="L4" s="23" t="s">
        <v>1820</v>
      </c>
      <c r="M4" s="23" t="s">
        <v>1823</v>
      </c>
      <c r="N4" s="32" t="s">
        <v>31</v>
      </c>
      <c r="O4" s="32" t="s">
        <v>32</v>
      </c>
      <c r="P4" s="32" t="s">
        <v>1637</v>
      </c>
      <c r="Q4" s="35" t="s">
        <v>36</v>
      </c>
      <c r="R4" s="23"/>
      <c r="S4" s="32" t="s">
        <v>86</v>
      </c>
      <c r="T4" s="32" t="s">
        <v>33</v>
      </c>
    </row>
    <row r="5" spans="1:20" ht="90" x14ac:dyDescent="0.2">
      <c r="A5" s="28" t="s">
        <v>100</v>
      </c>
      <c r="B5" s="9" t="s">
        <v>411</v>
      </c>
      <c r="C5" s="9" t="s">
        <v>953</v>
      </c>
      <c r="D5" s="13" t="s">
        <v>34</v>
      </c>
      <c r="E5" s="48" t="s">
        <v>423</v>
      </c>
      <c r="F5" s="9" t="s">
        <v>68</v>
      </c>
      <c r="G5" s="48" t="s">
        <v>423</v>
      </c>
      <c r="H5" s="32" t="s">
        <v>29</v>
      </c>
      <c r="I5" s="52" t="s">
        <v>101</v>
      </c>
      <c r="J5" s="23" t="s">
        <v>476</v>
      </c>
      <c r="K5" s="32" t="s">
        <v>30</v>
      </c>
      <c r="L5" s="23" t="s">
        <v>1820</v>
      </c>
      <c r="M5" s="23" t="s">
        <v>1633</v>
      </c>
      <c r="N5" s="32" t="s">
        <v>31</v>
      </c>
      <c r="O5" s="32" t="s">
        <v>32</v>
      </c>
      <c r="P5" s="32" t="s">
        <v>102</v>
      </c>
      <c r="Q5" s="35" t="s">
        <v>36</v>
      </c>
      <c r="R5" s="23"/>
      <c r="S5" s="32" t="s">
        <v>103</v>
      </c>
      <c r="T5" s="32" t="s">
        <v>33</v>
      </c>
    </row>
    <row r="6" spans="1:20" ht="90" x14ac:dyDescent="0.2">
      <c r="A6" s="28" t="s">
        <v>114</v>
      </c>
      <c r="B6" s="9" t="s">
        <v>412</v>
      </c>
      <c r="C6" s="9" t="s">
        <v>115</v>
      </c>
      <c r="D6" s="13" t="s">
        <v>34</v>
      </c>
      <c r="E6" s="48" t="s">
        <v>423</v>
      </c>
      <c r="F6" s="9" t="s">
        <v>35</v>
      </c>
      <c r="G6" s="48" t="s">
        <v>423</v>
      </c>
      <c r="H6" s="32" t="s">
        <v>29</v>
      </c>
      <c r="I6" s="52" t="s">
        <v>101</v>
      </c>
      <c r="J6" s="23" t="s">
        <v>477</v>
      </c>
      <c r="K6" s="32" t="s">
        <v>30</v>
      </c>
      <c r="L6" s="23" t="s">
        <v>1820</v>
      </c>
      <c r="M6" s="23" t="s">
        <v>1633</v>
      </c>
      <c r="N6" s="32" t="s">
        <v>31</v>
      </c>
      <c r="O6" s="32" t="s">
        <v>32</v>
      </c>
      <c r="P6" s="32" t="s">
        <v>952</v>
      </c>
      <c r="Q6" s="35" t="s">
        <v>36</v>
      </c>
      <c r="R6" s="23"/>
      <c r="S6" s="32" t="s">
        <v>116</v>
      </c>
      <c r="T6" s="32" t="s">
        <v>33</v>
      </c>
    </row>
    <row r="7" spans="1:20" ht="90" x14ac:dyDescent="0.2">
      <c r="A7" s="28" t="s">
        <v>118</v>
      </c>
      <c r="B7" s="9" t="s">
        <v>413</v>
      </c>
      <c r="C7" s="9" t="s">
        <v>119</v>
      </c>
      <c r="D7" s="13" t="s">
        <v>34</v>
      </c>
      <c r="E7" s="48" t="s">
        <v>423</v>
      </c>
      <c r="F7" s="13" t="s">
        <v>35</v>
      </c>
      <c r="G7" s="48" t="s">
        <v>423</v>
      </c>
      <c r="H7" s="32" t="s">
        <v>29</v>
      </c>
      <c r="I7" s="52" t="s">
        <v>120</v>
      </c>
      <c r="J7" s="23" t="s">
        <v>478</v>
      </c>
      <c r="K7" s="32" t="s">
        <v>30</v>
      </c>
      <c r="L7" s="23" t="s">
        <v>1820</v>
      </c>
      <c r="M7" s="23" t="s">
        <v>1633</v>
      </c>
      <c r="N7" s="32" t="s">
        <v>31</v>
      </c>
      <c r="O7" s="32" t="s">
        <v>32</v>
      </c>
      <c r="P7" s="32" t="s">
        <v>121</v>
      </c>
      <c r="Q7" s="35" t="s">
        <v>36</v>
      </c>
      <c r="R7" s="23"/>
      <c r="S7" s="32" t="s">
        <v>122</v>
      </c>
      <c r="T7" s="32" t="s">
        <v>33</v>
      </c>
    </row>
    <row r="8" spans="1:20" ht="90" x14ac:dyDescent="0.2">
      <c r="A8" s="28" t="s">
        <v>804</v>
      </c>
      <c r="B8" s="9" t="s">
        <v>805</v>
      </c>
      <c r="C8" s="9" t="s">
        <v>806</v>
      </c>
      <c r="D8" s="13" t="s">
        <v>34</v>
      </c>
      <c r="E8" s="47" t="s">
        <v>423</v>
      </c>
      <c r="F8" s="13" t="s">
        <v>35</v>
      </c>
      <c r="G8" s="29" t="s">
        <v>423</v>
      </c>
      <c r="H8" s="32" t="s">
        <v>29</v>
      </c>
      <c r="I8" s="33" t="s">
        <v>807</v>
      </c>
      <c r="J8" s="23" t="s">
        <v>808</v>
      </c>
      <c r="K8" s="32" t="s">
        <v>30</v>
      </c>
      <c r="L8" s="23" t="s">
        <v>1821</v>
      </c>
      <c r="M8" s="23" t="s">
        <v>1823</v>
      </c>
      <c r="N8" s="32" t="s">
        <v>31</v>
      </c>
      <c r="O8" s="32" t="s">
        <v>32</v>
      </c>
      <c r="P8" s="32" t="s">
        <v>1638</v>
      </c>
      <c r="Q8" s="35" t="s">
        <v>36</v>
      </c>
      <c r="R8" s="23"/>
      <c r="S8" s="23" t="s">
        <v>809</v>
      </c>
      <c r="T8" s="32" t="s">
        <v>33</v>
      </c>
    </row>
    <row r="9" spans="1:20" ht="107.25" customHeight="1" x14ac:dyDescent="0.2">
      <c r="A9" s="28" t="s">
        <v>158</v>
      </c>
      <c r="B9" s="9" t="s">
        <v>414</v>
      </c>
      <c r="C9" s="9" t="s">
        <v>159</v>
      </c>
      <c r="D9" s="13" t="s">
        <v>34</v>
      </c>
      <c r="E9" s="48" t="s">
        <v>423</v>
      </c>
      <c r="F9" s="13" t="s">
        <v>35</v>
      </c>
      <c r="G9" s="48" t="s">
        <v>423</v>
      </c>
      <c r="H9" s="32" t="s">
        <v>29</v>
      </c>
      <c r="I9" s="52" t="s">
        <v>160</v>
      </c>
      <c r="J9" s="23" t="s">
        <v>479</v>
      </c>
      <c r="K9" s="32" t="s">
        <v>30</v>
      </c>
      <c r="L9" s="23" t="s">
        <v>1820</v>
      </c>
      <c r="M9" s="23" t="s">
        <v>1633</v>
      </c>
      <c r="N9" s="32" t="s">
        <v>31</v>
      </c>
      <c r="O9" s="32" t="s">
        <v>32</v>
      </c>
      <c r="P9" s="32" t="s">
        <v>161</v>
      </c>
      <c r="Q9" s="35" t="s">
        <v>36</v>
      </c>
      <c r="R9" s="23"/>
      <c r="S9" s="32" t="s">
        <v>162</v>
      </c>
      <c r="T9" s="32" t="s">
        <v>33</v>
      </c>
    </row>
    <row r="10" spans="1:20" ht="90" x14ac:dyDescent="0.2">
      <c r="A10" s="28" t="s">
        <v>74</v>
      </c>
      <c r="B10" s="9" t="s">
        <v>415</v>
      </c>
      <c r="C10" s="9" t="s">
        <v>179</v>
      </c>
      <c r="D10" s="13" t="s">
        <v>34</v>
      </c>
      <c r="E10" s="48" t="s">
        <v>423</v>
      </c>
      <c r="F10" s="9" t="s">
        <v>68</v>
      </c>
      <c r="G10" s="48" t="s">
        <v>423</v>
      </c>
      <c r="H10" s="32" t="s">
        <v>29</v>
      </c>
      <c r="I10" s="52" t="s">
        <v>180</v>
      </c>
      <c r="J10" s="23" t="s">
        <v>480</v>
      </c>
      <c r="K10" s="32" t="s">
        <v>30</v>
      </c>
      <c r="L10" s="23" t="s">
        <v>1820</v>
      </c>
      <c r="M10" s="23" t="s">
        <v>1633</v>
      </c>
      <c r="N10" s="32" t="s">
        <v>31</v>
      </c>
      <c r="O10" s="32" t="s">
        <v>32</v>
      </c>
      <c r="P10" s="32" t="s">
        <v>181</v>
      </c>
      <c r="Q10" s="35" t="s">
        <v>36</v>
      </c>
      <c r="R10" s="23"/>
      <c r="S10" s="32" t="s">
        <v>182</v>
      </c>
      <c r="T10" s="32" t="s">
        <v>33</v>
      </c>
    </row>
    <row r="11" spans="1:20" ht="90" x14ac:dyDescent="0.2">
      <c r="A11" s="28" t="s">
        <v>59</v>
      </c>
      <c r="B11" s="9" t="s">
        <v>416</v>
      </c>
      <c r="C11" s="9" t="s">
        <v>201</v>
      </c>
      <c r="D11" s="13" t="s">
        <v>34</v>
      </c>
      <c r="E11" s="48" t="s">
        <v>423</v>
      </c>
      <c r="F11" s="13" t="s">
        <v>35</v>
      </c>
      <c r="G11" s="48" t="s">
        <v>423</v>
      </c>
      <c r="H11" s="32" t="s">
        <v>29</v>
      </c>
      <c r="I11" s="33" t="s">
        <v>120</v>
      </c>
      <c r="J11" s="23" t="s">
        <v>481</v>
      </c>
      <c r="K11" s="32" t="s">
        <v>30</v>
      </c>
      <c r="L11" s="23" t="s">
        <v>1820</v>
      </c>
      <c r="M11" s="23" t="s">
        <v>1633</v>
      </c>
      <c r="N11" s="32" t="s">
        <v>31</v>
      </c>
      <c r="O11" s="32" t="s">
        <v>32</v>
      </c>
      <c r="P11" s="32" t="s">
        <v>202</v>
      </c>
      <c r="Q11" s="35" t="s">
        <v>36</v>
      </c>
      <c r="R11" s="23"/>
      <c r="S11" s="23" t="s">
        <v>203</v>
      </c>
      <c r="T11" s="32" t="s">
        <v>33</v>
      </c>
    </row>
    <row r="12" spans="1:20" ht="90" x14ac:dyDescent="0.2">
      <c r="A12" s="28" t="s">
        <v>636</v>
      </c>
      <c r="B12" s="9" t="s">
        <v>721</v>
      </c>
      <c r="C12" s="9" t="s">
        <v>728</v>
      </c>
      <c r="D12" s="13" t="s">
        <v>34</v>
      </c>
      <c r="E12" s="47" t="s">
        <v>423</v>
      </c>
      <c r="F12" s="13" t="s">
        <v>35</v>
      </c>
      <c r="G12" s="47" t="s">
        <v>423</v>
      </c>
      <c r="H12" s="32" t="s">
        <v>29</v>
      </c>
      <c r="I12" s="33" t="s">
        <v>724</v>
      </c>
      <c r="J12" s="23" t="s">
        <v>723</v>
      </c>
      <c r="K12" s="32" t="s">
        <v>30</v>
      </c>
      <c r="L12" s="23" t="s">
        <v>1821</v>
      </c>
      <c r="M12" s="23" t="s">
        <v>1821</v>
      </c>
      <c r="N12" s="32" t="s">
        <v>31</v>
      </c>
      <c r="O12" s="32" t="s">
        <v>32</v>
      </c>
      <c r="P12" s="32" t="s">
        <v>202</v>
      </c>
      <c r="Q12" s="35" t="s">
        <v>36</v>
      </c>
      <c r="R12" s="23"/>
      <c r="S12" s="23" t="s">
        <v>722</v>
      </c>
      <c r="T12" s="32" t="s">
        <v>33</v>
      </c>
    </row>
    <row r="13" spans="1:20" ht="101.25" x14ac:dyDescent="0.2">
      <c r="A13" s="28" t="s">
        <v>797</v>
      </c>
      <c r="B13" s="9" t="s">
        <v>798</v>
      </c>
      <c r="C13" s="9" t="s">
        <v>801</v>
      </c>
      <c r="D13" s="13" t="s">
        <v>34</v>
      </c>
      <c r="E13" s="47" t="s">
        <v>423</v>
      </c>
      <c r="F13" s="13" t="s">
        <v>35</v>
      </c>
      <c r="G13" s="29" t="s">
        <v>423</v>
      </c>
      <c r="H13" s="32" t="s">
        <v>29</v>
      </c>
      <c r="I13" s="33" t="s">
        <v>85</v>
      </c>
      <c r="J13" s="34" t="s">
        <v>802</v>
      </c>
      <c r="K13" s="32" t="s">
        <v>30</v>
      </c>
      <c r="L13" s="23" t="s">
        <v>1821</v>
      </c>
      <c r="M13" s="23" t="s">
        <v>1823</v>
      </c>
      <c r="N13" s="32" t="s">
        <v>31</v>
      </c>
      <c r="O13" s="32" t="s">
        <v>32</v>
      </c>
      <c r="P13" s="32" t="s">
        <v>1640</v>
      </c>
      <c r="Q13" s="35" t="s">
        <v>36</v>
      </c>
      <c r="R13" s="23"/>
      <c r="S13" s="23" t="s">
        <v>803</v>
      </c>
      <c r="T13" s="32" t="s">
        <v>33</v>
      </c>
    </row>
    <row r="14" spans="1:20" ht="101.25" x14ac:dyDescent="0.2">
      <c r="A14" s="28" t="s">
        <v>725</v>
      </c>
      <c r="B14" s="9" t="s">
        <v>726</v>
      </c>
      <c r="C14" s="9" t="s">
        <v>729</v>
      </c>
      <c r="D14" s="13" t="s">
        <v>34</v>
      </c>
      <c r="E14" s="47" t="s">
        <v>423</v>
      </c>
      <c r="F14" s="13" t="s">
        <v>68</v>
      </c>
      <c r="G14" s="47" t="s">
        <v>423</v>
      </c>
      <c r="H14" s="32" t="s">
        <v>29</v>
      </c>
      <c r="I14" s="52" t="s">
        <v>69</v>
      </c>
      <c r="J14" s="23" t="s">
        <v>727</v>
      </c>
      <c r="K14" s="32" t="s">
        <v>30</v>
      </c>
      <c r="L14" s="23" t="s">
        <v>1821</v>
      </c>
      <c r="M14" s="23" t="s">
        <v>1633</v>
      </c>
      <c r="N14" s="32" t="s">
        <v>31</v>
      </c>
      <c r="O14" s="32" t="s">
        <v>32</v>
      </c>
      <c r="P14" s="32" t="s">
        <v>1634</v>
      </c>
      <c r="Q14" s="35" t="s">
        <v>36</v>
      </c>
      <c r="R14" s="23"/>
      <c r="S14" s="32" t="s">
        <v>1451</v>
      </c>
      <c r="T14" s="32" t="s">
        <v>33</v>
      </c>
    </row>
    <row r="15" spans="1:20" ht="90" x14ac:dyDescent="0.2">
      <c r="A15" s="28" t="s">
        <v>253</v>
      </c>
      <c r="B15" s="9" t="s">
        <v>417</v>
      </c>
      <c r="C15" s="9" t="s">
        <v>955</v>
      </c>
      <c r="D15" s="13" t="s">
        <v>34</v>
      </c>
      <c r="E15" s="48" t="s">
        <v>423</v>
      </c>
      <c r="F15" s="13" t="s">
        <v>35</v>
      </c>
      <c r="G15" s="48" t="s">
        <v>423</v>
      </c>
      <c r="H15" s="32" t="s">
        <v>29</v>
      </c>
      <c r="I15" s="52" t="s">
        <v>120</v>
      </c>
      <c r="J15" s="23" t="s">
        <v>482</v>
      </c>
      <c r="K15" s="32" t="s">
        <v>30</v>
      </c>
      <c r="L15" s="23" t="s">
        <v>1820</v>
      </c>
      <c r="M15" s="23" t="s">
        <v>1633</v>
      </c>
      <c r="N15" s="32" t="s">
        <v>31</v>
      </c>
      <c r="O15" s="32" t="s">
        <v>32</v>
      </c>
      <c r="P15" s="32" t="s">
        <v>254</v>
      </c>
      <c r="Q15" s="35" t="s">
        <v>36</v>
      </c>
      <c r="R15" s="23"/>
      <c r="S15" s="32" t="s">
        <v>162</v>
      </c>
      <c r="T15" s="32" t="s">
        <v>33</v>
      </c>
    </row>
    <row r="16" spans="1:20" ht="90" x14ac:dyDescent="0.2">
      <c r="A16" s="28" t="s">
        <v>261</v>
      </c>
      <c r="B16" s="9" t="s">
        <v>418</v>
      </c>
      <c r="C16" s="9" t="s">
        <v>956</v>
      </c>
      <c r="D16" s="13" t="s">
        <v>34</v>
      </c>
      <c r="E16" s="30" t="s">
        <v>423</v>
      </c>
      <c r="F16" s="13" t="s">
        <v>68</v>
      </c>
      <c r="G16" s="30" t="s">
        <v>423</v>
      </c>
      <c r="H16" s="32" t="s">
        <v>29</v>
      </c>
      <c r="I16" s="52" t="s">
        <v>262</v>
      </c>
      <c r="J16" s="23" t="s">
        <v>483</v>
      </c>
      <c r="K16" s="32" t="s">
        <v>30</v>
      </c>
      <c r="L16" s="23" t="s">
        <v>1820</v>
      </c>
      <c r="M16" s="23" t="s">
        <v>1820</v>
      </c>
      <c r="N16" s="32" t="s">
        <v>31</v>
      </c>
      <c r="O16" s="32" t="s">
        <v>32</v>
      </c>
      <c r="P16" s="32" t="s">
        <v>263</v>
      </c>
      <c r="Q16" s="35" t="s">
        <v>36</v>
      </c>
      <c r="R16" s="23"/>
      <c r="S16" s="32" t="s">
        <v>264</v>
      </c>
      <c r="T16" s="32" t="s">
        <v>33</v>
      </c>
    </row>
    <row r="17" spans="1:20" ht="90" x14ac:dyDescent="0.2">
      <c r="A17" s="28" t="s">
        <v>274</v>
      </c>
      <c r="B17" s="9" t="s">
        <v>419</v>
      </c>
      <c r="C17" s="9" t="s">
        <v>275</v>
      </c>
      <c r="D17" s="13" t="s">
        <v>34</v>
      </c>
      <c r="E17" s="30" t="s">
        <v>423</v>
      </c>
      <c r="F17" s="12" t="s">
        <v>68</v>
      </c>
      <c r="G17" s="30" t="s">
        <v>423</v>
      </c>
      <c r="H17" s="32" t="s">
        <v>29</v>
      </c>
      <c r="I17" s="52" t="s">
        <v>101</v>
      </c>
      <c r="J17" s="23" t="s">
        <v>484</v>
      </c>
      <c r="K17" s="32" t="s">
        <v>30</v>
      </c>
      <c r="L17" s="23" t="s">
        <v>1820</v>
      </c>
      <c r="M17" s="23" t="s">
        <v>1633</v>
      </c>
      <c r="N17" s="32" t="s">
        <v>31</v>
      </c>
      <c r="O17" s="32" t="s">
        <v>32</v>
      </c>
      <c r="P17" s="32" t="s">
        <v>1574</v>
      </c>
      <c r="Q17" s="35" t="s">
        <v>36</v>
      </c>
      <c r="R17" s="23"/>
      <c r="S17" s="32" t="s">
        <v>276</v>
      </c>
      <c r="T17" s="32" t="s">
        <v>33</v>
      </c>
    </row>
    <row r="18" spans="1:20" ht="90" x14ac:dyDescent="0.2">
      <c r="A18" s="28" t="s">
        <v>306</v>
      </c>
      <c r="B18" s="9" t="s">
        <v>958</v>
      </c>
      <c r="C18" s="9" t="s">
        <v>957</v>
      </c>
      <c r="D18" s="13" t="s">
        <v>34</v>
      </c>
      <c r="E18" s="30" t="s">
        <v>423</v>
      </c>
      <c r="F18" s="13" t="s">
        <v>35</v>
      </c>
      <c r="G18" s="30" t="s">
        <v>423</v>
      </c>
      <c r="H18" s="32" t="s">
        <v>29</v>
      </c>
      <c r="I18" s="52" t="s">
        <v>85</v>
      </c>
      <c r="J18" s="23" t="s">
        <v>485</v>
      </c>
      <c r="K18" s="32" t="s">
        <v>30</v>
      </c>
      <c r="L18" s="23" t="s">
        <v>1820</v>
      </c>
      <c r="M18" s="23" t="s">
        <v>1823</v>
      </c>
      <c r="N18" s="32" t="s">
        <v>31</v>
      </c>
      <c r="O18" s="32" t="s">
        <v>32</v>
      </c>
      <c r="P18" s="32" t="s">
        <v>1642</v>
      </c>
      <c r="Q18" s="35" t="s">
        <v>36</v>
      </c>
      <c r="R18" s="23"/>
      <c r="S18" s="32" t="s">
        <v>307</v>
      </c>
      <c r="T18" s="32" t="s">
        <v>33</v>
      </c>
    </row>
    <row r="19" spans="1:20" ht="90" x14ac:dyDescent="0.2">
      <c r="A19" s="28" t="s">
        <v>330</v>
      </c>
      <c r="B19" s="9" t="s">
        <v>420</v>
      </c>
      <c r="C19" s="9" t="s">
        <v>331</v>
      </c>
      <c r="D19" s="13" t="s">
        <v>34</v>
      </c>
      <c r="E19" s="30" t="s">
        <v>423</v>
      </c>
      <c r="F19" s="13" t="s">
        <v>35</v>
      </c>
      <c r="G19" s="30" t="s">
        <v>423</v>
      </c>
      <c r="H19" s="32" t="s">
        <v>29</v>
      </c>
      <c r="I19" s="52" t="s">
        <v>69</v>
      </c>
      <c r="J19" s="23" t="s">
        <v>486</v>
      </c>
      <c r="K19" s="32" t="s">
        <v>30</v>
      </c>
      <c r="L19" s="23" t="s">
        <v>1820</v>
      </c>
      <c r="M19" s="23" t="s">
        <v>1820</v>
      </c>
      <c r="N19" s="32" t="s">
        <v>31</v>
      </c>
      <c r="O19" s="32" t="s">
        <v>32</v>
      </c>
      <c r="P19" s="32" t="s">
        <v>332</v>
      </c>
      <c r="Q19" s="35" t="s">
        <v>36</v>
      </c>
      <c r="R19" s="23"/>
      <c r="S19" s="32" t="s">
        <v>333</v>
      </c>
      <c r="T19" s="32" t="s">
        <v>33</v>
      </c>
    </row>
    <row r="20" spans="1:20" ht="90" x14ac:dyDescent="0.2">
      <c r="A20" s="28" t="s">
        <v>487</v>
      </c>
      <c r="B20" s="9" t="s">
        <v>488</v>
      </c>
      <c r="C20" s="9" t="s">
        <v>488</v>
      </c>
      <c r="D20" s="13" t="s">
        <v>34</v>
      </c>
      <c r="E20" s="13" t="s">
        <v>423</v>
      </c>
      <c r="F20" s="13" t="s">
        <v>68</v>
      </c>
      <c r="G20" s="13" t="s">
        <v>423</v>
      </c>
      <c r="H20" s="32" t="s">
        <v>29</v>
      </c>
      <c r="I20" s="33" t="s">
        <v>1361</v>
      </c>
      <c r="J20" s="23" t="s">
        <v>1360</v>
      </c>
      <c r="K20" s="32" t="s">
        <v>30</v>
      </c>
      <c r="L20" s="23" t="s">
        <v>1820</v>
      </c>
      <c r="M20" s="23" t="s">
        <v>1823</v>
      </c>
      <c r="N20" s="32" t="s">
        <v>31</v>
      </c>
      <c r="O20" s="32" t="s">
        <v>32</v>
      </c>
      <c r="P20" s="32" t="s">
        <v>1402</v>
      </c>
      <c r="Q20" s="35" t="s">
        <v>36</v>
      </c>
      <c r="R20" s="23"/>
      <c r="S20" s="23" t="s">
        <v>632</v>
      </c>
      <c r="T20" s="32" t="s">
        <v>33</v>
      </c>
    </row>
    <row r="21" spans="1:20" ht="90" x14ac:dyDescent="0.2">
      <c r="A21" s="28" t="s">
        <v>962</v>
      </c>
      <c r="B21" s="9" t="s">
        <v>1027</v>
      </c>
      <c r="C21" s="9" t="s">
        <v>963</v>
      </c>
      <c r="D21" s="13" t="s">
        <v>34</v>
      </c>
      <c r="E21" s="31" t="s">
        <v>423</v>
      </c>
      <c r="F21" s="13" t="s">
        <v>35</v>
      </c>
      <c r="G21" s="23" t="s">
        <v>423</v>
      </c>
      <c r="H21" s="32" t="s">
        <v>29</v>
      </c>
      <c r="I21" s="33" t="s">
        <v>101</v>
      </c>
      <c r="J21" s="34" t="s">
        <v>964</v>
      </c>
      <c r="K21" s="32" t="s">
        <v>30</v>
      </c>
      <c r="L21" s="23" t="s">
        <v>1633</v>
      </c>
      <c r="M21" s="23" t="s">
        <v>1633</v>
      </c>
      <c r="N21" s="32" t="s">
        <v>31</v>
      </c>
      <c r="O21" s="32" t="s">
        <v>32</v>
      </c>
      <c r="P21" s="32" t="s">
        <v>984</v>
      </c>
      <c r="Q21" s="35" t="s">
        <v>36</v>
      </c>
      <c r="R21" s="23"/>
      <c r="S21" s="23" t="s">
        <v>965</v>
      </c>
      <c r="T21" s="32" t="s">
        <v>33</v>
      </c>
    </row>
    <row r="22" spans="1:20" ht="90" x14ac:dyDescent="0.2">
      <c r="A22" s="28" t="s">
        <v>978</v>
      </c>
      <c r="B22" s="9" t="s">
        <v>1028</v>
      </c>
      <c r="C22" s="9" t="s">
        <v>979</v>
      </c>
      <c r="D22" s="13" t="s">
        <v>34</v>
      </c>
      <c r="E22" s="31" t="s">
        <v>423</v>
      </c>
      <c r="F22" s="13" t="s">
        <v>35</v>
      </c>
      <c r="G22" s="23" t="s">
        <v>423</v>
      </c>
      <c r="H22" s="32" t="s">
        <v>29</v>
      </c>
      <c r="I22" s="33" t="s">
        <v>101</v>
      </c>
      <c r="J22" s="34" t="s">
        <v>980</v>
      </c>
      <c r="K22" s="32" t="s">
        <v>30</v>
      </c>
      <c r="L22" s="23" t="s">
        <v>1822</v>
      </c>
      <c r="M22" s="23" t="s">
        <v>1633</v>
      </c>
      <c r="N22" s="32" t="s">
        <v>31</v>
      </c>
      <c r="O22" s="32" t="s">
        <v>32</v>
      </c>
      <c r="P22" s="32" t="s">
        <v>1575</v>
      </c>
      <c r="Q22" s="35" t="s">
        <v>36</v>
      </c>
      <c r="R22" s="23"/>
      <c r="S22" s="23" t="s">
        <v>981</v>
      </c>
      <c r="T22" s="32" t="s">
        <v>33</v>
      </c>
    </row>
    <row r="23" spans="1:20" ht="90" x14ac:dyDescent="0.2">
      <c r="A23" s="28" t="s">
        <v>1026</v>
      </c>
      <c r="B23" s="9" t="s">
        <v>1029</v>
      </c>
      <c r="C23" s="9" t="s">
        <v>1030</v>
      </c>
      <c r="D23" s="13" t="s">
        <v>34</v>
      </c>
      <c r="E23" s="31" t="s">
        <v>423</v>
      </c>
      <c r="F23" s="13" t="s">
        <v>35</v>
      </c>
      <c r="G23" s="23" t="s">
        <v>423</v>
      </c>
      <c r="H23" s="32" t="s">
        <v>29</v>
      </c>
      <c r="I23" s="33" t="s">
        <v>807</v>
      </c>
      <c r="J23" s="34" t="s">
        <v>1031</v>
      </c>
      <c r="K23" s="32" t="s">
        <v>30</v>
      </c>
      <c r="L23" s="23" t="s">
        <v>1822</v>
      </c>
      <c r="M23" s="23" t="s">
        <v>1823</v>
      </c>
      <c r="N23" s="32" t="s">
        <v>31</v>
      </c>
      <c r="O23" s="32" t="s">
        <v>32</v>
      </c>
      <c r="P23" s="32" t="s">
        <v>1407</v>
      </c>
      <c r="Q23" s="35" t="s">
        <v>36</v>
      </c>
      <c r="R23" s="23"/>
      <c r="S23" s="23" t="s">
        <v>1032</v>
      </c>
      <c r="T23" s="32" t="s">
        <v>33</v>
      </c>
    </row>
    <row r="24" spans="1:20" ht="90" x14ac:dyDescent="0.2">
      <c r="A24" s="28" t="s">
        <v>1043</v>
      </c>
      <c r="B24" s="9" t="s">
        <v>1044</v>
      </c>
      <c r="C24" s="9" t="s">
        <v>1117</v>
      </c>
      <c r="D24" s="13" t="s">
        <v>34</v>
      </c>
      <c r="E24" s="31" t="s">
        <v>423</v>
      </c>
      <c r="F24" s="13" t="s">
        <v>35</v>
      </c>
      <c r="G24" s="23" t="s">
        <v>423</v>
      </c>
      <c r="H24" s="32" t="s">
        <v>29</v>
      </c>
      <c r="I24" s="33" t="s">
        <v>101</v>
      </c>
      <c r="J24" s="34" t="s">
        <v>1045</v>
      </c>
      <c r="K24" s="32" t="s">
        <v>30</v>
      </c>
      <c r="L24" s="23" t="s">
        <v>1822</v>
      </c>
      <c r="M24" s="23" t="s">
        <v>1823</v>
      </c>
      <c r="N24" s="32" t="s">
        <v>31</v>
      </c>
      <c r="O24" s="32" t="s">
        <v>32</v>
      </c>
      <c r="P24" s="32" t="s">
        <v>1046</v>
      </c>
      <c r="Q24" s="35" t="s">
        <v>36</v>
      </c>
      <c r="R24" s="23"/>
      <c r="S24" s="23" t="s">
        <v>1047</v>
      </c>
      <c r="T24" s="32" t="s">
        <v>33</v>
      </c>
    </row>
    <row r="25" spans="1:20" ht="90" x14ac:dyDescent="0.2">
      <c r="A25" s="28" t="s">
        <v>1119</v>
      </c>
      <c r="B25" s="9" t="s">
        <v>1120</v>
      </c>
      <c r="C25" s="9" t="s">
        <v>1121</v>
      </c>
      <c r="D25" s="13" t="s">
        <v>34</v>
      </c>
      <c r="E25" s="31" t="s">
        <v>423</v>
      </c>
      <c r="F25" s="13" t="s">
        <v>35</v>
      </c>
      <c r="G25" s="23" t="s">
        <v>423</v>
      </c>
      <c r="H25" s="32" t="s">
        <v>29</v>
      </c>
      <c r="I25" s="33" t="s">
        <v>101</v>
      </c>
      <c r="J25" s="34" t="s">
        <v>1122</v>
      </c>
      <c r="K25" s="32" t="s">
        <v>30</v>
      </c>
      <c r="L25" s="23" t="s">
        <v>1822</v>
      </c>
      <c r="M25" s="23" t="s">
        <v>1822</v>
      </c>
      <c r="N25" s="32" t="s">
        <v>31</v>
      </c>
      <c r="O25" s="32" t="s">
        <v>32</v>
      </c>
      <c r="P25" s="32" t="s">
        <v>1123</v>
      </c>
      <c r="Q25" s="35" t="s">
        <v>36</v>
      </c>
      <c r="R25" s="23"/>
      <c r="S25" s="23" t="s">
        <v>1124</v>
      </c>
      <c r="T25" s="32" t="s">
        <v>33</v>
      </c>
    </row>
    <row r="26" spans="1:20" ht="90" x14ac:dyDescent="0.2">
      <c r="A26" s="28" t="s">
        <v>1156</v>
      </c>
      <c r="B26" s="9" t="s">
        <v>1157</v>
      </c>
      <c r="C26" s="9" t="s">
        <v>1158</v>
      </c>
      <c r="D26" s="13" t="s">
        <v>34</v>
      </c>
      <c r="E26" s="31" t="s">
        <v>423</v>
      </c>
      <c r="F26" s="13" t="s">
        <v>35</v>
      </c>
      <c r="G26" s="23" t="s">
        <v>423</v>
      </c>
      <c r="H26" s="32" t="s">
        <v>29</v>
      </c>
      <c r="I26" s="33" t="s">
        <v>1162</v>
      </c>
      <c r="J26" s="34" t="s">
        <v>1163</v>
      </c>
      <c r="K26" s="32" t="s">
        <v>30</v>
      </c>
      <c r="L26" s="23" t="s">
        <v>1822</v>
      </c>
      <c r="M26" s="23" t="s">
        <v>1823</v>
      </c>
      <c r="N26" s="32" t="s">
        <v>31</v>
      </c>
      <c r="O26" s="32" t="s">
        <v>32</v>
      </c>
      <c r="P26" s="32" t="s">
        <v>1407</v>
      </c>
      <c r="Q26" s="35" t="s">
        <v>36</v>
      </c>
      <c r="R26" s="23"/>
      <c r="S26" s="23" t="s">
        <v>162</v>
      </c>
      <c r="T26" s="32" t="s">
        <v>33</v>
      </c>
    </row>
    <row r="27" spans="1:20" ht="90" x14ac:dyDescent="0.2">
      <c r="A27" s="28" t="s">
        <v>1231</v>
      </c>
      <c r="B27" s="9" t="s">
        <v>1226</v>
      </c>
      <c r="C27" s="9" t="s">
        <v>1227</v>
      </c>
      <c r="D27" s="13" t="s">
        <v>34</v>
      </c>
      <c r="E27" s="31" t="s">
        <v>423</v>
      </c>
      <c r="F27" s="13" t="s">
        <v>35</v>
      </c>
      <c r="G27" s="23" t="s">
        <v>423</v>
      </c>
      <c r="H27" s="32" t="s">
        <v>29</v>
      </c>
      <c r="I27" s="33" t="s">
        <v>1162</v>
      </c>
      <c r="J27" s="34" t="s">
        <v>1228</v>
      </c>
      <c r="K27" s="32" t="s">
        <v>30</v>
      </c>
      <c r="L27" s="23" t="s">
        <v>1633</v>
      </c>
      <c r="M27" s="23" t="s">
        <v>1823</v>
      </c>
      <c r="N27" s="32" t="s">
        <v>31</v>
      </c>
      <c r="O27" s="32" t="s">
        <v>32</v>
      </c>
      <c r="P27" s="32" t="s">
        <v>1229</v>
      </c>
      <c r="Q27" s="35" t="s">
        <v>36</v>
      </c>
      <c r="R27" s="23"/>
      <c r="S27" s="23" t="s">
        <v>1230</v>
      </c>
      <c r="T27" s="32" t="s">
        <v>33</v>
      </c>
    </row>
    <row r="28" spans="1:20" ht="90" x14ac:dyDescent="0.2">
      <c r="A28" s="28" t="s">
        <v>1362</v>
      </c>
      <c r="B28" s="9" t="s">
        <v>1363</v>
      </c>
      <c r="C28" s="9" t="s">
        <v>1364</v>
      </c>
      <c r="D28" s="13" t="s">
        <v>34</v>
      </c>
      <c r="E28" s="31" t="s">
        <v>423</v>
      </c>
      <c r="F28" s="13" t="s">
        <v>35</v>
      </c>
      <c r="G28" s="23" t="s">
        <v>423</v>
      </c>
      <c r="H28" s="32" t="s">
        <v>29</v>
      </c>
      <c r="I28" s="33" t="s">
        <v>1365</v>
      </c>
      <c r="J28" s="34" t="s">
        <v>1366</v>
      </c>
      <c r="K28" s="32" t="s">
        <v>30</v>
      </c>
      <c r="L28" s="23" t="s">
        <v>1633</v>
      </c>
      <c r="M28" s="23" t="s">
        <v>1823</v>
      </c>
      <c r="N28" s="32" t="s">
        <v>31</v>
      </c>
      <c r="O28" s="32" t="s">
        <v>32</v>
      </c>
      <c r="P28" s="32" t="s">
        <v>1401</v>
      </c>
      <c r="Q28" s="35" t="s">
        <v>36</v>
      </c>
      <c r="R28" s="23"/>
      <c r="S28" s="23" t="s">
        <v>1367</v>
      </c>
      <c r="T28" s="32" t="s">
        <v>33</v>
      </c>
    </row>
    <row r="29" spans="1:20" ht="90" x14ac:dyDescent="0.2">
      <c r="A29" s="28" t="s">
        <v>1403</v>
      </c>
      <c r="B29" s="9" t="s">
        <v>1404</v>
      </c>
      <c r="C29" s="9" t="s">
        <v>1405</v>
      </c>
      <c r="D29" s="13" t="s">
        <v>34</v>
      </c>
      <c r="E29" s="31" t="s">
        <v>423</v>
      </c>
      <c r="F29" s="13" t="s">
        <v>35</v>
      </c>
      <c r="G29" s="23" t="s">
        <v>423</v>
      </c>
      <c r="H29" s="32" t="s">
        <v>29</v>
      </c>
      <c r="I29" s="33" t="s">
        <v>1162</v>
      </c>
      <c r="J29" s="34" t="s">
        <v>1406</v>
      </c>
      <c r="K29" s="32" t="s">
        <v>30</v>
      </c>
      <c r="L29" s="23" t="s">
        <v>1633</v>
      </c>
      <c r="M29" s="23" t="s">
        <v>1823</v>
      </c>
      <c r="N29" s="32" t="s">
        <v>31</v>
      </c>
      <c r="O29" s="32" t="s">
        <v>32</v>
      </c>
      <c r="P29" s="32" t="s">
        <v>1229</v>
      </c>
      <c r="Q29" s="35" t="s">
        <v>36</v>
      </c>
      <c r="R29" s="23"/>
      <c r="S29" s="23" t="s">
        <v>1408</v>
      </c>
      <c r="T29" s="32" t="s">
        <v>33</v>
      </c>
    </row>
    <row r="30" spans="1:20" ht="90" x14ac:dyDescent="0.2">
      <c r="A30" s="28" t="s">
        <v>1452</v>
      </c>
      <c r="B30" s="9" t="s">
        <v>1453</v>
      </c>
      <c r="C30" s="9" t="s">
        <v>1454</v>
      </c>
      <c r="D30" s="13" t="s">
        <v>34</v>
      </c>
      <c r="E30" s="31" t="s">
        <v>423</v>
      </c>
      <c r="F30" s="13" t="s">
        <v>35</v>
      </c>
      <c r="G30" s="23" t="s">
        <v>423</v>
      </c>
      <c r="H30" s="32" t="s">
        <v>29</v>
      </c>
      <c r="I30" s="33" t="s">
        <v>101</v>
      </c>
      <c r="J30" s="34" t="s">
        <v>1455</v>
      </c>
      <c r="K30" s="32" t="s">
        <v>30</v>
      </c>
      <c r="L30" s="23" t="s">
        <v>1633</v>
      </c>
      <c r="M30" s="23" t="s">
        <v>1823</v>
      </c>
      <c r="N30" s="32" t="s">
        <v>31</v>
      </c>
      <c r="O30" s="32" t="s">
        <v>32</v>
      </c>
      <c r="P30" s="32" t="s">
        <v>1456</v>
      </c>
      <c r="Q30" s="35" t="s">
        <v>36</v>
      </c>
      <c r="R30" s="23"/>
      <c r="S30" s="23" t="s">
        <v>1367</v>
      </c>
      <c r="T30" s="32" t="s">
        <v>33</v>
      </c>
    </row>
    <row r="31" spans="1:20" ht="90" x14ac:dyDescent="0.2">
      <c r="A31" s="28" t="s">
        <v>1480</v>
      </c>
      <c r="B31" s="9" t="s">
        <v>1481</v>
      </c>
      <c r="C31" s="9" t="s">
        <v>1482</v>
      </c>
      <c r="D31" s="13" t="s">
        <v>34</v>
      </c>
      <c r="E31" s="31" t="s">
        <v>423</v>
      </c>
      <c r="F31" s="13" t="s">
        <v>35</v>
      </c>
      <c r="G31" s="23" t="s">
        <v>423</v>
      </c>
      <c r="H31" s="32" t="s">
        <v>29</v>
      </c>
      <c r="I31" s="33" t="s">
        <v>101</v>
      </c>
      <c r="J31" s="34" t="s">
        <v>1483</v>
      </c>
      <c r="K31" s="32" t="s">
        <v>30</v>
      </c>
      <c r="L31" s="23" t="s">
        <v>1633</v>
      </c>
      <c r="M31" s="23" t="s">
        <v>1633</v>
      </c>
      <c r="N31" s="32" t="s">
        <v>31</v>
      </c>
      <c r="O31" s="32" t="s">
        <v>32</v>
      </c>
      <c r="P31" s="32" t="s">
        <v>1456</v>
      </c>
      <c r="Q31" s="35" t="s">
        <v>36</v>
      </c>
      <c r="R31" s="23"/>
      <c r="S31" s="23" t="s">
        <v>1501</v>
      </c>
      <c r="T31" s="32" t="s">
        <v>33</v>
      </c>
    </row>
    <row r="32" spans="1:20" ht="90" x14ac:dyDescent="0.2">
      <c r="A32" s="28" t="s">
        <v>1502</v>
      </c>
      <c r="B32" s="9" t="s">
        <v>1503</v>
      </c>
      <c r="C32" s="9" t="s">
        <v>1504</v>
      </c>
      <c r="D32" s="13" t="s">
        <v>34</v>
      </c>
      <c r="E32" s="31" t="s">
        <v>423</v>
      </c>
      <c r="F32" s="13" t="s">
        <v>35</v>
      </c>
      <c r="G32" s="23" t="s">
        <v>423</v>
      </c>
      <c r="H32" s="32" t="s">
        <v>29</v>
      </c>
      <c r="I32" s="33" t="s">
        <v>101</v>
      </c>
      <c r="J32" s="34" t="s">
        <v>1571</v>
      </c>
      <c r="K32" s="32" t="s">
        <v>30</v>
      </c>
      <c r="L32" s="23" t="s">
        <v>1633</v>
      </c>
      <c r="M32" s="23" t="s">
        <v>1633</v>
      </c>
      <c r="N32" s="32" t="s">
        <v>31</v>
      </c>
      <c r="O32" s="32" t="s">
        <v>32</v>
      </c>
      <c r="P32" s="32" t="s">
        <v>1505</v>
      </c>
      <c r="Q32" s="35" t="s">
        <v>36</v>
      </c>
      <c r="R32" s="23"/>
      <c r="S32" s="23" t="s">
        <v>1506</v>
      </c>
      <c r="T32" s="32" t="s">
        <v>33</v>
      </c>
    </row>
    <row r="33" spans="1:20" ht="90" x14ac:dyDescent="0.2">
      <c r="A33" s="28" t="s">
        <v>1534</v>
      </c>
      <c r="B33" s="9" t="s">
        <v>1535</v>
      </c>
      <c r="C33" s="9" t="s">
        <v>1536</v>
      </c>
      <c r="D33" s="13" t="s">
        <v>34</v>
      </c>
      <c r="E33" s="31" t="s">
        <v>423</v>
      </c>
      <c r="F33" s="13" t="s">
        <v>35</v>
      </c>
      <c r="G33" s="23" t="s">
        <v>423</v>
      </c>
      <c r="H33" s="32" t="s">
        <v>29</v>
      </c>
      <c r="I33" s="33" t="s">
        <v>101</v>
      </c>
      <c r="J33" s="34" t="s">
        <v>1537</v>
      </c>
      <c r="K33" s="32" t="s">
        <v>30</v>
      </c>
      <c r="L33" s="23" t="s">
        <v>1633</v>
      </c>
      <c r="M33" s="23" t="s">
        <v>1823</v>
      </c>
      <c r="N33" s="32" t="s">
        <v>31</v>
      </c>
      <c r="O33" s="32" t="s">
        <v>32</v>
      </c>
      <c r="P33" s="32" t="s">
        <v>1538</v>
      </c>
      <c r="Q33" s="35" t="s">
        <v>36</v>
      </c>
      <c r="R33" s="23"/>
      <c r="S33" s="23" t="s">
        <v>1570</v>
      </c>
      <c r="T33" s="32" t="s">
        <v>33</v>
      </c>
    </row>
    <row r="34" spans="1:20" ht="90" x14ac:dyDescent="0.2">
      <c r="A34" s="28" t="s">
        <v>1576</v>
      </c>
      <c r="B34" s="9" t="s">
        <v>1577</v>
      </c>
      <c r="C34" s="9" t="s">
        <v>1578</v>
      </c>
      <c r="D34" s="13" t="s">
        <v>34</v>
      </c>
      <c r="E34" s="31" t="s">
        <v>423</v>
      </c>
      <c r="F34" s="13" t="s">
        <v>35</v>
      </c>
      <c r="G34" s="23" t="s">
        <v>423</v>
      </c>
      <c r="H34" s="32" t="s">
        <v>29</v>
      </c>
      <c r="I34" s="33" t="s">
        <v>1445</v>
      </c>
      <c r="J34" s="34" t="s">
        <v>1579</v>
      </c>
      <c r="K34" s="32" t="s">
        <v>30</v>
      </c>
      <c r="L34" s="23" t="s">
        <v>1633</v>
      </c>
      <c r="M34" s="23" t="s">
        <v>1823</v>
      </c>
      <c r="N34" s="32" t="s">
        <v>31</v>
      </c>
      <c r="O34" s="32" t="s">
        <v>32</v>
      </c>
      <c r="P34" s="32" t="s">
        <v>1456</v>
      </c>
      <c r="Q34" s="35" t="s">
        <v>36</v>
      </c>
      <c r="R34" s="23"/>
      <c r="S34" s="23" t="s">
        <v>1580</v>
      </c>
      <c r="T34" s="32" t="s">
        <v>33</v>
      </c>
    </row>
    <row r="35" spans="1:20" ht="90" x14ac:dyDescent="0.2">
      <c r="A35" s="28" t="s">
        <v>1645</v>
      </c>
      <c r="B35" s="9" t="s">
        <v>1646</v>
      </c>
      <c r="C35" s="9" t="s">
        <v>1647</v>
      </c>
      <c r="D35" s="13" t="s">
        <v>34</v>
      </c>
      <c r="E35" s="31" t="s">
        <v>423</v>
      </c>
      <c r="F35" s="13" t="s">
        <v>35</v>
      </c>
      <c r="G35" s="23" t="s">
        <v>423</v>
      </c>
      <c r="H35" s="32" t="s">
        <v>29</v>
      </c>
      <c r="I35" s="33" t="s">
        <v>1445</v>
      </c>
      <c r="J35" s="34" t="s">
        <v>1803</v>
      </c>
      <c r="K35" s="32" t="s">
        <v>30</v>
      </c>
      <c r="L35" s="23" t="s">
        <v>1823</v>
      </c>
      <c r="M35" s="23" t="s">
        <v>1823</v>
      </c>
      <c r="N35" s="32" t="s">
        <v>31</v>
      </c>
      <c r="O35" s="32" t="s">
        <v>32</v>
      </c>
      <c r="P35" s="32" t="s">
        <v>1824</v>
      </c>
      <c r="Q35" s="35" t="s">
        <v>36</v>
      </c>
      <c r="R35" s="23"/>
      <c r="S35" s="23" t="s">
        <v>1648</v>
      </c>
      <c r="T35" s="32" t="s">
        <v>33</v>
      </c>
    </row>
  </sheetData>
  <hyperlinks>
    <hyperlink ref="E2" r:id="rId1"/>
    <hyperlink ref="E3:E15" r:id="rId2" display="sspmicro@mecon.gov.ar"/>
    <hyperlink ref="G2:G15" r:id="rId3" display="sspmicro@mecon.gov.ar"/>
    <hyperlink ref="E20" r:id="rId4"/>
    <hyperlink ref="G20" r:id="rId5"/>
    <hyperlink ref="G17:G18" r:id="rId6" display="sspmicro@mecon.gov.ar"/>
    <hyperlink ref="E17:E18" r:id="rId7" display="sspmicro@mecon.gov.ar"/>
    <hyperlink ref="E13" r:id="rId8" display="pnahirnak@mecon.gob.ar"/>
    <hyperlink ref="E8" r:id="rId9" display="pnahirnak@mecon.gob.ar"/>
    <hyperlink ref="E21" r:id="rId10" display="pnahirnak@mecon.gob.ar"/>
    <hyperlink ref="E22" r:id="rId11" display="pnahirnak@mecon.gob.ar"/>
    <hyperlink ref="E23" r:id="rId12" display="pnahirnak@mecon.gob.ar"/>
    <hyperlink ref="E24" r:id="rId13" display="pnahirnak@mecon.gob.ar"/>
    <hyperlink ref="E25" r:id="rId14" display="pnahirnak@mecon.gob.ar"/>
    <hyperlink ref="E26" r:id="rId15" display="pnahirnak@mecon.gob.ar"/>
    <hyperlink ref="E27" r:id="rId16" display="pnahirnak@mecon.gob.ar"/>
    <hyperlink ref="E28" r:id="rId17" display="pnahirnak@mecon.gob.ar"/>
    <hyperlink ref="E29" r:id="rId18" display="pnahirnak@mecon.gob.ar"/>
    <hyperlink ref="E30" r:id="rId19" display="pnahirnak@mecon.gob.ar"/>
    <hyperlink ref="E31" r:id="rId20" display="pnahirnak@mecon.gob.ar"/>
    <hyperlink ref="E32" r:id="rId21" display="pnahirnak@mecon.gob.ar"/>
    <hyperlink ref="E33" r:id="rId22" display="pnahirnak@mecon.gob.ar"/>
    <hyperlink ref="E34" r:id="rId23" display="pnahirnak@mecon.gob.ar"/>
    <hyperlink ref="E35" r:id="rId24" display="pnahirnak@mecon.gob.ar"/>
  </hyperlinks>
  <pageMargins left="0.7" right="0.7" top="0.75" bottom="0.75" header="0.3" footer="0.3"/>
  <pageSetup paperSize="9" orientation="portrait" horizontalDpi="4294967294" verticalDpi="4294967294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35"/>
  <sheetViews>
    <sheetView showGridLines="0" workbookViewId="0">
      <pane xSplit="4" ySplit="1" topLeftCell="J2" activePane="bottomRight" state="frozen"/>
      <selection activeCell="E14" sqref="E14"/>
      <selection pane="topRight" activeCell="E14" sqref="E14"/>
      <selection pane="bottomLeft" activeCell="E14" sqref="E14"/>
      <selection pane="bottomRight"/>
    </sheetView>
  </sheetViews>
  <sheetFormatPr baseColWidth="10" defaultColWidth="16.83203125" defaultRowHeight="11.25" x14ac:dyDescent="0.2"/>
  <cols>
    <col min="1" max="1" width="19.5" style="45" customWidth="1"/>
    <col min="2" max="2" width="25.33203125" style="45" bestFit="1" customWidth="1"/>
    <col min="3" max="3" width="17.83203125" style="53" bestFit="1" customWidth="1"/>
    <col min="4" max="4" width="28.33203125" style="45" customWidth="1"/>
    <col min="5" max="5" width="24.1640625" style="55" customWidth="1"/>
    <col min="6" max="6" width="25.6640625" style="45" bestFit="1" customWidth="1"/>
    <col min="7" max="7" width="16" style="45" bestFit="1" customWidth="1"/>
    <col min="8" max="8" width="28.33203125" style="45" bestFit="1" customWidth="1"/>
    <col min="9" max="9" width="21" style="45" customWidth="1"/>
    <col min="10" max="10" width="16.6640625" style="45" bestFit="1" customWidth="1"/>
    <col min="11" max="11" width="18" style="45" bestFit="1" customWidth="1"/>
    <col min="12" max="12" width="19.33203125" style="154" customWidth="1"/>
    <col min="13" max="13" width="21.1640625" style="154" customWidth="1"/>
    <col min="14" max="14" width="15.33203125" style="45" bestFit="1" customWidth="1"/>
    <col min="15" max="16384" width="16.83203125" style="14"/>
  </cols>
  <sheetData>
    <row r="1" spans="1:14" x14ac:dyDescent="0.2">
      <c r="A1" s="137" t="s">
        <v>2</v>
      </c>
      <c r="B1" s="138" t="s">
        <v>3</v>
      </c>
      <c r="C1" s="139" t="s">
        <v>0</v>
      </c>
      <c r="D1" s="140" t="s">
        <v>4</v>
      </c>
      <c r="E1" s="141" t="s">
        <v>37</v>
      </c>
      <c r="F1" s="140" t="s">
        <v>38</v>
      </c>
      <c r="G1" s="26" t="s">
        <v>39</v>
      </c>
      <c r="H1" s="142" t="s">
        <v>40</v>
      </c>
      <c r="I1" s="26" t="s">
        <v>41</v>
      </c>
      <c r="J1" s="26" t="s">
        <v>42</v>
      </c>
      <c r="K1" s="26" t="s">
        <v>43</v>
      </c>
      <c r="L1" s="152" t="s">
        <v>44</v>
      </c>
      <c r="M1" s="152" t="s">
        <v>45</v>
      </c>
      <c r="N1" s="26" t="s">
        <v>46</v>
      </c>
    </row>
    <row r="2" spans="1:14" ht="76.5" x14ac:dyDescent="0.2">
      <c r="A2" s="46" t="s">
        <v>49</v>
      </c>
      <c r="B2" s="11" t="str">
        <f>+VLOOKUP(A2,dataset!A2:B19,2,FALSE)</f>
        <v>Indicadores Sectoriales de la Minería Metalífera</v>
      </c>
      <c r="C2" s="23" t="s">
        <v>52</v>
      </c>
      <c r="D2" s="29" t="s">
        <v>513</v>
      </c>
      <c r="E2" s="29" t="s">
        <v>513</v>
      </c>
      <c r="F2" s="30" t="s">
        <v>902</v>
      </c>
      <c r="G2" s="37" t="s">
        <v>47</v>
      </c>
      <c r="H2" s="51" t="s">
        <v>36</v>
      </c>
      <c r="I2" s="37"/>
      <c r="J2" s="29"/>
      <c r="K2" s="29"/>
      <c r="L2" s="153" t="str">
        <f>+VLOOKUP(A2,dataset!A$2:M$50,12,FALSE)</f>
        <v>2017-10-02</v>
      </c>
      <c r="M2" s="153" t="str">
        <f>+VLOOKUP(A2,dataset!A$2:N$50,13,FALSE)</f>
        <v>2018-01-31</v>
      </c>
      <c r="N2" s="29"/>
    </row>
    <row r="3" spans="1:14" ht="63.75" x14ac:dyDescent="0.2">
      <c r="A3" s="28" t="s">
        <v>67</v>
      </c>
      <c r="B3" s="11" t="str">
        <f>+VLOOKUP(A3,dataset!A3:B20,2,FALSE)</f>
        <v>Indicadores Sectoriales de Azúcar</v>
      </c>
      <c r="C3" s="23" t="s">
        <v>71</v>
      </c>
      <c r="D3" s="23" t="s">
        <v>615</v>
      </c>
      <c r="E3" s="23" t="s">
        <v>615</v>
      </c>
      <c r="F3" s="30" t="s">
        <v>903</v>
      </c>
      <c r="G3" s="9" t="s">
        <v>47</v>
      </c>
      <c r="H3" s="35" t="s">
        <v>36</v>
      </c>
      <c r="I3" s="9"/>
      <c r="J3" s="23"/>
      <c r="K3" s="23"/>
      <c r="L3" s="153" t="str">
        <f>+VLOOKUP(A3,dataset!A$2:M$50,12,FALSE)</f>
        <v>2017-10-02</v>
      </c>
      <c r="M3" s="153" t="str">
        <f>+VLOOKUP(A3,dataset!A$2:N$50,13,FALSE)</f>
        <v>2018-01-19</v>
      </c>
      <c r="N3" s="23"/>
    </row>
    <row r="4" spans="1:14" ht="63.75" x14ac:dyDescent="0.2">
      <c r="A4" s="28" t="s">
        <v>83</v>
      </c>
      <c r="B4" s="11" t="str">
        <f>+VLOOKUP(A4,dataset!A4:B21,2,FALSE)</f>
        <v>Indicadores Sectoriales Automotriz</v>
      </c>
      <c r="C4" s="23" t="s">
        <v>87</v>
      </c>
      <c r="D4" s="23" t="s">
        <v>517</v>
      </c>
      <c r="E4" s="23" t="s">
        <v>517</v>
      </c>
      <c r="F4" s="30" t="s">
        <v>904</v>
      </c>
      <c r="G4" s="9" t="s">
        <v>47</v>
      </c>
      <c r="H4" s="35" t="s">
        <v>36</v>
      </c>
      <c r="I4" s="9"/>
      <c r="J4" s="23"/>
      <c r="K4" s="23"/>
      <c r="L4" s="153" t="str">
        <f>+VLOOKUP(A4,dataset!A$2:M$50,12,FALSE)</f>
        <v>2017-10-02</v>
      </c>
      <c r="M4" s="153" t="str">
        <f>+VLOOKUP(A4,dataset!A$2:N$50,13,FALSE)</f>
        <v>2018-01-31</v>
      </c>
      <c r="N4" s="23"/>
    </row>
    <row r="5" spans="1:14" ht="63.75" x14ac:dyDescent="0.2">
      <c r="A5" s="28" t="s">
        <v>100</v>
      </c>
      <c r="B5" s="11" t="str">
        <f>+VLOOKUP(A5,dataset!A5:B22,2,FALSE)</f>
        <v>Indicadores Sectoriales de Carne Aviar</v>
      </c>
      <c r="C5" s="23" t="s">
        <v>104</v>
      </c>
      <c r="D5" s="23" t="s">
        <v>520</v>
      </c>
      <c r="E5" s="23" t="s">
        <v>520</v>
      </c>
      <c r="F5" s="30" t="s">
        <v>905</v>
      </c>
      <c r="G5" s="9" t="s">
        <v>47</v>
      </c>
      <c r="H5" s="35" t="s">
        <v>36</v>
      </c>
      <c r="I5" s="9"/>
      <c r="J5" s="23"/>
      <c r="K5" s="23"/>
      <c r="L5" s="153" t="str">
        <f>+VLOOKUP(A5,dataset!A$2:M$50,12,FALSE)</f>
        <v>2017-10-02</v>
      </c>
      <c r="M5" s="153" t="str">
        <f>+VLOOKUP(A5,dataset!A$2:N$50,13,FALSE)</f>
        <v>2018-01-19</v>
      </c>
      <c r="N5" s="23"/>
    </row>
    <row r="6" spans="1:14" ht="76.5" x14ac:dyDescent="0.2">
      <c r="A6" s="28" t="s">
        <v>114</v>
      </c>
      <c r="B6" s="11" t="str">
        <f>+VLOOKUP(A6,dataset!A6:B23,2,FALSE)</f>
        <v>Indicadores Sectoriales de Hidrocarburos</v>
      </c>
      <c r="C6" s="23" t="s">
        <v>117</v>
      </c>
      <c r="D6" s="23" t="s">
        <v>521</v>
      </c>
      <c r="E6" s="23" t="s">
        <v>521</v>
      </c>
      <c r="F6" s="30" t="s">
        <v>906</v>
      </c>
      <c r="G6" s="9" t="s">
        <v>47</v>
      </c>
      <c r="H6" s="35" t="s">
        <v>36</v>
      </c>
      <c r="I6" s="9"/>
      <c r="J6" s="23"/>
      <c r="K6" s="23"/>
      <c r="L6" s="153" t="str">
        <f>+VLOOKUP(A6,dataset!A$2:M$50,12,FALSE)</f>
        <v>2017-10-02</v>
      </c>
      <c r="M6" s="153" t="str">
        <f>+VLOOKUP(A6,dataset!A$2:N$50,13,FALSE)</f>
        <v>2018-01-19</v>
      </c>
      <c r="N6" s="23"/>
    </row>
    <row r="7" spans="1:14" ht="63.75" x14ac:dyDescent="0.2">
      <c r="A7" s="28" t="s">
        <v>118</v>
      </c>
      <c r="B7" s="11" t="str">
        <f>+VLOOKUP(A7,dataset!A7:B24,2,FALSE)</f>
        <v>Indicadores Sectoriales de Maquinaria Agrícola</v>
      </c>
      <c r="C7" s="23" t="s">
        <v>123</v>
      </c>
      <c r="D7" s="23" t="s">
        <v>522</v>
      </c>
      <c r="E7" s="23" t="s">
        <v>616</v>
      </c>
      <c r="F7" s="30" t="s">
        <v>907</v>
      </c>
      <c r="G7" s="9" t="s">
        <v>47</v>
      </c>
      <c r="H7" s="35" t="s">
        <v>36</v>
      </c>
      <c r="I7" s="9"/>
      <c r="J7" s="23"/>
      <c r="K7" s="23"/>
      <c r="L7" s="153" t="str">
        <f>+VLOOKUP(A7,dataset!A$2:M$50,12,FALSE)</f>
        <v>2017-10-02</v>
      </c>
      <c r="M7" s="153" t="str">
        <f>+VLOOKUP(A7,dataset!A$2:N$50,13,FALSE)</f>
        <v>2018-01-19</v>
      </c>
      <c r="N7" s="23"/>
    </row>
    <row r="8" spans="1:14" ht="76.5" x14ac:dyDescent="0.2">
      <c r="A8" s="28" t="s">
        <v>804</v>
      </c>
      <c r="B8" s="11" t="str">
        <f>+VLOOKUP(A8,dataset!A8:B25,2,FALSE)</f>
        <v>Indicadores Sectoriales de Petroquímica-Plástica</v>
      </c>
      <c r="C8" s="27" t="s">
        <v>810</v>
      </c>
      <c r="D8" s="23" t="s">
        <v>1639</v>
      </c>
      <c r="E8" s="23" t="s">
        <v>811</v>
      </c>
      <c r="F8" s="30" t="s">
        <v>918</v>
      </c>
      <c r="G8" s="9" t="s">
        <v>47</v>
      </c>
      <c r="H8" s="35" t="s">
        <v>36</v>
      </c>
      <c r="I8" s="9"/>
      <c r="J8" s="23"/>
      <c r="K8" s="23"/>
      <c r="L8" s="153" t="str">
        <f>+VLOOKUP(A8,dataset!A$2:M$50,12,FALSE)</f>
        <v>2017-11-27</v>
      </c>
      <c r="M8" s="153" t="str">
        <f>+VLOOKUP(A8,dataset!A$2:N$50,13,FALSE)</f>
        <v>2018-01-31</v>
      </c>
      <c r="N8" s="23"/>
    </row>
    <row r="9" spans="1:14" ht="63.75" x14ac:dyDescent="0.2">
      <c r="A9" s="28" t="s">
        <v>158</v>
      </c>
      <c r="B9" s="11" t="str">
        <f>+VLOOKUP(A9,dataset!A9:B26,2,FALSE)</f>
        <v>Indicadores Sectoriales de Servicios Turísticos</v>
      </c>
      <c r="C9" s="23" t="s">
        <v>163</v>
      </c>
      <c r="D9" s="23" t="s">
        <v>164</v>
      </c>
      <c r="E9" s="23" t="s">
        <v>617</v>
      </c>
      <c r="F9" s="30" t="s">
        <v>908</v>
      </c>
      <c r="G9" s="9" t="s">
        <v>47</v>
      </c>
      <c r="H9" s="35" t="s">
        <v>36</v>
      </c>
      <c r="I9" s="9"/>
      <c r="J9" s="23"/>
      <c r="K9" s="23"/>
      <c r="L9" s="153" t="str">
        <f>+VLOOKUP(A9,dataset!A$2:M$50,12,FALSE)</f>
        <v>2017-10-02</v>
      </c>
      <c r="M9" s="153" t="str">
        <f>+VLOOKUP(A9,dataset!A$2:N$50,13,FALSE)</f>
        <v>2018-01-19</v>
      </c>
      <c r="N9" s="23"/>
    </row>
    <row r="10" spans="1:14" ht="63.75" x14ac:dyDescent="0.2">
      <c r="A10" s="28" t="s">
        <v>74</v>
      </c>
      <c r="B10" s="11" t="str">
        <f>+VLOOKUP(A10,dataset!A10:B27,2,FALSE)</f>
        <v>Indicadores Sectoriales de Vitivinicultura</v>
      </c>
      <c r="C10" s="23" t="s">
        <v>183</v>
      </c>
      <c r="D10" s="23" t="s">
        <v>523</v>
      </c>
      <c r="E10" s="23" t="s">
        <v>618</v>
      </c>
      <c r="F10" s="30" t="s">
        <v>909</v>
      </c>
      <c r="G10" s="9" t="s">
        <v>47</v>
      </c>
      <c r="H10" s="35" t="s">
        <v>36</v>
      </c>
      <c r="I10" s="9"/>
      <c r="J10" s="23"/>
      <c r="K10" s="23"/>
      <c r="L10" s="153" t="str">
        <f>+VLOOKUP(A10,dataset!A$2:M$50,12,FALSE)</f>
        <v>2017-10-02</v>
      </c>
      <c r="M10" s="153" t="str">
        <f>+VLOOKUP(A10,dataset!A$2:N$50,13,FALSE)</f>
        <v>2018-01-19</v>
      </c>
      <c r="N10" s="23"/>
    </row>
    <row r="11" spans="1:14" ht="63.75" x14ac:dyDescent="0.2">
      <c r="A11" s="28" t="s">
        <v>59</v>
      </c>
      <c r="B11" s="11" t="str">
        <f>+VLOOKUP(A11,dataset!A11:B28,2,FALSE)</f>
        <v>Indicadores Sectoriales Forestales</v>
      </c>
      <c r="C11" s="23" t="s">
        <v>204</v>
      </c>
      <c r="D11" s="23" t="s">
        <v>524</v>
      </c>
      <c r="E11" s="23" t="s">
        <v>619</v>
      </c>
      <c r="F11" s="30" t="s">
        <v>910</v>
      </c>
      <c r="G11" s="9" t="s">
        <v>47</v>
      </c>
      <c r="H11" s="35" t="s">
        <v>36</v>
      </c>
      <c r="I11" s="9"/>
      <c r="J11" s="23"/>
      <c r="K11" s="23"/>
      <c r="L11" s="153" t="str">
        <f>+VLOOKUP(A11,dataset!A$2:M$50,12,FALSE)</f>
        <v>2017-10-02</v>
      </c>
      <c r="M11" s="153" t="str">
        <f>+VLOOKUP(A11,dataset!A$2:N$50,13,FALSE)</f>
        <v>2018-01-19</v>
      </c>
      <c r="N11" s="23"/>
    </row>
    <row r="12" spans="1:14" ht="63.75" x14ac:dyDescent="0.2">
      <c r="A12" s="28" t="s">
        <v>636</v>
      </c>
      <c r="B12" s="11" t="str">
        <f>+VLOOKUP(A12,dataset!A12:B29,2,FALSE)</f>
        <v>Indicadores Sectoriales de Telecomunicaciones y Electrónica de Consumo</v>
      </c>
      <c r="C12" s="27" t="s">
        <v>637</v>
      </c>
      <c r="D12" s="23" t="s">
        <v>732</v>
      </c>
      <c r="E12" s="23" t="s">
        <v>732</v>
      </c>
      <c r="F12" s="30" t="s">
        <v>916</v>
      </c>
      <c r="G12" s="9" t="s">
        <v>47</v>
      </c>
      <c r="H12" s="35" t="s">
        <v>36</v>
      </c>
      <c r="I12" s="9"/>
      <c r="J12" s="23"/>
      <c r="K12" s="23"/>
      <c r="L12" s="153" t="str">
        <f>+VLOOKUP(A12,dataset!A$2:M$50,12,FALSE)</f>
        <v>2017-11-27</v>
      </c>
      <c r="M12" s="153" t="str">
        <f>+VLOOKUP(A12,dataset!A$2:N$50,13,FALSE)</f>
        <v>2017-11-27</v>
      </c>
      <c r="N12" s="23"/>
    </row>
    <row r="13" spans="1:14" ht="76.5" x14ac:dyDescent="0.2">
      <c r="A13" s="28" t="s">
        <v>797</v>
      </c>
      <c r="B13" s="11" t="str">
        <f>+VLOOKUP(A13,dataset!A13:B30,2,FALSE)</f>
        <v>Indicadores Sectoriales de Industrias Culturales</v>
      </c>
      <c r="C13" s="27" t="s">
        <v>799</v>
      </c>
      <c r="D13" s="23" t="s">
        <v>1641</v>
      </c>
      <c r="E13" s="23" t="s">
        <v>800</v>
      </c>
      <c r="F13" s="30" t="s">
        <v>919</v>
      </c>
      <c r="G13" s="9" t="s">
        <v>47</v>
      </c>
      <c r="H13" s="35" t="s">
        <v>36</v>
      </c>
      <c r="I13" s="9"/>
      <c r="J13" s="23"/>
      <c r="K13" s="23"/>
      <c r="L13" s="153" t="str">
        <f>+VLOOKUP(A13,dataset!A$2:M$50,12,FALSE)</f>
        <v>2017-11-27</v>
      </c>
      <c r="M13" s="153" t="str">
        <f>+VLOOKUP(A13,dataset!A$2:N$50,13,FALSE)</f>
        <v>2018-01-31</v>
      </c>
      <c r="N13" s="23"/>
    </row>
    <row r="14" spans="1:14" ht="63.75" x14ac:dyDescent="0.2">
      <c r="A14" s="28" t="s">
        <v>725</v>
      </c>
      <c r="B14" s="11" t="str">
        <f>+VLOOKUP(A14,dataset!A14:B31,2,FALSE)</f>
        <v>Indicadores Sectoriales de Yerba Mate</v>
      </c>
      <c r="C14" s="27" t="s">
        <v>730</v>
      </c>
      <c r="D14" s="23" t="s">
        <v>731</v>
      </c>
      <c r="E14" s="23" t="s">
        <v>731</v>
      </c>
      <c r="F14" s="30" t="s">
        <v>917</v>
      </c>
      <c r="G14" s="9" t="s">
        <v>47</v>
      </c>
      <c r="H14" s="35" t="s">
        <v>36</v>
      </c>
      <c r="I14" s="9"/>
      <c r="J14" s="23"/>
      <c r="K14" s="23"/>
      <c r="L14" s="153" t="str">
        <f>+VLOOKUP(A14,dataset!A$2:M$50,12,FALSE)</f>
        <v>2017-11-27</v>
      </c>
      <c r="M14" s="153" t="str">
        <f>+VLOOKUP(A14,dataset!A$2:N$50,13,FALSE)</f>
        <v>2018-01-19</v>
      </c>
      <c r="N14" s="23"/>
    </row>
    <row r="15" spans="1:14" ht="63.75" x14ac:dyDescent="0.2">
      <c r="A15" s="28" t="s">
        <v>253</v>
      </c>
      <c r="B15" s="11" t="str">
        <f>+VLOOKUP(A15,dataset!A15:B32,2,FALSE)</f>
        <v>Indicadores Sectoriales de la Industria Farmaceútica</v>
      </c>
      <c r="C15" s="23" t="s">
        <v>255</v>
      </c>
      <c r="D15" s="54" t="s">
        <v>525</v>
      </c>
      <c r="E15" s="23" t="s">
        <v>620</v>
      </c>
      <c r="F15" s="30" t="s">
        <v>911</v>
      </c>
      <c r="G15" s="9" t="s">
        <v>47</v>
      </c>
      <c r="H15" s="35" t="s">
        <v>36</v>
      </c>
      <c r="I15" s="9"/>
      <c r="J15" s="23"/>
      <c r="K15" s="23"/>
      <c r="L15" s="153" t="str">
        <f>+VLOOKUP(A15,dataset!A$2:M$50,12,FALSE)</f>
        <v>2017-10-02</v>
      </c>
      <c r="M15" s="153" t="str">
        <f>+VLOOKUP(A15,dataset!A$2:N$50,13,FALSE)</f>
        <v>2018-01-19</v>
      </c>
      <c r="N15" s="23"/>
    </row>
    <row r="16" spans="1:14" ht="63.75" x14ac:dyDescent="0.2">
      <c r="A16" s="28" t="s">
        <v>261</v>
      </c>
      <c r="B16" s="11" t="str">
        <f>+VLOOKUP(A16,dataset!A16:B33,2,FALSE)</f>
        <v>Indicadores Sectoriales de Lácteos</v>
      </c>
      <c r="C16" s="29" t="s">
        <v>265</v>
      </c>
      <c r="D16" s="29" t="s">
        <v>526</v>
      </c>
      <c r="E16" s="23" t="s">
        <v>526</v>
      </c>
      <c r="F16" s="30" t="s">
        <v>912</v>
      </c>
      <c r="G16" s="9" t="s">
        <v>47</v>
      </c>
      <c r="H16" s="35" t="s">
        <v>36</v>
      </c>
      <c r="I16" s="9"/>
      <c r="J16" s="23"/>
      <c r="K16" s="23"/>
      <c r="L16" s="153" t="str">
        <f>+VLOOKUP(A16,dataset!A$2:M$50,12,FALSE)</f>
        <v>2017-10-02</v>
      </c>
      <c r="M16" s="153" t="str">
        <f>+VLOOKUP(A16,dataset!A$2:N$50,13,FALSE)</f>
        <v>2017-10-02</v>
      </c>
      <c r="N16" s="23"/>
    </row>
    <row r="17" spans="1:14" ht="63.75" x14ac:dyDescent="0.2">
      <c r="A17" s="28" t="s">
        <v>274</v>
      </c>
      <c r="B17" s="11" t="str">
        <f>+VLOOKUP(A17,dataset!A17:B34,2,FALSE)</f>
        <v>Indicadores Sectoriales de Manzana y Pera</v>
      </c>
      <c r="C17" s="29" t="s">
        <v>277</v>
      </c>
      <c r="D17" s="29" t="s">
        <v>527</v>
      </c>
      <c r="E17" s="29" t="s">
        <v>621</v>
      </c>
      <c r="F17" s="30" t="s">
        <v>1356</v>
      </c>
      <c r="G17" s="9" t="s">
        <v>47</v>
      </c>
      <c r="H17" s="35" t="s">
        <v>36</v>
      </c>
      <c r="I17" s="9"/>
      <c r="J17" s="23"/>
      <c r="K17" s="23"/>
      <c r="L17" s="153" t="str">
        <f>+VLOOKUP(A17,dataset!A$2:M$50,12,FALSE)</f>
        <v>2017-10-02</v>
      </c>
      <c r="M17" s="153" t="str">
        <f>+VLOOKUP(A17,dataset!A$2:N$50,13,FALSE)</f>
        <v>2018-01-19</v>
      </c>
      <c r="N17" s="23"/>
    </row>
    <row r="18" spans="1:14" ht="76.5" x14ac:dyDescent="0.2">
      <c r="A18" s="28" t="s">
        <v>306</v>
      </c>
      <c r="B18" s="11" t="str">
        <f>+VLOOKUP(A18,dataset!A18:B35,2,FALSE)</f>
        <v xml:space="preserve">Indicadores Sectoriales de Metálicas Básicas </v>
      </c>
      <c r="C18" s="29" t="s">
        <v>308</v>
      </c>
      <c r="D18" s="23" t="s">
        <v>1643</v>
      </c>
      <c r="E18" s="23" t="s">
        <v>622</v>
      </c>
      <c r="F18" s="30" t="s">
        <v>913</v>
      </c>
      <c r="G18" s="9" t="s">
        <v>47</v>
      </c>
      <c r="H18" s="35" t="s">
        <v>36</v>
      </c>
      <c r="I18" s="9"/>
      <c r="J18" s="9"/>
      <c r="K18" s="9"/>
      <c r="L18" s="153" t="str">
        <f>+VLOOKUP(A18,dataset!A$2:M$50,12,FALSE)</f>
        <v>2017-10-02</v>
      </c>
      <c r="M18" s="153" t="str">
        <f>+VLOOKUP(A18,dataset!A$2:N$50,13,FALSE)</f>
        <v>2018-01-31</v>
      </c>
      <c r="N18" s="9"/>
    </row>
    <row r="19" spans="1:14" ht="63.75" x14ac:dyDescent="0.2">
      <c r="A19" s="28" t="s">
        <v>330</v>
      </c>
      <c r="B19" s="11" t="str">
        <f>+VLOOKUP(A19,dataset!A19:B36,2,FALSE)</f>
        <v>Indicadores Sectoriales de Pesca Marítima</v>
      </c>
      <c r="C19" s="29" t="s">
        <v>334</v>
      </c>
      <c r="D19" s="23" t="s">
        <v>528</v>
      </c>
      <c r="E19" s="23" t="s">
        <v>528</v>
      </c>
      <c r="F19" s="30" t="s">
        <v>914</v>
      </c>
      <c r="G19" s="9" t="s">
        <v>47</v>
      </c>
      <c r="H19" s="35" t="s">
        <v>36</v>
      </c>
      <c r="I19" s="9"/>
      <c r="J19" s="23"/>
      <c r="K19" s="23"/>
      <c r="L19" s="153" t="str">
        <f>+VLOOKUP(A19,dataset!A$2:M$50,12,FALSE)</f>
        <v>2017-10-02</v>
      </c>
      <c r="M19" s="153" t="str">
        <f>+VLOOKUP(A19,dataset!A$2:N$50,13,FALSE)</f>
        <v>2017-10-02</v>
      </c>
      <c r="N19" s="23"/>
    </row>
    <row r="20" spans="1:14" ht="63.75" x14ac:dyDescent="0.2">
      <c r="A20" s="28" t="s">
        <v>487</v>
      </c>
      <c r="B20" s="11" t="str">
        <f>+VLOOKUP(A20,dataset!A20:B37,2,FALSE)</f>
        <v>Indicadores Provinciales Socioeconómicos</v>
      </c>
      <c r="C20" s="29" t="s">
        <v>489</v>
      </c>
      <c r="D20" s="23" t="s">
        <v>1357</v>
      </c>
      <c r="E20" s="23" t="s">
        <v>1357</v>
      </c>
      <c r="F20" s="30" t="s">
        <v>915</v>
      </c>
      <c r="G20" s="9" t="s">
        <v>47</v>
      </c>
      <c r="H20" s="35" t="s">
        <v>36</v>
      </c>
      <c r="I20" s="9"/>
      <c r="J20" s="23"/>
      <c r="K20" s="23"/>
      <c r="L20" s="153" t="str">
        <f>+VLOOKUP(A20,dataset!A$2:M$50,12,FALSE)</f>
        <v>2017-10-02</v>
      </c>
      <c r="M20" s="153" t="str">
        <f>+VLOOKUP(A20,dataset!A$2:N$50,13,FALSE)</f>
        <v>2018-01-31</v>
      </c>
      <c r="N20" s="23"/>
    </row>
    <row r="21" spans="1:14" ht="76.5" x14ac:dyDescent="0.2">
      <c r="A21" s="28" t="s">
        <v>962</v>
      </c>
      <c r="B21" s="11" t="str">
        <f>+VLOOKUP(A21,dataset!A21:B38,2,FALSE)</f>
        <v>Indicadores Sectoriales de Cárnica - Porcina</v>
      </c>
      <c r="C21" s="29" t="s">
        <v>966</v>
      </c>
      <c r="D21" s="23" t="s">
        <v>967</v>
      </c>
      <c r="E21" s="23" t="s">
        <v>967</v>
      </c>
      <c r="F21" s="30" t="s">
        <v>1114</v>
      </c>
      <c r="G21" s="9" t="s">
        <v>47</v>
      </c>
      <c r="H21" s="35" t="s">
        <v>36</v>
      </c>
      <c r="I21" s="9"/>
      <c r="J21" s="23"/>
      <c r="K21" s="23"/>
      <c r="L21" s="153" t="str">
        <f>+VLOOKUP(A21,dataset!A$2:M$50,12,FALSE)</f>
        <v>2018-01-19</v>
      </c>
      <c r="M21" s="153" t="str">
        <f>+VLOOKUP(A21,dataset!A$2:N$50,13,FALSE)</f>
        <v>2018-01-19</v>
      </c>
      <c r="N21" s="23"/>
    </row>
    <row r="22" spans="1:14" ht="76.5" x14ac:dyDescent="0.2">
      <c r="A22" s="28" t="s">
        <v>978</v>
      </c>
      <c r="B22" s="11" t="str">
        <f>+VLOOKUP(A22,dataset!A22:B39,2,FALSE)</f>
        <v>Indicadores Sectoriales de Cítricos dulces</v>
      </c>
      <c r="C22" s="29" t="s">
        <v>982</v>
      </c>
      <c r="D22" s="23" t="s">
        <v>983</v>
      </c>
      <c r="E22" s="23" t="s">
        <v>983</v>
      </c>
      <c r="F22" s="30" t="s">
        <v>1115</v>
      </c>
      <c r="G22" s="9" t="s">
        <v>47</v>
      </c>
      <c r="H22" s="35" t="s">
        <v>36</v>
      </c>
      <c r="I22" s="9"/>
      <c r="J22" s="23"/>
      <c r="K22" s="23"/>
      <c r="L22" s="153" t="str">
        <f>+VLOOKUP(A22,dataset!A$2:M$50,12,FALSE)</f>
        <v>2017-12-22</v>
      </c>
      <c r="M22" s="153" t="str">
        <f>+VLOOKUP(A22,dataset!A$2:N$50,13,FALSE)</f>
        <v>2018-01-19</v>
      </c>
      <c r="N22" s="23"/>
    </row>
    <row r="23" spans="1:14" ht="63.75" x14ac:dyDescent="0.2">
      <c r="A23" s="28" t="s">
        <v>1026</v>
      </c>
      <c r="B23" s="11" t="str">
        <f>+VLOOKUP(A23,dataset!A23:B40,2,FALSE)</f>
        <v>Indicadores Sectoriales de Construcción</v>
      </c>
      <c r="C23" s="29" t="s">
        <v>1034</v>
      </c>
      <c r="D23" s="23" t="s">
        <v>1033</v>
      </c>
      <c r="E23" s="23" t="s">
        <v>1033</v>
      </c>
      <c r="F23" s="30" t="s">
        <v>1116</v>
      </c>
      <c r="G23" s="9" t="s">
        <v>47</v>
      </c>
      <c r="H23" s="35" t="s">
        <v>36</v>
      </c>
      <c r="I23" s="9"/>
      <c r="J23" s="23"/>
      <c r="K23" s="23"/>
      <c r="L23" s="153" t="str">
        <f>+VLOOKUP(A23,dataset!A$2:M$50,12,FALSE)</f>
        <v>2017-12-22</v>
      </c>
      <c r="M23" s="153" t="str">
        <f>+VLOOKUP(A23,dataset!A$2:N$50,13,FALSE)</f>
        <v>2018-01-31</v>
      </c>
      <c r="N23" s="23"/>
    </row>
    <row r="24" spans="1:14" ht="63.75" x14ac:dyDescent="0.2">
      <c r="A24" s="28" t="s">
        <v>1043</v>
      </c>
      <c r="B24" s="11" t="str">
        <f>+VLOOKUP(A24,dataset!A24:B41,2,FALSE)</f>
        <v>Indicadores Sectoriales de Oleaginosa</v>
      </c>
      <c r="C24" s="29" t="s">
        <v>1048</v>
      </c>
      <c r="D24" s="23" t="s">
        <v>1049</v>
      </c>
      <c r="E24" s="23" t="s">
        <v>1049</v>
      </c>
      <c r="F24" s="30" t="s">
        <v>1118</v>
      </c>
      <c r="G24" s="9" t="s">
        <v>47</v>
      </c>
      <c r="H24" s="35" t="s">
        <v>36</v>
      </c>
      <c r="I24" s="9"/>
      <c r="J24" s="23"/>
      <c r="K24" s="23"/>
      <c r="L24" s="153" t="str">
        <f>+VLOOKUP(A24,dataset!A$2:M$50,12,FALSE)</f>
        <v>2017-12-22</v>
      </c>
      <c r="M24" s="153" t="str">
        <f>+VLOOKUP(A24,dataset!A$2:N$50,13,FALSE)</f>
        <v>2018-01-31</v>
      </c>
      <c r="N24" s="23"/>
    </row>
    <row r="25" spans="1:14" ht="63.75" x14ac:dyDescent="0.2">
      <c r="A25" s="28" t="s">
        <v>1119</v>
      </c>
      <c r="B25" s="11" t="str">
        <f>+VLOOKUP(A25,dataset!A25:B42,2,FALSE)</f>
        <v>Indicadores Sectoriales de Ovinos - Lana y Carne</v>
      </c>
      <c r="C25" s="29" t="s">
        <v>1125</v>
      </c>
      <c r="D25" s="23" t="s">
        <v>1126</v>
      </c>
      <c r="E25" s="23" t="s">
        <v>1126</v>
      </c>
      <c r="F25" s="30" t="s">
        <v>1127</v>
      </c>
      <c r="G25" s="9" t="s">
        <v>47</v>
      </c>
      <c r="H25" s="35" t="s">
        <v>36</v>
      </c>
      <c r="I25" s="9"/>
      <c r="J25" s="23"/>
      <c r="K25" s="23"/>
      <c r="L25" s="153" t="str">
        <f>+VLOOKUP(A25,dataset!A$2:M$50,12,FALSE)</f>
        <v>2017-12-22</v>
      </c>
      <c r="M25" s="153" t="str">
        <f>+VLOOKUP(A25,dataset!A$2:N$50,13,FALSE)</f>
        <v>2017-12-22</v>
      </c>
      <c r="N25" s="23"/>
    </row>
    <row r="26" spans="1:14" ht="63.75" x14ac:dyDescent="0.2">
      <c r="A26" s="28" t="s">
        <v>1156</v>
      </c>
      <c r="B26" s="11" t="str">
        <f>+VLOOKUP(A26,dataset!A26:B43,2,FALSE)</f>
        <v>Indicadores Sectoriales de Comercio interno</v>
      </c>
      <c r="C26" s="29" t="s">
        <v>1159</v>
      </c>
      <c r="D26" s="23" t="s">
        <v>1160</v>
      </c>
      <c r="E26" s="23" t="s">
        <v>1160</v>
      </c>
      <c r="F26" s="30" t="s">
        <v>1161</v>
      </c>
      <c r="G26" s="9" t="s">
        <v>47</v>
      </c>
      <c r="H26" s="35" t="s">
        <v>36</v>
      </c>
      <c r="I26" s="9"/>
      <c r="J26" s="23"/>
      <c r="K26" s="23"/>
      <c r="L26" s="153" t="str">
        <f>+VLOOKUP(A26,dataset!A$2:M$50,12,FALSE)</f>
        <v>2017-12-22</v>
      </c>
      <c r="M26" s="153" t="str">
        <f>+VLOOKUP(A26,dataset!A$2:N$50,13,FALSE)</f>
        <v>2018-01-31</v>
      </c>
      <c r="N26" s="23"/>
    </row>
    <row r="27" spans="1:14" ht="76.5" x14ac:dyDescent="0.2">
      <c r="A27" s="28" t="s">
        <v>1231</v>
      </c>
      <c r="B27" s="11" t="str">
        <f>+VLOOKUP(A27,dataset!A27:B44,2,FALSE)</f>
        <v>Indicadores Sectoriales de Servicios de Investigación y Desarrollo</v>
      </c>
      <c r="C27" s="29" t="s">
        <v>1232</v>
      </c>
      <c r="D27" s="23" t="s">
        <v>1233</v>
      </c>
      <c r="E27" s="23" t="s">
        <v>1233</v>
      </c>
      <c r="F27" s="30" t="s">
        <v>1234</v>
      </c>
      <c r="G27" s="9" t="s">
        <v>47</v>
      </c>
      <c r="H27" s="35" t="s">
        <v>36</v>
      </c>
      <c r="I27" s="9"/>
      <c r="J27" s="23"/>
      <c r="K27" s="23"/>
      <c r="L27" s="153" t="str">
        <f>+VLOOKUP(A27,dataset!A$2:M$50,12,FALSE)</f>
        <v>2018-01-19</v>
      </c>
      <c r="M27" s="153" t="str">
        <f>+VLOOKUP(A27,dataset!A$2:N$50,13,FALSE)</f>
        <v>2018-01-31</v>
      </c>
      <c r="N27" s="23"/>
    </row>
    <row r="28" spans="1:14" ht="76.5" x14ac:dyDescent="0.2">
      <c r="A28" s="28" t="s">
        <v>1362</v>
      </c>
      <c r="B28" s="11" t="str">
        <f>+VLOOKUP(A28,dataset!A28:B45,2,FALSE)</f>
        <v>Indicadores Sectoriales de Software y Servicios Informáticos</v>
      </c>
      <c r="C28" s="29" t="s">
        <v>1368</v>
      </c>
      <c r="D28" s="23" t="s">
        <v>1369</v>
      </c>
      <c r="E28" s="23" t="s">
        <v>1369</v>
      </c>
      <c r="F28" s="30" t="s">
        <v>1370</v>
      </c>
      <c r="G28" s="9" t="s">
        <v>47</v>
      </c>
      <c r="H28" s="35" t="s">
        <v>36</v>
      </c>
      <c r="I28" s="9"/>
      <c r="J28" s="23"/>
      <c r="K28" s="23"/>
      <c r="L28" s="153" t="str">
        <f>+VLOOKUP(A28,dataset!A$2:M$50,12,FALSE)</f>
        <v>2018-01-19</v>
      </c>
      <c r="M28" s="153" t="str">
        <f>+VLOOKUP(A28,dataset!A$2:N$50,13,FALSE)</f>
        <v>2018-01-31</v>
      </c>
      <c r="N28" s="23"/>
    </row>
    <row r="29" spans="1:14" ht="76.5" x14ac:dyDescent="0.2">
      <c r="A29" s="28" t="s">
        <v>1403</v>
      </c>
      <c r="B29" s="11" t="str">
        <f>+VLOOKUP(A29,dataset!A29:B46,2,FALSE)</f>
        <v>Indicadores Sectoriales de Energías alternativas</v>
      </c>
      <c r="C29" s="29" t="s">
        <v>1409</v>
      </c>
      <c r="D29" s="23" t="s">
        <v>1410</v>
      </c>
      <c r="E29" s="23" t="s">
        <v>1410</v>
      </c>
      <c r="F29" s="30" t="s">
        <v>1411</v>
      </c>
      <c r="G29" s="9" t="s">
        <v>47</v>
      </c>
      <c r="H29" s="35" t="s">
        <v>36</v>
      </c>
      <c r="I29" s="9"/>
      <c r="J29" s="23"/>
      <c r="K29" s="23"/>
      <c r="L29" s="153" t="str">
        <f>+VLOOKUP(A29,dataset!A$2:M$50,12,FALSE)</f>
        <v>2018-01-19</v>
      </c>
      <c r="M29" s="153" t="str">
        <f>+VLOOKUP(A29,dataset!A$2:N$50,13,FALSE)</f>
        <v>2018-01-31</v>
      </c>
      <c r="N29" s="23"/>
    </row>
    <row r="30" spans="1:14" ht="63.75" x14ac:dyDescent="0.2">
      <c r="A30" s="28" t="s">
        <v>1452</v>
      </c>
      <c r="B30" s="11" t="str">
        <f>+VLOOKUP(A30,dataset!A30:B47,2,FALSE)</f>
        <v>Indicadores Sectoriales de Arroz</v>
      </c>
      <c r="C30" s="23" t="s">
        <v>1460</v>
      </c>
      <c r="D30" s="23" t="s">
        <v>1457</v>
      </c>
      <c r="E30" s="23" t="s">
        <v>1458</v>
      </c>
      <c r="F30" s="30" t="s">
        <v>1459</v>
      </c>
      <c r="G30" s="9" t="s">
        <v>47</v>
      </c>
      <c r="H30" s="35" t="s">
        <v>36</v>
      </c>
      <c r="I30" s="9"/>
      <c r="J30" s="23"/>
      <c r="K30" s="23"/>
      <c r="L30" s="153" t="str">
        <f>+VLOOKUP(A30,dataset!A$2:M$50,12,FALSE)</f>
        <v>2018-01-19</v>
      </c>
      <c r="M30" s="153" t="str">
        <f>+VLOOKUP(A30,dataset!A$2:N$50,13,FALSE)</f>
        <v>2018-01-31</v>
      </c>
      <c r="N30" s="23"/>
    </row>
    <row r="31" spans="1:14" ht="63.75" x14ac:dyDescent="0.2">
      <c r="A31" s="28" t="s">
        <v>1480</v>
      </c>
      <c r="B31" s="11" t="str">
        <f>+VLOOKUP(A31,dataset!A31:B48,2,FALSE)</f>
        <v>Indicadores Sectoriales de Té</v>
      </c>
      <c r="C31" s="23" t="s">
        <v>1484</v>
      </c>
      <c r="D31" s="23" t="s">
        <v>1485</v>
      </c>
      <c r="E31" s="23" t="s">
        <v>1485</v>
      </c>
      <c r="F31" s="30" t="s">
        <v>1486</v>
      </c>
      <c r="G31" s="9" t="s">
        <v>47</v>
      </c>
      <c r="H31" s="35" t="s">
        <v>36</v>
      </c>
      <c r="I31" s="9"/>
      <c r="J31" s="23"/>
      <c r="K31" s="23"/>
      <c r="L31" s="153" t="str">
        <f>+VLOOKUP(A31,dataset!A$2:M$50,12,FALSE)</f>
        <v>2018-01-19</v>
      </c>
      <c r="M31" s="153" t="str">
        <f>+VLOOKUP(A31,dataset!A$2:N$50,13,FALSE)</f>
        <v>2018-01-19</v>
      </c>
      <c r="N31" s="23"/>
    </row>
    <row r="32" spans="1:14" ht="63.75" x14ac:dyDescent="0.2">
      <c r="A32" s="28" t="s">
        <v>1502</v>
      </c>
      <c r="B32" s="11" t="str">
        <f>+VLOOKUP(A32,dataset!A32:B49,2,FALSE)</f>
        <v>Indicadores Sectoriales de Frutícola - Fruta de carozo</v>
      </c>
      <c r="C32" s="23" t="s">
        <v>1507</v>
      </c>
      <c r="D32" s="23" t="s">
        <v>1508</v>
      </c>
      <c r="E32" s="23" t="s">
        <v>1508</v>
      </c>
      <c r="F32" s="30" t="s">
        <v>1533</v>
      </c>
      <c r="G32" s="9" t="s">
        <v>47</v>
      </c>
      <c r="H32" s="35" t="s">
        <v>36</v>
      </c>
      <c r="I32" s="9"/>
      <c r="J32" s="23"/>
      <c r="K32" s="23"/>
      <c r="L32" s="153" t="str">
        <f>+VLOOKUP(A32,dataset!A$2:M$50,12,FALSE)</f>
        <v>2018-01-19</v>
      </c>
      <c r="M32" s="153" t="str">
        <f>+VLOOKUP(A32,dataset!A$2:N$50,13,FALSE)</f>
        <v>2018-01-19</v>
      </c>
      <c r="N32" s="23"/>
    </row>
    <row r="33" spans="1:14" ht="63.75" x14ac:dyDescent="0.2">
      <c r="A33" s="28" t="s">
        <v>1534</v>
      </c>
      <c r="B33" s="11" t="str">
        <f>+VLOOKUP(A33,dataset!A33:B50,2,FALSE)</f>
        <v>Indicadores Sectoriales de Legumbres</v>
      </c>
      <c r="C33" s="23" t="s">
        <v>1539</v>
      </c>
      <c r="D33" s="23" t="s">
        <v>1540</v>
      </c>
      <c r="E33" s="23" t="s">
        <v>1540</v>
      </c>
      <c r="F33" s="30" t="s">
        <v>1541</v>
      </c>
      <c r="G33" s="9" t="s">
        <v>47</v>
      </c>
      <c r="H33" s="35" t="s">
        <v>36</v>
      </c>
      <c r="I33" s="9"/>
      <c r="J33" s="23"/>
      <c r="K33" s="23"/>
      <c r="L33" s="153" t="str">
        <f>+VLOOKUP(A33,dataset!A$2:M$50,12,FALSE)</f>
        <v>2018-01-19</v>
      </c>
      <c r="M33" s="153" t="str">
        <f>+VLOOKUP(A33,dataset!A$2:N$50,13,FALSE)</f>
        <v>2018-01-31</v>
      </c>
      <c r="N33" s="23"/>
    </row>
    <row r="34" spans="1:14" ht="63.75" x14ac:dyDescent="0.2">
      <c r="A34" s="28" t="s">
        <v>1576</v>
      </c>
      <c r="B34" s="11" t="str">
        <f>+VLOOKUP(A34,dataset!A34:B51,2,FALSE)</f>
        <v>Indicadores Sectoriales de Algodonera - textil</v>
      </c>
      <c r="C34" s="23" t="s">
        <v>1581</v>
      </c>
      <c r="D34" s="23" t="s">
        <v>1582</v>
      </c>
      <c r="E34" s="23" t="s">
        <v>1582</v>
      </c>
      <c r="F34" s="30" t="s">
        <v>1583</v>
      </c>
      <c r="G34" s="9" t="s">
        <v>47</v>
      </c>
      <c r="H34" s="35" t="s">
        <v>36</v>
      </c>
      <c r="I34" s="9"/>
      <c r="J34" s="23"/>
      <c r="K34" s="23"/>
      <c r="L34" s="153" t="str">
        <f>+VLOOKUP(A34,dataset!A$2:M$50,12,FALSE)</f>
        <v>2018-01-19</v>
      </c>
      <c r="M34" s="153" t="str">
        <f>+VLOOKUP(A34,dataset!A$2:N$50,13,FALSE)</f>
        <v>2018-01-31</v>
      </c>
      <c r="N34" s="23"/>
    </row>
    <row r="35" spans="1:14" ht="63.75" x14ac:dyDescent="0.2">
      <c r="A35" s="28" t="s">
        <v>1645</v>
      </c>
      <c r="B35" s="11" t="str">
        <f>+VLOOKUP(A35,dataset!A35:B52,2,FALSE)</f>
        <v>Indicadores Sectoriales de Tabaco</v>
      </c>
      <c r="C35" s="23" t="s">
        <v>1649</v>
      </c>
      <c r="D35" s="23" t="s">
        <v>1650</v>
      </c>
      <c r="E35" s="23" t="s">
        <v>1650</v>
      </c>
      <c r="F35" s="30" t="s">
        <v>1651</v>
      </c>
      <c r="G35" s="9" t="s">
        <v>47</v>
      </c>
      <c r="H35" s="35" t="s">
        <v>36</v>
      </c>
      <c r="I35" s="9"/>
      <c r="J35" s="23"/>
      <c r="K35" s="23"/>
      <c r="L35" s="153" t="str">
        <f>+VLOOKUP(A35,dataset!A$2:M$50,12,FALSE)</f>
        <v>2018-01-31</v>
      </c>
      <c r="M35" s="153" t="str">
        <f>+VLOOKUP(A35,dataset!A$2:N$50,13,FALSE)</f>
        <v>2018-01-31</v>
      </c>
      <c r="N35" s="23"/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9" r:id="rId7"/>
    <hyperlink ref="F10" r:id="rId8"/>
    <hyperlink ref="F11" r:id="rId9"/>
    <hyperlink ref="F15" r:id="rId10"/>
    <hyperlink ref="F16" r:id="rId11"/>
    <hyperlink ref="F17" r:id="rId12"/>
    <hyperlink ref="F18" r:id="rId13"/>
    <hyperlink ref="F19" r:id="rId14"/>
    <hyperlink ref="F20" r:id="rId15"/>
    <hyperlink ref="F12" r:id="rId16"/>
    <hyperlink ref="F14" r:id="rId17"/>
    <hyperlink ref="F8" r:id="rId18"/>
    <hyperlink ref="F13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</hyperlinks>
  <pageMargins left="0.7" right="0.7" top="0.75" bottom="0.75" header="0.3" footer="0.3"/>
  <pageSetup paperSize="9" orientation="portrait" horizontalDpi="4294967294" verticalDpi="4294967294"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FC832"/>
  <sheetViews>
    <sheetView workbookViewId="0">
      <pane ySplit="1" topLeftCell="A828" activePane="bottomLeft" state="frozen"/>
      <selection activeCell="E14" sqref="E14"/>
      <selection pane="bottomLeft"/>
    </sheetView>
  </sheetViews>
  <sheetFormatPr baseColWidth="10" defaultRowHeight="11.25" x14ac:dyDescent="0.2"/>
  <cols>
    <col min="1" max="1" width="18.6640625" style="14" bestFit="1" customWidth="1"/>
    <col min="2" max="2" width="21.1640625" style="14" customWidth="1"/>
    <col min="3" max="3" width="22.5" style="14" bestFit="1" customWidth="1"/>
    <col min="4" max="4" width="24" style="14" customWidth="1"/>
    <col min="5" max="5" width="43.6640625" style="14" customWidth="1"/>
    <col min="6" max="6" width="9" style="14" bestFit="1" customWidth="1"/>
    <col min="7" max="7" width="38" style="14" bestFit="1" customWidth="1"/>
    <col min="8" max="8" width="31" style="14" bestFit="1" customWidth="1"/>
    <col min="9" max="9" width="22.33203125" style="14" customWidth="1"/>
    <col min="10" max="16384" width="12" style="14"/>
  </cols>
  <sheetData>
    <row r="1" spans="1:8" x14ac:dyDescent="0.2">
      <c r="A1" s="143" t="s">
        <v>2</v>
      </c>
      <c r="B1" s="143" t="s">
        <v>3</v>
      </c>
      <c r="C1" s="143" t="s">
        <v>0</v>
      </c>
      <c r="D1" s="143" t="s">
        <v>4</v>
      </c>
      <c r="E1" s="144" t="s">
        <v>5</v>
      </c>
      <c r="F1" s="145" t="s">
        <v>6</v>
      </c>
      <c r="G1" s="145" t="s">
        <v>7</v>
      </c>
      <c r="H1" s="145" t="s">
        <v>8</v>
      </c>
    </row>
    <row r="2" spans="1:8" s="56" customFormat="1" ht="45" x14ac:dyDescent="0.2">
      <c r="A2" s="22" t="s">
        <v>49</v>
      </c>
      <c r="B2" s="11" t="str">
        <f>+VLOOKUP(A2,dataset!A$2:B$40,2,FALSE)</f>
        <v>Indicadores Sectoriales de la Minería Metalífera</v>
      </c>
      <c r="C2" s="23" t="s">
        <v>52</v>
      </c>
      <c r="D2" s="11" t="str">
        <f>+VLOOKUP(C2,distribution!C$2:D$40,2,FALSE)</f>
        <v>Indicadores de Minería Metalífera en valores anuales, trimestrales y mensuales</v>
      </c>
      <c r="E2" s="23" t="s">
        <v>492</v>
      </c>
      <c r="F2" s="9" t="s">
        <v>10</v>
      </c>
      <c r="G2" s="9" t="s">
        <v>598</v>
      </c>
      <c r="H2" s="9"/>
    </row>
    <row r="3" spans="1:8" s="56" customFormat="1" ht="45" x14ac:dyDescent="0.2">
      <c r="A3" s="22" t="s">
        <v>49</v>
      </c>
      <c r="B3" s="11" t="str">
        <f>+VLOOKUP(A3,dataset!A$2:B$40,2,FALSE)</f>
        <v>Indicadores Sectoriales de la Minería Metalífera</v>
      </c>
      <c r="C3" s="23" t="s">
        <v>52</v>
      </c>
      <c r="D3" s="11" t="str">
        <f>+VLOOKUP(C3,distribution!C$2:D$40,2,FALSE)</f>
        <v>Indicadores de Minería Metalífera en valores anuales, trimestrales y mensuales</v>
      </c>
      <c r="E3" s="23" t="s">
        <v>493</v>
      </c>
      <c r="F3" s="9" t="s">
        <v>515</v>
      </c>
      <c r="G3" s="9" t="s">
        <v>702</v>
      </c>
      <c r="H3" s="9"/>
    </row>
    <row r="4" spans="1:8" s="56" customFormat="1" ht="45" x14ac:dyDescent="0.2">
      <c r="A4" s="22" t="s">
        <v>49</v>
      </c>
      <c r="B4" s="11" t="str">
        <f>+VLOOKUP(A4,dataset!A$2:B$40,2,FALSE)</f>
        <v>Indicadores Sectoriales de la Minería Metalífera</v>
      </c>
      <c r="C4" s="23" t="s">
        <v>52</v>
      </c>
      <c r="D4" s="11" t="str">
        <f>+VLOOKUP(C4,distribution!C$2:D$40,2,FALSE)</f>
        <v>Indicadores de Minería Metalífera en valores anuales, trimestrales y mensuales</v>
      </c>
      <c r="E4" s="23" t="s">
        <v>490</v>
      </c>
      <c r="F4" s="9" t="s">
        <v>515</v>
      </c>
      <c r="G4" s="9" t="s">
        <v>701</v>
      </c>
      <c r="H4" s="9"/>
    </row>
    <row r="5" spans="1:8" s="56" customFormat="1" ht="45" x14ac:dyDescent="0.2">
      <c r="A5" s="22" t="s">
        <v>49</v>
      </c>
      <c r="B5" s="11" t="str">
        <f>+VLOOKUP(A5,dataset!A$2:B$40,2,FALSE)</f>
        <v>Indicadores Sectoriales de la Minería Metalífera</v>
      </c>
      <c r="C5" s="23" t="s">
        <v>52</v>
      </c>
      <c r="D5" s="11" t="str">
        <f>+VLOOKUP(C5,distribution!C$2:D$40,2,FALSE)</f>
        <v>Indicadores de Minería Metalífera en valores anuales, trimestrales y mensuales</v>
      </c>
      <c r="E5" s="23" t="s">
        <v>56</v>
      </c>
      <c r="F5" s="25" t="s">
        <v>10</v>
      </c>
      <c r="G5" s="9" t="s">
        <v>696</v>
      </c>
      <c r="H5" s="9" t="s">
        <v>394</v>
      </c>
    </row>
    <row r="6" spans="1:8" s="56" customFormat="1" ht="45" x14ac:dyDescent="0.2">
      <c r="A6" s="22" t="s">
        <v>49</v>
      </c>
      <c r="B6" s="11" t="str">
        <f>+VLOOKUP(A6,dataset!A$2:B$40,2,FALSE)</f>
        <v>Indicadores Sectoriales de la Minería Metalífera</v>
      </c>
      <c r="C6" s="23" t="s">
        <v>52</v>
      </c>
      <c r="D6" s="11" t="str">
        <f>+VLOOKUP(C6,distribution!C$2:D$40,2,FALSE)</f>
        <v>Indicadores de Minería Metalífera en valores anuales, trimestrales y mensuales</v>
      </c>
      <c r="E6" s="23" t="s">
        <v>514</v>
      </c>
      <c r="F6" s="9" t="s">
        <v>515</v>
      </c>
      <c r="G6" s="9" t="s">
        <v>516</v>
      </c>
      <c r="H6" s="9"/>
    </row>
    <row r="7" spans="1:8" s="56" customFormat="1" ht="45" x14ac:dyDescent="0.2">
      <c r="A7" s="22" t="s">
        <v>49</v>
      </c>
      <c r="B7" s="11" t="str">
        <f>+VLOOKUP(A7,dataset!A$2:B$40,2,FALSE)</f>
        <v>Indicadores Sectoriales de la Minería Metalífera</v>
      </c>
      <c r="C7" s="23" t="s">
        <v>52</v>
      </c>
      <c r="D7" s="11" t="str">
        <f>+VLOOKUP(C7,distribution!C$2:D$40,2,FALSE)</f>
        <v>Indicadores de Minería Metalífera en valores anuales, trimestrales y mensuales</v>
      </c>
      <c r="E7" s="23" t="s">
        <v>1</v>
      </c>
      <c r="F7" s="9" t="s">
        <v>9</v>
      </c>
      <c r="G7" s="9" t="s">
        <v>518</v>
      </c>
      <c r="H7" s="9"/>
    </row>
    <row r="8" spans="1:8" s="56" customFormat="1" ht="45" x14ac:dyDescent="0.2">
      <c r="A8" s="22" t="s">
        <v>49</v>
      </c>
      <c r="B8" s="11" t="str">
        <f>+VLOOKUP(A8,dataset!A$2:B$40,2,FALSE)</f>
        <v>Indicadores Sectoriales de la Minería Metalífera</v>
      </c>
      <c r="C8" s="23" t="s">
        <v>52</v>
      </c>
      <c r="D8" s="11" t="str">
        <f>+VLOOKUP(C8,distribution!C$2:D$40,2,FALSE)</f>
        <v>Indicadores de Minería Metalífera en valores anuales, trimestrales y mensuales</v>
      </c>
      <c r="E8" s="23" t="s">
        <v>54</v>
      </c>
      <c r="F8" s="25" t="s">
        <v>10</v>
      </c>
      <c r="G8" s="9" t="s">
        <v>697</v>
      </c>
      <c r="H8" s="9" t="s">
        <v>398</v>
      </c>
    </row>
    <row r="9" spans="1:8" s="56" customFormat="1" ht="45" x14ac:dyDescent="0.2">
      <c r="A9" s="22" t="s">
        <v>49</v>
      </c>
      <c r="B9" s="11" t="str">
        <f>+VLOOKUP(A9,dataset!A$2:B$40,2,FALSE)</f>
        <v>Indicadores Sectoriales de la Minería Metalífera</v>
      </c>
      <c r="C9" s="23" t="s">
        <v>52</v>
      </c>
      <c r="D9" s="11" t="str">
        <f>+VLOOKUP(C9,distribution!C$2:D$40,2,FALSE)</f>
        <v>Indicadores de Minería Metalífera en valores anuales, trimestrales y mensuales</v>
      </c>
      <c r="E9" s="23" t="s">
        <v>53</v>
      </c>
      <c r="F9" s="25" t="s">
        <v>10</v>
      </c>
      <c r="G9" s="9" t="s">
        <v>698</v>
      </c>
      <c r="H9" s="9" t="s">
        <v>1636</v>
      </c>
    </row>
    <row r="10" spans="1:8" ht="45" x14ac:dyDescent="0.2">
      <c r="A10" s="38" t="s">
        <v>49</v>
      </c>
      <c r="B10" s="11" t="str">
        <f>+VLOOKUP(A10,dataset!A$2:B$40,2,FALSE)</f>
        <v>Indicadores Sectoriales de la Minería Metalífera</v>
      </c>
      <c r="C10" s="29" t="s">
        <v>52</v>
      </c>
      <c r="D10" s="11" t="str">
        <f>+VLOOKUP(C10,distribution!C$2:D$40,2,FALSE)</f>
        <v>Indicadores de Minería Metalífera en valores anuales, trimestrales y mensuales</v>
      </c>
      <c r="E10" s="23" t="s">
        <v>55</v>
      </c>
      <c r="F10" s="25" t="s">
        <v>10</v>
      </c>
      <c r="G10" s="9" t="s">
        <v>699</v>
      </c>
      <c r="H10" s="9" t="s">
        <v>1636</v>
      </c>
    </row>
    <row r="11" spans="1:8" ht="45" x14ac:dyDescent="0.2">
      <c r="A11" s="38" t="s">
        <v>49</v>
      </c>
      <c r="B11" s="11" t="str">
        <f>+VLOOKUP(A11,dataset!A$2:B$40,2,FALSE)</f>
        <v>Indicadores Sectoriales de la Minería Metalífera</v>
      </c>
      <c r="C11" s="29" t="s">
        <v>52</v>
      </c>
      <c r="D11" s="11" t="str">
        <f>+VLOOKUP(C11,distribution!C$2:D$40,2,FALSE)</f>
        <v>Indicadores de Minería Metalífera en valores anuales, trimestrales y mensuales</v>
      </c>
      <c r="E11" s="29" t="s">
        <v>60</v>
      </c>
      <c r="F11" s="36" t="s">
        <v>10</v>
      </c>
      <c r="G11" s="9" t="s">
        <v>700</v>
      </c>
      <c r="H11" s="37" t="s">
        <v>392</v>
      </c>
    </row>
    <row r="12" spans="1:8" ht="33.75" x14ac:dyDescent="0.2">
      <c r="A12" s="38" t="s">
        <v>67</v>
      </c>
      <c r="B12" s="11" t="str">
        <f>+VLOOKUP(A12,dataset!A$2:B$40,2,FALSE)</f>
        <v>Indicadores Sectoriales de Azúcar</v>
      </c>
      <c r="C12" s="29" t="s">
        <v>71</v>
      </c>
      <c r="D12" s="11" t="str">
        <f>+VLOOKUP(C12,distribution!C$2:D$40,2,FALSE)</f>
        <v>Indicadores de azúcar en valores anuales, trimestrales y mensuales</v>
      </c>
      <c r="E12" s="29" t="s">
        <v>492</v>
      </c>
      <c r="F12" s="37" t="s">
        <v>10</v>
      </c>
      <c r="G12" s="9" t="s">
        <v>598</v>
      </c>
      <c r="H12" s="37"/>
    </row>
    <row r="13" spans="1:8" ht="33.75" x14ac:dyDescent="0.2">
      <c r="A13" s="38" t="s">
        <v>67</v>
      </c>
      <c r="B13" s="11" t="str">
        <f>+VLOOKUP(A13,dataset!A$2:B$40,2,FALSE)</f>
        <v>Indicadores Sectoriales de Azúcar</v>
      </c>
      <c r="C13" s="29" t="s">
        <v>71</v>
      </c>
      <c r="D13" s="11" t="str">
        <f>+VLOOKUP(C13,distribution!C$2:D$40,2,FALSE)</f>
        <v>Indicadores de azúcar en valores anuales, trimestrales y mensuales</v>
      </c>
      <c r="E13" s="29" t="s">
        <v>493</v>
      </c>
      <c r="F13" s="37" t="s">
        <v>515</v>
      </c>
      <c r="G13" s="9" t="s">
        <v>702</v>
      </c>
      <c r="H13" s="37"/>
    </row>
    <row r="14" spans="1:8" ht="33.75" x14ac:dyDescent="0.2">
      <c r="A14" s="38" t="s">
        <v>67</v>
      </c>
      <c r="B14" s="11" t="str">
        <f>+VLOOKUP(A14,dataset!A$2:B$40,2,FALSE)</f>
        <v>Indicadores Sectoriales de Azúcar</v>
      </c>
      <c r="C14" s="29" t="s">
        <v>71</v>
      </c>
      <c r="D14" s="11" t="str">
        <f>+VLOOKUP(C14,distribution!C$2:D$40,2,FALSE)</f>
        <v>Indicadores de azúcar en valores anuales, trimestrales y mensuales</v>
      </c>
      <c r="E14" s="29" t="s">
        <v>490</v>
      </c>
      <c r="F14" s="37" t="s">
        <v>515</v>
      </c>
      <c r="G14" s="9" t="s">
        <v>701</v>
      </c>
      <c r="H14" s="37"/>
    </row>
    <row r="15" spans="1:8" ht="33.75" x14ac:dyDescent="0.2">
      <c r="A15" s="38" t="s">
        <v>67</v>
      </c>
      <c r="B15" s="11" t="str">
        <f>+VLOOKUP(A15,dataset!A$2:B$40,2,FALSE)</f>
        <v>Indicadores Sectoriales de Azúcar</v>
      </c>
      <c r="C15" s="29" t="s">
        <v>71</v>
      </c>
      <c r="D15" s="11" t="str">
        <f>+VLOOKUP(C15,distribution!C$2:D$40,2,FALSE)</f>
        <v>Indicadores de azúcar en valores anuales, trimestrales y mensuales</v>
      </c>
      <c r="E15" s="29" t="s">
        <v>77</v>
      </c>
      <c r="F15" s="36" t="s">
        <v>10</v>
      </c>
      <c r="G15" s="9" t="s">
        <v>1443</v>
      </c>
      <c r="H15" s="37" t="s">
        <v>394</v>
      </c>
    </row>
    <row r="16" spans="1:8" ht="33.75" x14ac:dyDescent="0.2">
      <c r="A16" s="38" t="s">
        <v>67</v>
      </c>
      <c r="B16" s="11" t="str">
        <f>+VLOOKUP(A16,dataset!A$2:B$40,2,FALSE)</f>
        <v>Indicadores Sectoriales de Azúcar</v>
      </c>
      <c r="C16" s="29" t="s">
        <v>71</v>
      </c>
      <c r="D16" s="11" t="str">
        <f>+VLOOKUP(C16,distribution!C$2:D$40,2,FALSE)</f>
        <v>Indicadores de azúcar en valores anuales, trimestrales y mensuales</v>
      </c>
      <c r="E16" s="29" t="s">
        <v>514</v>
      </c>
      <c r="F16" s="37" t="s">
        <v>515</v>
      </c>
      <c r="G16" s="9" t="s">
        <v>516</v>
      </c>
      <c r="H16" s="37"/>
    </row>
    <row r="17" spans="1:8" ht="33.75" x14ac:dyDescent="0.2">
      <c r="A17" s="38" t="s">
        <v>67</v>
      </c>
      <c r="B17" s="11" t="str">
        <f>+VLOOKUP(A17,dataset!A$2:B$40,2,FALSE)</f>
        <v>Indicadores Sectoriales de Azúcar</v>
      </c>
      <c r="C17" s="29" t="s">
        <v>71</v>
      </c>
      <c r="D17" s="11" t="str">
        <f>+VLOOKUP(C17,distribution!C$2:D$40,2,FALSE)</f>
        <v>Indicadores de azúcar en valores anuales, trimestrales y mensuales</v>
      </c>
      <c r="E17" s="29" t="s">
        <v>1</v>
      </c>
      <c r="F17" s="37" t="s">
        <v>9</v>
      </c>
      <c r="G17" s="9" t="s">
        <v>519</v>
      </c>
      <c r="H17" s="37"/>
    </row>
    <row r="18" spans="1:8" ht="33.75" x14ac:dyDescent="0.2">
      <c r="A18" s="38" t="s">
        <v>67</v>
      </c>
      <c r="B18" s="11" t="str">
        <f>+VLOOKUP(A18,dataset!A$2:B$40,2,FALSE)</f>
        <v>Indicadores Sectoriales de Azúcar</v>
      </c>
      <c r="C18" s="29" t="s">
        <v>71</v>
      </c>
      <c r="D18" s="11" t="str">
        <f>+VLOOKUP(C18,distribution!C$2:D$40,2,FALSE)</f>
        <v>Indicadores de azúcar en valores anuales, trimestrales y mensuales</v>
      </c>
      <c r="E18" s="29" t="s">
        <v>81</v>
      </c>
      <c r="F18" s="36" t="s">
        <v>10</v>
      </c>
      <c r="G18" s="9" t="s">
        <v>752</v>
      </c>
      <c r="H18" s="37" t="s">
        <v>407</v>
      </c>
    </row>
    <row r="19" spans="1:8" ht="56.25" x14ac:dyDescent="0.2">
      <c r="A19" s="38" t="s">
        <v>67</v>
      </c>
      <c r="B19" s="11" t="str">
        <f>+VLOOKUP(A19,dataset!A$2:B$40,2,FALSE)</f>
        <v>Indicadores Sectoriales de Azúcar</v>
      </c>
      <c r="C19" s="29" t="s">
        <v>71</v>
      </c>
      <c r="D19" s="11" t="str">
        <f>+VLOOKUP(C19,distribution!C$2:D$40,2,FALSE)</f>
        <v>Indicadores de azúcar en valores anuales, trimestrales y mensuales</v>
      </c>
      <c r="E19" s="29" t="s">
        <v>82</v>
      </c>
      <c r="F19" s="36" t="s">
        <v>10</v>
      </c>
      <c r="G19" s="9" t="s">
        <v>1446</v>
      </c>
      <c r="H19" s="37" t="s">
        <v>405</v>
      </c>
    </row>
    <row r="20" spans="1:8" ht="33.75" x14ac:dyDescent="0.2">
      <c r="A20" s="38" t="s">
        <v>67</v>
      </c>
      <c r="B20" s="11" t="str">
        <f>+VLOOKUP(A20,dataset!A$2:B$40,2,FALSE)</f>
        <v>Indicadores Sectoriales de Azúcar</v>
      </c>
      <c r="C20" s="29" t="s">
        <v>71</v>
      </c>
      <c r="D20" s="11" t="str">
        <f>+VLOOKUP(C20,distribution!C$2:D$40,2,FALSE)</f>
        <v>Indicadores de azúcar en valores anuales, trimestrales y mensuales</v>
      </c>
      <c r="E20" s="29" t="s">
        <v>79</v>
      </c>
      <c r="F20" s="36" t="s">
        <v>10</v>
      </c>
      <c r="G20" s="9" t="s">
        <v>740</v>
      </c>
      <c r="H20" s="37" t="s">
        <v>406</v>
      </c>
    </row>
    <row r="21" spans="1:8" ht="33.75" x14ac:dyDescent="0.2">
      <c r="A21" s="22" t="s">
        <v>67</v>
      </c>
      <c r="B21" s="11" t="str">
        <f>+VLOOKUP(A21,dataset!A$2:B$40,2,FALSE)</f>
        <v>Indicadores Sectoriales de Azúcar</v>
      </c>
      <c r="C21" s="23" t="s">
        <v>71</v>
      </c>
      <c r="D21" s="11" t="str">
        <f>+VLOOKUP(C21,distribution!C$2:D$40,2,FALSE)</f>
        <v>Indicadores de azúcar en valores anuales, trimestrales y mensuales</v>
      </c>
      <c r="E21" s="29" t="s">
        <v>80</v>
      </c>
      <c r="F21" s="36" t="s">
        <v>10</v>
      </c>
      <c r="G21" s="37" t="s">
        <v>741</v>
      </c>
      <c r="H21" s="37" t="s">
        <v>408</v>
      </c>
    </row>
    <row r="22" spans="1:8" ht="33.75" x14ac:dyDescent="0.2">
      <c r="A22" s="22" t="s">
        <v>67</v>
      </c>
      <c r="B22" s="11" t="str">
        <f>+VLOOKUP(A22,dataset!A$2:B$40,2,FALSE)</f>
        <v>Indicadores Sectoriales de Azúcar</v>
      </c>
      <c r="C22" s="23" t="s">
        <v>71</v>
      </c>
      <c r="D22" s="11" t="str">
        <f>+VLOOKUP(C22,distribution!C$2:D$40,2,FALSE)</f>
        <v>Indicadores de azúcar en valores anuales, trimestrales y mensuales</v>
      </c>
      <c r="E22" s="29" t="s">
        <v>72</v>
      </c>
      <c r="F22" s="36" t="s">
        <v>10</v>
      </c>
      <c r="G22" s="37" t="s">
        <v>753</v>
      </c>
      <c r="H22" s="37" t="s">
        <v>386</v>
      </c>
    </row>
    <row r="23" spans="1:8" ht="33.75" x14ac:dyDescent="0.2">
      <c r="A23" s="22" t="s">
        <v>67</v>
      </c>
      <c r="B23" s="11" t="str">
        <f>+VLOOKUP(A23,dataset!A$2:B$40,2,FALSE)</f>
        <v>Indicadores Sectoriales de Azúcar</v>
      </c>
      <c r="C23" s="23" t="s">
        <v>71</v>
      </c>
      <c r="D23" s="11" t="str">
        <f>+VLOOKUP(C23,distribution!C$2:D$40,2,FALSE)</f>
        <v>Indicadores de azúcar en valores anuales, trimestrales y mensuales</v>
      </c>
      <c r="E23" s="29" t="s">
        <v>75</v>
      </c>
      <c r="F23" s="36" t="s">
        <v>10</v>
      </c>
      <c r="G23" s="37" t="s">
        <v>754</v>
      </c>
      <c r="H23" s="37" t="s">
        <v>386</v>
      </c>
    </row>
    <row r="24" spans="1:8" ht="33.75" x14ac:dyDescent="0.2">
      <c r="A24" s="22" t="s">
        <v>67</v>
      </c>
      <c r="B24" s="11" t="str">
        <f>+VLOOKUP(A24,dataset!A$2:B$40,2,FALSE)</f>
        <v>Indicadores Sectoriales de Azúcar</v>
      </c>
      <c r="C24" s="23" t="s">
        <v>71</v>
      </c>
      <c r="D24" s="11" t="str">
        <f>+VLOOKUP(C24,distribution!C$2:D$40,2,FALSE)</f>
        <v>Indicadores de azúcar en valores anuales, trimestrales y mensuales</v>
      </c>
      <c r="E24" s="29" t="s">
        <v>76</v>
      </c>
      <c r="F24" s="36" t="s">
        <v>10</v>
      </c>
      <c r="G24" s="37" t="s">
        <v>1438</v>
      </c>
      <c r="H24" s="37" t="s">
        <v>397</v>
      </c>
    </row>
    <row r="25" spans="1:8" ht="33.75" x14ac:dyDescent="0.2">
      <c r="A25" s="38" t="s">
        <v>67</v>
      </c>
      <c r="B25" s="11" t="str">
        <f>+VLOOKUP(A25,dataset!A$2:B$40,2,FALSE)</f>
        <v>Indicadores Sectoriales de Azúcar</v>
      </c>
      <c r="C25" s="29" t="s">
        <v>71</v>
      </c>
      <c r="D25" s="11" t="str">
        <f>+VLOOKUP(C25,distribution!C$2:D$40,2,FALSE)</f>
        <v>Indicadores de azúcar en valores anuales, trimestrales y mensuales</v>
      </c>
      <c r="E25" s="29" t="s">
        <v>78</v>
      </c>
      <c r="F25" s="36" t="s">
        <v>10</v>
      </c>
      <c r="G25" s="37" t="s">
        <v>755</v>
      </c>
      <c r="H25" s="37" t="s">
        <v>393</v>
      </c>
    </row>
    <row r="26" spans="1:8" ht="33.75" x14ac:dyDescent="0.2">
      <c r="A26" s="38" t="s">
        <v>83</v>
      </c>
      <c r="B26" s="11" t="str">
        <f>+VLOOKUP(A26,dataset!A$2:B$40,2,FALSE)</f>
        <v>Indicadores Sectoriales Automotriz</v>
      </c>
      <c r="C26" s="29" t="s">
        <v>87</v>
      </c>
      <c r="D26" s="11" t="str">
        <f>+VLOOKUP(C26,distribution!C$2:D$40,2,FALSE)</f>
        <v>Indicadores de Automotriz en valores anuales, trimestrales y mensuales</v>
      </c>
      <c r="E26" s="29" t="s">
        <v>492</v>
      </c>
      <c r="F26" s="37" t="s">
        <v>10</v>
      </c>
      <c r="G26" s="37" t="s">
        <v>598</v>
      </c>
      <c r="H26" s="37"/>
    </row>
    <row r="27" spans="1:8" ht="33.75" x14ac:dyDescent="0.2">
      <c r="A27" s="38" t="s">
        <v>83</v>
      </c>
      <c r="B27" s="11" t="str">
        <f>+VLOOKUP(A27,dataset!A$2:B$40,2,FALSE)</f>
        <v>Indicadores Sectoriales Automotriz</v>
      </c>
      <c r="C27" s="29" t="s">
        <v>87</v>
      </c>
      <c r="D27" s="11" t="str">
        <f>+VLOOKUP(C27,distribution!C$2:D$40,2,FALSE)</f>
        <v>Indicadores de Automotriz en valores anuales, trimestrales y mensuales</v>
      </c>
      <c r="E27" s="29" t="s">
        <v>493</v>
      </c>
      <c r="F27" s="37" t="s">
        <v>515</v>
      </c>
      <c r="G27" s="37" t="s">
        <v>702</v>
      </c>
      <c r="H27" s="37"/>
    </row>
    <row r="28" spans="1:8" ht="33.75" x14ac:dyDescent="0.2">
      <c r="A28" s="38" t="s">
        <v>83</v>
      </c>
      <c r="B28" s="11" t="str">
        <f>+VLOOKUP(A28,dataset!A$2:B$40,2,FALSE)</f>
        <v>Indicadores Sectoriales Automotriz</v>
      </c>
      <c r="C28" s="29" t="s">
        <v>87</v>
      </c>
      <c r="D28" s="11" t="str">
        <f>+VLOOKUP(C28,distribution!C$2:D$40,2,FALSE)</f>
        <v>Indicadores de Automotriz en valores anuales, trimestrales y mensuales</v>
      </c>
      <c r="E28" s="29" t="s">
        <v>490</v>
      </c>
      <c r="F28" s="37" t="s">
        <v>515</v>
      </c>
      <c r="G28" s="37" t="s">
        <v>701</v>
      </c>
      <c r="H28" s="37"/>
    </row>
    <row r="29" spans="1:8" ht="33.75" x14ac:dyDescent="0.2">
      <c r="A29" s="38" t="s">
        <v>83</v>
      </c>
      <c r="B29" s="11" t="str">
        <f>+VLOOKUP(A29,dataset!A$2:B$40,2,FALSE)</f>
        <v>Indicadores Sectoriales Automotriz</v>
      </c>
      <c r="C29" s="29" t="s">
        <v>87</v>
      </c>
      <c r="D29" s="11" t="str">
        <f>+VLOOKUP(C29,distribution!C$2:D$40,2,FALSE)</f>
        <v>Indicadores de Automotriz en valores anuales, trimestrales y mensuales</v>
      </c>
      <c r="E29" s="29" t="s">
        <v>96</v>
      </c>
      <c r="F29" s="36" t="s">
        <v>10</v>
      </c>
      <c r="G29" s="57" t="s">
        <v>756</v>
      </c>
      <c r="H29" s="57" t="s">
        <v>394</v>
      </c>
    </row>
    <row r="30" spans="1:8" ht="56.25" x14ac:dyDescent="0.2">
      <c r="A30" s="38" t="s">
        <v>83</v>
      </c>
      <c r="B30" s="11" t="str">
        <f>+VLOOKUP(A30,dataset!A$2:B$40,2,FALSE)</f>
        <v>Indicadores Sectoriales Automotriz</v>
      </c>
      <c r="C30" s="29" t="s">
        <v>87</v>
      </c>
      <c r="D30" s="11" t="str">
        <f>+VLOOKUP(C30,distribution!C$2:D$40,2,FALSE)</f>
        <v>Indicadores de Automotriz en valores anuales, trimestrales y mensuales</v>
      </c>
      <c r="E30" s="29" t="s">
        <v>97</v>
      </c>
      <c r="F30" s="36" t="s">
        <v>10</v>
      </c>
      <c r="G30" s="57" t="s">
        <v>1839</v>
      </c>
      <c r="H30" s="57" t="s">
        <v>394</v>
      </c>
    </row>
    <row r="31" spans="1:8" ht="45" x14ac:dyDescent="0.2">
      <c r="A31" s="38" t="s">
        <v>83</v>
      </c>
      <c r="B31" s="11" t="str">
        <f>+VLOOKUP(A31,dataset!A$2:B$40,2,FALSE)</f>
        <v>Indicadores Sectoriales Automotriz</v>
      </c>
      <c r="C31" s="29" t="s">
        <v>87</v>
      </c>
      <c r="D31" s="11" t="str">
        <f>+VLOOKUP(C31,distribution!C$2:D$40,2,FALSE)</f>
        <v>Indicadores de Automotriz en valores anuales, trimestrales y mensuales</v>
      </c>
      <c r="E31" s="29" t="s">
        <v>98</v>
      </c>
      <c r="F31" s="36" t="s">
        <v>10</v>
      </c>
      <c r="G31" s="57" t="s">
        <v>1840</v>
      </c>
      <c r="H31" s="57" t="s">
        <v>394</v>
      </c>
    </row>
    <row r="32" spans="1:8" ht="33.75" x14ac:dyDescent="0.2">
      <c r="A32" s="38" t="s">
        <v>83</v>
      </c>
      <c r="B32" s="11" t="str">
        <f>+VLOOKUP(A32,dataset!A$2:B$40,2,FALSE)</f>
        <v>Indicadores Sectoriales Automotriz</v>
      </c>
      <c r="C32" s="29" t="s">
        <v>87</v>
      </c>
      <c r="D32" s="11" t="str">
        <f>+VLOOKUP(C32,distribution!C$2:D$40,2,FALSE)</f>
        <v>Indicadores de Automotriz en valores anuales, trimestrales y mensuales</v>
      </c>
      <c r="E32" s="29" t="s">
        <v>99</v>
      </c>
      <c r="F32" s="36" t="s">
        <v>10</v>
      </c>
      <c r="G32" s="57" t="s">
        <v>1849</v>
      </c>
      <c r="H32" s="57" t="s">
        <v>394</v>
      </c>
    </row>
    <row r="33" spans="1:8" ht="33.75" x14ac:dyDescent="0.2">
      <c r="A33" s="22" t="s">
        <v>83</v>
      </c>
      <c r="B33" s="11" t="str">
        <f>+VLOOKUP(A33,dataset!A$2:B$40,2,FALSE)</f>
        <v>Indicadores Sectoriales Automotriz</v>
      </c>
      <c r="C33" s="29" t="s">
        <v>87</v>
      </c>
      <c r="D33" s="11" t="str">
        <f>+VLOOKUP(C33,distribution!C$2:D$40,2,FALSE)</f>
        <v>Indicadores de Automotriz en valores anuales, trimestrales y mensuales</v>
      </c>
      <c r="E33" s="23" t="s">
        <v>514</v>
      </c>
      <c r="F33" s="9" t="s">
        <v>515</v>
      </c>
      <c r="G33" s="9" t="s">
        <v>516</v>
      </c>
      <c r="H33" s="59"/>
    </row>
    <row r="34" spans="1:8" ht="33.75" x14ac:dyDescent="0.2">
      <c r="A34" s="22" t="s">
        <v>83</v>
      </c>
      <c r="B34" s="11" t="str">
        <f>+VLOOKUP(A34,dataset!A$2:B$40,2,FALSE)</f>
        <v>Indicadores Sectoriales Automotriz</v>
      </c>
      <c r="C34" s="29" t="s">
        <v>87</v>
      </c>
      <c r="D34" s="11" t="str">
        <f>+VLOOKUP(C34,distribution!C$2:D$40,2,FALSE)</f>
        <v>Indicadores de Automotriz en valores anuales, trimestrales y mensuales</v>
      </c>
      <c r="E34" s="23" t="s">
        <v>1</v>
      </c>
      <c r="F34" s="9" t="s">
        <v>9</v>
      </c>
      <c r="G34" s="9" t="s">
        <v>518</v>
      </c>
      <c r="H34" s="59"/>
    </row>
    <row r="35" spans="1:8" ht="33.75" x14ac:dyDescent="0.2">
      <c r="A35" s="38" t="s">
        <v>83</v>
      </c>
      <c r="B35" s="11" t="str">
        <f>+VLOOKUP(A35,dataset!A$2:B$40,2,FALSE)</f>
        <v>Indicadores Sectoriales Automotriz</v>
      </c>
      <c r="C35" s="29" t="s">
        <v>87</v>
      </c>
      <c r="D35" s="11" t="str">
        <f>+VLOOKUP(C35,distribution!C$2:D$40,2,FALSE)</f>
        <v>Indicadores de Automotriz en valores anuales, trimestrales y mensuales</v>
      </c>
      <c r="E35" s="29" t="s">
        <v>93</v>
      </c>
      <c r="F35" s="36" t="s">
        <v>10</v>
      </c>
      <c r="G35" s="37" t="s">
        <v>1841</v>
      </c>
      <c r="H35" s="37" t="s">
        <v>387</v>
      </c>
    </row>
    <row r="36" spans="1:8" ht="33.75" x14ac:dyDescent="0.2">
      <c r="A36" s="38" t="s">
        <v>83</v>
      </c>
      <c r="B36" s="11" t="str">
        <f>+VLOOKUP(A36,dataset!A$2:B$40,2,FALSE)</f>
        <v>Indicadores Sectoriales Automotriz</v>
      </c>
      <c r="C36" s="29" t="s">
        <v>87</v>
      </c>
      <c r="D36" s="11" t="str">
        <f>+VLOOKUP(C36,distribution!C$2:D$40,2,FALSE)</f>
        <v>Indicadores de Automotriz en valores anuales, trimestrales y mensuales</v>
      </c>
      <c r="E36" s="29" t="s">
        <v>88</v>
      </c>
      <c r="F36" s="36" t="s">
        <v>10</v>
      </c>
      <c r="G36" s="37" t="s">
        <v>1842</v>
      </c>
      <c r="H36" s="37" t="s">
        <v>387</v>
      </c>
    </row>
    <row r="37" spans="1:8" ht="33.75" x14ac:dyDescent="0.2">
      <c r="A37" s="38" t="s">
        <v>83</v>
      </c>
      <c r="B37" s="11" t="str">
        <f>+VLOOKUP(A37,dataset!A$2:B$40,2,FALSE)</f>
        <v>Indicadores Sectoriales Automotriz</v>
      </c>
      <c r="C37" s="29" t="s">
        <v>87</v>
      </c>
      <c r="D37" s="11" t="str">
        <f>+VLOOKUP(C37,distribution!C$2:D$40,2,FALSE)</f>
        <v>Indicadores de Automotriz en valores anuales, trimestrales y mensuales</v>
      </c>
      <c r="E37" s="29" t="s">
        <v>92</v>
      </c>
      <c r="F37" s="36" t="s">
        <v>10</v>
      </c>
      <c r="G37" s="37" t="s">
        <v>1843</v>
      </c>
      <c r="H37" s="37" t="s">
        <v>387</v>
      </c>
    </row>
    <row r="38" spans="1:8" ht="33.75" x14ac:dyDescent="0.2">
      <c r="A38" s="38" t="s">
        <v>83</v>
      </c>
      <c r="B38" s="11" t="str">
        <f>+VLOOKUP(A38,dataset!A$2:B$40,2,FALSE)</f>
        <v>Indicadores Sectoriales Automotriz</v>
      </c>
      <c r="C38" s="29" t="s">
        <v>87</v>
      </c>
      <c r="D38" s="11" t="str">
        <f>+VLOOKUP(C38,distribution!C$2:D$40,2,FALSE)</f>
        <v>Indicadores de Automotriz en valores anuales, trimestrales y mensuales</v>
      </c>
      <c r="E38" s="29" t="s">
        <v>90</v>
      </c>
      <c r="F38" s="36" t="s">
        <v>10</v>
      </c>
      <c r="G38" s="37" t="s">
        <v>1844</v>
      </c>
      <c r="H38" s="37" t="s">
        <v>387</v>
      </c>
    </row>
    <row r="39" spans="1:8" ht="33.75" x14ac:dyDescent="0.2">
      <c r="A39" s="22" t="s">
        <v>83</v>
      </c>
      <c r="B39" s="11" t="str">
        <f>+VLOOKUP(A39,dataset!A$2:B$40,2,FALSE)</f>
        <v>Indicadores Sectoriales Automotriz</v>
      </c>
      <c r="C39" s="29" t="s">
        <v>87</v>
      </c>
      <c r="D39" s="11" t="str">
        <f>+VLOOKUP(C39,distribution!C$2:D$40,2,FALSE)</f>
        <v>Indicadores de Automotriz en valores anuales, trimestrales y mensuales</v>
      </c>
      <c r="E39" s="23" t="s">
        <v>91</v>
      </c>
      <c r="F39" s="25" t="s">
        <v>10</v>
      </c>
      <c r="G39" s="9" t="s">
        <v>1845</v>
      </c>
      <c r="H39" s="37" t="s">
        <v>387</v>
      </c>
    </row>
    <row r="40" spans="1:8" ht="33.75" x14ac:dyDescent="0.2">
      <c r="A40" s="22" t="s">
        <v>83</v>
      </c>
      <c r="B40" s="11" t="str">
        <f>+VLOOKUP(A40,dataset!A$2:B$40,2,FALSE)</f>
        <v>Indicadores Sectoriales Automotriz</v>
      </c>
      <c r="C40" s="29" t="s">
        <v>87</v>
      </c>
      <c r="D40" s="11" t="str">
        <f>+VLOOKUP(C40,distribution!C$2:D$40,2,FALSE)</f>
        <v>Indicadores de Automotriz en valores anuales, trimestrales y mensuales</v>
      </c>
      <c r="E40" s="23" t="s">
        <v>89</v>
      </c>
      <c r="F40" s="25" t="s">
        <v>10</v>
      </c>
      <c r="G40" s="9" t="s">
        <v>1846</v>
      </c>
      <c r="H40" s="37" t="s">
        <v>387</v>
      </c>
    </row>
    <row r="41" spans="1:8" ht="33.75" x14ac:dyDescent="0.2">
      <c r="A41" s="22" t="s">
        <v>83</v>
      </c>
      <c r="B41" s="11" t="str">
        <f>+VLOOKUP(A41,dataset!A$2:B$40,2,FALSE)</f>
        <v>Indicadores Sectoriales Automotriz</v>
      </c>
      <c r="C41" s="29" t="s">
        <v>87</v>
      </c>
      <c r="D41" s="11" t="str">
        <f>+VLOOKUP(C41,distribution!C$2:D$40,2,FALSE)</f>
        <v>Indicadores de Automotriz en valores anuales, trimestrales y mensuales</v>
      </c>
      <c r="E41" s="23" t="s">
        <v>95</v>
      </c>
      <c r="F41" s="25" t="s">
        <v>10</v>
      </c>
      <c r="G41" s="9" t="s">
        <v>1847</v>
      </c>
      <c r="H41" s="37" t="s">
        <v>387</v>
      </c>
    </row>
    <row r="42" spans="1:8" ht="33.75" x14ac:dyDescent="0.2">
      <c r="A42" s="22" t="s">
        <v>83</v>
      </c>
      <c r="B42" s="11" t="str">
        <f>+VLOOKUP(A42,dataset!A$2:B$40,2,FALSE)</f>
        <v>Indicadores Sectoriales Automotriz</v>
      </c>
      <c r="C42" s="29" t="s">
        <v>87</v>
      </c>
      <c r="D42" s="11" t="str">
        <f>+VLOOKUP(C42,distribution!C$2:D$40,2,FALSE)</f>
        <v>Indicadores de Automotriz en valores anuales, trimestrales y mensuales</v>
      </c>
      <c r="E42" s="23" t="s">
        <v>94</v>
      </c>
      <c r="F42" s="25" t="s">
        <v>10</v>
      </c>
      <c r="G42" s="9" t="s">
        <v>1848</v>
      </c>
      <c r="H42" s="37" t="s">
        <v>387</v>
      </c>
    </row>
    <row r="43" spans="1:8" ht="33.75" x14ac:dyDescent="0.2">
      <c r="A43" s="22" t="s">
        <v>100</v>
      </c>
      <c r="B43" s="11" t="str">
        <f>+VLOOKUP(A43,dataset!A$2:B$40,2,FALSE)</f>
        <v>Indicadores Sectoriales de Carne Aviar</v>
      </c>
      <c r="C43" s="23" t="s">
        <v>104</v>
      </c>
      <c r="D43" s="11" t="str">
        <f>+VLOOKUP(C43,distribution!C$2:D$40,2,FALSE)</f>
        <v>Indicadores de carne aviar en valores anuales, trimestrales y mensuales</v>
      </c>
      <c r="E43" s="23" t="s">
        <v>492</v>
      </c>
      <c r="F43" s="9" t="s">
        <v>10</v>
      </c>
      <c r="G43" s="9" t="s">
        <v>598</v>
      </c>
      <c r="H43" s="9"/>
    </row>
    <row r="44" spans="1:8" ht="33.75" x14ac:dyDescent="0.2">
      <c r="A44" s="22" t="s">
        <v>100</v>
      </c>
      <c r="B44" s="11" t="str">
        <f>+VLOOKUP(A44,dataset!A$2:B$40,2,FALSE)</f>
        <v>Indicadores Sectoriales de Carne Aviar</v>
      </c>
      <c r="C44" s="23" t="s">
        <v>104</v>
      </c>
      <c r="D44" s="11" t="str">
        <f>+VLOOKUP(C44,distribution!C$2:D$40,2,FALSE)</f>
        <v>Indicadores de carne aviar en valores anuales, trimestrales y mensuales</v>
      </c>
      <c r="E44" s="23" t="s">
        <v>493</v>
      </c>
      <c r="F44" s="9" t="s">
        <v>515</v>
      </c>
      <c r="G44" s="63" t="s">
        <v>702</v>
      </c>
      <c r="H44" s="37"/>
    </row>
    <row r="45" spans="1:8" ht="33.75" x14ac:dyDescent="0.2">
      <c r="A45" s="38" t="s">
        <v>100</v>
      </c>
      <c r="B45" s="11" t="str">
        <f>+VLOOKUP(A45,dataset!A$2:B$40,2,FALSE)</f>
        <v>Indicadores Sectoriales de Carne Aviar</v>
      </c>
      <c r="C45" s="29" t="s">
        <v>104</v>
      </c>
      <c r="D45" s="11" t="str">
        <f>+VLOOKUP(C45,distribution!C$2:D$40,2,FALSE)</f>
        <v>Indicadores de carne aviar en valores anuales, trimestrales y mensuales</v>
      </c>
      <c r="E45" s="29" t="s">
        <v>490</v>
      </c>
      <c r="F45" s="37" t="s">
        <v>515</v>
      </c>
      <c r="G45" s="37" t="s">
        <v>701</v>
      </c>
      <c r="H45" s="37"/>
    </row>
    <row r="46" spans="1:8" ht="33.75" x14ac:dyDescent="0.2">
      <c r="A46" s="38" t="s">
        <v>100</v>
      </c>
      <c r="B46" s="11" t="str">
        <f>+VLOOKUP(A46,dataset!A$2:B$40,2,FALSE)</f>
        <v>Indicadores Sectoriales de Carne Aviar</v>
      </c>
      <c r="C46" s="29" t="s">
        <v>104</v>
      </c>
      <c r="D46" s="11" t="str">
        <f>+VLOOKUP(C46,distribution!C$2:D$40,2,FALSE)</f>
        <v>Indicadores de carne aviar en valores anuales, trimestrales y mensuales</v>
      </c>
      <c r="E46" s="29" t="s">
        <v>107</v>
      </c>
      <c r="F46" s="36" t="s">
        <v>10</v>
      </c>
      <c r="G46" s="37" t="s">
        <v>757</v>
      </c>
      <c r="H46" s="37" t="s">
        <v>409</v>
      </c>
    </row>
    <row r="47" spans="1:8" ht="33.75" x14ac:dyDescent="0.2">
      <c r="A47" s="38" t="s">
        <v>100</v>
      </c>
      <c r="B47" s="11" t="str">
        <f>+VLOOKUP(A47,dataset!A$2:B$40,2,FALSE)</f>
        <v>Indicadores Sectoriales de Carne Aviar</v>
      </c>
      <c r="C47" s="29" t="s">
        <v>104</v>
      </c>
      <c r="D47" s="11" t="str">
        <f>+VLOOKUP(C47,distribution!C$2:D$40,2,FALSE)</f>
        <v>Indicadores de carne aviar en valores anuales, trimestrales y mensuales</v>
      </c>
      <c r="E47" s="29" t="s">
        <v>105</v>
      </c>
      <c r="F47" s="36" t="s">
        <v>10</v>
      </c>
      <c r="G47" s="37" t="s">
        <v>758</v>
      </c>
      <c r="H47" s="37" t="s">
        <v>380</v>
      </c>
    </row>
    <row r="48" spans="1:8" ht="67.5" x14ac:dyDescent="0.2">
      <c r="A48" s="38" t="s">
        <v>100</v>
      </c>
      <c r="B48" s="11" t="str">
        <f>+VLOOKUP(A48,dataset!A$2:B$40,2,FALSE)</f>
        <v>Indicadores Sectoriales de Carne Aviar</v>
      </c>
      <c r="C48" s="29" t="s">
        <v>104</v>
      </c>
      <c r="D48" s="11" t="str">
        <f>+VLOOKUP(C48,distribution!C$2:D$40,2,FALSE)</f>
        <v>Indicadores de carne aviar en valores anuales, trimestrales y mensuales</v>
      </c>
      <c r="E48" s="29" t="s">
        <v>111</v>
      </c>
      <c r="F48" s="36" t="s">
        <v>10</v>
      </c>
      <c r="G48" s="29" t="s">
        <v>759</v>
      </c>
      <c r="H48" s="37" t="s">
        <v>385</v>
      </c>
    </row>
    <row r="49" spans="1:8" ht="33.75" x14ac:dyDescent="0.2">
      <c r="A49" s="38" t="s">
        <v>100</v>
      </c>
      <c r="B49" s="11" t="str">
        <f>+VLOOKUP(A49,dataset!A$2:B$40,2,FALSE)</f>
        <v>Indicadores Sectoriales de Carne Aviar</v>
      </c>
      <c r="C49" s="29" t="s">
        <v>104</v>
      </c>
      <c r="D49" s="11" t="str">
        <f>+VLOOKUP(C49,distribution!C$2:D$40,2,FALSE)</f>
        <v>Indicadores de carne aviar en valores anuales, trimestrales y mensuales</v>
      </c>
      <c r="E49" s="29" t="s">
        <v>514</v>
      </c>
      <c r="F49" s="37" t="s">
        <v>515</v>
      </c>
      <c r="G49" s="37" t="s">
        <v>516</v>
      </c>
      <c r="H49" s="37"/>
    </row>
    <row r="50" spans="1:8" ht="33.75" x14ac:dyDescent="0.2">
      <c r="A50" s="64" t="s">
        <v>100</v>
      </c>
      <c r="B50" s="11" t="str">
        <f>+VLOOKUP(A50,dataset!A$2:B$40,2,FALSE)</f>
        <v>Indicadores Sectoriales de Carne Aviar</v>
      </c>
      <c r="C50" s="29" t="s">
        <v>104</v>
      </c>
      <c r="D50" s="11" t="str">
        <f>+VLOOKUP(C50,distribution!C$2:D$40,2,FALSE)</f>
        <v>Indicadores de carne aviar en valores anuales, trimestrales y mensuales</v>
      </c>
      <c r="E50" s="29" t="s">
        <v>1</v>
      </c>
      <c r="F50" s="37" t="s">
        <v>9</v>
      </c>
      <c r="G50" s="37" t="s">
        <v>518</v>
      </c>
      <c r="H50" s="37"/>
    </row>
    <row r="51" spans="1:8" ht="33.75" x14ac:dyDescent="0.2">
      <c r="A51" s="38" t="s">
        <v>100</v>
      </c>
      <c r="B51" s="11" t="str">
        <f>+VLOOKUP(A51,dataset!A$2:B$40,2,FALSE)</f>
        <v>Indicadores Sectoriales de Carne Aviar</v>
      </c>
      <c r="C51" s="29" t="s">
        <v>104</v>
      </c>
      <c r="D51" s="11" t="str">
        <f>+VLOOKUP(C51,distribution!C$2:D$40,2,FALSE)</f>
        <v>Indicadores de carne aviar en valores anuales, trimestrales y mensuales</v>
      </c>
      <c r="E51" s="29" t="s">
        <v>112</v>
      </c>
      <c r="F51" s="36" t="s">
        <v>10</v>
      </c>
      <c r="G51" s="37" t="s">
        <v>760</v>
      </c>
      <c r="H51" s="37" t="s">
        <v>396</v>
      </c>
    </row>
    <row r="52" spans="1:8" ht="33.75" x14ac:dyDescent="0.2">
      <c r="A52" s="38" t="s">
        <v>100</v>
      </c>
      <c r="B52" s="11" t="str">
        <f>+VLOOKUP(A52,dataset!A$2:B$40,2,FALSE)</f>
        <v>Indicadores Sectoriales de Carne Aviar</v>
      </c>
      <c r="C52" s="29" t="s">
        <v>104</v>
      </c>
      <c r="D52" s="11" t="str">
        <f>+VLOOKUP(C52,distribution!C$2:D$40,2,FALSE)</f>
        <v>Indicadores de carne aviar en valores anuales, trimestrales y mensuales</v>
      </c>
      <c r="E52" s="29" t="s">
        <v>113</v>
      </c>
      <c r="F52" s="36" t="s">
        <v>10</v>
      </c>
      <c r="G52" s="37" t="s">
        <v>761</v>
      </c>
      <c r="H52" s="37" t="s">
        <v>396</v>
      </c>
    </row>
    <row r="53" spans="1:8" ht="33.75" x14ac:dyDescent="0.2">
      <c r="A53" s="38" t="s">
        <v>100</v>
      </c>
      <c r="B53" s="11" t="str">
        <f>+VLOOKUP(A53,dataset!A$2:B$40,2,FALSE)</f>
        <v>Indicadores Sectoriales de Carne Aviar</v>
      </c>
      <c r="C53" s="29" t="s">
        <v>104</v>
      </c>
      <c r="D53" s="11" t="str">
        <f>+VLOOKUP(C53,distribution!C$2:D$40,2,FALSE)</f>
        <v>Indicadores de carne aviar en valores anuales, trimestrales y mensuales</v>
      </c>
      <c r="E53" s="29" t="s">
        <v>106</v>
      </c>
      <c r="F53" s="36" t="s">
        <v>10</v>
      </c>
      <c r="G53" s="37" t="s">
        <v>762</v>
      </c>
      <c r="H53" s="37" t="s">
        <v>383</v>
      </c>
    </row>
    <row r="54" spans="1:8" ht="33.75" x14ac:dyDescent="0.2">
      <c r="A54" s="38" t="s">
        <v>100</v>
      </c>
      <c r="B54" s="11" t="str">
        <f>+VLOOKUP(A54,dataset!A$2:B$40,2,FALSE)</f>
        <v>Indicadores Sectoriales de Carne Aviar</v>
      </c>
      <c r="C54" s="29" t="s">
        <v>104</v>
      </c>
      <c r="D54" s="11" t="str">
        <f>+VLOOKUP(C54,distribution!C$2:D$40,2,FALSE)</f>
        <v>Indicadores de carne aviar en valores anuales, trimestrales y mensuales</v>
      </c>
      <c r="E54" s="29" t="s">
        <v>110</v>
      </c>
      <c r="F54" s="36" t="s">
        <v>10</v>
      </c>
      <c r="G54" s="37" t="s">
        <v>763</v>
      </c>
      <c r="H54" s="37" t="s">
        <v>380</v>
      </c>
    </row>
    <row r="55" spans="1:8" ht="33.75" x14ac:dyDescent="0.2">
      <c r="A55" s="38" t="s">
        <v>100</v>
      </c>
      <c r="B55" s="11" t="str">
        <f>+VLOOKUP(A55,dataset!A$2:B$40,2,FALSE)</f>
        <v>Indicadores Sectoriales de Carne Aviar</v>
      </c>
      <c r="C55" s="29" t="s">
        <v>104</v>
      </c>
      <c r="D55" s="11" t="str">
        <f>+VLOOKUP(C55,distribution!C$2:D$40,2,FALSE)</f>
        <v>Indicadores de carne aviar en valores anuales, trimestrales y mensuales</v>
      </c>
      <c r="E55" s="29" t="s">
        <v>108</v>
      </c>
      <c r="F55" s="36" t="s">
        <v>10</v>
      </c>
      <c r="G55" s="37" t="s">
        <v>764</v>
      </c>
      <c r="H55" s="37" t="s">
        <v>380</v>
      </c>
    </row>
    <row r="56" spans="1:8" ht="33.75" x14ac:dyDescent="0.2">
      <c r="A56" s="38" t="s">
        <v>100</v>
      </c>
      <c r="B56" s="11" t="str">
        <f>+VLOOKUP(A56,dataset!A$2:B$40,2,FALSE)</f>
        <v>Indicadores Sectoriales de Carne Aviar</v>
      </c>
      <c r="C56" s="29" t="s">
        <v>104</v>
      </c>
      <c r="D56" s="11" t="str">
        <f>+VLOOKUP(C56,distribution!C$2:D$40,2,FALSE)</f>
        <v>Indicadores de carne aviar en valores anuales, trimestrales y mensuales</v>
      </c>
      <c r="E56" s="29" t="s">
        <v>109</v>
      </c>
      <c r="F56" s="36" t="s">
        <v>10</v>
      </c>
      <c r="G56" s="37" t="s">
        <v>765</v>
      </c>
      <c r="H56" s="37" t="s">
        <v>380</v>
      </c>
    </row>
    <row r="57" spans="1:8" ht="45" x14ac:dyDescent="0.2">
      <c r="A57" s="10" t="s">
        <v>114</v>
      </c>
      <c r="B57" s="11" t="str">
        <f>+VLOOKUP(A57,dataset!A$2:B$40,2,FALSE)</f>
        <v>Indicadores Sectoriales de Hidrocarburos</v>
      </c>
      <c r="C57" s="12" t="s">
        <v>117</v>
      </c>
      <c r="D57" s="11" t="str">
        <f>+VLOOKUP(C57,distribution!C$2:D$40,2,FALSE)</f>
        <v>Indicadores de Hidrocarburos en valores anuales, trimestrales y mensuales</v>
      </c>
      <c r="E57" s="12" t="s">
        <v>1</v>
      </c>
      <c r="F57" s="13" t="s">
        <v>9</v>
      </c>
      <c r="G57" s="9" t="s">
        <v>518</v>
      </c>
      <c r="H57" s="9"/>
    </row>
    <row r="58" spans="1:8" ht="45" x14ac:dyDescent="0.2">
      <c r="A58" s="10" t="s">
        <v>114</v>
      </c>
      <c r="B58" s="11" t="str">
        <f>+VLOOKUP(A58,dataset!A$2:B$40,2,FALSE)</f>
        <v>Indicadores Sectoriales de Hidrocarburos</v>
      </c>
      <c r="C58" s="12" t="s">
        <v>117</v>
      </c>
      <c r="D58" s="11" t="str">
        <f>+VLOOKUP(C58,distribution!C$2:D$40,2,FALSE)</f>
        <v>Indicadores de Hidrocarburos en valores anuales, trimestrales y mensuales</v>
      </c>
      <c r="E58" s="12" t="s">
        <v>514</v>
      </c>
      <c r="F58" s="13" t="s">
        <v>515</v>
      </c>
      <c r="G58" s="9" t="s">
        <v>516</v>
      </c>
      <c r="H58" s="15"/>
    </row>
    <row r="59" spans="1:8" ht="45" x14ac:dyDescent="0.2">
      <c r="A59" s="10" t="s">
        <v>114</v>
      </c>
      <c r="B59" s="11" t="str">
        <f>+VLOOKUP(A59,dataset!A$2:B$40,2,FALSE)</f>
        <v>Indicadores Sectoriales de Hidrocarburos</v>
      </c>
      <c r="C59" s="12" t="s">
        <v>117</v>
      </c>
      <c r="D59" s="11" t="str">
        <f>+VLOOKUP(C59,distribution!C$2:D$40,2,FALSE)</f>
        <v>Indicadores de Hidrocarburos en valores anuales, trimestrales y mensuales</v>
      </c>
      <c r="E59" s="12" t="s">
        <v>490</v>
      </c>
      <c r="F59" s="13" t="s">
        <v>491</v>
      </c>
      <c r="G59" s="9" t="s">
        <v>701</v>
      </c>
      <c r="H59" s="16"/>
    </row>
    <row r="60" spans="1:8" ht="45" x14ac:dyDescent="0.2">
      <c r="A60" s="10" t="s">
        <v>114</v>
      </c>
      <c r="B60" s="11" t="str">
        <f>+VLOOKUP(A60,dataset!A$2:B$40,2,FALSE)</f>
        <v>Indicadores Sectoriales de Hidrocarburos</v>
      </c>
      <c r="C60" s="12" t="s">
        <v>117</v>
      </c>
      <c r="D60" s="11" t="str">
        <f>+VLOOKUP(C60,distribution!C$2:D$40,2,FALSE)</f>
        <v>Indicadores de Hidrocarburos en valores anuales, trimestrales y mensuales</v>
      </c>
      <c r="E60" s="12" t="s">
        <v>492</v>
      </c>
      <c r="F60" s="13" t="s">
        <v>491</v>
      </c>
      <c r="G60" s="9" t="s">
        <v>598</v>
      </c>
      <c r="H60" s="16"/>
    </row>
    <row r="61" spans="1:8" ht="45" x14ac:dyDescent="0.2">
      <c r="A61" s="10" t="s">
        <v>114</v>
      </c>
      <c r="B61" s="11" t="str">
        <f>+VLOOKUP(A61,dataset!A$2:B$40,2,FALSE)</f>
        <v>Indicadores Sectoriales de Hidrocarburos</v>
      </c>
      <c r="C61" s="12" t="s">
        <v>117</v>
      </c>
      <c r="D61" s="11" t="str">
        <f>+VLOOKUP(C61,distribution!C$2:D$40,2,FALSE)</f>
        <v>Indicadores de Hidrocarburos en valores anuales, trimestrales y mensuales</v>
      </c>
      <c r="E61" s="12" t="s">
        <v>493</v>
      </c>
      <c r="F61" s="13" t="s">
        <v>491</v>
      </c>
      <c r="G61" s="9" t="s">
        <v>702</v>
      </c>
      <c r="H61" s="16"/>
    </row>
    <row r="62" spans="1:8" ht="45" x14ac:dyDescent="0.2">
      <c r="A62" s="10" t="s">
        <v>114</v>
      </c>
      <c r="B62" s="11" t="str">
        <f>+VLOOKUP(A62,dataset!A$2:B$40,2,FALSE)</f>
        <v>Indicadores Sectoriales de Hidrocarburos</v>
      </c>
      <c r="C62" s="12" t="s">
        <v>117</v>
      </c>
      <c r="D62" s="11" t="str">
        <f>+VLOOKUP(C62,distribution!C$2:D$40,2,FALSE)</f>
        <v>Indicadores de Hidrocarburos en valores anuales, trimestrales y mensuales</v>
      </c>
      <c r="E62" s="13" t="s">
        <v>920</v>
      </c>
      <c r="F62" s="13" t="s">
        <v>10</v>
      </c>
      <c r="G62" s="9" t="s">
        <v>936</v>
      </c>
      <c r="H62" s="9" t="s">
        <v>382</v>
      </c>
    </row>
    <row r="63" spans="1:8" ht="45" x14ac:dyDescent="0.2">
      <c r="A63" s="10" t="s">
        <v>114</v>
      </c>
      <c r="B63" s="11" t="str">
        <f>+VLOOKUP(A63,dataset!A$2:B$40,2,FALSE)</f>
        <v>Indicadores Sectoriales de Hidrocarburos</v>
      </c>
      <c r="C63" s="12" t="s">
        <v>117</v>
      </c>
      <c r="D63" s="11" t="str">
        <f>+VLOOKUP(C63,distribution!C$2:D$40,2,FALSE)</f>
        <v>Indicadores de Hidrocarburos en valores anuales, trimestrales y mensuales</v>
      </c>
      <c r="E63" s="13" t="s">
        <v>921</v>
      </c>
      <c r="F63" s="13" t="s">
        <v>10</v>
      </c>
      <c r="G63" s="9" t="s">
        <v>937</v>
      </c>
      <c r="H63" s="9" t="s">
        <v>393</v>
      </c>
    </row>
    <row r="64" spans="1:8" ht="45" x14ac:dyDescent="0.2">
      <c r="A64" s="10" t="s">
        <v>114</v>
      </c>
      <c r="B64" s="11" t="str">
        <f>+VLOOKUP(A64,dataset!A$2:B$40,2,FALSE)</f>
        <v>Indicadores Sectoriales de Hidrocarburos</v>
      </c>
      <c r="C64" s="12" t="s">
        <v>117</v>
      </c>
      <c r="D64" s="11" t="str">
        <f>+VLOOKUP(C64,distribution!C$2:D$40,2,FALSE)</f>
        <v>Indicadores de Hidrocarburos en valores anuales, trimestrales y mensuales</v>
      </c>
      <c r="E64" s="13" t="s">
        <v>922</v>
      </c>
      <c r="F64" s="13" t="s">
        <v>10</v>
      </c>
      <c r="G64" s="9" t="s">
        <v>938</v>
      </c>
      <c r="H64" s="9" t="s">
        <v>384</v>
      </c>
    </row>
    <row r="65" spans="1:8" ht="45" x14ac:dyDescent="0.2">
      <c r="A65" s="10" t="s">
        <v>114</v>
      </c>
      <c r="B65" s="11" t="str">
        <f>+VLOOKUP(A65,dataset!A$2:B$40,2,FALSE)</f>
        <v>Indicadores Sectoriales de Hidrocarburos</v>
      </c>
      <c r="C65" s="12" t="s">
        <v>117</v>
      </c>
      <c r="D65" s="11" t="str">
        <f>+VLOOKUP(C65,distribution!C$2:D$40,2,FALSE)</f>
        <v>Indicadores de Hidrocarburos en valores anuales, trimestrales y mensuales</v>
      </c>
      <c r="E65" s="13" t="s">
        <v>923</v>
      </c>
      <c r="F65" s="13" t="s">
        <v>10</v>
      </c>
      <c r="G65" s="9" t="s">
        <v>939</v>
      </c>
      <c r="H65" s="9" t="s">
        <v>384</v>
      </c>
    </row>
    <row r="66" spans="1:8" ht="45" x14ac:dyDescent="0.2">
      <c r="A66" s="10" t="s">
        <v>114</v>
      </c>
      <c r="B66" s="11" t="str">
        <f>+VLOOKUP(A66,dataset!A$2:B$40,2,FALSE)</f>
        <v>Indicadores Sectoriales de Hidrocarburos</v>
      </c>
      <c r="C66" s="12" t="s">
        <v>117</v>
      </c>
      <c r="D66" s="11" t="str">
        <f>+VLOOKUP(C66,distribution!C$2:D$40,2,FALSE)</f>
        <v>Indicadores de Hidrocarburos en valores anuales, trimestrales y mensuales</v>
      </c>
      <c r="E66" s="13" t="s">
        <v>924</v>
      </c>
      <c r="F66" s="13" t="s">
        <v>10</v>
      </c>
      <c r="G66" s="9" t="s">
        <v>940</v>
      </c>
      <c r="H66" s="9" t="s">
        <v>384</v>
      </c>
    </row>
    <row r="67" spans="1:8" ht="45" x14ac:dyDescent="0.2">
      <c r="A67" s="10" t="s">
        <v>114</v>
      </c>
      <c r="B67" s="11" t="str">
        <f>+VLOOKUP(A67,dataset!A$2:B$40,2,FALSE)</f>
        <v>Indicadores Sectoriales de Hidrocarburos</v>
      </c>
      <c r="C67" s="12" t="s">
        <v>117</v>
      </c>
      <c r="D67" s="11" t="str">
        <f>+VLOOKUP(C67,distribution!C$2:D$40,2,FALSE)</f>
        <v>Indicadores de Hidrocarburos en valores anuales, trimestrales y mensuales</v>
      </c>
      <c r="E67" s="13" t="s">
        <v>925</v>
      </c>
      <c r="F67" s="13" t="s">
        <v>10</v>
      </c>
      <c r="G67" s="9" t="s">
        <v>941</v>
      </c>
      <c r="H67" s="9" t="s">
        <v>382</v>
      </c>
    </row>
    <row r="68" spans="1:8" ht="45" x14ac:dyDescent="0.2">
      <c r="A68" s="10" t="s">
        <v>114</v>
      </c>
      <c r="B68" s="11" t="str">
        <f>+VLOOKUP(A68,dataset!A$2:B$40,2,FALSE)</f>
        <v>Indicadores Sectoriales de Hidrocarburos</v>
      </c>
      <c r="C68" s="12" t="s">
        <v>117</v>
      </c>
      <c r="D68" s="11" t="str">
        <f>+VLOOKUP(C68,distribution!C$2:D$40,2,FALSE)</f>
        <v>Indicadores de Hidrocarburos en valores anuales, trimestrales y mensuales</v>
      </c>
      <c r="E68" s="13" t="s">
        <v>926</v>
      </c>
      <c r="F68" s="13" t="s">
        <v>10</v>
      </c>
      <c r="G68" s="9" t="s">
        <v>942</v>
      </c>
      <c r="H68" s="9" t="s">
        <v>382</v>
      </c>
    </row>
    <row r="69" spans="1:8" ht="45" x14ac:dyDescent="0.2">
      <c r="A69" s="10" t="s">
        <v>114</v>
      </c>
      <c r="B69" s="11" t="str">
        <f>+VLOOKUP(A69,dataset!A$2:B$40,2,FALSE)</f>
        <v>Indicadores Sectoriales de Hidrocarburos</v>
      </c>
      <c r="C69" s="12" t="s">
        <v>117</v>
      </c>
      <c r="D69" s="11" t="str">
        <f>+VLOOKUP(C69,distribution!C$2:D$40,2,FALSE)</f>
        <v>Indicadores de Hidrocarburos en valores anuales, trimestrales y mensuales</v>
      </c>
      <c r="E69" s="13" t="s">
        <v>927</v>
      </c>
      <c r="F69" s="13" t="s">
        <v>10</v>
      </c>
      <c r="G69" s="9" t="s">
        <v>943</v>
      </c>
      <c r="H69" s="9" t="s">
        <v>382</v>
      </c>
    </row>
    <row r="70" spans="1:8" ht="45" x14ac:dyDescent="0.2">
      <c r="A70" s="10" t="s">
        <v>114</v>
      </c>
      <c r="B70" s="11" t="str">
        <f>+VLOOKUP(A70,dataset!A$2:B$40,2,FALSE)</f>
        <v>Indicadores Sectoriales de Hidrocarburos</v>
      </c>
      <c r="C70" s="12" t="s">
        <v>117</v>
      </c>
      <c r="D70" s="11" t="str">
        <f>+VLOOKUP(C70,distribution!C$2:D$40,2,FALSE)</f>
        <v>Indicadores de Hidrocarburos en valores anuales, trimestrales y mensuales</v>
      </c>
      <c r="E70" s="13" t="s">
        <v>928</v>
      </c>
      <c r="F70" s="13" t="s">
        <v>10</v>
      </c>
      <c r="G70" s="9" t="s">
        <v>944</v>
      </c>
      <c r="H70" s="9" t="s">
        <v>393</v>
      </c>
    </row>
    <row r="71" spans="1:8" ht="45" x14ac:dyDescent="0.2">
      <c r="A71" s="10" t="s">
        <v>114</v>
      </c>
      <c r="B71" s="11" t="str">
        <f>+VLOOKUP(A71,dataset!A$2:B$40,2,FALSE)</f>
        <v>Indicadores Sectoriales de Hidrocarburos</v>
      </c>
      <c r="C71" s="12" t="s">
        <v>117</v>
      </c>
      <c r="D71" s="11" t="str">
        <f>+VLOOKUP(C71,distribution!C$2:D$40,2,FALSE)</f>
        <v>Indicadores de Hidrocarburos en valores anuales, trimestrales y mensuales</v>
      </c>
      <c r="E71" s="13" t="s">
        <v>929</v>
      </c>
      <c r="F71" s="13" t="s">
        <v>10</v>
      </c>
      <c r="G71" s="9" t="s">
        <v>945</v>
      </c>
      <c r="H71" s="9" t="s">
        <v>393</v>
      </c>
    </row>
    <row r="72" spans="1:8" ht="45" x14ac:dyDescent="0.2">
      <c r="A72" s="10" t="s">
        <v>114</v>
      </c>
      <c r="B72" s="11" t="str">
        <f>+VLOOKUP(A72,dataset!A$2:B$40,2,FALSE)</f>
        <v>Indicadores Sectoriales de Hidrocarburos</v>
      </c>
      <c r="C72" s="12" t="s">
        <v>117</v>
      </c>
      <c r="D72" s="11" t="str">
        <f>+VLOOKUP(C72,distribution!C$2:D$40,2,FALSE)</f>
        <v>Indicadores de Hidrocarburos en valores anuales, trimestrales y mensuales</v>
      </c>
      <c r="E72" s="13" t="s">
        <v>930</v>
      </c>
      <c r="F72" s="13" t="s">
        <v>10</v>
      </c>
      <c r="G72" s="9" t="s">
        <v>946</v>
      </c>
      <c r="H72" s="9" t="s">
        <v>392</v>
      </c>
    </row>
    <row r="73" spans="1:8" ht="45" x14ac:dyDescent="0.2">
      <c r="A73" s="10" t="s">
        <v>114</v>
      </c>
      <c r="B73" s="11" t="str">
        <f>+VLOOKUP(A73,dataset!A$2:B$40,2,FALSE)</f>
        <v>Indicadores Sectoriales de Hidrocarburos</v>
      </c>
      <c r="C73" s="12" t="s">
        <v>117</v>
      </c>
      <c r="D73" s="11" t="str">
        <f>+VLOOKUP(C73,distribution!C$2:D$40,2,FALSE)</f>
        <v>Indicadores de Hidrocarburos en valores anuales, trimestrales y mensuales</v>
      </c>
      <c r="E73" s="13" t="s">
        <v>931</v>
      </c>
      <c r="F73" s="13" t="s">
        <v>10</v>
      </c>
      <c r="G73" s="9" t="s">
        <v>947</v>
      </c>
      <c r="H73" s="9" t="s">
        <v>388</v>
      </c>
    </row>
    <row r="74" spans="1:8" ht="45" x14ac:dyDescent="0.2">
      <c r="A74" s="10" t="s">
        <v>114</v>
      </c>
      <c r="B74" s="11" t="str">
        <f>+VLOOKUP(A74,dataset!A$2:B$40,2,FALSE)</f>
        <v>Indicadores Sectoriales de Hidrocarburos</v>
      </c>
      <c r="C74" s="12" t="s">
        <v>117</v>
      </c>
      <c r="D74" s="11" t="str">
        <f>+VLOOKUP(C74,distribution!C$2:D$40,2,FALSE)</f>
        <v>Indicadores de Hidrocarburos en valores anuales, trimestrales y mensuales</v>
      </c>
      <c r="E74" s="13" t="s">
        <v>932</v>
      </c>
      <c r="F74" s="13" t="s">
        <v>10</v>
      </c>
      <c r="G74" s="9" t="s">
        <v>948</v>
      </c>
      <c r="H74" s="9" t="s">
        <v>392</v>
      </c>
    </row>
    <row r="75" spans="1:8" ht="45" x14ac:dyDescent="0.2">
      <c r="A75" s="10" t="s">
        <v>114</v>
      </c>
      <c r="B75" s="11" t="str">
        <f>+VLOOKUP(A75,dataset!A$2:B$40,2,FALSE)</f>
        <v>Indicadores Sectoriales de Hidrocarburos</v>
      </c>
      <c r="C75" s="12" t="s">
        <v>117</v>
      </c>
      <c r="D75" s="11" t="str">
        <f>+VLOOKUP(C75,distribution!C$2:D$40,2,FALSE)</f>
        <v>Indicadores de Hidrocarburos en valores anuales, trimestrales y mensuales</v>
      </c>
      <c r="E75" s="13" t="s">
        <v>933</v>
      </c>
      <c r="F75" s="13" t="s">
        <v>10</v>
      </c>
      <c r="G75" s="9" t="s">
        <v>949</v>
      </c>
      <c r="H75" s="9" t="s">
        <v>388</v>
      </c>
    </row>
    <row r="76" spans="1:8" ht="45" x14ac:dyDescent="0.2">
      <c r="A76" s="10" t="s">
        <v>114</v>
      </c>
      <c r="B76" s="11" t="str">
        <f>+VLOOKUP(A76,dataset!A$2:B$40,2,FALSE)</f>
        <v>Indicadores Sectoriales de Hidrocarburos</v>
      </c>
      <c r="C76" s="12" t="s">
        <v>117</v>
      </c>
      <c r="D76" s="11" t="str">
        <f>+VLOOKUP(C76,distribution!C$2:D$40,2,FALSE)</f>
        <v>Indicadores de Hidrocarburos en valores anuales, trimestrales y mensuales</v>
      </c>
      <c r="E76" s="13" t="s">
        <v>934</v>
      </c>
      <c r="F76" s="13" t="s">
        <v>10</v>
      </c>
      <c r="G76" s="9" t="s">
        <v>951</v>
      </c>
      <c r="H76" s="9" t="s">
        <v>401</v>
      </c>
    </row>
    <row r="77" spans="1:8" ht="45" x14ac:dyDescent="0.2">
      <c r="A77" s="10" t="s">
        <v>114</v>
      </c>
      <c r="B77" s="11" t="str">
        <f>+VLOOKUP(A77,dataset!A$2:B$40,2,FALSE)</f>
        <v>Indicadores Sectoriales de Hidrocarburos</v>
      </c>
      <c r="C77" s="12" t="s">
        <v>117</v>
      </c>
      <c r="D77" s="11" t="str">
        <f>+VLOOKUP(C77,distribution!C$2:D$40,2,FALSE)</f>
        <v>Indicadores de Hidrocarburos en valores anuales, trimestrales y mensuales</v>
      </c>
      <c r="E77" s="13" t="s">
        <v>935</v>
      </c>
      <c r="F77" s="13" t="s">
        <v>10</v>
      </c>
      <c r="G77" s="9" t="s">
        <v>950</v>
      </c>
      <c r="H77" s="9" t="s">
        <v>402</v>
      </c>
    </row>
    <row r="78" spans="1:8" ht="33.75" x14ac:dyDescent="0.2">
      <c r="A78" s="38" t="s">
        <v>118</v>
      </c>
      <c r="B78" s="11" t="str">
        <f>+VLOOKUP(A78,dataset!A$2:B$40,2,FALSE)</f>
        <v>Indicadores Sectoriales de Maquinaria Agrícola</v>
      </c>
      <c r="C78" s="29" t="s">
        <v>123</v>
      </c>
      <c r="D78" s="11" t="str">
        <f>+VLOOKUP(C78,distribution!C$2:D$40,2,FALSE)</f>
        <v>Indicadores de Maquinaria Agrícola en valores anuales y trimestrales</v>
      </c>
      <c r="E78" s="29" t="s">
        <v>492</v>
      </c>
      <c r="F78" s="37" t="s">
        <v>10</v>
      </c>
      <c r="G78" s="63" t="s">
        <v>598</v>
      </c>
      <c r="H78" s="37"/>
    </row>
    <row r="79" spans="1:8" ht="33.75" x14ac:dyDescent="0.2">
      <c r="A79" s="38" t="s">
        <v>118</v>
      </c>
      <c r="B79" s="11" t="str">
        <f>+VLOOKUP(A79,dataset!A$2:B$40,2,FALSE)</f>
        <v>Indicadores Sectoriales de Maquinaria Agrícola</v>
      </c>
      <c r="C79" s="29" t="s">
        <v>123</v>
      </c>
      <c r="D79" s="11" t="str">
        <f>+VLOOKUP(C79,distribution!C$2:D$40,2,FALSE)</f>
        <v>Indicadores de Maquinaria Agrícola en valores anuales y trimestrales</v>
      </c>
      <c r="E79" s="29" t="s">
        <v>493</v>
      </c>
      <c r="F79" s="37" t="s">
        <v>515</v>
      </c>
      <c r="G79" s="37" t="s">
        <v>702</v>
      </c>
      <c r="H79" s="37"/>
    </row>
    <row r="80" spans="1:8" ht="33.75" x14ac:dyDescent="0.2">
      <c r="A80" s="38" t="s">
        <v>118</v>
      </c>
      <c r="B80" s="11" t="str">
        <f>+VLOOKUP(A80,dataset!A$2:B$40,2,FALSE)</f>
        <v>Indicadores Sectoriales de Maquinaria Agrícola</v>
      </c>
      <c r="C80" s="29" t="s">
        <v>123</v>
      </c>
      <c r="D80" s="11" t="str">
        <f>+VLOOKUP(C80,distribution!C$2:D$40,2,FALSE)</f>
        <v>Indicadores de Maquinaria Agrícola en valores anuales y trimestrales</v>
      </c>
      <c r="E80" s="29" t="s">
        <v>490</v>
      </c>
      <c r="F80" s="37" t="s">
        <v>515</v>
      </c>
      <c r="G80" s="37" t="s">
        <v>701</v>
      </c>
      <c r="H80" s="37"/>
    </row>
    <row r="81" spans="1:8" ht="33.75" x14ac:dyDescent="0.2">
      <c r="A81" s="38" t="s">
        <v>118</v>
      </c>
      <c r="B81" s="11" t="str">
        <f>+VLOOKUP(A81,dataset!A$2:B$40,2,FALSE)</f>
        <v>Indicadores Sectoriales de Maquinaria Agrícola</v>
      </c>
      <c r="C81" s="29" t="s">
        <v>123</v>
      </c>
      <c r="D81" s="11" t="str">
        <f>+VLOOKUP(C81,distribution!C$2:D$40,2,FALSE)</f>
        <v>Indicadores de Maquinaria Agrícola en valores anuales y trimestrales</v>
      </c>
      <c r="E81" s="29" t="s">
        <v>155</v>
      </c>
      <c r="F81" s="61" t="s">
        <v>10</v>
      </c>
      <c r="G81" s="57" t="s">
        <v>529</v>
      </c>
      <c r="H81" s="37" t="s">
        <v>394</v>
      </c>
    </row>
    <row r="82" spans="1:8" ht="33.75" x14ac:dyDescent="0.2">
      <c r="A82" s="38" t="s">
        <v>118</v>
      </c>
      <c r="B82" s="11" t="str">
        <f>+VLOOKUP(A82,dataset!A$2:B$40,2,FALSE)</f>
        <v>Indicadores Sectoriales de Maquinaria Agrícola</v>
      </c>
      <c r="C82" s="29" t="s">
        <v>123</v>
      </c>
      <c r="D82" s="11" t="str">
        <f>+VLOOKUP(C82,distribution!C$2:D$40,2,FALSE)</f>
        <v>Indicadores de Maquinaria Agrícola en valores anuales y trimestrales</v>
      </c>
      <c r="E82" s="29" t="s">
        <v>156</v>
      </c>
      <c r="F82" s="61" t="s">
        <v>10</v>
      </c>
      <c r="G82" s="57" t="s">
        <v>530</v>
      </c>
      <c r="H82" s="37" t="s">
        <v>395</v>
      </c>
    </row>
    <row r="83" spans="1:8" ht="33.75" x14ac:dyDescent="0.2">
      <c r="A83" s="38" t="s">
        <v>118</v>
      </c>
      <c r="B83" s="11" t="str">
        <f>+VLOOKUP(A83,dataset!A$2:B$40,2,FALSE)</f>
        <v>Indicadores Sectoriales de Maquinaria Agrícola</v>
      </c>
      <c r="C83" s="29" t="s">
        <v>123</v>
      </c>
      <c r="D83" s="11" t="str">
        <f>+VLOOKUP(C83,distribution!C$2:D$40,2,FALSE)</f>
        <v>Indicadores de Maquinaria Agrícola en valores anuales y trimestrales</v>
      </c>
      <c r="E83" s="29" t="s">
        <v>514</v>
      </c>
      <c r="F83" s="37" t="s">
        <v>515</v>
      </c>
      <c r="G83" s="37" t="s">
        <v>634</v>
      </c>
      <c r="H83" s="37"/>
    </row>
    <row r="84" spans="1:8" ht="33.75" x14ac:dyDescent="0.2">
      <c r="A84" s="38" t="s">
        <v>118</v>
      </c>
      <c r="B84" s="11" t="str">
        <f>+VLOOKUP(A84,dataset!A$2:B$40,2,FALSE)</f>
        <v>Indicadores Sectoriales de Maquinaria Agrícola</v>
      </c>
      <c r="C84" s="29" t="s">
        <v>123</v>
      </c>
      <c r="D84" s="11" t="str">
        <f>+VLOOKUP(C84,distribution!C$2:D$40,2,FALSE)</f>
        <v>Indicadores de Maquinaria Agrícola en valores anuales y trimestrales</v>
      </c>
      <c r="E84" s="29" t="s">
        <v>1</v>
      </c>
      <c r="F84" s="37" t="s">
        <v>9</v>
      </c>
      <c r="G84" s="37" t="s">
        <v>635</v>
      </c>
      <c r="H84" s="37"/>
    </row>
    <row r="85" spans="1:8" ht="33.75" x14ac:dyDescent="0.2">
      <c r="A85" s="38" t="s">
        <v>118</v>
      </c>
      <c r="B85" s="11" t="str">
        <f>+VLOOKUP(A85,dataset!A$2:B$40,2,FALSE)</f>
        <v>Indicadores Sectoriales de Maquinaria Agrícola</v>
      </c>
      <c r="C85" s="29" t="s">
        <v>123</v>
      </c>
      <c r="D85" s="11" t="str">
        <f>+VLOOKUP(C85,distribution!C$2:D$40,2,FALSE)</f>
        <v>Indicadores de Maquinaria Agrícola en valores anuales y trimestrales</v>
      </c>
      <c r="E85" s="29" t="s">
        <v>124</v>
      </c>
      <c r="F85" s="36" t="s">
        <v>10</v>
      </c>
      <c r="G85" s="37" t="s">
        <v>766</v>
      </c>
      <c r="H85" s="37" t="s">
        <v>387</v>
      </c>
    </row>
    <row r="86" spans="1:8" ht="33.75" x14ac:dyDescent="0.2">
      <c r="A86" s="38" t="s">
        <v>118</v>
      </c>
      <c r="B86" s="11" t="str">
        <f>+VLOOKUP(A86,dataset!A$2:B$40,2,FALSE)</f>
        <v>Indicadores Sectoriales de Maquinaria Agrícola</v>
      </c>
      <c r="C86" s="29" t="s">
        <v>123</v>
      </c>
      <c r="D86" s="11" t="str">
        <f>+VLOOKUP(C86,distribution!C$2:D$40,2,FALSE)</f>
        <v>Indicadores de Maquinaria Agrícola en valores anuales y trimestrales</v>
      </c>
      <c r="E86" s="29" t="s">
        <v>125</v>
      </c>
      <c r="F86" s="36" t="s">
        <v>10</v>
      </c>
      <c r="G86" s="37" t="s">
        <v>767</v>
      </c>
      <c r="H86" s="37" t="s">
        <v>387</v>
      </c>
    </row>
    <row r="87" spans="1:8" ht="33.75" x14ac:dyDescent="0.2">
      <c r="A87" s="38" t="s">
        <v>118</v>
      </c>
      <c r="B87" s="11" t="str">
        <f>+VLOOKUP(A87,dataset!A$2:B$40,2,FALSE)</f>
        <v>Indicadores Sectoriales de Maquinaria Agrícola</v>
      </c>
      <c r="C87" s="29" t="s">
        <v>123</v>
      </c>
      <c r="D87" s="11" t="str">
        <f>+VLOOKUP(C87,distribution!C$2:D$40,2,FALSE)</f>
        <v>Indicadores de Maquinaria Agrícola en valores anuales y trimestrales</v>
      </c>
      <c r="E87" s="29" t="s">
        <v>126</v>
      </c>
      <c r="F87" s="36" t="s">
        <v>10</v>
      </c>
      <c r="G87" s="37" t="s">
        <v>768</v>
      </c>
      <c r="H87" s="37" t="s">
        <v>387</v>
      </c>
    </row>
    <row r="88" spans="1:8" ht="33.75" x14ac:dyDescent="0.2">
      <c r="A88" s="38" t="s">
        <v>118</v>
      </c>
      <c r="B88" s="11" t="str">
        <f>+VLOOKUP(A88,dataset!A$2:B$40,2,FALSE)</f>
        <v>Indicadores Sectoriales de Maquinaria Agrícola</v>
      </c>
      <c r="C88" s="29" t="s">
        <v>123</v>
      </c>
      <c r="D88" s="11" t="str">
        <f>+VLOOKUP(C88,distribution!C$2:D$40,2,FALSE)</f>
        <v>Indicadores de Maquinaria Agrícola en valores anuales y trimestrales</v>
      </c>
      <c r="E88" s="29" t="s">
        <v>127</v>
      </c>
      <c r="F88" s="36" t="s">
        <v>10</v>
      </c>
      <c r="G88" s="37" t="s">
        <v>769</v>
      </c>
      <c r="H88" s="37" t="s">
        <v>387</v>
      </c>
    </row>
    <row r="89" spans="1:8" ht="33.75" x14ac:dyDescent="0.2">
      <c r="A89" s="38" t="s">
        <v>118</v>
      </c>
      <c r="B89" s="11" t="str">
        <f>+VLOOKUP(A89,dataset!A$2:B$40,2,FALSE)</f>
        <v>Indicadores Sectoriales de Maquinaria Agrícola</v>
      </c>
      <c r="C89" s="29" t="s">
        <v>123</v>
      </c>
      <c r="D89" s="11" t="str">
        <f>+VLOOKUP(C89,distribution!C$2:D$40,2,FALSE)</f>
        <v>Indicadores de Maquinaria Agrícola en valores anuales y trimestrales</v>
      </c>
      <c r="E89" s="29" t="s">
        <v>128</v>
      </c>
      <c r="F89" s="36" t="s">
        <v>10</v>
      </c>
      <c r="G89" s="37" t="s">
        <v>770</v>
      </c>
      <c r="H89" s="37" t="s">
        <v>387</v>
      </c>
    </row>
    <row r="90" spans="1:8" ht="33.75" x14ac:dyDescent="0.2">
      <c r="A90" s="38" t="s">
        <v>118</v>
      </c>
      <c r="B90" s="11" t="str">
        <f>+VLOOKUP(A90,dataset!A$2:B$40,2,FALSE)</f>
        <v>Indicadores Sectoriales de Maquinaria Agrícola</v>
      </c>
      <c r="C90" s="29" t="s">
        <v>123</v>
      </c>
      <c r="D90" s="11" t="str">
        <f>+VLOOKUP(C90,distribution!C$2:D$40,2,FALSE)</f>
        <v>Indicadores de Maquinaria Agrícola en valores anuales y trimestrales</v>
      </c>
      <c r="E90" s="29" t="s">
        <v>129</v>
      </c>
      <c r="F90" s="36" t="s">
        <v>10</v>
      </c>
      <c r="G90" s="37" t="s">
        <v>771</v>
      </c>
      <c r="H90" s="37" t="s">
        <v>387</v>
      </c>
    </row>
    <row r="91" spans="1:8" ht="33.75" x14ac:dyDescent="0.2">
      <c r="A91" s="38" t="s">
        <v>118</v>
      </c>
      <c r="B91" s="11" t="str">
        <f>+VLOOKUP(A91,dataset!A$2:B$40,2,FALSE)</f>
        <v>Indicadores Sectoriales de Maquinaria Agrícola</v>
      </c>
      <c r="C91" s="29" t="s">
        <v>123</v>
      </c>
      <c r="D91" s="11" t="str">
        <f>+VLOOKUP(C91,distribution!C$2:D$40,2,FALSE)</f>
        <v>Indicadores de Maquinaria Agrícola en valores anuales y trimestrales</v>
      </c>
      <c r="E91" s="29" t="s">
        <v>130</v>
      </c>
      <c r="F91" s="36" t="s">
        <v>10</v>
      </c>
      <c r="G91" s="63" t="s">
        <v>772</v>
      </c>
      <c r="H91" s="37" t="s">
        <v>387</v>
      </c>
    </row>
    <row r="92" spans="1:8" ht="33.75" x14ac:dyDescent="0.2">
      <c r="A92" s="38" t="s">
        <v>118</v>
      </c>
      <c r="B92" s="11" t="str">
        <f>+VLOOKUP(A92,dataset!A$2:B$40,2,FALSE)</f>
        <v>Indicadores Sectoriales de Maquinaria Agrícola</v>
      </c>
      <c r="C92" s="29" t="s">
        <v>123</v>
      </c>
      <c r="D92" s="11" t="str">
        <f>+VLOOKUP(C92,distribution!C$2:D$40,2,FALSE)</f>
        <v>Indicadores de Maquinaria Agrícola en valores anuales y trimestrales</v>
      </c>
      <c r="E92" s="29" t="s">
        <v>131</v>
      </c>
      <c r="F92" s="36" t="s">
        <v>10</v>
      </c>
      <c r="G92" s="37" t="s">
        <v>773</v>
      </c>
      <c r="H92" s="37" t="s">
        <v>387</v>
      </c>
    </row>
    <row r="93" spans="1:8" ht="33.75" x14ac:dyDescent="0.2">
      <c r="A93" s="38" t="s">
        <v>118</v>
      </c>
      <c r="B93" s="11" t="str">
        <f>+VLOOKUP(A93,dataset!A$2:B$40,2,FALSE)</f>
        <v>Indicadores Sectoriales de Maquinaria Agrícola</v>
      </c>
      <c r="C93" s="29" t="s">
        <v>123</v>
      </c>
      <c r="D93" s="11" t="str">
        <f>+VLOOKUP(C93,distribution!C$2:D$40,2,FALSE)</f>
        <v>Indicadores de Maquinaria Agrícola en valores anuales y trimestrales</v>
      </c>
      <c r="E93" s="65" t="s">
        <v>141</v>
      </c>
      <c r="F93" s="60" t="s">
        <v>10</v>
      </c>
      <c r="G93" s="65" t="s">
        <v>774</v>
      </c>
      <c r="H93" s="37" t="s">
        <v>378</v>
      </c>
    </row>
    <row r="94" spans="1:8" ht="33.75" x14ac:dyDescent="0.2">
      <c r="A94" s="38" t="s">
        <v>118</v>
      </c>
      <c r="B94" s="11" t="str">
        <f>+VLOOKUP(A94,dataset!A$2:B$40,2,FALSE)</f>
        <v>Indicadores Sectoriales de Maquinaria Agrícola</v>
      </c>
      <c r="C94" s="29" t="s">
        <v>123</v>
      </c>
      <c r="D94" s="11" t="str">
        <f>+VLOOKUP(C94,distribution!C$2:D$40,2,FALSE)</f>
        <v>Indicadores de Maquinaria Agrícola en valores anuales y trimestrales</v>
      </c>
      <c r="E94" s="65" t="s">
        <v>139</v>
      </c>
      <c r="F94" s="60" t="s">
        <v>10</v>
      </c>
      <c r="G94" s="65" t="s">
        <v>774</v>
      </c>
      <c r="H94" s="37" t="s">
        <v>387</v>
      </c>
    </row>
    <row r="95" spans="1:8" ht="33.75" x14ac:dyDescent="0.2">
      <c r="A95" s="38" t="s">
        <v>118</v>
      </c>
      <c r="B95" s="11" t="str">
        <f>+VLOOKUP(A95,dataset!A$2:B$40,2,FALSE)</f>
        <v>Indicadores Sectoriales de Maquinaria Agrícola</v>
      </c>
      <c r="C95" s="29" t="s">
        <v>123</v>
      </c>
      <c r="D95" s="11" t="str">
        <f>+VLOOKUP(C95,distribution!C$2:D$40,2,FALSE)</f>
        <v>Indicadores de Maquinaria Agrícola en valores anuales y trimestrales</v>
      </c>
      <c r="E95" s="65" t="s">
        <v>138</v>
      </c>
      <c r="F95" s="58" t="s">
        <v>10</v>
      </c>
      <c r="G95" s="29" t="s">
        <v>775</v>
      </c>
      <c r="H95" s="37" t="s">
        <v>387</v>
      </c>
    </row>
    <row r="96" spans="1:8" ht="33.75" x14ac:dyDescent="0.2">
      <c r="A96" s="38" t="s">
        <v>118</v>
      </c>
      <c r="B96" s="11" t="str">
        <f>+VLOOKUP(A96,dataset!A$2:B$40,2,FALSE)</f>
        <v>Indicadores Sectoriales de Maquinaria Agrícola</v>
      </c>
      <c r="C96" s="29" t="s">
        <v>123</v>
      </c>
      <c r="D96" s="11" t="str">
        <f>+VLOOKUP(C96,distribution!C$2:D$40,2,FALSE)</f>
        <v>Indicadores de Maquinaria Agrícola en valores anuales y trimestrales</v>
      </c>
      <c r="E96" s="65" t="s">
        <v>142</v>
      </c>
      <c r="F96" s="60" t="s">
        <v>10</v>
      </c>
      <c r="G96" s="65" t="s">
        <v>776</v>
      </c>
      <c r="H96" s="37" t="s">
        <v>378</v>
      </c>
    </row>
    <row r="97" spans="1:8" ht="33.75" x14ac:dyDescent="0.2">
      <c r="A97" s="38" t="s">
        <v>118</v>
      </c>
      <c r="B97" s="11" t="str">
        <f>+VLOOKUP(A97,dataset!A$2:B$40,2,FALSE)</f>
        <v>Indicadores Sectoriales de Maquinaria Agrícola</v>
      </c>
      <c r="C97" s="29" t="s">
        <v>123</v>
      </c>
      <c r="D97" s="11" t="str">
        <f>+VLOOKUP(C97,distribution!C$2:D$40,2,FALSE)</f>
        <v>Indicadores de Maquinaria Agrícola en valores anuales y trimestrales</v>
      </c>
      <c r="E97" s="65" t="s">
        <v>140</v>
      </c>
      <c r="F97" s="60" t="s">
        <v>10</v>
      </c>
      <c r="G97" s="65" t="s">
        <v>776</v>
      </c>
      <c r="H97" s="37" t="s">
        <v>387</v>
      </c>
    </row>
    <row r="98" spans="1:8" ht="33.75" x14ac:dyDescent="0.2">
      <c r="A98" s="38" t="s">
        <v>118</v>
      </c>
      <c r="B98" s="11" t="str">
        <f>+VLOOKUP(A98,dataset!A$2:B$40,2,FALSE)</f>
        <v>Indicadores Sectoriales de Maquinaria Agrícola</v>
      </c>
      <c r="C98" s="29" t="s">
        <v>123</v>
      </c>
      <c r="D98" s="11" t="str">
        <f>+VLOOKUP(C98,distribution!C$2:D$40,2,FALSE)</f>
        <v>Indicadores de Maquinaria Agrícola en valores anuales y trimestrales</v>
      </c>
      <c r="E98" s="57" t="s">
        <v>153</v>
      </c>
      <c r="F98" s="61" t="s">
        <v>10</v>
      </c>
      <c r="G98" s="57" t="s">
        <v>777</v>
      </c>
      <c r="H98" s="37" t="s">
        <v>378</v>
      </c>
    </row>
    <row r="99" spans="1:8" ht="33.75" x14ac:dyDescent="0.2">
      <c r="A99" s="38" t="s">
        <v>118</v>
      </c>
      <c r="B99" s="11" t="str">
        <f>+VLOOKUP(A99,dataset!A$2:B$40,2,FALSE)</f>
        <v>Indicadores Sectoriales de Maquinaria Agrícola</v>
      </c>
      <c r="C99" s="29" t="s">
        <v>123</v>
      </c>
      <c r="D99" s="11" t="str">
        <f>+VLOOKUP(C99,distribution!C$2:D$40,2,FALSE)</f>
        <v>Indicadores de Maquinaria Agrícola en valores anuales y trimestrales</v>
      </c>
      <c r="E99" s="57" t="s">
        <v>150</v>
      </c>
      <c r="F99" s="58" t="s">
        <v>10</v>
      </c>
      <c r="G99" s="29" t="s">
        <v>778</v>
      </c>
      <c r="H99" s="37" t="s">
        <v>387</v>
      </c>
    </row>
    <row r="100" spans="1:8" ht="33.75" x14ac:dyDescent="0.2">
      <c r="A100" s="38" t="s">
        <v>118</v>
      </c>
      <c r="B100" s="11" t="str">
        <f>+VLOOKUP(A100,dataset!A$2:B$40,2,FALSE)</f>
        <v>Indicadores Sectoriales de Maquinaria Agrícola</v>
      </c>
      <c r="C100" s="29" t="s">
        <v>123</v>
      </c>
      <c r="D100" s="11" t="str">
        <f>+VLOOKUP(C100,distribution!C$2:D$40,2,FALSE)</f>
        <v>Indicadores de Maquinaria Agrícola en valores anuales y trimestrales</v>
      </c>
      <c r="E100" s="57" t="s">
        <v>152</v>
      </c>
      <c r="F100" s="61" t="s">
        <v>10</v>
      </c>
      <c r="G100" s="57" t="s">
        <v>779</v>
      </c>
      <c r="H100" s="37" t="s">
        <v>378</v>
      </c>
    </row>
    <row r="101" spans="1:8" ht="33.75" x14ac:dyDescent="0.2">
      <c r="A101" s="38" t="s">
        <v>118</v>
      </c>
      <c r="B101" s="11" t="str">
        <f>+VLOOKUP(A101,dataset!A$2:B$40,2,FALSE)</f>
        <v>Indicadores Sectoriales de Maquinaria Agrícola</v>
      </c>
      <c r="C101" s="29" t="s">
        <v>123</v>
      </c>
      <c r="D101" s="11" t="str">
        <f>+VLOOKUP(C101,distribution!C$2:D$40,2,FALSE)</f>
        <v>Indicadores de Maquinaria Agrícola en valores anuales y trimestrales</v>
      </c>
      <c r="E101" s="57" t="s">
        <v>149</v>
      </c>
      <c r="F101" s="58" t="s">
        <v>10</v>
      </c>
      <c r="G101" s="29" t="s">
        <v>780</v>
      </c>
      <c r="H101" s="37" t="s">
        <v>387</v>
      </c>
    </row>
    <row r="102" spans="1:8" ht="33.75" x14ac:dyDescent="0.2">
      <c r="A102" s="38" t="s">
        <v>118</v>
      </c>
      <c r="B102" s="11" t="str">
        <f>+VLOOKUP(A102,dataset!A$2:B$40,2,FALSE)</f>
        <v>Indicadores Sectoriales de Maquinaria Agrícola</v>
      </c>
      <c r="C102" s="29" t="s">
        <v>123</v>
      </c>
      <c r="D102" s="11" t="str">
        <f>+VLOOKUP(C102,distribution!C$2:D$40,2,FALSE)</f>
        <v>Indicadores de Maquinaria Agrícola en valores anuales y trimestrales</v>
      </c>
      <c r="E102" s="57" t="s">
        <v>154</v>
      </c>
      <c r="F102" s="61" t="s">
        <v>10</v>
      </c>
      <c r="G102" s="57" t="s">
        <v>781</v>
      </c>
      <c r="H102" s="37" t="s">
        <v>378</v>
      </c>
    </row>
    <row r="103" spans="1:8" ht="33.75" x14ac:dyDescent="0.2">
      <c r="A103" s="38" t="s">
        <v>118</v>
      </c>
      <c r="B103" s="11" t="str">
        <f>+VLOOKUP(A103,dataset!A$2:B$40,2,FALSE)</f>
        <v>Indicadores Sectoriales de Maquinaria Agrícola</v>
      </c>
      <c r="C103" s="29" t="s">
        <v>123</v>
      </c>
      <c r="D103" s="11" t="str">
        <f>+VLOOKUP(C103,distribution!C$2:D$40,2,FALSE)</f>
        <v>Indicadores de Maquinaria Agrícola en valores anuales y trimestrales</v>
      </c>
      <c r="E103" s="57" t="s">
        <v>151</v>
      </c>
      <c r="F103" s="58" t="s">
        <v>10</v>
      </c>
      <c r="G103" s="29" t="s">
        <v>782</v>
      </c>
      <c r="H103" s="37" t="s">
        <v>387</v>
      </c>
    </row>
    <row r="104" spans="1:8" ht="33.75" x14ac:dyDescent="0.2">
      <c r="A104" s="38" t="s">
        <v>118</v>
      </c>
      <c r="B104" s="11" t="str">
        <f>+VLOOKUP(A104,dataset!A$2:B$40,2,FALSE)</f>
        <v>Indicadores Sectoriales de Maquinaria Agrícola</v>
      </c>
      <c r="C104" s="29" t="s">
        <v>123</v>
      </c>
      <c r="D104" s="11" t="str">
        <f>+VLOOKUP(C104,distribution!C$2:D$40,2,FALSE)</f>
        <v>Indicadores de Maquinaria Agrícola en valores anuales y trimestrales</v>
      </c>
      <c r="E104" s="29" t="s">
        <v>147</v>
      </c>
      <c r="F104" s="58" t="s">
        <v>10</v>
      </c>
      <c r="G104" s="29" t="s">
        <v>783</v>
      </c>
      <c r="H104" s="37" t="s">
        <v>378</v>
      </c>
    </row>
    <row r="105" spans="1:8" ht="33.75" x14ac:dyDescent="0.2">
      <c r="A105" s="38" t="s">
        <v>118</v>
      </c>
      <c r="B105" s="11" t="str">
        <f>+VLOOKUP(A105,dataset!A$2:B$40,2,FALSE)</f>
        <v>Indicadores Sectoriales de Maquinaria Agrícola</v>
      </c>
      <c r="C105" s="29" t="s">
        <v>123</v>
      </c>
      <c r="D105" s="11" t="str">
        <f>+VLOOKUP(C105,distribution!C$2:D$40,2,FALSE)</f>
        <v>Indicadores de Maquinaria Agrícola en valores anuales y trimestrales</v>
      </c>
      <c r="E105" s="29" t="s">
        <v>144</v>
      </c>
      <c r="F105" s="58" t="s">
        <v>10</v>
      </c>
      <c r="G105" s="29" t="s">
        <v>784</v>
      </c>
      <c r="H105" s="37" t="s">
        <v>387</v>
      </c>
    </row>
    <row r="106" spans="1:8" ht="33.75" x14ac:dyDescent="0.2">
      <c r="A106" s="38" t="s">
        <v>118</v>
      </c>
      <c r="B106" s="11" t="str">
        <f>+VLOOKUP(A106,dataset!A$2:B$40,2,FALSE)</f>
        <v>Indicadores Sectoriales de Maquinaria Agrícola</v>
      </c>
      <c r="C106" s="29" t="s">
        <v>123</v>
      </c>
      <c r="D106" s="11" t="str">
        <f>+VLOOKUP(C106,distribution!C$2:D$40,2,FALSE)</f>
        <v>Indicadores de Maquinaria Agrícola en valores anuales y trimestrales</v>
      </c>
      <c r="E106" s="29" t="s">
        <v>146</v>
      </c>
      <c r="F106" s="58" t="s">
        <v>10</v>
      </c>
      <c r="G106" s="29" t="s">
        <v>785</v>
      </c>
      <c r="H106" s="37" t="s">
        <v>378</v>
      </c>
    </row>
    <row r="107" spans="1:8" ht="33.75" x14ac:dyDescent="0.2">
      <c r="A107" s="38" t="s">
        <v>118</v>
      </c>
      <c r="B107" s="11" t="str">
        <f>+VLOOKUP(A107,dataset!A$2:B$40,2,FALSE)</f>
        <v>Indicadores Sectoriales de Maquinaria Agrícola</v>
      </c>
      <c r="C107" s="29" t="s">
        <v>123</v>
      </c>
      <c r="D107" s="11" t="str">
        <f>+VLOOKUP(C107,distribution!C$2:D$40,2,FALSE)</f>
        <v>Indicadores de Maquinaria Agrícola en valores anuales y trimestrales</v>
      </c>
      <c r="E107" s="29" t="s">
        <v>143</v>
      </c>
      <c r="F107" s="58" t="s">
        <v>10</v>
      </c>
      <c r="G107" s="29" t="s">
        <v>786</v>
      </c>
      <c r="H107" s="37" t="s">
        <v>387</v>
      </c>
    </row>
    <row r="108" spans="1:8" ht="33.75" x14ac:dyDescent="0.2">
      <c r="A108" s="38" t="s">
        <v>118</v>
      </c>
      <c r="B108" s="11" t="str">
        <f>+VLOOKUP(A108,dataset!A$2:B$40,2,FALSE)</f>
        <v>Indicadores Sectoriales de Maquinaria Agrícola</v>
      </c>
      <c r="C108" s="29" t="s">
        <v>123</v>
      </c>
      <c r="D108" s="11" t="str">
        <f>+VLOOKUP(C108,distribution!C$2:D$40,2,FALSE)</f>
        <v>Indicadores de Maquinaria Agrícola en valores anuales y trimestrales</v>
      </c>
      <c r="E108" s="29" t="s">
        <v>148</v>
      </c>
      <c r="F108" s="58" t="s">
        <v>10</v>
      </c>
      <c r="G108" s="29" t="s">
        <v>787</v>
      </c>
      <c r="H108" s="37" t="s">
        <v>378</v>
      </c>
    </row>
    <row r="109" spans="1:8" ht="33.75" x14ac:dyDescent="0.2">
      <c r="A109" s="38" t="s">
        <v>118</v>
      </c>
      <c r="B109" s="11" t="str">
        <f>+VLOOKUP(A109,dataset!A$2:B$40,2,FALSE)</f>
        <v>Indicadores Sectoriales de Maquinaria Agrícola</v>
      </c>
      <c r="C109" s="29" t="s">
        <v>123</v>
      </c>
      <c r="D109" s="11" t="str">
        <f>+VLOOKUP(C109,distribution!C$2:D$40,2,FALSE)</f>
        <v>Indicadores de Maquinaria Agrícola en valores anuales y trimestrales</v>
      </c>
      <c r="E109" s="29" t="s">
        <v>145</v>
      </c>
      <c r="F109" s="58" t="s">
        <v>10</v>
      </c>
      <c r="G109" s="29" t="s">
        <v>788</v>
      </c>
      <c r="H109" s="37" t="s">
        <v>387</v>
      </c>
    </row>
    <row r="110" spans="1:8" ht="33.75" x14ac:dyDescent="0.2">
      <c r="A110" s="38" t="s">
        <v>118</v>
      </c>
      <c r="B110" s="11" t="str">
        <f>+VLOOKUP(A110,dataset!A$2:B$40,2,FALSE)</f>
        <v>Indicadores Sectoriales de Maquinaria Agrícola</v>
      </c>
      <c r="C110" s="29" t="s">
        <v>123</v>
      </c>
      <c r="D110" s="11" t="str">
        <f>+VLOOKUP(C110,distribution!C$2:D$40,2,FALSE)</f>
        <v>Indicadores de Maquinaria Agrícola en valores anuales y trimestrales</v>
      </c>
      <c r="E110" s="29" t="s">
        <v>136</v>
      </c>
      <c r="F110" s="36" t="s">
        <v>10</v>
      </c>
      <c r="G110" s="37" t="s">
        <v>789</v>
      </c>
      <c r="H110" s="37" t="s">
        <v>378</v>
      </c>
    </row>
    <row r="111" spans="1:8" ht="33.75" x14ac:dyDescent="0.2">
      <c r="A111" s="38" t="s">
        <v>118</v>
      </c>
      <c r="B111" s="11" t="str">
        <f>+VLOOKUP(A111,dataset!A$2:B$40,2,FALSE)</f>
        <v>Indicadores Sectoriales de Maquinaria Agrícola</v>
      </c>
      <c r="C111" s="29" t="s">
        <v>123</v>
      </c>
      <c r="D111" s="11" t="str">
        <f>+VLOOKUP(C111,distribution!C$2:D$40,2,FALSE)</f>
        <v>Indicadores de Maquinaria Agrícola en valores anuales y trimestrales</v>
      </c>
      <c r="E111" s="29" t="s">
        <v>133</v>
      </c>
      <c r="F111" s="58" t="s">
        <v>10</v>
      </c>
      <c r="G111" s="29" t="s">
        <v>790</v>
      </c>
      <c r="H111" s="37" t="s">
        <v>387</v>
      </c>
    </row>
    <row r="112" spans="1:8" ht="33.75" x14ac:dyDescent="0.2">
      <c r="A112" s="38" t="s">
        <v>118</v>
      </c>
      <c r="B112" s="11" t="str">
        <f>+VLOOKUP(A112,dataset!A$2:B$40,2,FALSE)</f>
        <v>Indicadores Sectoriales de Maquinaria Agrícola</v>
      </c>
      <c r="C112" s="29" t="s">
        <v>123</v>
      </c>
      <c r="D112" s="11" t="str">
        <f>+VLOOKUP(C112,distribution!C$2:D$40,2,FALSE)</f>
        <v>Indicadores de Maquinaria Agrícola en valores anuales y trimestrales</v>
      </c>
      <c r="E112" s="29" t="s">
        <v>135</v>
      </c>
      <c r="F112" s="36" t="s">
        <v>10</v>
      </c>
      <c r="G112" s="37" t="s">
        <v>791</v>
      </c>
      <c r="H112" s="37" t="s">
        <v>378</v>
      </c>
    </row>
    <row r="113" spans="1:8" ht="33.75" x14ac:dyDescent="0.2">
      <c r="A113" s="38" t="s">
        <v>118</v>
      </c>
      <c r="B113" s="11" t="str">
        <f>+VLOOKUP(A113,dataset!A$2:B$40,2,FALSE)</f>
        <v>Indicadores Sectoriales de Maquinaria Agrícola</v>
      </c>
      <c r="C113" s="29" t="s">
        <v>123</v>
      </c>
      <c r="D113" s="11" t="str">
        <f>+VLOOKUP(C113,distribution!C$2:D$40,2,FALSE)</f>
        <v>Indicadores de Maquinaria Agrícola en valores anuales y trimestrales</v>
      </c>
      <c r="E113" s="29" t="s">
        <v>132</v>
      </c>
      <c r="F113" s="58" t="s">
        <v>10</v>
      </c>
      <c r="G113" s="29" t="s">
        <v>792</v>
      </c>
      <c r="H113" s="37" t="s">
        <v>387</v>
      </c>
    </row>
    <row r="114" spans="1:8" ht="33.75" x14ac:dyDescent="0.2">
      <c r="A114" s="38" t="s">
        <v>118</v>
      </c>
      <c r="B114" s="11" t="str">
        <f>+VLOOKUP(A114,dataset!A$2:B$40,2,FALSE)</f>
        <v>Indicadores Sectoriales de Maquinaria Agrícola</v>
      </c>
      <c r="C114" s="29" t="s">
        <v>123</v>
      </c>
      <c r="D114" s="11" t="str">
        <f>+VLOOKUP(C114,distribution!C$2:D$40,2,FALSE)</f>
        <v>Indicadores de Maquinaria Agrícola en valores anuales y trimestrales</v>
      </c>
      <c r="E114" s="29" t="s">
        <v>137</v>
      </c>
      <c r="F114" s="36" t="s">
        <v>10</v>
      </c>
      <c r="G114" s="37" t="s">
        <v>793</v>
      </c>
      <c r="H114" s="37" t="s">
        <v>378</v>
      </c>
    </row>
    <row r="115" spans="1:8" ht="33.75" x14ac:dyDescent="0.2">
      <c r="A115" s="38" t="s">
        <v>118</v>
      </c>
      <c r="B115" s="11" t="str">
        <f>+VLOOKUP(A115,dataset!A$2:B$40,2,FALSE)</f>
        <v>Indicadores Sectoriales de Maquinaria Agrícola</v>
      </c>
      <c r="C115" s="29" t="s">
        <v>123</v>
      </c>
      <c r="D115" s="11" t="str">
        <f>+VLOOKUP(C115,distribution!C$2:D$40,2,FALSE)</f>
        <v>Indicadores de Maquinaria Agrícola en valores anuales y trimestrales</v>
      </c>
      <c r="E115" s="29" t="s">
        <v>134</v>
      </c>
      <c r="F115" s="36" t="s">
        <v>10</v>
      </c>
      <c r="G115" s="37" t="s">
        <v>794</v>
      </c>
      <c r="H115" s="37" t="s">
        <v>387</v>
      </c>
    </row>
    <row r="116" spans="1:8" ht="33.75" x14ac:dyDescent="0.2">
      <c r="A116" s="38" t="s">
        <v>804</v>
      </c>
      <c r="B116" s="11" t="str">
        <f>+VLOOKUP(A116,dataset!A$2:B$40,2,FALSE)</f>
        <v>Indicadores Sectoriales de Petroquímica-Plástica</v>
      </c>
      <c r="C116" s="29" t="s">
        <v>810</v>
      </c>
      <c r="D116" s="11" t="str">
        <f>+VLOOKUP(C116,distribution!C$2:D$40,2,FALSE)</f>
        <v>Indicadores de Petroquímica-Plástica en valores anuales y trimestrales</v>
      </c>
      <c r="E116" s="29" t="s">
        <v>1</v>
      </c>
      <c r="F116" s="37" t="s">
        <v>9</v>
      </c>
      <c r="G116" s="37" t="s">
        <v>518</v>
      </c>
      <c r="H116" s="66"/>
    </row>
    <row r="117" spans="1:8" ht="33.75" x14ac:dyDescent="0.2">
      <c r="A117" s="38" t="s">
        <v>804</v>
      </c>
      <c r="B117" s="11" t="str">
        <f>+VLOOKUP(A117,dataset!A$2:B$40,2,FALSE)</f>
        <v>Indicadores Sectoriales de Petroquímica-Plástica</v>
      </c>
      <c r="C117" s="29" t="s">
        <v>810</v>
      </c>
      <c r="D117" s="11" t="str">
        <f>+VLOOKUP(C117,distribution!C$2:D$40,2,FALSE)</f>
        <v>Indicadores de Petroquímica-Plástica en valores anuales y trimestrales</v>
      </c>
      <c r="E117" s="29" t="s">
        <v>514</v>
      </c>
      <c r="F117" s="37" t="s">
        <v>515</v>
      </c>
      <c r="G117" s="37" t="s">
        <v>516</v>
      </c>
      <c r="H117" s="66"/>
    </row>
    <row r="118" spans="1:8" ht="33.75" x14ac:dyDescent="0.2">
      <c r="A118" s="38" t="s">
        <v>804</v>
      </c>
      <c r="B118" s="11" t="str">
        <f>+VLOOKUP(A118,dataset!A$2:B$40,2,FALSE)</f>
        <v>Indicadores Sectoriales de Petroquímica-Plástica</v>
      </c>
      <c r="C118" s="29" t="s">
        <v>810</v>
      </c>
      <c r="D118" s="11" t="str">
        <f>+VLOOKUP(C118,distribution!C$2:D$40,2,FALSE)</f>
        <v>Indicadores de Petroquímica-Plástica en valores anuales y trimestrales</v>
      </c>
      <c r="E118" s="29" t="s">
        <v>490</v>
      </c>
      <c r="F118" s="37" t="s">
        <v>515</v>
      </c>
      <c r="G118" s="37" t="s">
        <v>701</v>
      </c>
      <c r="H118" s="66"/>
    </row>
    <row r="119" spans="1:8" ht="33.75" x14ac:dyDescent="0.2">
      <c r="A119" s="38" t="s">
        <v>804</v>
      </c>
      <c r="B119" s="11" t="str">
        <f>+VLOOKUP(A119,dataset!A$2:B$40,2,FALSE)</f>
        <v>Indicadores Sectoriales de Petroquímica-Plástica</v>
      </c>
      <c r="C119" s="29" t="s">
        <v>810</v>
      </c>
      <c r="D119" s="11" t="str">
        <f>+VLOOKUP(C119,distribution!C$2:D$40,2,FALSE)</f>
        <v>Indicadores de Petroquímica-Plástica en valores anuales y trimestrales</v>
      </c>
      <c r="E119" s="29" t="s">
        <v>492</v>
      </c>
      <c r="F119" s="37" t="s">
        <v>10</v>
      </c>
      <c r="G119" s="37" t="s">
        <v>598</v>
      </c>
      <c r="H119" s="66"/>
    </row>
    <row r="120" spans="1:8" ht="33.75" x14ac:dyDescent="0.2">
      <c r="A120" s="38" t="s">
        <v>804</v>
      </c>
      <c r="B120" s="11" t="str">
        <f>+VLOOKUP(A120,dataset!A$2:B$40,2,FALSE)</f>
        <v>Indicadores Sectoriales de Petroquímica-Plástica</v>
      </c>
      <c r="C120" s="29" t="s">
        <v>810</v>
      </c>
      <c r="D120" s="11" t="str">
        <f>+VLOOKUP(C120,distribution!C$2:D$40,2,FALSE)</f>
        <v>Indicadores de Petroquímica-Plástica en valores anuales y trimestrales</v>
      </c>
      <c r="E120" s="29" t="s">
        <v>493</v>
      </c>
      <c r="F120" s="37" t="s">
        <v>515</v>
      </c>
      <c r="G120" s="37" t="s">
        <v>733</v>
      </c>
      <c r="H120" s="66"/>
    </row>
    <row r="121" spans="1:8" ht="33.75" x14ac:dyDescent="0.2">
      <c r="A121" s="38" t="s">
        <v>804</v>
      </c>
      <c r="B121" s="11" t="str">
        <f>+VLOOKUP(A121,dataset!A$2:B$40,2,FALSE)</f>
        <v>Indicadores Sectoriales de Petroquímica-Plástica</v>
      </c>
      <c r="C121" s="29" t="s">
        <v>810</v>
      </c>
      <c r="D121" s="11" t="str">
        <f>+VLOOKUP(C121,distribution!C$2:D$40,2,FALSE)</f>
        <v>Indicadores de Petroquímica-Plástica en valores anuales y trimestrales</v>
      </c>
      <c r="E121" s="29" t="s">
        <v>884</v>
      </c>
      <c r="F121" s="36" t="s">
        <v>10</v>
      </c>
      <c r="G121" s="37" t="s">
        <v>885</v>
      </c>
      <c r="H121" s="36" t="s">
        <v>386</v>
      </c>
    </row>
    <row r="122" spans="1:8" ht="33.75" x14ac:dyDescent="0.2">
      <c r="A122" s="38" t="s">
        <v>804</v>
      </c>
      <c r="B122" s="11" t="str">
        <f>+VLOOKUP(A122,dataset!A$2:B$40,2,FALSE)</f>
        <v>Indicadores Sectoriales de Petroquímica-Plástica</v>
      </c>
      <c r="C122" s="29" t="s">
        <v>810</v>
      </c>
      <c r="D122" s="11" t="str">
        <f>+VLOOKUP(C122,distribution!C$2:D$40,2,FALSE)</f>
        <v>Indicadores de Petroquímica-Plástica en valores anuales y trimestrales</v>
      </c>
      <c r="E122" s="29" t="s">
        <v>886</v>
      </c>
      <c r="F122" s="36" t="s">
        <v>10</v>
      </c>
      <c r="G122" s="37" t="s">
        <v>887</v>
      </c>
      <c r="H122" s="36" t="s">
        <v>386</v>
      </c>
    </row>
    <row r="123" spans="1:8" ht="33.75" x14ac:dyDescent="0.2">
      <c r="A123" s="38" t="s">
        <v>804</v>
      </c>
      <c r="B123" s="11" t="str">
        <f>+VLOOKUP(A123,dataset!A$2:B$40,2,FALSE)</f>
        <v>Indicadores Sectoriales de Petroquímica-Plástica</v>
      </c>
      <c r="C123" s="29" t="s">
        <v>810</v>
      </c>
      <c r="D123" s="11" t="str">
        <f>+VLOOKUP(C123,distribution!C$2:D$40,2,FALSE)</f>
        <v>Indicadores de Petroquímica-Plástica en valores anuales y trimestrales</v>
      </c>
      <c r="E123" s="29" t="s">
        <v>888</v>
      </c>
      <c r="F123" s="36" t="s">
        <v>10</v>
      </c>
      <c r="G123" s="37" t="s">
        <v>889</v>
      </c>
      <c r="H123" s="36" t="s">
        <v>386</v>
      </c>
    </row>
    <row r="124" spans="1:8" ht="33.75" x14ac:dyDescent="0.2">
      <c r="A124" s="38" t="s">
        <v>804</v>
      </c>
      <c r="B124" s="11" t="str">
        <f>+VLOOKUP(A124,dataset!A$2:B$40,2,FALSE)</f>
        <v>Indicadores Sectoriales de Petroquímica-Plástica</v>
      </c>
      <c r="C124" s="29" t="s">
        <v>810</v>
      </c>
      <c r="D124" s="11" t="str">
        <f>+VLOOKUP(C124,distribution!C$2:D$40,2,FALSE)</f>
        <v>Indicadores de Petroquímica-Plástica en valores anuales y trimestrales</v>
      </c>
      <c r="E124" s="29" t="s">
        <v>890</v>
      </c>
      <c r="F124" s="36" t="s">
        <v>10</v>
      </c>
      <c r="G124" s="37" t="s">
        <v>891</v>
      </c>
      <c r="H124" s="36" t="s">
        <v>386</v>
      </c>
    </row>
    <row r="125" spans="1:8" ht="33.75" x14ac:dyDescent="0.2">
      <c r="A125" s="38" t="s">
        <v>804</v>
      </c>
      <c r="B125" s="11" t="str">
        <f>+VLOOKUP(A125,dataset!A$2:B$40,2,FALSE)</f>
        <v>Indicadores Sectoriales de Petroquímica-Plástica</v>
      </c>
      <c r="C125" s="29" t="s">
        <v>810</v>
      </c>
      <c r="D125" s="11" t="str">
        <f>+VLOOKUP(C125,distribution!C$2:D$40,2,FALSE)</f>
        <v>Indicadores de Petroquímica-Plástica en valores anuales y trimestrales</v>
      </c>
      <c r="E125" s="29" t="s">
        <v>892</v>
      </c>
      <c r="F125" s="36" t="s">
        <v>10</v>
      </c>
      <c r="G125" s="37" t="s">
        <v>893</v>
      </c>
      <c r="H125" s="36" t="s">
        <v>386</v>
      </c>
    </row>
    <row r="126" spans="1:8" ht="33.75" x14ac:dyDescent="0.2">
      <c r="A126" s="38" t="s">
        <v>804</v>
      </c>
      <c r="B126" s="11" t="str">
        <f>+VLOOKUP(A126,dataset!A$2:B$40,2,FALSE)</f>
        <v>Indicadores Sectoriales de Petroquímica-Plástica</v>
      </c>
      <c r="C126" s="29" t="s">
        <v>810</v>
      </c>
      <c r="D126" s="11" t="str">
        <f>+VLOOKUP(C126,distribution!C$2:D$40,2,FALSE)</f>
        <v>Indicadores de Petroquímica-Plástica en valores anuales y trimestrales</v>
      </c>
      <c r="E126" s="29" t="s">
        <v>894</v>
      </c>
      <c r="F126" s="36" t="s">
        <v>10</v>
      </c>
      <c r="G126" s="37" t="s">
        <v>895</v>
      </c>
      <c r="H126" s="36" t="s">
        <v>386</v>
      </c>
    </row>
    <row r="127" spans="1:8" ht="33.75" x14ac:dyDescent="0.2">
      <c r="A127" s="38" t="s">
        <v>804</v>
      </c>
      <c r="B127" s="11" t="str">
        <f>+VLOOKUP(A127,dataset!A$2:B$40,2,FALSE)</f>
        <v>Indicadores Sectoriales de Petroquímica-Plástica</v>
      </c>
      <c r="C127" s="29" t="s">
        <v>810</v>
      </c>
      <c r="D127" s="11" t="str">
        <f>+VLOOKUP(C127,distribution!C$2:D$40,2,FALSE)</f>
        <v>Indicadores de Petroquímica-Plástica en valores anuales y trimestrales</v>
      </c>
      <c r="E127" s="29" t="s">
        <v>896</v>
      </c>
      <c r="F127" s="36" t="s">
        <v>10</v>
      </c>
      <c r="G127" s="37" t="s">
        <v>897</v>
      </c>
      <c r="H127" s="36" t="s">
        <v>386</v>
      </c>
    </row>
    <row r="128" spans="1:8" ht="45" x14ac:dyDescent="0.2">
      <c r="A128" s="38" t="s">
        <v>804</v>
      </c>
      <c r="B128" s="11" t="str">
        <f>+VLOOKUP(A128,dataset!A$2:B$40,2,FALSE)</f>
        <v>Indicadores Sectoriales de Petroquímica-Plástica</v>
      </c>
      <c r="C128" s="29" t="s">
        <v>810</v>
      </c>
      <c r="D128" s="11" t="str">
        <f>+VLOOKUP(C128,distribution!C$2:D$40,2,FALSE)</f>
        <v>Indicadores de Petroquímica-Plástica en valores anuales y trimestrales</v>
      </c>
      <c r="E128" s="29" t="s">
        <v>898</v>
      </c>
      <c r="F128" s="36" t="s">
        <v>10</v>
      </c>
      <c r="G128" s="37" t="s">
        <v>899</v>
      </c>
      <c r="H128" s="36" t="s">
        <v>394</v>
      </c>
    </row>
    <row r="129" spans="1:8" ht="33.75" x14ac:dyDescent="0.2">
      <c r="A129" s="38" t="s">
        <v>804</v>
      </c>
      <c r="B129" s="11" t="str">
        <f>+VLOOKUP(A129,dataset!A$2:B$40,2,FALSE)</f>
        <v>Indicadores Sectoriales de Petroquímica-Plástica</v>
      </c>
      <c r="C129" s="29" t="s">
        <v>810</v>
      </c>
      <c r="D129" s="11" t="str">
        <f>+VLOOKUP(C129,distribution!C$2:D$40,2,FALSE)</f>
        <v>Indicadores de Petroquímica-Plástica en valores anuales y trimestrales</v>
      </c>
      <c r="E129" s="29" t="s">
        <v>900</v>
      </c>
      <c r="F129" s="36" t="s">
        <v>10</v>
      </c>
      <c r="G129" s="37" t="s">
        <v>901</v>
      </c>
      <c r="H129" s="36" t="s">
        <v>394</v>
      </c>
    </row>
    <row r="130" spans="1:8" ht="33.75" x14ac:dyDescent="0.2">
      <c r="A130" s="38" t="s">
        <v>158</v>
      </c>
      <c r="B130" s="11" t="str">
        <f>+VLOOKUP(A130,dataset!A$2:B$40,2,FALSE)</f>
        <v>Indicadores Sectoriales de Servicios Turísticos</v>
      </c>
      <c r="C130" s="29" t="s">
        <v>163</v>
      </c>
      <c r="D130" s="11" t="str">
        <f>+VLOOKUP(C130,distribution!C$2:D$40,2,FALSE)</f>
        <v>Indicadores de Servicios Turísticos en valores anuales</v>
      </c>
      <c r="E130" s="29" t="s">
        <v>492</v>
      </c>
      <c r="F130" s="37" t="s">
        <v>10</v>
      </c>
      <c r="G130" s="37" t="s">
        <v>598</v>
      </c>
      <c r="H130" s="37"/>
    </row>
    <row r="131" spans="1:8" ht="33.75" x14ac:dyDescent="0.2">
      <c r="A131" s="38" t="s">
        <v>158</v>
      </c>
      <c r="B131" s="11" t="str">
        <f>+VLOOKUP(A131,dataset!A$2:B$40,2,FALSE)</f>
        <v>Indicadores Sectoriales de Servicios Turísticos</v>
      </c>
      <c r="C131" s="29" t="s">
        <v>163</v>
      </c>
      <c r="D131" s="11" t="str">
        <f>+VLOOKUP(C131,distribution!C$2:D$40,2,FALSE)</f>
        <v>Indicadores de Servicios Turísticos en valores anuales</v>
      </c>
      <c r="E131" s="29" t="s">
        <v>493</v>
      </c>
      <c r="F131" s="37" t="s">
        <v>515</v>
      </c>
      <c r="G131" s="37" t="s">
        <v>702</v>
      </c>
      <c r="H131" s="37"/>
    </row>
    <row r="132" spans="1:8" ht="33.75" x14ac:dyDescent="0.2">
      <c r="A132" s="38" t="s">
        <v>158</v>
      </c>
      <c r="B132" s="11" t="str">
        <f>+VLOOKUP(A132,dataset!A$2:B$40,2,FALSE)</f>
        <v>Indicadores Sectoriales de Servicios Turísticos</v>
      </c>
      <c r="C132" s="29" t="s">
        <v>163</v>
      </c>
      <c r="D132" s="11" t="str">
        <f>+VLOOKUP(C132,distribution!C$2:D$40,2,FALSE)</f>
        <v>Indicadores de Servicios Turísticos en valores anuales</v>
      </c>
      <c r="E132" s="29" t="s">
        <v>490</v>
      </c>
      <c r="F132" s="37" t="s">
        <v>515</v>
      </c>
      <c r="G132" s="37" t="s">
        <v>701</v>
      </c>
      <c r="H132" s="37"/>
    </row>
    <row r="133" spans="1:8" ht="33.75" x14ac:dyDescent="0.2">
      <c r="A133" s="38" t="s">
        <v>158</v>
      </c>
      <c r="B133" s="11" t="str">
        <f>+VLOOKUP(A133,dataset!A$2:B$40,2,FALSE)</f>
        <v>Indicadores Sectoriales de Servicios Turísticos</v>
      </c>
      <c r="C133" s="29" t="s">
        <v>163</v>
      </c>
      <c r="D133" s="11" t="str">
        <f>+VLOOKUP(C133,distribution!C$2:D$40,2,FALSE)</f>
        <v>Indicadores de Servicios Turísticos en valores anuales</v>
      </c>
      <c r="E133" s="29" t="s">
        <v>175</v>
      </c>
      <c r="F133" s="36" t="s">
        <v>10</v>
      </c>
      <c r="G133" s="37" t="s">
        <v>795</v>
      </c>
      <c r="H133" s="37" t="s">
        <v>389</v>
      </c>
    </row>
    <row r="134" spans="1:8" ht="33.75" x14ac:dyDescent="0.2">
      <c r="A134" s="38" t="s">
        <v>158</v>
      </c>
      <c r="B134" s="11" t="str">
        <f>+VLOOKUP(A134,dataset!A$2:B$40,2,FALSE)</f>
        <v>Indicadores Sectoriales de Servicios Turísticos</v>
      </c>
      <c r="C134" s="29" t="s">
        <v>163</v>
      </c>
      <c r="D134" s="11" t="str">
        <f>+VLOOKUP(C134,distribution!C$2:D$40,2,FALSE)</f>
        <v>Indicadores de Servicios Turísticos en valores anuales</v>
      </c>
      <c r="E134" s="29" t="s">
        <v>174</v>
      </c>
      <c r="F134" s="36" t="s">
        <v>10</v>
      </c>
      <c r="G134" s="37" t="s">
        <v>796</v>
      </c>
      <c r="H134" s="37" t="s">
        <v>389</v>
      </c>
    </row>
    <row r="135" spans="1:8" ht="33.75" x14ac:dyDescent="0.2">
      <c r="A135" s="38" t="s">
        <v>158</v>
      </c>
      <c r="B135" s="11" t="str">
        <f>+VLOOKUP(A135,dataset!A$2:B$40,2,FALSE)</f>
        <v>Indicadores Sectoriales de Servicios Turísticos</v>
      </c>
      <c r="C135" s="29" t="s">
        <v>163</v>
      </c>
      <c r="D135" s="11" t="str">
        <f>+VLOOKUP(C135,distribution!C$2:D$40,2,FALSE)</f>
        <v>Indicadores de Servicios Turísticos en valores anuales</v>
      </c>
      <c r="E135" s="29" t="s">
        <v>693</v>
      </c>
      <c r="F135" s="36" t="s">
        <v>10</v>
      </c>
      <c r="G135" s="37" t="s">
        <v>703</v>
      </c>
      <c r="H135" s="37" t="s">
        <v>394</v>
      </c>
    </row>
    <row r="136" spans="1:8" ht="33.75" x14ac:dyDescent="0.2">
      <c r="A136" s="38" t="s">
        <v>158</v>
      </c>
      <c r="B136" s="11" t="str">
        <f>+VLOOKUP(A136,dataset!A$2:B$40,2,FALSE)</f>
        <v>Indicadores Sectoriales de Servicios Turísticos</v>
      </c>
      <c r="C136" s="29" t="s">
        <v>163</v>
      </c>
      <c r="D136" s="11" t="str">
        <f>+VLOOKUP(C136,distribution!C$2:D$40,2,FALSE)</f>
        <v>Indicadores de Servicios Turísticos en valores anuales</v>
      </c>
      <c r="E136" s="29" t="s">
        <v>176</v>
      </c>
      <c r="F136" s="36" t="s">
        <v>10</v>
      </c>
      <c r="G136" s="37" t="s">
        <v>704</v>
      </c>
      <c r="H136" s="37" t="s">
        <v>394</v>
      </c>
    </row>
    <row r="137" spans="1:8" ht="33.75" x14ac:dyDescent="0.2">
      <c r="A137" s="38" t="s">
        <v>158</v>
      </c>
      <c r="B137" s="11" t="str">
        <f>+VLOOKUP(A137,dataset!A$2:B$40,2,FALSE)</f>
        <v>Indicadores Sectoriales de Servicios Turísticos</v>
      </c>
      <c r="C137" s="29" t="s">
        <v>163</v>
      </c>
      <c r="D137" s="11" t="str">
        <f>+VLOOKUP(C137,distribution!C$2:D$40,2,FALSE)</f>
        <v>Indicadores de Servicios Turísticos en valores anuales</v>
      </c>
      <c r="E137" s="29" t="s">
        <v>177</v>
      </c>
      <c r="F137" s="36" t="s">
        <v>10</v>
      </c>
      <c r="G137" s="37" t="s">
        <v>705</v>
      </c>
      <c r="H137" s="37" t="s">
        <v>394</v>
      </c>
    </row>
    <row r="138" spans="1:8" ht="33.75" x14ac:dyDescent="0.2">
      <c r="A138" s="38" t="s">
        <v>158</v>
      </c>
      <c r="B138" s="11" t="str">
        <f>+VLOOKUP(A138,dataset!A$2:B$40,2,FALSE)</f>
        <v>Indicadores Sectoriales de Servicios Turísticos</v>
      </c>
      <c r="C138" s="29" t="s">
        <v>163</v>
      </c>
      <c r="D138" s="11" t="str">
        <f>+VLOOKUP(C138,distribution!C$2:D$40,2,FALSE)</f>
        <v>Indicadores de Servicios Turísticos en valores anuales</v>
      </c>
      <c r="E138" s="29" t="s">
        <v>178</v>
      </c>
      <c r="F138" s="36" t="s">
        <v>10</v>
      </c>
      <c r="G138" s="37" t="s">
        <v>706</v>
      </c>
      <c r="H138" s="37" t="s">
        <v>394</v>
      </c>
    </row>
    <row r="139" spans="1:8" ht="33.75" x14ac:dyDescent="0.2">
      <c r="A139" s="38" t="s">
        <v>158</v>
      </c>
      <c r="B139" s="11" t="str">
        <f>+VLOOKUP(A139,dataset!A$2:B$40,2,FALSE)</f>
        <v>Indicadores Sectoriales de Servicios Turísticos</v>
      </c>
      <c r="C139" s="29" t="s">
        <v>163</v>
      </c>
      <c r="D139" s="11" t="str">
        <f>+VLOOKUP(C139,distribution!C$2:D$40,2,FALSE)</f>
        <v>Indicadores de Servicios Turísticos en valores anuales</v>
      </c>
      <c r="E139" s="29" t="s">
        <v>514</v>
      </c>
      <c r="F139" s="37" t="s">
        <v>515</v>
      </c>
      <c r="G139" s="37" t="s">
        <v>516</v>
      </c>
      <c r="H139" s="37"/>
    </row>
    <row r="140" spans="1:8" ht="33.75" x14ac:dyDescent="0.2">
      <c r="A140" s="38" t="s">
        <v>158</v>
      </c>
      <c r="B140" s="11" t="str">
        <f>+VLOOKUP(A140,dataset!A$2:B$40,2,FALSE)</f>
        <v>Indicadores Sectoriales de Servicios Turísticos</v>
      </c>
      <c r="C140" s="29" t="s">
        <v>163</v>
      </c>
      <c r="D140" s="11" t="str">
        <f>+VLOOKUP(C140,distribution!C$2:D$40,2,FALSE)</f>
        <v>Indicadores de Servicios Turísticos en valores anuales</v>
      </c>
      <c r="E140" s="29" t="s">
        <v>1</v>
      </c>
      <c r="F140" s="37" t="s">
        <v>9</v>
      </c>
      <c r="G140" s="37" t="s">
        <v>518</v>
      </c>
      <c r="H140" s="37"/>
    </row>
    <row r="141" spans="1:8" ht="45" x14ac:dyDescent="0.2">
      <c r="A141" s="38" t="s">
        <v>158</v>
      </c>
      <c r="B141" s="11" t="str">
        <f>+VLOOKUP(A141,dataset!A$2:B$40,2,FALSE)</f>
        <v>Indicadores Sectoriales de Servicios Turísticos</v>
      </c>
      <c r="C141" s="29" t="s">
        <v>163</v>
      </c>
      <c r="D141" s="11" t="str">
        <f>+VLOOKUP(C141,distribution!C$2:D$40,2,FALSE)</f>
        <v>Indicadores de Servicios Turísticos en valores anuales</v>
      </c>
      <c r="E141" s="29" t="s">
        <v>167</v>
      </c>
      <c r="F141" s="36" t="s">
        <v>10</v>
      </c>
      <c r="G141" s="37" t="s">
        <v>707</v>
      </c>
      <c r="H141" s="37" t="s">
        <v>403</v>
      </c>
    </row>
    <row r="142" spans="1:8" ht="45" x14ac:dyDescent="0.2">
      <c r="A142" s="38" t="s">
        <v>158</v>
      </c>
      <c r="B142" s="11" t="str">
        <f>+VLOOKUP(A142,dataset!A$2:B$40,2,FALSE)</f>
        <v>Indicadores Sectoriales de Servicios Turísticos</v>
      </c>
      <c r="C142" s="29" t="s">
        <v>163</v>
      </c>
      <c r="D142" s="11" t="str">
        <f>+VLOOKUP(C142,distribution!C$2:D$40,2,FALSE)</f>
        <v>Indicadores de Servicios Turísticos en valores anuales</v>
      </c>
      <c r="E142" s="29" t="s">
        <v>166</v>
      </c>
      <c r="F142" s="36" t="s">
        <v>10</v>
      </c>
      <c r="G142" s="37" t="s">
        <v>708</v>
      </c>
      <c r="H142" s="37" t="s">
        <v>403</v>
      </c>
    </row>
    <row r="143" spans="1:8" ht="45" x14ac:dyDescent="0.2">
      <c r="A143" s="38" t="s">
        <v>158</v>
      </c>
      <c r="B143" s="11" t="str">
        <f>+VLOOKUP(A143,dataset!A$2:B$40,2,FALSE)</f>
        <v>Indicadores Sectoriales de Servicios Turísticos</v>
      </c>
      <c r="C143" s="29" t="s">
        <v>163</v>
      </c>
      <c r="D143" s="11" t="str">
        <f>+VLOOKUP(C143,distribution!C$2:D$40,2,FALSE)</f>
        <v>Indicadores de Servicios Turísticos en valores anuales</v>
      </c>
      <c r="E143" s="29" t="s">
        <v>165</v>
      </c>
      <c r="F143" s="36" t="s">
        <v>10</v>
      </c>
      <c r="G143" s="37" t="s">
        <v>709</v>
      </c>
      <c r="H143" s="37" t="s">
        <v>403</v>
      </c>
    </row>
    <row r="144" spans="1:8" ht="33.75" x14ac:dyDescent="0.2">
      <c r="A144" s="38" t="s">
        <v>158</v>
      </c>
      <c r="B144" s="11" t="str">
        <f>+VLOOKUP(A144,dataset!A$2:B$40,2,FALSE)</f>
        <v>Indicadores Sectoriales de Servicios Turísticos</v>
      </c>
      <c r="C144" s="29" t="s">
        <v>163</v>
      </c>
      <c r="D144" s="11" t="str">
        <f>+VLOOKUP(C144,distribution!C$2:D$40,2,FALSE)</f>
        <v>Indicadores de Servicios Turísticos en valores anuales</v>
      </c>
      <c r="E144" s="29" t="s">
        <v>694</v>
      </c>
      <c r="F144" s="37" t="s">
        <v>515</v>
      </c>
      <c r="G144" s="37" t="s">
        <v>710</v>
      </c>
      <c r="H144" s="37"/>
    </row>
    <row r="145" spans="1:8" ht="33.75" x14ac:dyDescent="0.2">
      <c r="A145" s="38" t="s">
        <v>158</v>
      </c>
      <c r="B145" s="11" t="str">
        <f>+VLOOKUP(A145,dataset!A$2:B$40,2,FALSE)</f>
        <v>Indicadores Sectoriales de Servicios Turísticos</v>
      </c>
      <c r="C145" s="29" t="s">
        <v>163</v>
      </c>
      <c r="D145" s="11" t="str">
        <f>+VLOOKUP(C145,distribution!C$2:D$40,2,FALSE)</f>
        <v>Indicadores de Servicios Turísticos en valores anuales</v>
      </c>
      <c r="E145" s="29" t="s">
        <v>695</v>
      </c>
      <c r="F145" s="37" t="s">
        <v>515</v>
      </c>
      <c r="G145" s="37" t="s">
        <v>711</v>
      </c>
      <c r="H145" s="37"/>
    </row>
    <row r="146" spans="1:8" ht="33.75" x14ac:dyDescent="0.2">
      <c r="A146" s="38" t="s">
        <v>158</v>
      </c>
      <c r="B146" s="11" t="str">
        <f>+VLOOKUP(A146,dataset!A$2:B$40,2,FALSE)</f>
        <v>Indicadores Sectoriales de Servicios Turísticos</v>
      </c>
      <c r="C146" s="29" t="s">
        <v>163</v>
      </c>
      <c r="D146" s="11" t="str">
        <f>+VLOOKUP(C146,distribution!C$2:D$40,2,FALSE)</f>
        <v>Indicadores de Servicios Turísticos en valores anuales</v>
      </c>
      <c r="E146" s="29" t="s">
        <v>171</v>
      </c>
      <c r="F146" s="36" t="s">
        <v>10</v>
      </c>
      <c r="G146" s="37" t="s">
        <v>531</v>
      </c>
      <c r="H146" s="37" t="s">
        <v>391</v>
      </c>
    </row>
    <row r="147" spans="1:8" ht="33.75" x14ac:dyDescent="0.2">
      <c r="A147" s="38" t="s">
        <v>158</v>
      </c>
      <c r="B147" s="11" t="str">
        <f>+VLOOKUP(A147,dataset!A$2:B$40,2,FALSE)</f>
        <v>Indicadores Sectoriales de Servicios Turísticos</v>
      </c>
      <c r="C147" s="29" t="s">
        <v>163</v>
      </c>
      <c r="D147" s="11" t="str">
        <f>+VLOOKUP(C147,distribution!C$2:D$40,2,FALSE)</f>
        <v>Indicadores de Servicios Turísticos en valores anuales</v>
      </c>
      <c r="E147" s="29" t="s">
        <v>173</v>
      </c>
      <c r="F147" s="36" t="s">
        <v>10</v>
      </c>
      <c r="G147" s="37" t="s">
        <v>532</v>
      </c>
      <c r="H147" s="37" t="s">
        <v>391</v>
      </c>
    </row>
    <row r="148" spans="1:8" ht="33.75" x14ac:dyDescent="0.2">
      <c r="A148" s="38" t="s">
        <v>158</v>
      </c>
      <c r="B148" s="11" t="str">
        <f>+VLOOKUP(A148,dataset!A$2:B$40,2,FALSE)</f>
        <v>Indicadores Sectoriales de Servicios Turísticos</v>
      </c>
      <c r="C148" s="29" t="s">
        <v>163</v>
      </c>
      <c r="D148" s="11" t="str">
        <f>+VLOOKUP(C148,distribution!C$2:D$40,2,FALSE)</f>
        <v>Indicadores de Servicios Turísticos en valores anuales</v>
      </c>
      <c r="E148" s="29" t="s">
        <v>169</v>
      </c>
      <c r="F148" s="36" t="s">
        <v>10</v>
      </c>
      <c r="G148" s="37" t="s">
        <v>533</v>
      </c>
      <c r="H148" s="37" t="s">
        <v>377</v>
      </c>
    </row>
    <row r="149" spans="1:8" ht="33.75" x14ac:dyDescent="0.2">
      <c r="A149" s="38" t="s">
        <v>158</v>
      </c>
      <c r="B149" s="11" t="str">
        <f>+VLOOKUP(A149,dataset!A$2:B$40,2,FALSE)</f>
        <v>Indicadores Sectoriales de Servicios Turísticos</v>
      </c>
      <c r="C149" s="29" t="s">
        <v>163</v>
      </c>
      <c r="D149" s="11" t="str">
        <f>+VLOOKUP(C149,distribution!C$2:D$40,2,FALSE)</f>
        <v>Indicadores de Servicios Turísticos en valores anuales</v>
      </c>
      <c r="E149" s="29" t="s">
        <v>168</v>
      </c>
      <c r="F149" s="36" t="s">
        <v>10</v>
      </c>
      <c r="G149" s="37" t="s">
        <v>534</v>
      </c>
      <c r="H149" s="37" t="s">
        <v>377</v>
      </c>
    </row>
    <row r="150" spans="1:8" ht="33.75" x14ac:dyDescent="0.2">
      <c r="A150" s="38" t="s">
        <v>158</v>
      </c>
      <c r="B150" s="11" t="str">
        <f>+VLOOKUP(A150,dataset!A$2:B$40,2,FALSE)</f>
        <v>Indicadores Sectoriales de Servicios Turísticos</v>
      </c>
      <c r="C150" s="29" t="s">
        <v>163</v>
      </c>
      <c r="D150" s="11" t="str">
        <f>+VLOOKUP(C150,distribution!C$2:D$40,2,FALSE)</f>
        <v>Indicadores de Servicios Turísticos en valores anuales</v>
      </c>
      <c r="E150" s="29" t="s">
        <v>170</v>
      </c>
      <c r="F150" s="36" t="s">
        <v>10</v>
      </c>
      <c r="G150" s="37" t="s">
        <v>535</v>
      </c>
      <c r="H150" s="37" t="s">
        <v>377</v>
      </c>
    </row>
    <row r="151" spans="1:8" ht="45" x14ac:dyDescent="0.2">
      <c r="A151" s="38" t="s">
        <v>74</v>
      </c>
      <c r="B151" s="11" t="str">
        <f>+VLOOKUP(A151,dataset!A$2:B$40,2,FALSE)</f>
        <v>Indicadores Sectoriales de Vitivinicultura</v>
      </c>
      <c r="C151" s="29" t="s">
        <v>183</v>
      </c>
      <c r="D151" s="11" t="str">
        <f>+VLOOKUP(C151,distribution!C$2:D$40,2,FALSE)</f>
        <v>Indicadores de la cadena de valor de vitivinicultura en valores anuales y mensuales</v>
      </c>
      <c r="E151" s="29" t="s">
        <v>492</v>
      </c>
      <c r="F151" s="37" t="s">
        <v>10</v>
      </c>
      <c r="G151" s="37" t="s">
        <v>598</v>
      </c>
      <c r="H151" s="37"/>
    </row>
    <row r="152" spans="1:8" ht="45" x14ac:dyDescent="0.2">
      <c r="A152" s="38" t="s">
        <v>74</v>
      </c>
      <c r="B152" s="11" t="str">
        <f>+VLOOKUP(A152,dataset!A$2:B$40,2,FALSE)</f>
        <v>Indicadores Sectoriales de Vitivinicultura</v>
      </c>
      <c r="C152" s="29" t="s">
        <v>183</v>
      </c>
      <c r="D152" s="11" t="str">
        <f>+VLOOKUP(C152,distribution!C$2:D$40,2,FALSE)</f>
        <v>Indicadores de la cadena de valor de vitivinicultura en valores anuales y mensuales</v>
      </c>
      <c r="E152" s="29" t="s">
        <v>493</v>
      </c>
      <c r="F152" s="37" t="s">
        <v>515</v>
      </c>
      <c r="G152" s="37" t="s">
        <v>702</v>
      </c>
      <c r="H152" s="37"/>
    </row>
    <row r="153" spans="1:8" ht="45" x14ac:dyDescent="0.2">
      <c r="A153" s="38" t="s">
        <v>74</v>
      </c>
      <c r="B153" s="11" t="str">
        <f>+VLOOKUP(A153,dataset!A$2:B$40,2,FALSE)</f>
        <v>Indicadores Sectoriales de Vitivinicultura</v>
      </c>
      <c r="C153" s="29" t="s">
        <v>183</v>
      </c>
      <c r="D153" s="11" t="str">
        <f>+VLOOKUP(C153,distribution!C$2:D$40,2,FALSE)</f>
        <v>Indicadores de la cadena de valor de vitivinicultura en valores anuales y mensuales</v>
      </c>
      <c r="E153" s="29" t="s">
        <v>490</v>
      </c>
      <c r="F153" s="37" t="s">
        <v>515</v>
      </c>
      <c r="G153" s="37" t="s">
        <v>701</v>
      </c>
      <c r="H153" s="37"/>
    </row>
    <row r="154" spans="1:8" ht="45" x14ac:dyDescent="0.2">
      <c r="A154" s="38" t="s">
        <v>74</v>
      </c>
      <c r="B154" s="11" t="str">
        <f>+VLOOKUP(A154,dataset!A$2:B$40,2,FALSE)</f>
        <v>Indicadores Sectoriales de Vitivinicultura</v>
      </c>
      <c r="C154" s="29" t="s">
        <v>183</v>
      </c>
      <c r="D154" s="11" t="str">
        <f>+VLOOKUP(C154,distribution!C$2:D$40,2,FALSE)</f>
        <v>Indicadores de la cadena de valor de vitivinicultura en valores anuales y mensuales</v>
      </c>
      <c r="E154" s="29" t="s">
        <v>193</v>
      </c>
      <c r="F154" s="36" t="s">
        <v>10</v>
      </c>
      <c r="G154" s="37" t="s">
        <v>194</v>
      </c>
      <c r="H154" s="37" t="s">
        <v>399</v>
      </c>
    </row>
    <row r="155" spans="1:8" ht="45" x14ac:dyDescent="0.2">
      <c r="A155" s="38" t="s">
        <v>74</v>
      </c>
      <c r="B155" s="11" t="str">
        <f>+VLOOKUP(A155,dataset!A$2:B$40,2,FALSE)</f>
        <v>Indicadores Sectoriales de Vitivinicultura</v>
      </c>
      <c r="C155" s="29" t="s">
        <v>183</v>
      </c>
      <c r="D155" s="11" t="str">
        <f>+VLOOKUP(C155,distribution!C$2:D$40,2,FALSE)</f>
        <v>Indicadores de la cadena de valor de vitivinicultura en valores anuales y mensuales</v>
      </c>
      <c r="E155" s="29" t="s">
        <v>195</v>
      </c>
      <c r="F155" s="61" t="s">
        <v>10</v>
      </c>
      <c r="G155" s="57" t="s">
        <v>196</v>
      </c>
      <c r="H155" s="37" t="s">
        <v>394</v>
      </c>
    </row>
    <row r="156" spans="1:8" ht="45" x14ac:dyDescent="0.2">
      <c r="A156" s="38" t="s">
        <v>74</v>
      </c>
      <c r="B156" s="11" t="str">
        <f>+VLOOKUP(A156,dataset!A$2:B$40,2,FALSE)</f>
        <v>Indicadores Sectoriales de Vitivinicultura</v>
      </c>
      <c r="C156" s="29" t="s">
        <v>183</v>
      </c>
      <c r="D156" s="11" t="str">
        <f>+VLOOKUP(C156,distribution!C$2:D$40,2,FALSE)</f>
        <v>Indicadores de la cadena de valor de vitivinicultura en valores anuales y mensuales</v>
      </c>
      <c r="E156" s="29" t="s">
        <v>514</v>
      </c>
      <c r="F156" s="37" t="s">
        <v>515</v>
      </c>
      <c r="G156" s="37" t="s">
        <v>516</v>
      </c>
      <c r="H156" s="37"/>
    </row>
    <row r="157" spans="1:8" ht="45" x14ac:dyDescent="0.2">
      <c r="A157" s="38" t="s">
        <v>74</v>
      </c>
      <c r="B157" s="11" t="str">
        <f>+VLOOKUP(A157,dataset!A$2:B$40,2,FALSE)</f>
        <v>Indicadores Sectoriales de Vitivinicultura</v>
      </c>
      <c r="C157" s="29" t="s">
        <v>183</v>
      </c>
      <c r="D157" s="11" t="str">
        <f>+VLOOKUP(C157,distribution!C$2:D$40,2,FALSE)</f>
        <v>Indicadores de la cadena de valor de vitivinicultura en valores anuales y mensuales</v>
      </c>
      <c r="E157" s="29" t="s">
        <v>1</v>
      </c>
      <c r="F157" s="37" t="s">
        <v>9</v>
      </c>
      <c r="G157" s="37" t="s">
        <v>518</v>
      </c>
      <c r="H157" s="37"/>
    </row>
    <row r="158" spans="1:8" ht="45" x14ac:dyDescent="0.2">
      <c r="A158" s="38" t="s">
        <v>74</v>
      </c>
      <c r="B158" s="11" t="str">
        <f>+VLOOKUP(A158,dataset!A$2:B$40,2,FALSE)</f>
        <v>Indicadores Sectoriales de Vitivinicultura</v>
      </c>
      <c r="C158" s="29" t="s">
        <v>183</v>
      </c>
      <c r="D158" s="11" t="str">
        <f>+VLOOKUP(C158,distribution!C$2:D$40,2,FALSE)</f>
        <v>Indicadores de la cadena de valor de vitivinicultura en valores anuales y mensuales</v>
      </c>
      <c r="E158" s="29" t="s">
        <v>197</v>
      </c>
      <c r="F158" s="58" t="s">
        <v>10</v>
      </c>
      <c r="G158" s="58" t="s">
        <v>198</v>
      </c>
      <c r="H158" s="37" t="s">
        <v>404</v>
      </c>
    </row>
    <row r="159" spans="1:8" ht="45" x14ac:dyDescent="0.2">
      <c r="A159" s="38" t="s">
        <v>74</v>
      </c>
      <c r="B159" s="11" t="str">
        <f>+VLOOKUP(A159,dataset!A$2:B$40,2,FALSE)</f>
        <v>Indicadores Sectoriales de Vitivinicultura</v>
      </c>
      <c r="C159" s="29" t="s">
        <v>183</v>
      </c>
      <c r="D159" s="11" t="str">
        <f>+VLOOKUP(C159,distribution!C$2:D$40,2,FALSE)</f>
        <v>Indicadores de la cadena de valor de vitivinicultura en valores anuales y mensuales</v>
      </c>
      <c r="E159" s="29" t="s">
        <v>199</v>
      </c>
      <c r="F159" s="58" t="s">
        <v>10</v>
      </c>
      <c r="G159" s="58" t="s">
        <v>200</v>
      </c>
      <c r="H159" s="37" t="s">
        <v>404</v>
      </c>
    </row>
    <row r="160" spans="1:8" ht="45" x14ac:dyDescent="0.2">
      <c r="A160" s="38" t="s">
        <v>74</v>
      </c>
      <c r="B160" s="11" t="str">
        <f>+VLOOKUP(A160,dataset!A$2:B$40,2,FALSE)</f>
        <v>Indicadores Sectoriales de Vitivinicultura</v>
      </c>
      <c r="C160" s="29" t="s">
        <v>183</v>
      </c>
      <c r="D160" s="11" t="str">
        <f>+VLOOKUP(C160,distribution!C$2:D$40,2,FALSE)</f>
        <v>Indicadores de la cadena de valor de vitivinicultura en valores anuales y mensuales</v>
      </c>
      <c r="E160" s="29" t="s">
        <v>192</v>
      </c>
      <c r="F160" s="36" t="s">
        <v>10</v>
      </c>
      <c r="G160" s="37" t="s">
        <v>187</v>
      </c>
      <c r="H160" s="37" t="s">
        <v>386</v>
      </c>
    </row>
    <row r="161" spans="1:8" ht="45" x14ac:dyDescent="0.2">
      <c r="A161" s="38" t="s">
        <v>74</v>
      </c>
      <c r="B161" s="11" t="str">
        <f>+VLOOKUP(A161,dataset!A$2:B$40,2,FALSE)</f>
        <v>Indicadores Sectoriales de Vitivinicultura</v>
      </c>
      <c r="C161" s="29" t="s">
        <v>183</v>
      </c>
      <c r="D161" s="11" t="str">
        <f>+VLOOKUP(C161,distribution!C$2:D$40,2,FALSE)</f>
        <v>Indicadores de la cadena de valor de vitivinicultura en valores anuales y mensuales</v>
      </c>
      <c r="E161" s="29" t="s">
        <v>188</v>
      </c>
      <c r="F161" s="36" t="s">
        <v>10</v>
      </c>
      <c r="G161" s="37" t="s">
        <v>189</v>
      </c>
      <c r="H161" s="37" t="s">
        <v>399</v>
      </c>
    </row>
    <row r="162" spans="1:8" ht="45" x14ac:dyDescent="0.2">
      <c r="A162" s="38" t="s">
        <v>74</v>
      </c>
      <c r="B162" s="11" t="str">
        <f>+VLOOKUP(A162,dataset!A$2:B$40,2,FALSE)</f>
        <v>Indicadores Sectoriales de Vitivinicultura</v>
      </c>
      <c r="C162" s="29" t="s">
        <v>183</v>
      </c>
      <c r="D162" s="11" t="str">
        <f>+VLOOKUP(C162,distribution!C$2:D$40,2,FALSE)</f>
        <v>Indicadores de la cadena de valor de vitivinicultura en valores anuales y mensuales</v>
      </c>
      <c r="E162" s="29" t="s">
        <v>184</v>
      </c>
      <c r="F162" s="36" t="s">
        <v>10</v>
      </c>
      <c r="G162" s="37" t="s">
        <v>185</v>
      </c>
      <c r="H162" s="37" t="s">
        <v>400</v>
      </c>
    </row>
    <row r="163" spans="1:8" ht="45" x14ac:dyDescent="0.2">
      <c r="A163" s="38" t="s">
        <v>74</v>
      </c>
      <c r="B163" s="11" t="str">
        <f>+VLOOKUP(A163,dataset!A$2:B$40,2,FALSE)</f>
        <v>Indicadores Sectoriales de Vitivinicultura</v>
      </c>
      <c r="C163" s="29" t="s">
        <v>183</v>
      </c>
      <c r="D163" s="11" t="str">
        <f>+VLOOKUP(C163,distribution!C$2:D$40,2,FALSE)</f>
        <v>Indicadores de la cadena de valor de vitivinicultura en valores anuales y mensuales</v>
      </c>
      <c r="E163" s="29" t="s">
        <v>190</v>
      </c>
      <c r="F163" s="36" t="s">
        <v>10</v>
      </c>
      <c r="G163" s="37" t="s">
        <v>191</v>
      </c>
      <c r="H163" s="37" t="s">
        <v>399</v>
      </c>
    </row>
    <row r="164" spans="1:8" ht="45" x14ac:dyDescent="0.2">
      <c r="A164" s="38" t="s">
        <v>74</v>
      </c>
      <c r="B164" s="11" t="str">
        <f>+VLOOKUP(A164,dataset!A$2:B$40,2,FALSE)</f>
        <v>Indicadores Sectoriales de Vitivinicultura</v>
      </c>
      <c r="C164" s="29" t="s">
        <v>183</v>
      </c>
      <c r="D164" s="11" t="str">
        <f>+VLOOKUP(C164,distribution!C$2:D$40,2,FALSE)</f>
        <v>Indicadores de la cadena de valor de vitivinicultura en valores anuales y mensuales</v>
      </c>
      <c r="E164" s="29" t="s">
        <v>186</v>
      </c>
      <c r="F164" s="36" t="s">
        <v>10</v>
      </c>
      <c r="G164" s="37" t="s">
        <v>187</v>
      </c>
      <c r="H164" s="37" t="s">
        <v>399</v>
      </c>
    </row>
    <row r="165" spans="1:8" ht="33.75" x14ac:dyDescent="0.2">
      <c r="A165" s="38" t="s">
        <v>59</v>
      </c>
      <c r="B165" s="11" t="str">
        <f>+VLOOKUP(A165,dataset!A$2:B$40,2,FALSE)</f>
        <v>Indicadores Sectoriales Forestales</v>
      </c>
      <c r="C165" s="29" t="s">
        <v>204</v>
      </c>
      <c r="D165" s="11" t="str">
        <f>+VLOOKUP(C165,distribution!C$2:D$40,2,FALSE)</f>
        <v>Indicadores forestales, muebles y papel en valores anuales y trimestrales</v>
      </c>
      <c r="E165" s="29" t="s">
        <v>492</v>
      </c>
      <c r="F165" s="37" t="s">
        <v>10</v>
      </c>
      <c r="G165" s="37" t="s">
        <v>598</v>
      </c>
      <c r="H165" s="37"/>
    </row>
    <row r="166" spans="1:8" ht="33.75" x14ac:dyDescent="0.2">
      <c r="A166" s="38" t="s">
        <v>59</v>
      </c>
      <c r="B166" s="11" t="str">
        <f>+VLOOKUP(A166,dataset!A$2:B$40,2,FALSE)</f>
        <v>Indicadores Sectoriales Forestales</v>
      </c>
      <c r="C166" s="29" t="s">
        <v>204</v>
      </c>
      <c r="D166" s="11" t="str">
        <f>+VLOOKUP(C166,distribution!C$2:D$40,2,FALSE)</f>
        <v>Indicadores forestales, muebles y papel en valores anuales y trimestrales</v>
      </c>
      <c r="E166" s="29" t="s">
        <v>493</v>
      </c>
      <c r="F166" s="37" t="s">
        <v>515</v>
      </c>
      <c r="G166" s="37" t="s">
        <v>702</v>
      </c>
      <c r="H166" s="37"/>
    </row>
    <row r="167" spans="1:8" ht="33.75" x14ac:dyDescent="0.2">
      <c r="A167" s="38" t="s">
        <v>59</v>
      </c>
      <c r="B167" s="11" t="str">
        <f>+VLOOKUP(A167,dataset!A$2:B$40,2,FALSE)</f>
        <v>Indicadores Sectoriales Forestales</v>
      </c>
      <c r="C167" s="29" t="s">
        <v>204</v>
      </c>
      <c r="D167" s="11" t="str">
        <f>+VLOOKUP(C167,distribution!C$2:D$40,2,FALSE)</f>
        <v>Indicadores forestales, muebles y papel en valores anuales y trimestrales</v>
      </c>
      <c r="E167" s="29" t="s">
        <v>490</v>
      </c>
      <c r="F167" s="37" t="s">
        <v>515</v>
      </c>
      <c r="G167" s="37" t="s">
        <v>701</v>
      </c>
      <c r="H167" s="37"/>
    </row>
    <row r="168" spans="1:8" ht="33.75" x14ac:dyDescent="0.2">
      <c r="A168" s="38" t="s">
        <v>59</v>
      </c>
      <c r="B168" s="11" t="str">
        <f>+VLOOKUP(A168,dataset!A$2:B$40,2,FALSE)</f>
        <v>Indicadores Sectoriales Forestales</v>
      </c>
      <c r="C168" s="29" t="s">
        <v>204</v>
      </c>
      <c r="D168" s="11" t="str">
        <f>+VLOOKUP(C168,distribution!C$2:D$40,2,FALSE)</f>
        <v>Indicadores forestales, muebles y papel en valores anuales y trimestrales</v>
      </c>
      <c r="E168" s="29" t="s">
        <v>232</v>
      </c>
      <c r="F168" s="36" t="s">
        <v>10</v>
      </c>
      <c r="G168" s="37" t="s">
        <v>536</v>
      </c>
      <c r="H168" s="37" t="s">
        <v>394</v>
      </c>
    </row>
    <row r="169" spans="1:8" ht="33.75" x14ac:dyDescent="0.2">
      <c r="A169" s="38" t="s">
        <v>59</v>
      </c>
      <c r="B169" s="11" t="str">
        <f>+VLOOKUP(A169,dataset!A$2:B$40,2,FALSE)</f>
        <v>Indicadores Sectoriales Forestales</v>
      </c>
      <c r="C169" s="29" t="s">
        <v>204</v>
      </c>
      <c r="D169" s="11" t="str">
        <f>+VLOOKUP(C169,distribution!C$2:D$40,2,FALSE)</f>
        <v>Indicadores forestales, muebles y papel en valores anuales y trimestrales</v>
      </c>
      <c r="E169" s="29" t="s">
        <v>230</v>
      </c>
      <c r="F169" s="36" t="s">
        <v>10</v>
      </c>
      <c r="G169" s="37" t="s">
        <v>537</v>
      </c>
      <c r="H169" s="37" t="s">
        <v>394</v>
      </c>
    </row>
    <row r="170" spans="1:8" ht="67.5" x14ac:dyDescent="0.2">
      <c r="A170" s="38" t="s">
        <v>59</v>
      </c>
      <c r="B170" s="11" t="str">
        <f>+VLOOKUP(A170,dataset!A$2:B$40,2,FALSE)</f>
        <v>Indicadores Sectoriales Forestales</v>
      </c>
      <c r="C170" s="29" t="s">
        <v>204</v>
      </c>
      <c r="D170" s="11" t="str">
        <f>+VLOOKUP(C170,distribution!C$2:D$40,2,FALSE)</f>
        <v>Indicadores forestales, muebles y papel en valores anuales y trimestrales</v>
      </c>
      <c r="E170" s="29" t="s">
        <v>233</v>
      </c>
      <c r="F170" s="36" t="s">
        <v>10</v>
      </c>
      <c r="G170" s="37" t="s">
        <v>538</v>
      </c>
      <c r="H170" s="37" t="s">
        <v>394</v>
      </c>
    </row>
    <row r="171" spans="1:8" ht="33.75" x14ac:dyDescent="0.2">
      <c r="A171" s="38" t="s">
        <v>59</v>
      </c>
      <c r="B171" s="11" t="str">
        <f>+VLOOKUP(A171,dataset!A$2:B$40,2,FALSE)</f>
        <v>Indicadores Sectoriales Forestales</v>
      </c>
      <c r="C171" s="29" t="s">
        <v>204</v>
      </c>
      <c r="D171" s="11" t="str">
        <f>+VLOOKUP(C171,distribution!C$2:D$40,2,FALSE)</f>
        <v>Indicadores forestales, muebles y papel en valores anuales y trimestrales</v>
      </c>
      <c r="E171" s="29" t="s">
        <v>234</v>
      </c>
      <c r="F171" s="36" t="s">
        <v>10</v>
      </c>
      <c r="G171" s="37" t="s">
        <v>539</v>
      </c>
      <c r="H171" s="37" t="s">
        <v>394</v>
      </c>
    </row>
    <row r="172" spans="1:8" ht="33.75" x14ac:dyDescent="0.2">
      <c r="A172" s="38" t="s">
        <v>59</v>
      </c>
      <c r="B172" s="11" t="str">
        <f>+VLOOKUP(A172,dataset!A$2:B$40,2,FALSE)</f>
        <v>Indicadores Sectoriales Forestales</v>
      </c>
      <c r="C172" s="29" t="s">
        <v>204</v>
      </c>
      <c r="D172" s="11" t="str">
        <f>+VLOOKUP(C172,distribution!C$2:D$40,2,FALSE)</f>
        <v>Indicadores forestales, muebles y papel en valores anuales y trimestrales</v>
      </c>
      <c r="E172" s="29" t="s">
        <v>235</v>
      </c>
      <c r="F172" s="36" t="s">
        <v>10</v>
      </c>
      <c r="G172" s="37" t="s">
        <v>540</v>
      </c>
      <c r="H172" s="37" t="s">
        <v>394</v>
      </c>
    </row>
    <row r="173" spans="1:8" ht="45" x14ac:dyDescent="0.2">
      <c r="A173" s="38" t="s">
        <v>59</v>
      </c>
      <c r="B173" s="11" t="str">
        <f>+VLOOKUP(A173,dataset!A$2:B$40,2,FALSE)</f>
        <v>Indicadores Sectoriales Forestales</v>
      </c>
      <c r="C173" s="29" t="s">
        <v>204</v>
      </c>
      <c r="D173" s="11" t="str">
        <f>+VLOOKUP(C173,distribution!C$2:D$40,2,FALSE)</f>
        <v>Indicadores forestales, muebles y papel en valores anuales y trimestrales</v>
      </c>
      <c r="E173" s="29" t="s">
        <v>236</v>
      </c>
      <c r="F173" s="36" t="s">
        <v>10</v>
      </c>
      <c r="G173" s="37" t="s">
        <v>541</v>
      </c>
      <c r="H173" s="37" t="s">
        <v>394</v>
      </c>
    </row>
    <row r="174" spans="1:8" ht="33.75" x14ac:dyDescent="0.2">
      <c r="A174" s="38" t="s">
        <v>59</v>
      </c>
      <c r="B174" s="11" t="str">
        <f>+VLOOKUP(A174,dataset!A$2:B$40,2,FALSE)</f>
        <v>Indicadores Sectoriales Forestales</v>
      </c>
      <c r="C174" s="29" t="s">
        <v>204</v>
      </c>
      <c r="D174" s="11" t="str">
        <f>+VLOOKUP(C174,distribution!C$2:D$40,2,FALSE)</f>
        <v>Indicadores forestales, muebles y papel en valores anuales y trimestrales</v>
      </c>
      <c r="E174" s="29" t="s">
        <v>231</v>
      </c>
      <c r="F174" s="36" t="s">
        <v>10</v>
      </c>
      <c r="G174" s="37" t="s">
        <v>542</v>
      </c>
      <c r="H174" s="37" t="s">
        <v>394</v>
      </c>
    </row>
    <row r="175" spans="1:8" ht="33.75" x14ac:dyDescent="0.2">
      <c r="A175" s="38" t="s">
        <v>59</v>
      </c>
      <c r="B175" s="11" t="str">
        <f>+VLOOKUP(A175,dataset!A$2:B$40,2,FALSE)</f>
        <v>Indicadores Sectoriales Forestales</v>
      </c>
      <c r="C175" s="29" t="s">
        <v>204</v>
      </c>
      <c r="D175" s="11" t="str">
        <f>+VLOOKUP(C175,distribution!C$2:D$40,2,FALSE)</f>
        <v>Indicadores forestales, muebles y papel en valores anuales y trimestrales</v>
      </c>
      <c r="E175" s="29" t="s">
        <v>237</v>
      </c>
      <c r="F175" s="36" t="s">
        <v>10</v>
      </c>
      <c r="G175" s="37" t="s">
        <v>543</v>
      </c>
      <c r="H175" s="37" t="s">
        <v>394</v>
      </c>
    </row>
    <row r="176" spans="1:8" ht="33.75" x14ac:dyDescent="0.2">
      <c r="A176" s="38" t="s">
        <v>59</v>
      </c>
      <c r="B176" s="11" t="str">
        <f>+VLOOKUP(A176,dataset!A$2:B$40,2,FALSE)</f>
        <v>Indicadores Sectoriales Forestales</v>
      </c>
      <c r="C176" s="29" t="s">
        <v>204</v>
      </c>
      <c r="D176" s="11" t="str">
        <f>+VLOOKUP(C176,distribution!C$2:D$40,2,FALSE)</f>
        <v>Indicadores forestales, muebles y papel en valores anuales y trimestrales</v>
      </c>
      <c r="E176" s="29" t="s">
        <v>238</v>
      </c>
      <c r="F176" s="36" t="s">
        <v>10</v>
      </c>
      <c r="G176" s="37" t="s">
        <v>544</v>
      </c>
      <c r="H176" s="37" t="s">
        <v>394</v>
      </c>
    </row>
    <row r="177" spans="1:8" ht="33.75" x14ac:dyDescent="0.2">
      <c r="A177" s="38" t="s">
        <v>59</v>
      </c>
      <c r="B177" s="11" t="str">
        <f>+VLOOKUP(A177,dataset!A$2:B$40,2,FALSE)</f>
        <v>Indicadores Sectoriales Forestales</v>
      </c>
      <c r="C177" s="29" t="s">
        <v>204</v>
      </c>
      <c r="D177" s="11" t="str">
        <f>+VLOOKUP(C177,distribution!C$2:D$40,2,FALSE)</f>
        <v>Indicadores forestales, muebles y papel en valores anuales y trimestrales</v>
      </c>
      <c r="E177" s="29" t="s">
        <v>239</v>
      </c>
      <c r="F177" s="36" t="s">
        <v>10</v>
      </c>
      <c r="G177" s="37" t="s">
        <v>545</v>
      </c>
      <c r="H177" s="37" t="s">
        <v>394</v>
      </c>
    </row>
    <row r="178" spans="1:8" ht="33.75" x14ac:dyDescent="0.2">
      <c r="A178" s="38" t="s">
        <v>59</v>
      </c>
      <c r="B178" s="11" t="str">
        <f>+VLOOKUP(A178,dataset!A$2:B$40,2,FALSE)</f>
        <v>Indicadores Sectoriales Forestales</v>
      </c>
      <c r="C178" s="29" t="s">
        <v>204</v>
      </c>
      <c r="D178" s="11" t="str">
        <f>+VLOOKUP(C178,distribution!C$2:D$40,2,FALSE)</f>
        <v>Indicadores forestales, muebles y papel en valores anuales y trimestrales</v>
      </c>
      <c r="E178" s="29" t="s">
        <v>240</v>
      </c>
      <c r="F178" s="36" t="s">
        <v>10</v>
      </c>
      <c r="G178" s="37" t="s">
        <v>546</v>
      </c>
      <c r="H178" s="37" t="s">
        <v>394</v>
      </c>
    </row>
    <row r="179" spans="1:8" ht="33.75" x14ac:dyDescent="0.2">
      <c r="A179" s="38" t="s">
        <v>59</v>
      </c>
      <c r="B179" s="11" t="str">
        <f>+VLOOKUP(A179,dataset!A$2:B$40,2,FALSE)</f>
        <v>Indicadores Sectoriales Forestales</v>
      </c>
      <c r="C179" s="29" t="s">
        <v>204</v>
      </c>
      <c r="D179" s="11" t="str">
        <f>+VLOOKUP(C179,distribution!C$2:D$40,2,FALSE)</f>
        <v>Indicadores forestales, muebles y papel en valores anuales y trimestrales</v>
      </c>
      <c r="E179" s="29" t="s">
        <v>229</v>
      </c>
      <c r="F179" s="36" t="s">
        <v>10</v>
      </c>
      <c r="G179" s="37" t="s">
        <v>547</v>
      </c>
      <c r="H179" s="37" t="s">
        <v>394</v>
      </c>
    </row>
    <row r="180" spans="1:8" ht="33.75" x14ac:dyDescent="0.2">
      <c r="A180" s="38" t="s">
        <v>59</v>
      </c>
      <c r="B180" s="11" t="str">
        <f>+VLOOKUP(A180,dataset!A$2:B$40,2,FALSE)</f>
        <v>Indicadores Sectoriales Forestales</v>
      </c>
      <c r="C180" s="29" t="s">
        <v>204</v>
      </c>
      <c r="D180" s="11" t="str">
        <f>+VLOOKUP(C180,distribution!C$2:D$40,2,FALSE)</f>
        <v>Indicadores forestales, muebles y papel en valores anuales y trimestrales</v>
      </c>
      <c r="E180" s="29" t="s">
        <v>241</v>
      </c>
      <c r="F180" s="36" t="s">
        <v>10</v>
      </c>
      <c r="G180" s="37" t="s">
        <v>548</v>
      </c>
      <c r="H180" s="37" t="s">
        <v>395</v>
      </c>
    </row>
    <row r="181" spans="1:8" ht="33.75" x14ac:dyDescent="0.2">
      <c r="A181" s="38" t="s">
        <v>59</v>
      </c>
      <c r="B181" s="11" t="str">
        <f>+VLOOKUP(A181,dataset!A$2:B$40,2,FALSE)</f>
        <v>Indicadores Sectoriales Forestales</v>
      </c>
      <c r="C181" s="29" t="s">
        <v>204</v>
      </c>
      <c r="D181" s="11" t="str">
        <f>+VLOOKUP(C181,distribution!C$2:D$40,2,FALSE)</f>
        <v>Indicadores forestales, muebles y papel en valores anuales y trimestrales</v>
      </c>
      <c r="E181" s="29" t="s">
        <v>244</v>
      </c>
      <c r="F181" s="36" t="s">
        <v>10</v>
      </c>
      <c r="G181" s="37" t="s">
        <v>549</v>
      </c>
      <c r="H181" s="37" t="s">
        <v>395</v>
      </c>
    </row>
    <row r="182" spans="1:8" ht="33.75" x14ac:dyDescent="0.2">
      <c r="A182" s="38" t="s">
        <v>59</v>
      </c>
      <c r="B182" s="11" t="str">
        <f>+VLOOKUP(A182,dataset!A$2:B$40,2,FALSE)</f>
        <v>Indicadores Sectoriales Forestales</v>
      </c>
      <c r="C182" s="29" t="s">
        <v>204</v>
      </c>
      <c r="D182" s="11" t="str">
        <f>+VLOOKUP(C182,distribution!C$2:D$40,2,FALSE)</f>
        <v>Indicadores forestales, muebles y papel en valores anuales y trimestrales</v>
      </c>
      <c r="E182" s="29" t="s">
        <v>242</v>
      </c>
      <c r="F182" s="36" t="s">
        <v>10</v>
      </c>
      <c r="G182" s="37" t="s">
        <v>550</v>
      </c>
      <c r="H182" s="37" t="s">
        <v>395</v>
      </c>
    </row>
    <row r="183" spans="1:8" ht="56.25" x14ac:dyDescent="0.2">
      <c r="A183" s="38" t="s">
        <v>59</v>
      </c>
      <c r="B183" s="11" t="str">
        <f>+VLOOKUP(A183,dataset!A$2:B$40,2,FALSE)</f>
        <v>Indicadores Sectoriales Forestales</v>
      </c>
      <c r="C183" s="29" t="s">
        <v>204</v>
      </c>
      <c r="D183" s="11" t="str">
        <f>+VLOOKUP(C183,distribution!C$2:D$40,2,FALSE)</f>
        <v>Indicadores forestales, muebles y papel en valores anuales y trimestrales</v>
      </c>
      <c r="E183" s="29" t="s">
        <v>245</v>
      </c>
      <c r="F183" s="36" t="s">
        <v>10</v>
      </c>
      <c r="G183" s="37" t="s">
        <v>551</v>
      </c>
      <c r="H183" s="37" t="s">
        <v>395</v>
      </c>
    </row>
    <row r="184" spans="1:8" ht="33.75" x14ac:dyDescent="0.2">
      <c r="A184" s="38" t="s">
        <v>59</v>
      </c>
      <c r="B184" s="11" t="str">
        <f>+VLOOKUP(A184,dataset!A$2:B$40,2,FALSE)</f>
        <v>Indicadores Sectoriales Forestales</v>
      </c>
      <c r="C184" s="29" t="s">
        <v>204</v>
      </c>
      <c r="D184" s="11" t="str">
        <f>+VLOOKUP(C184,distribution!C$2:D$40,2,FALSE)</f>
        <v>Indicadores forestales, muebles y papel en valores anuales y trimestrales</v>
      </c>
      <c r="E184" s="29" t="s">
        <v>246</v>
      </c>
      <c r="F184" s="36" t="s">
        <v>10</v>
      </c>
      <c r="G184" s="37" t="s">
        <v>552</v>
      </c>
      <c r="H184" s="37" t="s">
        <v>395</v>
      </c>
    </row>
    <row r="185" spans="1:8" ht="33.75" x14ac:dyDescent="0.2">
      <c r="A185" s="38" t="s">
        <v>59</v>
      </c>
      <c r="B185" s="11" t="str">
        <f>+VLOOKUP(A185,dataset!A$2:B$40,2,FALSE)</f>
        <v>Indicadores Sectoriales Forestales</v>
      </c>
      <c r="C185" s="29" t="s">
        <v>204</v>
      </c>
      <c r="D185" s="11" t="str">
        <f>+VLOOKUP(C185,distribution!C$2:D$40,2,FALSE)</f>
        <v>Indicadores forestales, muebles y papel en valores anuales y trimestrales</v>
      </c>
      <c r="E185" s="29" t="s">
        <v>247</v>
      </c>
      <c r="F185" s="36" t="s">
        <v>10</v>
      </c>
      <c r="G185" s="37" t="s">
        <v>553</v>
      </c>
      <c r="H185" s="37" t="s">
        <v>395</v>
      </c>
    </row>
    <row r="186" spans="1:8" ht="45" x14ac:dyDescent="0.2">
      <c r="A186" s="38" t="s">
        <v>59</v>
      </c>
      <c r="B186" s="11" t="str">
        <f>+VLOOKUP(A186,dataset!A$2:B$40,2,FALSE)</f>
        <v>Indicadores Sectoriales Forestales</v>
      </c>
      <c r="C186" s="29" t="s">
        <v>204</v>
      </c>
      <c r="D186" s="11" t="str">
        <f>+VLOOKUP(C186,distribution!C$2:D$40,2,FALSE)</f>
        <v>Indicadores forestales, muebles y papel en valores anuales y trimestrales</v>
      </c>
      <c r="E186" s="29" t="s">
        <v>248</v>
      </c>
      <c r="F186" s="36" t="s">
        <v>10</v>
      </c>
      <c r="G186" s="37" t="s">
        <v>554</v>
      </c>
      <c r="H186" s="37" t="s">
        <v>395</v>
      </c>
    </row>
    <row r="187" spans="1:8" ht="33.75" x14ac:dyDescent="0.2">
      <c r="A187" s="38" t="s">
        <v>59</v>
      </c>
      <c r="B187" s="11" t="str">
        <f>+VLOOKUP(A187,dataset!A$2:B$40,2,FALSE)</f>
        <v>Indicadores Sectoriales Forestales</v>
      </c>
      <c r="C187" s="29" t="s">
        <v>204</v>
      </c>
      <c r="D187" s="11" t="str">
        <f>+VLOOKUP(C187,distribution!C$2:D$40,2,FALSE)</f>
        <v>Indicadores forestales, muebles y papel en valores anuales y trimestrales</v>
      </c>
      <c r="E187" s="29" t="s">
        <v>243</v>
      </c>
      <c r="F187" s="36" t="s">
        <v>10</v>
      </c>
      <c r="G187" s="37" t="s">
        <v>555</v>
      </c>
      <c r="H187" s="37" t="s">
        <v>395</v>
      </c>
    </row>
    <row r="188" spans="1:8" ht="33.75" x14ac:dyDescent="0.2">
      <c r="A188" s="38" t="s">
        <v>59</v>
      </c>
      <c r="B188" s="11" t="str">
        <f>+VLOOKUP(A188,dataset!A$2:B$40,2,FALSE)</f>
        <v>Indicadores Sectoriales Forestales</v>
      </c>
      <c r="C188" s="29" t="s">
        <v>204</v>
      </c>
      <c r="D188" s="11" t="str">
        <f>+VLOOKUP(C188,distribution!C$2:D$40,2,FALSE)</f>
        <v>Indicadores forestales, muebles y papel en valores anuales y trimestrales</v>
      </c>
      <c r="E188" s="29" t="s">
        <v>249</v>
      </c>
      <c r="F188" s="36" t="s">
        <v>10</v>
      </c>
      <c r="G188" s="37" t="s">
        <v>556</v>
      </c>
      <c r="H188" s="37" t="s">
        <v>395</v>
      </c>
    </row>
    <row r="189" spans="1:8" ht="33.75" x14ac:dyDescent="0.2">
      <c r="A189" s="38" t="s">
        <v>59</v>
      </c>
      <c r="B189" s="11" t="str">
        <f>+VLOOKUP(A189,dataset!A$2:B$40,2,FALSE)</f>
        <v>Indicadores Sectoriales Forestales</v>
      </c>
      <c r="C189" s="29" t="s">
        <v>204</v>
      </c>
      <c r="D189" s="11" t="str">
        <f>+VLOOKUP(C189,distribution!C$2:D$40,2,FALSE)</f>
        <v>Indicadores forestales, muebles y papel en valores anuales y trimestrales</v>
      </c>
      <c r="E189" s="29" t="s">
        <v>250</v>
      </c>
      <c r="F189" s="36" t="s">
        <v>10</v>
      </c>
      <c r="G189" s="37" t="s">
        <v>557</v>
      </c>
      <c r="H189" s="37" t="s">
        <v>395</v>
      </c>
    </row>
    <row r="190" spans="1:8" ht="33.75" x14ac:dyDescent="0.2">
      <c r="A190" s="38" t="s">
        <v>59</v>
      </c>
      <c r="B190" s="11" t="str">
        <f>+VLOOKUP(A190,dataset!A$2:B$40,2,FALSE)</f>
        <v>Indicadores Sectoriales Forestales</v>
      </c>
      <c r="C190" s="29" t="s">
        <v>204</v>
      </c>
      <c r="D190" s="11" t="str">
        <f>+VLOOKUP(C190,distribution!C$2:D$40,2,FALSE)</f>
        <v>Indicadores forestales, muebles y papel en valores anuales y trimestrales</v>
      </c>
      <c r="E190" s="29" t="s">
        <v>251</v>
      </c>
      <c r="F190" s="36" t="s">
        <v>10</v>
      </c>
      <c r="G190" s="37" t="s">
        <v>558</v>
      </c>
      <c r="H190" s="37" t="s">
        <v>395</v>
      </c>
    </row>
    <row r="191" spans="1:8" ht="33.75" x14ac:dyDescent="0.2">
      <c r="A191" s="38" t="s">
        <v>59</v>
      </c>
      <c r="B191" s="11" t="str">
        <f>+VLOOKUP(A191,dataset!A$2:B$40,2,FALSE)</f>
        <v>Indicadores Sectoriales Forestales</v>
      </c>
      <c r="C191" s="29" t="s">
        <v>204</v>
      </c>
      <c r="D191" s="11" t="str">
        <f>+VLOOKUP(C191,distribution!C$2:D$40,2,FALSE)</f>
        <v>Indicadores forestales, muebles y papel en valores anuales y trimestrales</v>
      </c>
      <c r="E191" s="29" t="s">
        <v>252</v>
      </c>
      <c r="F191" s="36" t="s">
        <v>10</v>
      </c>
      <c r="G191" s="63" t="s">
        <v>559</v>
      </c>
      <c r="H191" s="37" t="s">
        <v>395</v>
      </c>
    </row>
    <row r="192" spans="1:8" ht="33.75" x14ac:dyDescent="0.2">
      <c r="A192" s="38" t="s">
        <v>59</v>
      </c>
      <c r="B192" s="11" t="str">
        <f>+VLOOKUP(A192,dataset!A$2:B$40,2,FALSE)</f>
        <v>Indicadores Sectoriales Forestales</v>
      </c>
      <c r="C192" s="29" t="s">
        <v>204</v>
      </c>
      <c r="D192" s="11" t="str">
        <f>+VLOOKUP(C192,distribution!C$2:D$40,2,FALSE)</f>
        <v>Indicadores forestales, muebles y papel en valores anuales y trimestrales</v>
      </c>
      <c r="E192" s="29" t="s">
        <v>206</v>
      </c>
      <c r="F192" s="36" t="s">
        <v>10</v>
      </c>
      <c r="G192" s="37" t="s">
        <v>560</v>
      </c>
      <c r="H192" s="37" t="s">
        <v>386</v>
      </c>
    </row>
    <row r="193" spans="1:8" ht="33.75" x14ac:dyDescent="0.2">
      <c r="A193" s="38" t="s">
        <v>59</v>
      </c>
      <c r="B193" s="11" t="str">
        <f>+VLOOKUP(A193,dataset!A$2:B$40,2,FALSE)</f>
        <v>Indicadores Sectoriales Forestales</v>
      </c>
      <c r="C193" s="29" t="s">
        <v>204</v>
      </c>
      <c r="D193" s="11" t="str">
        <f>+VLOOKUP(C193,distribution!C$2:D$40,2,FALSE)</f>
        <v>Indicadores forestales, muebles y papel en valores anuales y trimestrales</v>
      </c>
      <c r="E193" s="29" t="s">
        <v>207</v>
      </c>
      <c r="F193" s="36" t="s">
        <v>10</v>
      </c>
      <c r="G193" s="37" t="s">
        <v>561</v>
      </c>
      <c r="H193" s="37" t="s">
        <v>386</v>
      </c>
    </row>
    <row r="194" spans="1:8" ht="33.75" x14ac:dyDescent="0.2">
      <c r="A194" s="38" t="s">
        <v>59</v>
      </c>
      <c r="B194" s="11" t="str">
        <f>+VLOOKUP(A194,dataset!A$2:B$40,2,FALSE)</f>
        <v>Indicadores Sectoriales Forestales</v>
      </c>
      <c r="C194" s="29" t="s">
        <v>204</v>
      </c>
      <c r="D194" s="11" t="str">
        <f>+VLOOKUP(C194,distribution!C$2:D$40,2,FALSE)</f>
        <v>Indicadores forestales, muebles y papel en valores anuales y trimestrales</v>
      </c>
      <c r="E194" s="29" t="s">
        <v>209</v>
      </c>
      <c r="F194" s="36" t="s">
        <v>10</v>
      </c>
      <c r="G194" s="37" t="s">
        <v>562</v>
      </c>
      <c r="H194" s="37" t="s">
        <v>386</v>
      </c>
    </row>
    <row r="195" spans="1:8" ht="33.75" x14ac:dyDescent="0.2">
      <c r="A195" s="38" t="s">
        <v>59</v>
      </c>
      <c r="B195" s="11" t="str">
        <f>+VLOOKUP(A195,dataset!A$2:B$40,2,FALSE)</f>
        <v>Indicadores Sectoriales Forestales</v>
      </c>
      <c r="C195" s="29" t="s">
        <v>204</v>
      </c>
      <c r="D195" s="11" t="str">
        <f>+VLOOKUP(C195,distribution!C$2:D$40,2,FALSE)</f>
        <v>Indicadores forestales, muebles y papel en valores anuales y trimestrales</v>
      </c>
      <c r="E195" s="29" t="s">
        <v>208</v>
      </c>
      <c r="F195" s="36" t="s">
        <v>10</v>
      </c>
      <c r="G195" s="37" t="s">
        <v>563</v>
      </c>
      <c r="H195" s="37" t="s">
        <v>386</v>
      </c>
    </row>
    <row r="196" spans="1:8" ht="33.75" x14ac:dyDescent="0.2">
      <c r="A196" s="38" t="s">
        <v>59</v>
      </c>
      <c r="B196" s="11" t="str">
        <f>+VLOOKUP(A196,dataset!A$2:B$40,2,FALSE)</f>
        <v>Indicadores Sectoriales Forestales</v>
      </c>
      <c r="C196" s="29" t="s">
        <v>204</v>
      </c>
      <c r="D196" s="11" t="str">
        <f>+VLOOKUP(C196,distribution!C$2:D$40,2,FALSE)</f>
        <v>Indicadores forestales, muebles y papel en valores anuales y trimestrales</v>
      </c>
      <c r="E196" s="29" t="s">
        <v>205</v>
      </c>
      <c r="F196" s="36" t="s">
        <v>10</v>
      </c>
      <c r="G196" s="37" t="s">
        <v>564</v>
      </c>
      <c r="H196" s="37" t="s">
        <v>386</v>
      </c>
    </row>
    <row r="197" spans="1:8" ht="33.75" x14ac:dyDescent="0.2">
      <c r="A197" s="38" t="s">
        <v>59</v>
      </c>
      <c r="B197" s="11" t="str">
        <f>+VLOOKUP(A197,dataset!A$2:B$40,2,FALSE)</f>
        <v>Indicadores Sectoriales Forestales</v>
      </c>
      <c r="C197" s="29" t="s">
        <v>204</v>
      </c>
      <c r="D197" s="11" t="str">
        <f>+VLOOKUP(C197,distribution!C$2:D$40,2,FALSE)</f>
        <v>Indicadores forestales, muebles y papel en valores anuales y trimestrales</v>
      </c>
      <c r="E197" s="29" t="s">
        <v>219</v>
      </c>
      <c r="F197" s="36" t="s">
        <v>10</v>
      </c>
      <c r="G197" s="37" t="s">
        <v>565</v>
      </c>
      <c r="H197" s="37" t="s">
        <v>386</v>
      </c>
    </row>
    <row r="198" spans="1:8" ht="33.75" x14ac:dyDescent="0.2">
      <c r="A198" s="38" t="s">
        <v>59</v>
      </c>
      <c r="B198" s="11" t="str">
        <f>+VLOOKUP(A198,dataset!A$2:B$40,2,FALSE)</f>
        <v>Indicadores Sectoriales Forestales</v>
      </c>
      <c r="C198" s="29" t="s">
        <v>204</v>
      </c>
      <c r="D198" s="11" t="str">
        <f>+VLOOKUP(C198,distribution!C$2:D$40,2,FALSE)</f>
        <v>Indicadores forestales, muebles y papel en valores anuales y trimestrales</v>
      </c>
      <c r="E198" s="29" t="s">
        <v>220</v>
      </c>
      <c r="F198" s="36" t="s">
        <v>10</v>
      </c>
      <c r="G198" s="37" t="s">
        <v>566</v>
      </c>
      <c r="H198" s="37" t="s">
        <v>386</v>
      </c>
    </row>
    <row r="199" spans="1:8" ht="33.75" x14ac:dyDescent="0.2">
      <c r="A199" s="38" t="s">
        <v>59</v>
      </c>
      <c r="B199" s="11" t="str">
        <f>+VLOOKUP(A199,dataset!A$2:B$40,2,FALSE)</f>
        <v>Indicadores Sectoriales Forestales</v>
      </c>
      <c r="C199" s="29" t="s">
        <v>204</v>
      </c>
      <c r="D199" s="11" t="str">
        <f>+VLOOKUP(C199,distribution!C$2:D$40,2,FALSE)</f>
        <v>Indicadores forestales, muebles y papel en valores anuales y trimestrales</v>
      </c>
      <c r="E199" s="29" t="s">
        <v>221</v>
      </c>
      <c r="F199" s="36" t="s">
        <v>10</v>
      </c>
      <c r="G199" s="37" t="s">
        <v>567</v>
      </c>
      <c r="H199" s="37" t="s">
        <v>386</v>
      </c>
    </row>
    <row r="200" spans="1:8" ht="33.75" x14ac:dyDescent="0.2">
      <c r="A200" s="38" t="s">
        <v>59</v>
      </c>
      <c r="B200" s="11" t="str">
        <f>+VLOOKUP(A200,dataset!A$2:B$40,2,FALSE)</f>
        <v>Indicadores Sectoriales Forestales</v>
      </c>
      <c r="C200" s="29" t="s">
        <v>204</v>
      </c>
      <c r="D200" s="11" t="str">
        <f>+VLOOKUP(C200,distribution!C$2:D$40,2,FALSE)</f>
        <v>Indicadores forestales, muebles y papel en valores anuales y trimestrales</v>
      </c>
      <c r="E200" s="29" t="s">
        <v>222</v>
      </c>
      <c r="F200" s="36" t="s">
        <v>10</v>
      </c>
      <c r="G200" s="37" t="s">
        <v>568</v>
      </c>
      <c r="H200" s="37" t="s">
        <v>386</v>
      </c>
    </row>
    <row r="201" spans="1:8" ht="33.75" x14ac:dyDescent="0.2">
      <c r="A201" s="38" t="s">
        <v>59</v>
      </c>
      <c r="B201" s="11" t="str">
        <f>+VLOOKUP(A201,dataset!A$2:B$40,2,FALSE)</f>
        <v>Indicadores Sectoriales Forestales</v>
      </c>
      <c r="C201" s="29" t="s">
        <v>204</v>
      </c>
      <c r="D201" s="11" t="str">
        <f>+VLOOKUP(C201,distribution!C$2:D$40,2,FALSE)</f>
        <v>Indicadores forestales, muebles y papel en valores anuales y trimestrales</v>
      </c>
      <c r="E201" s="29" t="s">
        <v>223</v>
      </c>
      <c r="F201" s="36" t="s">
        <v>10</v>
      </c>
      <c r="G201" s="37" t="s">
        <v>569</v>
      </c>
      <c r="H201" s="37" t="s">
        <v>386</v>
      </c>
    </row>
    <row r="202" spans="1:8" ht="33.75" x14ac:dyDescent="0.2">
      <c r="A202" s="38" t="s">
        <v>59</v>
      </c>
      <c r="B202" s="11" t="str">
        <f>+VLOOKUP(A202,dataset!A$2:B$40,2,FALSE)</f>
        <v>Indicadores Sectoriales Forestales</v>
      </c>
      <c r="C202" s="29" t="s">
        <v>204</v>
      </c>
      <c r="D202" s="11" t="str">
        <f>+VLOOKUP(C202,distribution!C$2:D$40,2,FALSE)</f>
        <v>Indicadores forestales, muebles y papel en valores anuales y trimestrales</v>
      </c>
      <c r="E202" s="29" t="s">
        <v>514</v>
      </c>
      <c r="F202" s="37" t="s">
        <v>515</v>
      </c>
      <c r="G202" s="37" t="s">
        <v>516</v>
      </c>
      <c r="H202" s="37"/>
    </row>
    <row r="203" spans="1:8" ht="33.75" x14ac:dyDescent="0.2">
      <c r="A203" s="38" t="s">
        <v>59</v>
      </c>
      <c r="B203" s="11" t="str">
        <f>+VLOOKUP(A203,dataset!A$2:B$40,2,FALSE)</f>
        <v>Indicadores Sectoriales Forestales</v>
      </c>
      <c r="C203" s="29" t="s">
        <v>204</v>
      </c>
      <c r="D203" s="11" t="str">
        <f>+VLOOKUP(C203,distribution!C$2:D$40,2,FALSE)</f>
        <v>Indicadores forestales, muebles y papel en valores anuales y trimestrales</v>
      </c>
      <c r="E203" s="29" t="s">
        <v>1</v>
      </c>
      <c r="F203" s="37" t="s">
        <v>9</v>
      </c>
      <c r="G203" s="63" t="s">
        <v>518</v>
      </c>
      <c r="H203" s="37"/>
    </row>
    <row r="204" spans="1:8" ht="33.75" x14ac:dyDescent="0.2">
      <c r="A204" s="38" t="s">
        <v>59</v>
      </c>
      <c r="B204" s="11" t="str">
        <f>+VLOOKUP(A204,dataset!A$2:B$40,2,FALSE)</f>
        <v>Indicadores Sectoriales Forestales</v>
      </c>
      <c r="C204" s="29" t="s">
        <v>204</v>
      </c>
      <c r="D204" s="11" t="str">
        <f>+VLOOKUP(C204,distribution!C$2:D$40,2,FALSE)</f>
        <v>Indicadores forestales, muebles y papel en valores anuales y trimestrales</v>
      </c>
      <c r="E204" s="29" t="s">
        <v>212</v>
      </c>
      <c r="F204" s="36" t="s">
        <v>10</v>
      </c>
      <c r="G204" s="37" t="s">
        <v>570</v>
      </c>
      <c r="H204" s="37" t="s">
        <v>382</v>
      </c>
    </row>
    <row r="205" spans="1:8" ht="33.75" x14ac:dyDescent="0.2">
      <c r="A205" s="38" t="s">
        <v>59</v>
      </c>
      <c r="B205" s="11" t="str">
        <f>+VLOOKUP(A205,dataset!A$2:B$40,2,FALSE)</f>
        <v>Indicadores Sectoriales Forestales</v>
      </c>
      <c r="C205" s="29" t="s">
        <v>204</v>
      </c>
      <c r="D205" s="11" t="str">
        <f>+VLOOKUP(C205,distribution!C$2:D$40,2,FALSE)</f>
        <v>Indicadores forestales, muebles y papel en valores anuales y trimestrales</v>
      </c>
      <c r="E205" s="29" t="s">
        <v>213</v>
      </c>
      <c r="F205" s="36" t="s">
        <v>10</v>
      </c>
      <c r="G205" s="37" t="s">
        <v>571</v>
      </c>
      <c r="H205" s="37" t="s">
        <v>382</v>
      </c>
    </row>
    <row r="206" spans="1:8" ht="33.75" x14ac:dyDescent="0.2">
      <c r="A206" s="38" t="s">
        <v>59</v>
      </c>
      <c r="B206" s="11" t="str">
        <f>+VLOOKUP(A206,dataset!A$2:B$40,2,FALSE)</f>
        <v>Indicadores Sectoriales Forestales</v>
      </c>
      <c r="C206" s="29" t="s">
        <v>204</v>
      </c>
      <c r="D206" s="11" t="str">
        <f>+VLOOKUP(C206,distribution!C$2:D$40,2,FALSE)</f>
        <v>Indicadores forestales, muebles y papel en valores anuales y trimestrales</v>
      </c>
      <c r="E206" s="29" t="s">
        <v>214</v>
      </c>
      <c r="F206" s="36" t="s">
        <v>10</v>
      </c>
      <c r="G206" s="37" t="s">
        <v>572</v>
      </c>
      <c r="H206" s="37" t="s">
        <v>382</v>
      </c>
    </row>
    <row r="207" spans="1:8" ht="33.75" x14ac:dyDescent="0.2">
      <c r="A207" s="38" t="s">
        <v>59</v>
      </c>
      <c r="B207" s="11" t="str">
        <f>+VLOOKUP(A207,dataset!A$2:B$40,2,FALSE)</f>
        <v>Indicadores Sectoriales Forestales</v>
      </c>
      <c r="C207" s="29" t="s">
        <v>204</v>
      </c>
      <c r="D207" s="11" t="str">
        <f>+VLOOKUP(C207,distribution!C$2:D$40,2,FALSE)</f>
        <v>Indicadores forestales, muebles y papel en valores anuales y trimestrales</v>
      </c>
      <c r="E207" s="29" t="s">
        <v>215</v>
      </c>
      <c r="F207" s="36" t="s">
        <v>10</v>
      </c>
      <c r="G207" s="37" t="s">
        <v>573</v>
      </c>
      <c r="H207" s="37" t="s">
        <v>382</v>
      </c>
    </row>
    <row r="208" spans="1:8" ht="33.75" x14ac:dyDescent="0.2">
      <c r="A208" s="38" t="s">
        <v>59</v>
      </c>
      <c r="B208" s="11" t="str">
        <f>+VLOOKUP(A208,dataset!A$2:B$40,2,FALSE)</f>
        <v>Indicadores Sectoriales Forestales</v>
      </c>
      <c r="C208" s="29" t="s">
        <v>204</v>
      </c>
      <c r="D208" s="11" t="str">
        <f>+VLOOKUP(C208,distribution!C$2:D$40,2,FALSE)</f>
        <v>Indicadores forestales, muebles y papel en valores anuales y trimestrales</v>
      </c>
      <c r="E208" s="29" t="s">
        <v>216</v>
      </c>
      <c r="F208" s="36" t="s">
        <v>10</v>
      </c>
      <c r="G208" s="37" t="s">
        <v>574</v>
      </c>
      <c r="H208" s="37" t="s">
        <v>382</v>
      </c>
    </row>
    <row r="209" spans="1:8" ht="33.75" x14ac:dyDescent="0.2">
      <c r="A209" s="38" t="s">
        <v>59</v>
      </c>
      <c r="B209" s="11" t="str">
        <f>+VLOOKUP(A209,dataset!A$2:B$40,2,FALSE)</f>
        <v>Indicadores Sectoriales Forestales</v>
      </c>
      <c r="C209" s="29" t="s">
        <v>204</v>
      </c>
      <c r="D209" s="11" t="str">
        <f>+VLOOKUP(C209,distribution!C$2:D$40,2,FALSE)</f>
        <v>Indicadores forestales, muebles y papel en valores anuales y trimestrales</v>
      </c>
      <c r="E209" s="29" t="s">
        <v>217</v>
      </c>
      <c r="F209" s="36" t="s">
        <v>10</v>
      </c>
      <c r="G209" s="37" t="s">
        <v>575</v>
      </c>
      <c r="H209" s="37" t="s">
        <v>386</v>
      </c>
    </row>
    <row r="210" spans="1:8" ht="33.75" x14ac:dyDescent="0.2">
      <c r="A210" s="38" t="s">
        <v>59</v>
      </c>
      <c r="B210" s="11" t="str">
        <f>+VLOOKUP(A210,dataset!A$2:B$40,2,FALSE)</f>
        <v>Indicadores Sectoriales Forestales</v>
      </c>
      <c r="C210" s="29" t="s">
        <v>204</v>
      </c>
      <c r="D210" s="11" t="str">
        <f>+VLOOKUP(C210,distribution!C$2:D$40,2,FALSE)</f>
        <v>Indicadores forestales, muebles y papel en valores anuales y trimestrales</v>
      </c>
      <c r="E210" s="29" t="s">
        <v>224</v>
      </c>
      <c r="F210" s="36" t="s">
        <v>10</v>
      </c>
      <c r="G210" s="37" t="s">
        <v>576</v>
      </c>
      <c r="H210" s="37" t="s">
        <v>386</v>
      </c>
    </row>
    <row r="211" spans="1:8" ht="33.75" x14ac:dyDescent="0.2">
      <c r="A211" s="38" t="s">
        <v>59</v>
      </c>
      <c r="B211" s="11" t="str">
        <f>+VLOOKUP(A211,dataset!A$2:B$40,2,FALSE)</f>
        <v>Indicadores Sectoriales Forestales</v>
      </c>
      <c r="C211" s="29" t="s">
        <v>204</v>
      </c>
      <c r="D211" s="11" t="str">
        <f>+VLOOKUP(C211,distribution!C$2:D$40,2,FALSE)</f>
        <v>Indicadores forestales, muebles y papel en valores anuales y trimestrales</v>
      </c>
      <c r="E211" s="29" t="s">
        <v>218</v>
      </c>
      <c r="F211" s="36" t="s">
        <v>10</v>
      </c>
      <c r="G211" s="37" t="s">
        <v>577</v>
      </c>
      <c r="H211" s="37" t="s">
        <v>386</v>
      </c>
    </row>
    <row r="212" spans="1:8" ht="33.75" x14ac:dyDescent="0.2">
      <c r="A212" s="38" t="s">
        <v>59</v>
      </c>
      <c r="B212" s="11" t="str">
        <f>+VLOOKUP(A212,dataset!A$2:B$40,2,FALSE)</f>
        <v>Indicadores Sectoriales Forestales</v>
      </c>
      <c r="C212" s="29" t="s">
        <v>204</v>
      </c>
      <c r="D212" s="11" t="str">
        <f>+VLOOKUP(C212,distribution!C$2:D$40,2,FALSE)</f>
        <v>Indicadores forestales, muebles y papel en valores anuales y trimestrales</v>
      </c>
      <c r="E212" s="29" t="s">
        <v>226</v>
      </c>
      <c r="F212" s="36" t="s">
        <v>10</v>
      </c>
      <c r="G212" s="37" t="s">
        <v>578</v>
      </c>
      <c r="H212" s="37" t="s">
        <v>382</v>
      </c>
    </row>
    <row r="213" spans="1:8" ht="33.75" x14ac:dyDescent="0.2">
      <c r="A213" s="38" t="s">
        <v>59</v>
      </c>
      <c r="B213" s="11" t="str">
        <f>+VLOOKUP(A213,dataset!A$2:B$40,2,FALSE)</f>
        <v>Indicadores Sectoriales Forestales</v>
      </c>
      <c r="C213" s="29" t="s">
        <v>204</v>
      </c>
      <c r="D213" s="11" t="str">
        <f>+VLOOKUP(C213,distribution!C$2:D$40,2,FALSE)</f>
        <v>Indicadores forestales, muebles y papel en valores anuales y trimestrales</v>
      </c>
      <c r="E213" s="29" t="s">
        <v>227</v>
      </c>
      <c r="F213" s="36" t="s">
        <v>10</v>
      </c>
      <c r="G213" s="37" t="s">
        <v>579</v>
      </c>
      <c r="H213" s="37" t="s">
        <v>382</v>
      </c>
    </row>
    <row r="214" spans="1:8" ht="33.75" x14ac:dyDescent="0.2">
      <c r="A214" s="38" t="s">
        <v>59</v>
      </c>
      <c r="B214" s="11" t="str">
        <f>+VLOOKUP(A214,dataset!A$2:B$40,2,FALSE)</f>
        <v>Indicadores Sectoriales Forestales</v>
      </c>
      <c r="C214" s="29" t="s">
        <v>204</v>
      </c>
      <c r="D214" s="11" t="str">
        <f>+VLOOKUP(C214,distribution!C$2:D$40,2,FALSE)</f>
        <v>Indicadores forestales, muebles y papel en valores anuales y trimestrales</v>
      </c>
      <c r="E214" s="29" t="s">
        <v>228</v>
      </c>
      <c r="F214" s="36" t="s">
        <v>10</v>
      </c>
      <c r="G214" s="37" t="s">
        <v>580</v>
      </c>
      <c r="H214" s="37" t="s">
        <v>386</v>
      </c>
    </row>
    <row r="215" spans="1:8" ht="33.75" x14ac:dyDescent="0.2">
      <c r="A215" s="38" t="s">
        <v>59</v>
      </c>
      <c r="B215" s="11" t="str">
        <f>+VLOOKUP(A215,dataset!A$2:B$40,2,FALSE)</f>
        <v>Indicadores Sectoriales Forestales</v>
      </c>
      <c r="C215" s="29" t="s">
        <v>204</v>
      </c>
      <c r="D215" s="11" t="str">
        <f>+VLOOKUP(C215,distribution!C$2:D$40,2,FALSE)</f>
        <v>Indicadores forestales, muebles y papel en valores anuales y trimestrales</v>
      </c>
      <c r="E215" s="29" t="s">
        <v>211</v>
      </c>
      <c r="F215" s="36" t="s">
        <v>10</v>
      </c>
      <c r="G215" s="37" t="s">
        <v>581</v>
      </c>
      <c r="H215" s="37" t="s">
        <v>386</v>
      </c>
    </row>
    <row r="216" spans="1:8" ht="33.75" x14ac:dyDescent="0.2">
      <c r="A216" s="38" t="s">
        <v>59</v>
      </c>
      <c r="B216" s="11" t="str">
        <f>+VLOOKUP(A216,dataset!A$2:B$40,2,FALSE)</f>
        <v>Indicadores Sectoriales Forestales</v>
      </c>
      <c r="C216" s="29" t="s">
        <v>204</v>
      </c>
      <c r="D216" s="11" t="str">
        <f>+VLOOKUP(C216,distribution!C$2:D$40,2,FALSE)</f>
        <v>Indicadores forestales, muebles y papel en valores anuales y trimestrales</v>
      </c>
      <c r="E216" s="29" t="s">
        <v>210</v>
      </c>
      <c r="F216" s="36" t="s">
        <v>10</v>
      </c>
      <c r="G216" s="37" t="s">
        <v>582</v>
      </c>
      <c r="H216" s="37" t="s">
        <v>386</v>
      </c>
    </row>
    <row r="217" spans="1:8" ht="33.75" x14ac:dyDescent="0.2">
      <c r="A217" s="38" t="s">
        <v>59</v>
      </c>
      <c r="B217" s="11" t="str">
        <f>+VLOOKUP(A217,dataset!A$2:B$40,2,FALSE)</f>
        <v>Indicadores Sectoriales Forestales</v>
      </c>
      <c r="C217" s="29" t="s">
        <v>204</v>
      </c>
      <c r="D217" s="11" t="str">
        <f>+VLOOKUP(C217,distribution!C$2:D$40,2,FALSE)</f>
        <v>Indicadores forestales, muebles y papel en valores anuales y trimestrales</v>
      </c>
      <c r="E217" s="29" t="s">
        <v>225</v>
      </c>
      <c r="F217" s="36" t="s">
        <v>10</v>
      </c>
      <c r="G217" s="37" t="s">
        <v>583</v>
      </c>
      <c r="H217" s="37" t="s">
        <v>382</v>
      </c>
    </row>
    <row r="218" spans="1:8" ht="56.25" x14ac:dyDescent="0.2">
      <c r="A218" s="38" t="s">
        <v>636</v>
      </c>
      <c r="B218" s="11" t="str">
        <f>+VLOOKUP(A218,dataset!A$2:B$40,2,FALSE)</f>
        <v>Indicadores Sectoriales de Telecomunicaciones y Electrónica de Consumo</v>
      </c>
      <c r="C218" s="29" t="s">
        <v>637</v>
      </c>
      <c r="D218" s="11" t="str">
        <f>+VLOOKUP(C218,distribution!C$2:D$40,2,FALSE)</f>
        <v>Indicadores de Telecomunicaciones y Electrónica de Consumo en valores anuales y trimestrales</v>
      </c>
      <c r="E218" s="29" t="s">
        <v>650</v>
      </c>
      <c r="F218" s="36" t="s">
        <v>10</v>
      </c>
      <c r="G218" s="29" t="s">
        <v>712</v>
      </c>
      <c r="H218" s="36" t="s">
        <v>651</v>
      </c>
    </row>
    <row r="219" spans="1:8" ht="56.25" x14ac:dyDescent="0.2">
      <c r="A219" s="38" t="s">
        <v>636</v>
      </c>
      <c r="B219" s="11" t="str">
        <f>+VLOOKUP(A219,dataset!A$2:B$40,2,FALSE)</f>
        <v>Indicadores Sectoriales de Telecomunicaciones y Electrónica de Consumo</v>
      </c>
      <c r="C219" s="29" t="s">
        <v>637</v>
      </c>
      <c r="D219" s="11" t="str">
        <f>+VLOOKUP(C219,distribution!C$2:D$40,2,FALSE)</f>
        <v>Indicadores de Telecomunicaciones y Electrónica de Consumo en valores anuales y trimestrales</v>
      </c>
      <c r="E219" s="29" t="s">
        <v>648</v>
      </c>
      <c r="F219" s="36" t="s">
        <v>10</v>
      </c>
      <c r="G219" s="37" t="s">
        <v>649</v>
      </c>
      <c r="H219" s="36" t="s">
        <v>645</v>
      </c>
    </row>
    <row r="220" spans="1:8" ht="56.25" x14ac:dyDescent="0.2">
      <c r="A220" s="38" t="s">
        <v>636</v>
      </c>
      <c r="B220" s="11" t="str">
        <f>+VLOOKUP(A220,dataset!A$2:B$40,2,FALSE)</f>
        <v>Indicadores Sectoriales de Telecomunicaciones y Electrónica de Consumo</v>
      </c>
      <c r="C220" s="29" t="s">
        <v>637</v>
      </c>
      <c r="D220" s="11" t="str">
        <f>+VLOOKUP(C220,distribution!C$2:D$40,2,FALSE)</f>
        <v>Indicadores de Telecomunicaciones y Electrónica de Consumo en valores anuales y trimestrales</v>
      </c>
      <c r="E220" s="29" t="s">
        <v>646</v>
      </c>
      <c r="F220" s="36" t="s">
        <v>10</v>
      </c>
      <c r="G220" s="37" t="s">
        <v>647</v>
      </c>
      <c r="H220" s="36" t="s">
        <v>645</v>
      </c>
    </row>
    <row r="221" spans="1:8" ht="56.25" x14ac:dyDescent="0.2">
      <c r="A221" s="38" t="s">
        <v>636</v>
      </c>
      <c r="B221" s="11" t="str">
        <f>+VLOOKUP(A221,dataset!A$2:B$40,2,FALSE)</f>
        <v>Indicadores Sectoriales de Telecomunicaciones y Electrónica de Consumo</v>
      </c>
      <c r="C221" s="29" t="s">
        <v>637</v>
      </c>
      <c r="D221" s="11" t="str">
        <f>+VLOOKUP(C221,distribution!C$2:D$40,2,FALSE)</f>
        <v>Indicadores de Telecomunicaciones y Electrónica de Consumo en valores anuales y trimestrales</v>
      </c>
      <c r="E221" s="29" t="s">
        <v>643</v>
      </c>
      <c r="F221" s="36" t="s">
        <v>10</v>
      </c>
      <c r="G221" s="37" t="s">
        <v>644</v>
      </c>
      <c r="H221" s="36" t="s">
        <v>645</v>
      </c>
    </row>
    <row r="222" spans="1:8" ht="56.25" x14ac:dyDescent="0.2">
      <c r="A222" s="38" t="s">
        <v>636</v>
      </c>
      <c r="B222" s="11" t="str">
        <f>+VLOOKUP(A222,dataset!A$2:B$40,2,FALSE)</f>
        <v>Indicadores Sectoriales de Telecomunicaciones y Electrónica de Consumo</v>
      </c>
      <c r="C222" s="29" t="s">
        <v>637</v>
      </c>
      <c r="D222" s="11" t="str">
        <f>+VLOOKUP(C222,distribution!C$2:D$40,2,FALSE)</f>
        <v>Indicadores de Telecomunicaciones y Electrónica de Consumo en valores anuales y trimestrales</v>
      </c>
      <c r="E222" s="29" t="s">
        <v>492</v>
      </c>
      <c r="F222" s="37" t="s">
        <v>10</v>
      </c>
      <c r="G222" s="37" t="s">
        <v>598</v>
      </c>
      <c r="H222" s="37"/>
    </row>
    <row r="223" spans="1:8" ht="56.25" x14ac:dyDescent="0.2">
      <c r="A223" s="38" t="s">
        <v>636</v>
      </c>
      <c r="B223" s="11" t="str">
        <f>+VLOOKUP(A223,dataset!A$2:B$40,2,FALSE)</f>
        <v>Indicadores Sectoriales de Telecomunicaciones y Electrónica de Consumo</v>
      </c>
      <c r="C223" s="29" t="s">
        <v>637</v>
      </c>
      <c r="D223" s="11" t="str">
        <f>+VLOOKUP(C223,distribution!C$2:D$40,2,FALSE)</f>
        <v>Indicadores de Telecomunicaciones y Electrónica de Consumo en valores anuales y trimestrales</v>
      </c>
      <c r="E223" s="29" t="s">
        <v>493</v>
      </c>
      <c r="F223" s="37" t="s">
        <v>515</v>
      </c>
      <c r="G223" s="37" t="s">
        <v>702</v>
      </c>
      <c r="H223" s="37"/>
    </row>
    <row r="224" spans="1:8" ht="56.25" x14ac:dyDescent="0.2">
      <c r="A224" s="38" t="s">
        <v>636</v>
      </c>
      <c r="B224" s="11" t="str">
        <f>+VLOOKUP(A224,dataset!A$2:B$40,2,FALSE)</f>
        <v>Indicadores Sectoriales de Telecomunicaciones y Electrónica de Consumo</v>
      </c>
      <c r="C224" s="29" t="s">
        <v>637</v>
      </c>
      <c r="D224" s="11" t="str">
        <f>+VLOOKUP(C224,distribution!C$2:D$40,2,FALSE)</f>
        <v>Indicadores de Telecomunicaciones y Electrónica de Consumo en valores anuales y trimestrales</v>
      </c>
      <c r="E224" s="29" t="s">
        <v>490</v>
      </c>
      <c r="F224" s="37" t="s">
        <v>515</v>
      </c>
      <c r="G224" s="37" t="s">
        <v>701</v>
      </c>
      <c r="H224" s="37"/>
    </row>
    <row r="225" spans="1:8" ht="56.25" x14ac:dyDescent="0.2">
      <c r="A225" s="38" t="s">
        <v>636</v>
      </c>
      <c r="B225" s="11" t="str">
        <f>+VLOOKUP(A225,dataset!A$2:B$40,2,FALSE)</f>
        <v>Indicadores Sectoriales de Telecomunicaciones y Electrónica de Consumo</v>
      </c>
      <c r="C225" s="29" t="s">
        <v>637</v>
      </c>
      <c r="D225" s="11" t="str">
        <f>+VLOOKUP(C225,distribution!C$2:D$40,2,FALSE)</f>
        <v>Indicadores de Telecomunicaciones y Electrónica de Consumo en valores anuales y trimestrales</v>
      </c>
      <c r="E225" s="29" t="s">
        <v>661</v>
      </c>
      <c r="F225" s="37" t="s">
        <v>9</v>
      </c>
      <c r="G225" s="57" t="s">
        <v>713</v>
      </c>
      <c r="H225" s="67" t="s">
        <v>656</v>
      </c>
    </row>
    <row r="226" spans="1:8" ht="56.25" x14ac:dyDescent="0.2">
      <c r="A226" s="38" t="s">
        <v>636</v>
      </c>
      <c r="B226" s="11" t="str">
        <f>+VLOOKUP(A226,dataset!A$2:B$40,2,FALSE)</f>
        <v>Indicadores Sectoriales de Telecomunicaciones y Electrónica de Consumo</v>
      </c>
      <c r="C226" s="29" t="s">
        <v>637</v>
      </c>
      <c r="D226" s="11" t="str">
        <f>+VLOOKUP(C226,distribution!C$2:D$40,2,FALSE)</f>
        <v>Indicadores de Telecomunicaciones y Electrónica de Consumo en valores anuales y trimestrales</v>
      </c>
      <c r="E226" s="29" t="s">
        <v>655</v>
      </c>
      <c r="F226" s="36" t="s">
        <v>10</v>
      </c>
      <c r="G226" s="57" t="s">
        <v>714</v>
      </c>
      <c r="H226" s="67" t="s">
        <v>656</v>
      </c>
    </row>
    <row r="227" spans="1:8" ht="56.25" x14ac:dyDescent="0.2">
      <c r="A227" s="38" t="s">
        <v>636</v>
      </c>
      <c r="B227" s="11" t="str">
        <f>+VLOOKUP(A227,dataset!A$2:B$40,2,FALSE)</f>
        <v>Indicadores Sectoriales de Telecomunicaciones y Electrónica de Consumo</v>
      </c>
      <c r="C227" s="29" t="s">
        <v>637</v>
      </c>
      <c r="D227" s="11" t="str">
        <f>+VLOOKUP(C227,distribution!C$2:D$40,2,FALSE)</f>
        <v>Indicadores de Telecomunicaciones y Electrónica de Consumo en valores anuales y trimestrales</v>
      </c>
      <c r="E227" s="29" t="s">
        <v>652</v>
      </c>
      <c r="F227" s="36" t="s">
        <v>10</v>
      </c>
      <c r="G227" s="37" t="s">
        <v>715</v>
      </c>
      <c r="H227" s="36" t="s">
        <v>653</v>
      </c>
    </row>
    <row r="228" spans="1:8" ht="56.25" x14ac:dyDescent="0.2">
      <c r="A228" s="38" t="s">
        <v>636</v>
      </c>
      <c r="B228" s="11" t="str">
        <f>+VLOOKUP(A228,dataset!A$2:B$40,2,FALSE)</f>
        <v>Indicadores Sectoriales de Telecomunicaciones y Electrónica de Consumo</v>
      </c>
      <c r="C228" s="29" t="s">
        <v>637</v>
      </c>
      <c r="D228" s="11" t="str">
        <f>+VLOOKUP(C228,distribution!C$2:D$40,2,FALSE)</f>
        <v>Indicadores de Telecomunicaciones y Electrónica de Consumo en valores anuales y trimestrales</v>
      </c>
      <c r="E228" s="29" t="s">
        <v>514</v>
      </c>
      <c r="F228" s="37" t="s">
        <v>515</v>
      </c>
      <c r="G228" s="37" t="s">
        <v>516</v>
      </c>
      <c r="H228" s="36"/>
    </row>
    <row r="229" spans="1:8" ht="56.25" x14ac:dyDescent="0.2">
      <c r="A229" s="38" t="s">
        <v>636</v>
      </c>
      <c r="B229" s="11" t="str">
        <f>+VLOOKUP(A229,dataset!A$2:B$40,2,FALSE)</f>
        <v>Indicadores Sectoriales de Telecomunicaciones y Electrónica de Consumo</v>
      </c>
      <c r="C229" s="29" t="s">
        <v>637</v>
      </c>
      <c r="D229" s="11" t="str">
        <f>+VLOOKUP(C229,distribution!C$2:D$40,2,FALSE)</f>
        <v>Indicadores de Telecomunicaciones y Electrónica de Consumo en valores anuales y trimestrales</v>
      </c>
      <c r="E229" s="29" t="s">
        <v>654</v>
      </c>
      <c r="F229" s="36" t="s">
        <v>10</v>
      </c>
      <c r="G229" s="37" t="s">
        <v>716</v>
      </c>
      <c r="H229" s="36" t="s">
        <v>653</v>
      </c>
    </row>
    <row r="230" spans="1:8" ht="56.25" x14ac:dyDescent="0.2">
      <c r="A230" s="38" t="s">
        <v>636</v>
      </c>
      <c r="B230" s="11" t="str">
        <f>+VLOOKUP(A230,dataset!A$2:B$40,2,FALSE)</f>
        <v>Indicadores Sectoriales de Telecomunicaciones y Electrónica de Consumo</v>
      </c>
      <c r="C230" s="29" t="s">
        <v>637</v>
      </c>
      <c r="D230" s="11" t="str">
        <f>+VLOOKUP(C230,distribution!C$2:D$40,2,FALSE)</f>
        <v>Indicadores de Telecomunicaciones y Electrónica de Consumo en valores anuales y trimestrales</v>
      </c>
      <c r="E230" s="29" t="s">
        <v>1</v>
      </c>
      <c r="F230" s="37" t="s">
        <v>9</v>
      </c>
      <c r="G230" s="37" t="s">
        <v>633</v>
      </c>
      <c r="H230" s="59"/>
    </row>
    <row r="231" spans="1:8" ht="56.25" x14ac:dyDescent="0.2">
      <c r="A231" s="38" t="s">
        <v>636</v>
      </c>
      <c r="B231" s="11" t="str">
        <f>+VLOOKUP(A231,dataset!A$2:B$40,2,FALSE)</f>
        <v>Indicadores Sectoriales de Telecomunicaciones y Electrónica de Consumo</v>
      </c>
      <c r="C231" s="29" t="s">
        <v>637</v>
      </c>
      <c r="D231" s="11" t="str">
        <f>+VLOOKUP(C231,distribution!C$2:D$40,2,FALSE)</f>
        <v>Indicadores de Telecomunicaciones y Electrónica de Consumo en valores anuales y trimestrales</v>
      </c>
      <c r="E231" s="29" t="s">
        <v>641</v>
      </c>
      <c r="F231" s="36" t="s">
        <v>10</v>
      </c>
      <c r="G231" s="37" t="s">
        <v>642</v>
      </c>
      <c r="H231" s="36" t="s">
        <v>640</v>
      </c>
    </row>
    <row r="232" spans="1:8" ht="56.25" x14ac:dyDescent="0.2">
      <c r="A232" s="38" t="s">
        <v>636</v>
      </c>
      <c r="B232" s="11" t="str">
        <f>+VLOOKUP(A232,dataset!A$2:B$40,2,FALSE)</f>
        <v>Indicadores Sectoriales de Telecomunicaciones y Electrónica de Consumo</v>
      </c>
      <c r="C232" s="29" t="s">
        <v>637</v>
      </c>
      <c r="D232" s="11" t="str">
        <f>+VLOOKUP(C232,distribution!C$2:D$40,2,FALSE)</f>
        <v>Indicadores de Telecomunicaciones y Electrónica de Consumo en valores anuales y trimestrales</v>
      </c>
      <c r="E232" s="29" t="s">
        <v>638</v>
      </c>
      <c r="F232" s="36" t="s">
        <v>10</v>
      </c>
      <c r="G232" s="37" t="s">
        <v>639</v>
      </c>
      <c r="H232" s="36" t="s">
        <v>640</v>
      </c>
    </row>
    <row r="233" spans="1:8" ht="56.25" x14ac:dyDescent="0.2">
      <c r="A233" s="38" t="s">
        <v>636</v>
      </c>
      <c r="B233" s="11" t="str">
        <f>+VLOOKUP(A233,dataset!A$2:B$40,2,FALSE)</f>
        <v>Indicadores Sectoriales de Telecomunicaciones y Electrónica de Consumo</v>
      </c>
      <c r="C233" s="29" t="s">
        <v>637</v>
      </c>
      <c r="D233" s="11" t="str">
        <f>+VLOOKUP(C233,distribution!C$2:D$40,2,FALSE)</f>
        <v>Indicadores de Telecomunicaciones y Electrónica de Consumo en valores anuales y trimestrales</v>
      </c>
      <c r="E233" s="29" t="s">
        <v>657</v>
      </c>
      <c r="F233" s="36" t="s">
        <v>10</v>
      </c>
      <c r="G233" s="57" t="s">
        <v>717</v>
      </c>
      <c r="H233" s="67" t="s">
        <v>658</v>
      </c>
    </row>
    <row r="234" spans="1:8" ht="56.25" x14ac:dyDescent="0.2">
      <c r="A234" s="38" t="s">
        <v>636</v>
      </c>
      <c r="B234" s="11" t="str">
        <f>+VLOOKUP(A234,dataset!A$2:B$40,2,FALSE)</f>
        <v>Indicadores Sectoriales de Telecomunicaciones y Electrónica de Consumo</v>
      </c>
      <c r="C234" s="29" t="s">
        <v>637</v>
      </c>
      <c r="D234" s="11" t="str">
        <f>+VLOOKUP(C234,distribution!C$2:D$40,2,FALSE)</f>
        <v>Indicadores de Telecomunicaciones y Electrónica de Consumo en valores anuales y trimestrales</v>
      </c>
      <c r="E234" s="29" t="s">
        <v>659</v>
      </c>
      <c r="F234" s="36" t="s">
        <v>10</v>
      </c>
      <c r="G234" s="57" t="s">
        <v>718</v>
      </c>
      <c r="H234" s="67" t="s">
        <v>658</v>
      </c>
    </row>
    <row r="235" spans="1:8" ht="56.25" x14ac:dyDescent="0.2">
      <c r="A235" s="38" t="s">
        <v>636</v>
      </c>
      <c r="B235" s="11" t="str">
        <f>+VLOOKUP(A235,dataset!A$2:B$40,2,FALSE)</f>
        <v>Indicadores Sectoriales de Telecomunicaciones y Electrónica de Consumo</v>
      </c>
      <c r="C235" s="29" t="s">
        <v>637</v>
      </c>
      <c r="D235" s="11" t="str">
        <f>+VLOOKUP(C235,distribution!C$2:D$40,2,FALSE)</f>
        <v>Indicadores de Telecomunicaciones y Electrónica de Consumo en valores anuales y trimestrales</v>
      </c>
      <c r="E235" s="29" t="s">
        <v>660</v>
      </c>
      <c r="F235" s="37" t="s">
        <v>9</v>
      </c>
      <c r="G235" s="37" t="s">
        <v>719</v>
      </c>
      <c r="H235" s="67" t="s">
        <v>658</v>
      </c>
    </row>
    <row r="236" spans="1:8" ht="33.75" x14ac:dyDescent="0.2">
      <c r="A236" s="38" t="s">
        <v>797</v>
      </c>
      <c r="B236" s="11" t="str">
        <f>+VLOOKUP(A236,dataset!A$2:B$40,2,FALSE)</f>
        <v>Indicadores Sectoriales de Industrias Culturales</v>
      </c>
      <c r="C236" s="29" t="s">
        <v>799</v>
      </c>
      <c r="D236" s="11" t="str">
        <f>+VLOOKUP(C236,distribution!C$2:D$40,2,FALSE)</f>
        <v>Indicadores de Industrias Culturales en valores anuales y trimestrales</v>
      </c>
      <c r="E236" s="29" t="s">
        <v>1</v>
      </c>
      <c r="F236" s="37" t="s">
        <v>9</v>
      </c>
      <c r="G236" s="37" t="s">
        <v>518</v>
      </c>
      <c r="H236" s="66"/>
    </row>
    <row r="237" spans="1:8" ht="33.75" x14ac:dyDescent="0.2">
      <c r="A237" s="38" t="s">
        <v>797</v>
      </c>
      <c r="B237" s="11" t="str">
        <f>+VLOOKUP(A237,dataset!A$2:B$40,2,FALSE)</f>
        <v>Indicadores Sectoriales de Industrias Culturales</v>
      </c>
      <c r="C237" s="29" t="s">
        <v>799</v>
      </c>
      <c r="D237" s="11" t="str">
        <f>+VLOOKUP(C237,distribution!C$2:D$40,2,FALSE)</f>
        <v>Indicadores de Industrias Culturales en valores anuales y trimestrales</v>
      </c>
      <c r="E237" s="29" t="s">
        <v>514</v>
      </c>
      <c r="F237" s="37" t="s">
        <v>515</v>
      </c>
      <c r="G237" s="37" t="s">
        <v>516</v>
      </c>
      <c r="H237" s="66"/>
    </row>
    <row r="238" spans="1:8" ht="33.75" x14ac:dyDescent="0.2">
      <c r="A238" s="38" t="s">
        <v>797</v>
      </c>
      <c r="B238" s="11" t="str">
        <f>+VLOOKUP(A238,dataset!A$2:B$40,2,FALSE)</f>
        <v>Indicadores Sectoriales de Industrias Culturales</v>
      </c>
      <c r="C238" s="29" t="s">
        <v>799</v>
      </c>
      <c r="D238" s="11" t="str">
        <f>+VLOOKUP(C238,distribution!C$2:D$40,2,FALSE)</f>
        <v>Indicadores de Industrias Culturales en valores anuales y trimestrales</v>
      </c>
      <c r="E238" s="29" t="s">
        <v>490</v>
      </c>
      <c r="F238" s="37" t="s">
        <v>515</v>
      </c>
      <c r="G238" s="37" t="s">
        <v>701</v>
      </c>
      <c r="H238" s="66"/>
    </row>
    <row r="239" spans="1:8" ht="33.75" x14ac:dyDescent="0.2">
      <c r="A239" s="38" t="s">
        <v>797</v>
      </c>
      <c r="B239" s="11" t="str">
        <f>+VLOOKUP(A239,dataset!A$2:B$40,2,FALSE)</f>
        <v>Indicadores Sectoriales de Industrias Culturales</v>
      </c>
      <c r="C239" s="29" t="s">
        <v>799</v>
      </c>
      <c r="D239" s="11" t="str">
        <f>+VLOOKUP(C239,distribution!C$2:D$40,2,FALSE)</f>
        <v>Indicadores de Industrias Culturales en valores anuales y trimestrales</v>
      </c>
      <c r="E239" s="29" t="s">
        <v>492</v>
      </c>
      <c r="F239" s="37" t="s">
        <v>10</v>
      </c>
      <c r="G239" s="37" t="s">
        <v>598</v>
      </c>
      <c r="H239" s="66"/>
    </row>
    <row r="240" spans="1:8" ht="33.75" x14ac:dyDescent="0.2">
      <c r="A240" s="38" t="s">
        <v>797</v>
      </c>
      <c r="B240" s="11" t="str">
        <f>+VLOOKUP(A240,dataset!A$2:B$40,2,FALSE)</f>
        <v>Indicadores Sectoriales de Industrias Culturales</v>
      </c>
      <c r="C240" s="29" t="s">
        <v>799</v>
      </c>
      <c r="D240" s="11" t="str">
        <f>+VLOOKUP(C240,distribution!C$2:D$40,2,FALSE)</f>
        <v>Indicadores de Industrias Culturales en valores anuales y trimestrales</v>
      </c>
      <c r="E240" s="29" t="s">
        <v>493</v>
      </c>
      <c r="F240" s="37" t="s">
        <v>515</v>
      </c>
      <c r="G240" s="37" t="s">
        <v>733</v>
      </c>
      <c r="H240" s="66"/>
    </row>
    <row r="241" spans="1:8" ht="33.75" x14ac:dyDescent="0.2">
      <c r="A241" s="38" t="s">
        <v>797</v>
      </c>
      <c r="B241" s="11" t="str">
        <f>+VLOOKUP(A241,dataset!A$2:B$40,2,FALSE)</f>
        <v>Indicadores Sectoriales de Industrias Culturales</v>
      </c>
      <c r="C241" s="29" t="s">
        <v>799</v>
      </c>
      <c r="D241" s="11" t="str">
        <f>+VLOOKUP(C241,distribution!C$2:D$40,2,FALSE)</f>
        <v>Indicadores de Industrias Culturales en valores anuales y trimestrales</v>
      </c>
      <c r="E241" s="68" t="s">
        <v>812</v>
      </c>
      <c r="F241" s="36" t="s">
        <v>10</v>
      </c>
      <c r="G241" s="37" t="s">
        <v>813</v>
      </c>
      <c r="H241" s="36" t="s">
        <v>471</v>
      </c>
    </row>
    <row r="242" spans="1:8" ht="33.75" x14ac:dyDescent="0.2">
      <c r="A242" s="38" t="s">
        <v>797</v>
      </c>
      <c r="B242" s="11" t="str">
        <f>+VLOOKUP(A242,dataset!A$2:B$40,2,FALSE)</f>
        <v>Indicadores Sectoriales de Industrias Culturales</v>
      </c>
      <c r="C242" s="29" t="s">
        <v>799</v>
      </c>
      <c r="D242" s="11" t="str">
        <f>+VLOOKUP(C242,distribution!C$2:D$40,2,FALSE)</f>
        <v>Indicadores de Industrias Culturales en valores anuales y trimestrales</v>
      </c>
      <c r="E242" s="68" t="s">
        <v>814</v>
      </c>
      <c r="F242" s="36" t="s">
        <v>10</v>
      </c>
      <c r="G242" s="37" t="s">
        <v>815</v>
      </c>
      <c r="H242" s="36" t="s">
        <v>471</v>
      </c>
    </row>
    <row r="243" spans="1:8" ht="33.75" x14ac:dyDescent="0.2">
      <c r="A243" s="38" t="s">
        <v>797</v>
      </c>
      <c r="B243" s="11" t="str">
        <f>+VLOOKUP(A243,dataset!A$2:B$40,2,FALSE)</f>
        <v>Indicadores Sectoriales de Industrias Culturales</v>
      </c>
      <c r="C243" s="29" t="s">
        <v>799</v>
      </c>
      <c r="D243" s="11" t="str">
        <f>+VLOOKUP(C243,distribution!C$2:D$40,2,FALSE)</f>
        <v>Indicadores de Industrias Culturales en valores anuales y trimestrales</v>
      </c>
      <c r="E243" s="68" t="s">
        <v>816</v>
      </c>
      <c r="F243" s="36" t="s">
        <v>10</v>
      </c>
      <c r="G243" s="37" t="s">
        <v>817</v>
      </c>
      <c r="H243" s="36" t="s">
        <v>471</v>
      </c>
    </row>
    <row r="244" spans="1:8" ht="33.75" x14ac:dyDescent="0.2">
      <c r="A244" s="38" t="s">
        <v>797</v>
      </c>
      <c r="B244" s="11" t="str">
        <f>+VLOOKUP(A244,dataset!A$2:B$40,2,FALSE)</f>
        <v>Indicadores Sectoriales de Industrias Culturales</v>
      </c>
      <c r="C244" s="29" t="s">
        <v>799</v>
      </c>
      <c r="D244" s="11" t="str">
        <f>+VLOOKUP(C244,distribution!C$2:D$40,2,FALSE)</f>
        <v>Indicadores de Industrias Culturales en valores anuales y trimestrales</v>
      </c>
      <c r="E244" s="68" t="s">
        <v>818</v>
      </c>
      <c r="F244" s="36" t="s">
        <v>10</v>
      </c>
      <c r="G244" s="37" t="s">
        <v>819</v>
      </c>
      <c r="H244" s="36" t="s">
        <v>471</v>
      </c>
    </row>
    <row r="245" spans="1:8" ht="33.75" x14ac:dyDescent="0.2">
      <c r="A245" s="38" t="s">
        <v>797</v>
      </c>
      <c r="B245" s="11" t="str">
        <f>+VLOOKUP(A245,dataset!A$2:B$40,2,FALSE)</f>
        <v>Indicadores Sectoriales de Industrias Culturales</v>
      </c>
      <c r="C245" s="29" t="s">
        <v>799</v>
      </c>
      <c r="D245" s="11" t="str">
        <f>+VLOOKUP(C245,distribution!C$2:D$40,2,FALSE)</f>
        <v>Indicadores de Industrias Culturales en valores anuales y trimestrales</v>
      </c>
      <c r="E245" s="68" t="s">
        <v>820</v>
      </c>
      <c r="F245" s="36" t="s">
        <v>10</v>
      </c>
      <c r="G245" s="37" t="s">
        <v>821</v>
      </c>
      <c r="H245" s="36" t="s">
        <v>471</v>
      </c>
    </row>
    <row r="246" spans="1:8" ht="33.75" x14ac:dyDescent="0.2">
      <c r="A246" s="38" t="s">
        <v>797</v>
      </c>
      <c r="B246" s="11" t="str">
        <f>+VLOOKUP(A246,dataset!A$2:B$40,2,FALSE)</f>
        <v>Indicadores Sectoriales de Industrias Culturales</v>
      </c>
      <c r="C246" s="29" t="s">
        <v>799</v>
      </c>
      <c r="D246" s="11" t="str">
        <f>+VLOOKUP(C246,distribution!C$2:D$40,2,FALSE)</f>
        <v>Indicadores de Industrias Culturales en valores anuales y trimestrales</v>
      </c>
      <c r="E246" s="68" t="s">
        <v>822</v>
      </c>
      <c r="F246" s="36" t="s">
        <v>10</v>
      </c>
      <c r="G246" s="37" t="s">
        <v>823</v>
      </c>
      <c r="H246" s="36" t="s">
        <v>471</v>
      </c>
    </row>
    <row r="247" spans="1:8" ht="33.75" x14ac:dyDescent="0.2">
      <c r="A247" s="38" t="s">
        <v>797</v>
      </c>
      <c r="B247" s="11" t="str">
        <f>+VLOOKUP(A247,dataset!A$2:B$40,2,FALSE)</f>
        <v>Indicadores Sectoriales de Industrias Culturales</v>
      </c>
      <c r="C247" s="29" t="s">
        <v>799</v>
      </c>
      <c r="D247" s="11" t="str">
        <f>+VLOOKUP(C247,distribution!C$2:D$40,2,FALSE)</f>
        <v>Indicadores de Industrias Culturales en valores anuales y trimestrales</v>
      </c>
      <c r="E247" s="68" t="s">
        <v>824</v>
      </c>
      <c r="F247" s="36" t="s">
        <v>10</v>
      </c>
      <c r="G247" s="37" t="s">
        <v>825</v>
      </c>
      <c r="H247" s="36" t="s">
        <v>471</v>
      </c>
    </row>
    <row r="248" spans="1:8" ht="33.75" x14ac:dyDescent="0.2">
      <c r="A248" s="38" t="s">
        <v>797</v>
      </c>
      <c r="B248" s="11" t="str">
        <f>+VLOOKUP(A248,dataset!A$2:B$40,2,FALSE)</f>
        <v>Indicadores Sectoriales de Industrias Culturales</v>
      </c>
      <c r="C248" s="29" t="s">
        <v>799</v>
      </c>
      <c r="D248" s="11" t="str">
        <f>+VLOOKUP(C248,distribution!C$2:D$40,2,FALSE)</f>
        <v>Indicadores de Industrias Culturales en valores anuales y trimestrales</v>
      </c>
      <c r="E248" s="68" t="s">
        <v>826</v>
      </c>
      <c r="F248" s="36" t="s">
        <v>10</v>
      </c>
      <c r="G248" s="37" t="s">
        <v>827</v>
      </c>
      <c r="H248" s="36" t="s">
        <v>471</v>
      </c>
    </row>
    <row r="249" spans="1:8" ht="33.75" x14ac:dyDescent="0.2">
      <c r="A249" s="38" t="s">
        <v>797</v>
      </c>
      <c r="B249" s="11" t="str">
        <f>+VLOOKUP(A249,dataset!A$2:B$40,2,FALSE)</f>
        <v>Indicadores Sectoriales de Industrias Culturales</v>
      </c>
      <c r="C249" s="29" t="s">
        <v>799</v>
      </c>
      <c r="D249" s="11" t="str">
        <f>+VLOOKUP(C249,distribution!C$2:D$40,2,FALSE)</f>
        <v>Indicadores de Industrias Culturales en valores anuales y trimestrales</v>
      </c>
      <c r="E249" s="68" t="s">
        <v>828</v>
      </c>
      <c r="F249" s="36" t="s">
        <v>10</v>
      </c>
      <c r="G249" s="37" t="s">
        <v>829</v>
      </c>
      <c r="H249" s="36" t="s">
        <v>471</v>
      </c>
    </row>
    <row r="250" spans="1:8" ht="33.75" x14ac:dyDescent="0.2">
      <c r="A250" s="38" t="s">
        <v>797</v>
      </c>
      <c r="B250" s="11" t="str">
        <f>+VLOOKUP(A250,dataset!A$2:B$40,2,FALSE)</f>
        <v>Indicadores Sectoriales de Industrias Culturales</v>
      </c>
      <c r="C250" s="29" t="s">
        <v>799</v>
      </c>
      <c r="D250" s="11" t="str">
        <f>+VLOOKUP(C250,distribution!C$2:D$40,2,FALSE)</f>
        <v>Indicadores de Industrias Culturales en valores anuales y trimestrales</v>
      </c>
      <c r="E250" s="68" t="s">
        <v>830</v>
      </c>
      <c r="F250" s="36" t="s">
        <v>10</v>
      </c>
      <c r="G250" s="37" t="s">
        <v>831</v>
      </c>
      <c r="H250" s="36" t="s">
        <v>471</v>
      </c>
    </row>
    <row r="251" spans="1:8" ht="33.75" x14ac:dyDescent="0.2">
      <c r="A251" s="38" t="s">
        <v>797</v>
      </c>
      <c r="B251" s="11" t="str">
        <f>+VLOOKUP(A251,dataset!A$2:B$40,2,FALSE)</f>
        <v>Indicadores Sectoriales de Industrias Culturales</v>
      </c>
      <c r="C251" s="29" t="s">
        <v>799</v>
      </c>
      <c r="D251" s="11" t="str">
        <f>+VLOOKUP(C251,distribution!C$2:D$40,2,FALSE)</f>
        <v>Indicadores de Industrias Culturales en valores anuales y trimestrales</v>
      </c>
      <c r="E251" s="68" t="s">
        <v>832</v>
      </c>
      <c r="F251" s="36" t="s">
        <v>10</v>
      </c>
      <c r="G251" s="37" t="s">
        <v>833</v>
      </c>
      <c r="H251" s="36" t="s">
        <v>471</v>
      </c>
    </row>
    <row r="252" spans="1:8" ht="33.75" x14ac:dyDescent="0.2">
      <c r="A252" s="38" t="s">
        <v>797</v>
      </c>
      <c r="B252" s="11" t="str">
        <f>+VLOOKUP(A252,dataset!A$2:B$40,2,FALSE)</f>
        <v>Indicadores Sectoriales de Industrias Culturales</v>
      </c>
      <c r="C252" s="29" t="s">
        <v>799</v>
      </c>
      <c r="D252" s="11" t="str">
        <f>+VLOOKUP(C252,distribution!C$2:D$40,2,FALSE)</f>
        <v>Indicadores de Industrias Culturales en valores anuales y trimestrales</v>
      </c>
      <c r="E252" s="68" t="s">
        <v>834</v>
      </c>
      <c r="F252" s="36" t="s">
        <v>10</v>
      </c>
      <c r="G252" s="37" t="s">
        <v>813</v>
      </c>
      <c r="H252" s="36" t="s">
        <v>472</v>
      </c>
    </row>
    <row r="253" spans="1:8" ht="33.75" x14ac:dyDescent="0.2">
      <c r="A253" s="38" t="s">
        <v>797</v>
      </c>
      <c r="B253" s="11" t="str">
        <f>+VLOOKUP(A253,dataset!A$2:B$40,2,FALSE)</f>
        <v>Indicadores Sectoriales de Industrias Culturales</v>
      </c>
      <c r="C253" s="29" t="s">
        <v>799</v>
      </c>
      <c r="D253" s="11" t="str">
        <f>+VLOOKUP(C253,distribution!C$2:D$40,2,FALSE)</f>
        <v>Indicadores de Industrias Culturales en valores anuales y trimestrales</v>
      </c>
      <c r="E253" s="68" t="s">
        <v>835</v>
      </c>
      <c r="F253" s="36" t="s">
        <v>10</v>
      </c>
      <c r="G253" s="37" t="s">
        <v>836</v>
      </c>
      <c r="H253" s="36" t="s">
        <v>472</v>
      </c>
    </row>
    <row r="254" spans="1:8" ht="33.75" x14ac:dyDescent="0.2">
      <c r="A254" s="38" t="s">
        <v>797</v>
      </c>
      <c r="B254" s="11" t="str">
        <f>+VLOOKUP(A254,dataset!A$2:B$40,2,FALSE)</f>
        <v>Indicadores Sectoriales de Industrias Culturales</v>
      </c>
      <c r="C254" s="29" t="s">
        <v>799</v>
      </c>
      <c r="D254" s="11" t="str">
        <f>+VLOOKUP(C254,distribution!C$2:D$40,2,FALSE)</f>
        <v>Indicadores de Industrias Culturales en valores anuales y trimestrales</v>
      </c>
      <c r="E254" s="68" t="s">
        <v>837</v>
      </c>
      <c r="F254" s="36" t="s">
        <v>10</v>
      </c>
      <c r="G254" s="37" t="s">
        <v>838</v>
      </c>
      <c r="H254" s="36" t="s">
        <v>472</v>
      </c>
    </row>
    <row r="255" spans="1:8" ht="33.75" x14ac:dyDescent="0.2">
      <c r="A255" s="38" t="s">
        <v>797</v>
      </c>
      <c r="B255" s="11" t="str">
        <f>+VLOOKUP(A255,dataset!A$2:B$40,2,FALSE)</f>
        <v>Indicadores Sectoriales de Industrias Culturales</v>
      </c>
      <c r="C255" s="29" t="s">
        <v>799</v>
      </c>
      <c r="D255" s="11" t="str">
        <f>+VLOOKUP(C255,distribution!C$2:D$40,2,FALSE)</f>
        <v>Indicadores de Industrias Culturales en valores anuales y trimestrales</v>
      </c>
      <c r="E255" s="68" t="s">
        <v>839</v>
      </c>
      <c r="F255" s="36" t="s">
        <v>10</v>
      </c>
      <c r="G255" s="37" t="s">
        <v>819</v>
      </c>
      <c r="H255" s="36" t="s">
        <v>472</v>
      </c>
    </row>
    <row r="256" spans="1:8" ht="33.75" x14ac:dyDescent="0.2">
      <c r="A256" s="38" t="s">
        <v>797</v>
      </c>
      <c r="B256" s="11" t="str">
        <f>+VLOOKUP(A256,dataset!A$2:B$40,2,FALSE)</f>
        <v>Indicadores Sectoriales de Industrias Culturales</v>
      </c>
      <c r="C256" s="29" t="s">
        <v>799</v>
      </c>
      <c r="D256" s="11" t="str">
        <f>+VLOOKUP(C256,distribution!C$2:D$40,2,FALSE)</f>
        <v>Indicadores de Industrias Culturales en valores anuales y trimestrales</v>
      </c>
      <c r="E256" s="68" t="s">
        <v>840</v>
      </c>
      <c r="F256" s="36" t="s">
        <v>10</v>
      </c>
      <c r="G256" s="37" t="s">
        <v>821</v>
      </c>
      <c r="H256" s="36" t="s">
        <v>472</v>
      </c>
    </row>
    <row r="257" spans="1:8" ht="33.75" x14ac:dyDescent="0.2">
      <c r="A257" s="38" t="s">
        <v>797</v>
      </c>
      <c r="B257" s="11" t="str">
        <f>+VLOOKUP(A257,dataset!A$2:B$40,2,FALSE)</f>
        <v>Indicadores Sectoriales de Industrias Culturales</v>
      </c>
      <c r="C257" s="29" t="s">
        <v>799</v>
      </c>
      <c r="D257" s="11" t="str">
        <f>+VLOOKUP(C257,distribution!C$2:D$40,2,FALSE)</f>
        <v>Indicadores de Industrias Culturales en valores anuales y trimestrales</v>
      </c>
      <c r="E257" s="68" t="s">
        <v>841</v>
      </c>
      <c r="F257" s="36" t="s">
        <v>10</v>
      </c>
      <c r="G257" s="37" t="s">
        <v>842</v>
      </c>
      <c r="H257" s="36" t="s">
        <v>472</v>
      </c>
    </row>
    <row r="258" spans="1:8" ht="33.75" x14ac:dyDescent="0.2">
      <c r="A258" s="38" t="s">
        <v>797</v>
      </c>
      <c r="B258" s="11" t="str">
        <f>+VLOOKUP(A258,dataset!A$2:B$40,2,FALSE)</f>
        <v>Indicadores Sectoriales de Industrias Culturales</v>
      </c>
      <c r="C258" s="29" t="s">
        <v>799</v>
      </c>
      <c r="D258" s="11" t="str">
        <f>+VLOOKUP(C258,distribution!C$2:D$40,2,FALSE)</f>
        <v>Indicadores de Industrias Culturales en valores anuales y trimestrales</v>
      </c>
      <c r="E258" s="68" t="s">
        <v>843</v>
      </c>
      <c r="F258" s="36" t="s">
        <v>10</v>
      </c>
      <c r="G258" s="37" t="s">
        <v>825</v>
      </c>
      <c r="H258" s="36" t="s">
        <v>472</v>
      </c>
    </row>
    <row r="259" spans="1:8" ht="33.75" x14ac:dyDescent="0.2">
      <c r="A259" s="38" t="s">
        <v>797</v>
      </c>
      <c r="B259" s="11" t="str">
        <f>+VLOOKUP(A259,dataset!A$2:B$40,2,FALSE)</f>
        <v>Indicadores Sectoriales de Industrias Culturales</v>
      </c>
      <c r="C259" s="29" t="s">
        <v>799</v>
      </c>
      <c r="D259" s="11" t="str">
        <f>+VLOOKUP(C259,distribution!C$2:D$40,2,FALSE)</f>
        <v>Indicadores de Industrias Culturales en valores anuales y trimestrales</v>
      </c>
      <c r="E259" s="68" t="s">
        <v>844</v>
      </c>
      <c r="F259" s="36" t="s">
        <v>10</v>
      </c>
      <c r="G259" s="37" t="s">
        <v>827</v>
      </c>
      <c r="H259" s="36" t="s">
        <v>472</v>
      </c>
    </row>
    <row r="260" spans="1:8" ht="33.75" x14ac:dyDescent="0.2">
      <c r="A260" s="38" t="s">
        <v>797</v>
      </c>
      <c r="B260" s="11" t="str">
        <f>+VLOOKUP(A260,dataset!A$2:B$40,2,FALSE)</f>
        <v>Indicadores Sectoriales de Industrias Culturales</v>
      </c>
      <c r="C260" s="29" t="s">
        <v>799</v>
      </c>
      <c r="D260" s="11" t="str">
        <f>+VLOOKUP(C260,distribution!C$2:D$40,2,FALSE)</f>
        <v>Indicadores de Industrias Culturales en valores anuales y trimestrales</v>
      </c>
      <c r="E260" s="68" t="s">
        <v>845</v>
      </c>
      <c r="F260" s="36" t="s">
        <v>10</v>
      </c>
      <c r="G260" s="37" t="s">
        <v>829</v>
      </c>
      <c r="H260" s="36" t="s">
        <v>472</v>
      </c>
    </row>
    <row r="261" spans="1:8" ht="33.75" x14ac:dyDescent="0.2">
      <c r="A261" s="38" t="s">
        <v>797</v>
      </c>
      <c r="B261" s="11" t="str">
        <f>+VLOOKUP(A261,dataset!A$2:B$40,2,FALSE)</f>
        <v>Indicadores Sectoriales de Industrias Culturales</v>
      </c>
      <c r="C261" s="29" t="s">
        <v>799</v>
      </c>
      <c r="D261" s="11" t="str">
        <f>+VLOOKUP(C261,distribution!C$2:D$40,2,FALSE)</f>
        <v>Indicadores de Industrias Culturales en valores anuales y trimestrales</v>
      </c>
      <c r="E261" s="68" t="s">
        <v>846</v>
      </c>
      <c r="F261" s="36" t="s">
        <v>10</v>
      </c>
      <c r="G261" s="63" t="s">
        <v>831</v>
      </c>
      <c r="H261" s="36" t="s">
        <v>472</v>
      </c>
    </row>
    <row r="262" spans="1:8" ht="33.75" x14ac:dyDescent="0.2">
      <c r="A262" s="38" t="s">
        <v>797</v>
      </c>
      <c r="B262" s="11" t="str">
        <f>+VLOOKUP(A262,dataset!A$2:B$40,2,FALSE)</f>
        <v>Indicadores Sectoriales de Industrias Culturales</v>
      </c>
      <c r="C262" s="29" t="s">
        <v>799</v>
      </c>
      <c r="D262" s="11" t="str">
        <f>+VLOOKUP(C262,distribution!C$2:D$40,2,FALSE)</f>
        <v>Indicadores de Industrias Culturales en valores anuales y trimestrales</v>
      </c>
      <c r="E262" s="68" t="s">
        <v>847</v>
      </c>
      <c r="F262" s="36" t="s">
        <v>10</v>
      </c>
      <c r="G262" s="37" t="s">
        <v>833</v>
      </c>
      <c r="H262" s="36" t="s">
        <v>472</v>
      </c>
    </row>
    <row r="263" spans="1:8" ht="45" x14ac:dyDescent="0.2">
      <c r="A263" s="38" t="s">
        <v>797</v>
      </c>
      <c r="B263" s="11" t="str">
        <f>+VLOOKUP(A263,dataset!A$2:B$40,2,FALSE)</f>
        <v>Indicadores Sectoriales de Industrias Culturales</v>
      </c>
      <c r="C263" s="29" t="s">
        <v>799</v>
      </c>
      <c r="D263" s="11" t="str">
        <f>+VLOOKUP(C263,distribution!C$2:D$40,2,FALSE)</f>
        <v>Indicadores de Industrias Culturales en valores anuales y trimestrales</v>
      </c>
      <c r="E263" s="68" t="s">
        <v>848</v>
      </c>
      <c r="F263" s="36" t="s">
        <v>10</v>
      </c>
      <c r="G263" s="37" t="s">
        <v>849</v>
      </c>
      <c r="H263" s="68" t="s">
        <v>394</v>
      </c>
    </row>
    <row r="264" spans="1:8" ht="33.75" x14ac:dyDescent="0.2">
      <c r="A264" s="38" t="s">
        <v>797</v>
      </c>
      <c r="B264" s="11" t="str">
        <f>+VLOOKUP(A264,dataset!A$2:B$40,2,FALSE)</f>
        <v>Indicadores Sectoriales de Industrias Culturales</v>
      </c>
      <c r="C264" s="29" t="s">
        <v>799</v>
      </c>
      <c r="D264" s="11" t="str">
        <f>+VLOOKUP(C264,distribution!C$2:D$40,2,FALSE)</f>
        <v>Indicadores de Industrias Culturales en valores anuales y trimestrales</v>
      </c>
      <c r="E264" s="68" t="s">
        <v>850</v>
      </c>
      <c r="F264" s="36" t="s">
        <v>10</v>
      </c>
      <c r="G264" s="37" t="s">
        <v>851</v>
      </c>
      <c r="H264" s="68" t="s">
        <v>394</v>
      </c>
    </row>
    <row r="265" spans="1:8" ht="33.75" x14ac:dyDescent="0.2">
      <c r="A265" s="38" t="s">
        <v>797</v>
      </c>
      <c r="B265" s="11" t="str">
        <f>+VLOOKUP(A265,dataset!A$2:B$40,2,FALSE)</f>
        <v>Indicadores Sectoriales de Industrias Culturales</v>
      </c>
      <c r="C265" s="29" t="s">
        <v>799</v>
      </c>
      <c r="D265" s="11" t="str">
        <f>+VLOOKUP(C265,distribution!C$2:D$40,2,FALSE)</f>
        <v>Indicadores de Industrias Culturales en valores anuales y trimestrales</v>
      </c>
      <c r="E265" s="68" t="s">
        <v>852</v>
      </c>
      <c r="F265" s="36" t="s">
        <v>10</v>
      </c>
      <c r="G265" s="37" t="s">
        <v>853</v>
      </c>
      <c r="H265" s="68" t="s">
        <v>394</v>
      </c>
    </row>
    <row r="266" spans="1:8" ht="33.75" x14ac:dyDescent="0.2">
      <c r="A266" s="38" t="s">
        <v>797</v>
      </c>
      <c r="B266" s="11" t="str">
        <f>+VLOOKUP(A266,dataset!A$2:B$40,2,FALSE)</f>
        <v>Indicadores Sectoriales de Industrias Culturales</v>
      </c>
      <c r="C266" s="29" t="s">
        <v>799</v>
      </c>
      <c r="D266" s="11" t="str">
        <f>+VLOOKUP(C266,distribution!C$2:D$40,2,FALSE)</f>
        <v>Indicadores de Industrias Culturales en valores anuales y trimestrales</v>
      </c>
      <c r="E266" s="68" t="s">
        <v>854</v>
      </c>
      <c r="F266" s="36" t="s">
        <v>10</v>
      </c>
      <c r="G266" s="37" t="s">
        <v>855</v>
      </c>
      <c r="H266" s="68" t="s">
        <v>394</v>
      </c>
    </row>
    <row r="267" spans="1:8" ht="33.75" x14ac:dyDescent="0.2">
      <c r="A267" s="38" t="s">
        <v>797</v>
      </c>
      <c r="B267" s="11" t="str">
        <f>+VLOOKUP(A267,dataset!A$2:B$40,2,FALSE)</f>
        <v>Indicadores Sectoriales de Industrias Culturales</v>
      </c>
      <c r="C267" s="29" t="s">
        <v>799</v>
      </c>
      <c r="D267" s="11" t="str">
        <f>+VLOOKUP(C267,distribution!C$2:D$40,2,FALSE)</f>
        <v>Indicadores de Industrias Culturales en valores anuales y trimestrales</v>
      </c>
      <c r="E267" s="68" t="s">
        <v>856</v>
      </c>
      <c r="F267" s="36" t="s">
        <v>10</v>
      </c>
      <c r="G267" s="37" t="s">
        <v>857</v>
      </c>
      <c r="H267" s="68" t="s">
        <v>394</v>
      </c>
    </row>
    <row r="268" spans="1:8" ht="33.75" x14ac:dyDescent="0.2">
      <c r="A268" s="38" t="s">
        <v>797</v>
      </c>
      <c r="B268" s="11" t="str">
        <f>+VLOOKUP(A268,dataset!A$2:B$40,2,FALSE)</f>
        <v>Indicadores Sectoriales de Industrias Culturales</v>
      </c>
      <c r="C268" s="29" t="s">
        <v>799</v>
      </c>
      <c r="D268" s="11" t="str">
        <f>+VLOOKUP(C268,distribution!C$2:D$40,2,FALSE)</f>
        <v>Indicadores de Industrias Culturales en valores anuales y trimestrales</v>
      </c>
      <c r="E268" s="68" t="s">
        <v>858</v>
      </c>
      <c r="F268" s="36" t="s">
        <v>10</v>
      </c>
      <c r="G268" s="37" t="s">
        <v>859</v>
      </c>
      <c r="H268" s="68" t="s">
        <v>394</v>
      </c>
    </row>
    <row r="269" spans="1:8" ht="33.75" x14ac:dyDescent="0.2">
      <c r="A269" s="38" t="s">
        <v>797</v>
      </c>
      <c r="B269" s="11" t="str">
        <f>+VLOOKUP(A269,dataset!A$2:B$40,2,FALSE)</f>
        <v>Indicadores Sectoriales de Industrias Culturales</v>
      </c>
      <c r="C269" s="29" t="s">
        <v>799</v>
      </c>
      <c r="D269" s="11" t="str">
        <f>+VLOOKUP(C269,distribution!C$2:D$40,2,FALSE)</f>
        <v>Indicadores de Industrias Culturales en valores anuales y trimestrales</v>
      </c>
      <c r="E269" s="68" t="s">
        <v>860</v>
      </c>
      <c r="F269" s="36" t="s">
        <v>10</v>
      </c>
      <c r="G269" s="37" t="s">
        <v>861</v>
      </c>
      <c r="H269" s="68" t="s">
        <v>394</v>
      </c>
    </row>
    <row r="270" spans="1:8" ht="33.75" x14ac:dyDescent="0.2">
      <c r="A270" s="38" t="s">
        <v>797</v>
      </c>
      <c r="B270" s="11" t="str">
        <f>+VLOOKUP(A270,dataset!A$2:B$40,2,FALSE)</f>
        <v>Indicadores Sectoriales de Industrias Culturales</v>
      </c>
      <c r="C270" s="29" t="s">
        <v>799</v>
      </c>
      <c r="D270" s="11" t="str">
        <f>+VLOOKUP(C270,distribution!C$2:D$40,2,FALSE)</f>
        <v>Indicadores de Industrias Culturales en valores anuales y trimestrales</v>
      </c>
      <c r="E270" s="68" t="s">
        <v>862</v>
      </c>
      <c r="F270" s="36" t="s">
        <v>10</v>
      </c>
      <c r="G270" s="37" t="s">
        <v>863</v>
      </c>
      <c r="H270" s="68" t="s">
        <v>394</v>
      </c>
    </row>
    <row r="271" spans="1:8" ht="33.75" x14ac:dyDescent="0.2">
      <c r="A271" s="38" t="s">
        <v>797</v>
      </c>
      <c r="B271" s="11" t="str">
        <f>+VLOOKUP(A271,dataset!A$2:B$40,2,FALSE)</f>
        <v>Indicadores Sectoriales de Industrias Culturales</v>
      </c>
      <c r="C271" s="29" t="s">
        <v>799</v>
      </c>
      <c r="D271" s="11" t="str">
        <f>+VLOOKUP(C271,distribution!C$2:D$40,2,FALSE)</f>
        <v>Indicadores de Industrias Culturales en valores anuales y trimestrales</v>
      </c>
      <c r="E271" s="68" t="s">
        <v>864</v>
      </c>
      <c r="F271" s="36" t="s">
        <v>10</v>
      </c>
      <c r="G271" s="37" t="s">
        <v>865</v>
      </c>
      <c r="H271" s="68" t="s">
        <v>394</v>
      </c>
    </row>
    <row r="272" spans="1:8" ht="33.75" x14ac:dyDescent="0.2">
      <c r="A272" s="38" t="s">
        <v>797</v>
      </c>
      <c r="B272" s="11" t="str">
        <f>+VLOOKUP(A272,dataset!A$2:B$40,2,FALSE)</f>
        <v>Indicadores Sectoriales de Industrias Culturales</v>
      </c>
      <c r="C272" s="29" t="s">
        <v>799</v>
      </c>
      <c r="D272" s="11" t="str">
        <f>+VLOOKUP(C272,distribution!C$2:D$40,2,FALSE)</f>
        <v>Indicadores de Industrias Culturales en valores anuales y trimestrales</v>
      </c>
      <c r="E272" s="68" t="s">
        <v>866</v>
      </c>
      <c r="F272" s="36" t="s">
        <v>10</v>
      </c>
      <c r="G272" s="37" t="s">
        <v>867</v>
      </c>
      <c r="H272" s="68" t="s">
        <v>394</v>
      </c>
    </row>
    <row r="273" spans="1:8" ht="33.75" x14ac:dyDescent="0.2">
      <c r="A273" s="38" t="s">
        <v>797</v>
      </c>
      <c r="B273" s="11" t="str">
        <f>+VLOOKUP(A273,dataset!A$2:B$40,2,FALSE)</f>
        <v>Indicadores Sectoriales de Industrias Culturales</v>
      </c>
      <c r="C273" s="29" t="s">
        <v>799</v>
      </c>
      <c r="D273" s="11" t="str">
        <f>+VLOOKUP(C273,distribution!C$2:D$40,2,FALSE)</f>
        <v>Indicadores de Industrias Culturales en valores anuales y trimestrales</v>
      </c>
      <c r="E273" s="68" t="s">
        <v>868</v>
      </c>
      <c r="F273" s="36" t="s">
        <v>10</v>
      </c>
      <c r="G273" s="37" t="s">
        <v>869</v>
      </c>
      <c r="H273" s="68" t="s">
        <v>394</v>
      </c>
    </row>
    <row r="274" spans="1:8" ht="33.75" x14ac:dyDescent="0.2">
      <c r="A274" s="38" t="s">
        <v>797</v>
      </c>
      <c r="B274" s="11" t="str">
        <f>+VLOOKUP(A274,dataset!A$2:B$40,2,FALSE)</f>
        <v>Indicadores Sectoriales de Industrias Culturales</v>
      </c>
      <c r="C274" s="29" t="s">
        <v>799</v>
      </c>
      <c r="D274" s="11" t="str">
        <f>+VLOOKUP(C274,distribution!C$2:D$40,2,FALSE)</f>
        <v>Indicadores de Industrias Culturales en valores anuales y trimestrales</v>
      </c>
      <c r="E274" s="68" t="s">
        <v>870</v>
      </c>
      <c r="F274" s="36" t="s">
        <v>10</v>
      </c>
      <c r="G274" s="37" t="s">
        <v>871</v>
      </c>
      <c r="H274" s="68" t="s">
        <v>394</v>
      </c>
    </row>
    <row r="275" spans="1:8" ht="45" x14ac:dyDescent="0.2">
      <c r="A275" s="38" t="s">
        <v>797</v>
      </c>
      <c r="B275" s="11" t="str">
        <f>+VLOOKUP(A275,dataset!A$2:B$40,2,FALSE)</f>
        <v>Indicadores Sectoriales de Industrias Culturales</v>
      </c>
      <c r="C275" s="29" t="s">
        <v>799</v>
      </c>
      <c r="D275" s="11" t="str">
        <f>+VLOOKUP(C275,distribution!C$2:D$40,2,FALSE)</f>
        <v>Indicadores de Industrias Culturales en valores anuales y trimestrales</v>
      </c>
      <c r="E275" s="68" t="s">
        <v>872</v>
      </c>
      <c r="F275" s="36" t="s">
        <v>10</v>
      </c>
      <c r="G275" s="37" t="s">
        <v>873</v>
      </c>
      <c r="H275" s="68" t="s">
        <v>394</v>
      </c>
    </row>
    <row r="276" spans="1:8" ht="45" x14ac:dyDescent="0.2">
      <c r="A276" s="38" t="s">
        <v>797</v>
      </c>
      <c r="B276" s="11" t="str">
        <f>+VLOOKUP(A276,dataset!A$2:B$40,2,FALSE)</f>
        <v>Indicadores Sectoriales de Industrias Culturales</v>
      </c>
      <c r="C276" s="29" t="s">
        <v>799</v>
      </c>
      <c r="D276" s="11" t="str">
        <f>+VLOOKUP(C276,distribution!C$2:D$40,2,FALSE)</f>
        <v>Indicadores de Industrias Culturales en valores anuales y trimestrales</v>
      </c>
      <c r="E276" s="68" t="s">
        <v>874</v>
      </c>
      <c r="F276" s="36" t="s">
        <v>10</v>
      </c>
      <c r="G276" s="37" t="s">
        <v>875</v>
      </c>
      <c r="H276" s="68" t="s">
        <v>394</v>
      </c>
    </row>
    <row r="277" spans="1:8" ht="33.75" x14ac:dyDescent="0.2">
      <c r="A277" s="38" t="s">
        <v>797</v>
      </c>
      <c r="B277" s="11" t="str">
        <f>+VLOOKUP(A277,dataset!A$2:B$40,2,FALSE)</f>
        <v>Indicadores Sectoriales de Industrias Culturales</v>
      </c>
      <c r="C277" s="29" t="s">
        <v>799</v>
      </c>
      <c r="D277" s="11" t="str">
        <f>+VLOOKUP(C277,distribution!C$2:D$40,2,FALSE)</f>
        <v>Indicadores de Industrias Culturales en valores anuales y trimestrales</v>
      </c>
      <c r="E277" s="68" t="s">
        <v>876</v>
      </c>
      <c r="F277" s="36" t="s">
        <v>10</v>
      </c>
      <c r="G277" s="37" t="s">
        <v>877</v>
      </c>
      <c r="H277" s="68" t="s">
        <v>394</v>
      </c>
    </row>
    <row r="278" spans="1:8" ht="45" x14ac:dyDescent="0.2">
      <c r="A278" s="38" t="s">
        <v>797</v>
      </c>
      <c r="B278" s="11" t="str">
        <f>+VLOOKUP(A278,dataset!A$2:B$40,2,FALSE)</f>
        <v>Indicadores Sectoriales de Industrias Culturales</v>
      </c>
      <c r="C278" s="29" t="s">
        <v>799</v>
      </c>
      <c r="D278" s="11" t="str">
        <f>+VLOOKUP(C278,distribution!C$2:D$40,2,FALSE)</f>
        <v>Indicadores de Industrias Culturales en valores anuales y trimestrales</v>
      </c>
      <c r="E278" s="68" t="s">
        <v>878</v>
      </c>
      <c r="F278" s="36" t="s">
        <v>10</v>
      </c>
      <c r="G278" s="37" t="s">
        <v>879</v>
      </c>
      <c r="H278" s="68" t="s">
        <v>394</v>
      </c>
    </row>
    <row r="279" spans="1:8" ht="33.75" x14ac:dyDescent="0.2">
      <c r="A279" s="38" t="s">
        <v>797</v>
      </c>
      <c r="B279" s="11" t="str">
        <f>+VLOOKUP(A279,dataset!A$2:B$40,2,FALSE)</f>
        <v>Indicadores Sectoriales de Industrias Culturales</v>
      </c>
      <c r="C279" s="29" t="s">
        <v>799</v>
      </c>
      <c r="D279" s="11" t="str">
        <f>+VLOOKUP(C279,distribution!C$2:D$40,2,FALSE)</f>
        <v>Indicadores de Industrias Culturales en valores anuales y trimestrales</v>
      </c>
      <c r="E279" s="68" t="s">
        <v>880</v>
      </c>
      <c r="F279" s="36" t="s">
        <v>10</v>
      </c>
      <c r="G279" s="37" t="s">
        <v>881</v>
      </c>
      <c r="H279" s="68" t="s">
        <v>394</v>
      </c>
    </row>
    <row r="280" spans="1:8" ht="33.75" x14ac:dyDescent="0.2">
      <c r="A280" s="38" t="s">
        <v>797</v>
      </c>
      <c r="B280" s="11" t="str">
        <f>+VLOOKUP(A280,dataset!A$2:B$40,2,FALSE)</f>
        <v>Indicadores Sectoriales de Industrias Culturales</v>
      </c>
      <c r="C280" s="29" t="s">
        <v>799</v>
      </c>
      <c r="D280" s="11" t="str">
        <f>+VLOOKUP(C280,distribution!C$2:D$40,2,FALSE)</f>
        <v>Indicadores de Industrias Culturales en valores anuales y trimestrales</v>
      </c>
      <c r="E280" s="68" t="s">
        <v>882</v>
      </c>
      <c r="F280" s="36" t="s">
        <v>10</v>
      </c>
      <c r="G280" s="37" t="s">
        <v>883</v>
      </c>
      <c r="H280" s="68" t="s">
        <v>394</v>
      </c>
    </row>
    <row r="281" spans="1:8" ht="33.75" x14ac:dyDescent="0.2">
      <c r="A281" s="38" t="s">
        <v>725</v>
      </c>
      <c r="B281" s="11" t="str">
        <f>+VLOOKUP(A281,dataset!A$2:B$40,2,FALSE)</f>
        <v>Indicadores Sectoriales de Yerba Mate</v>
      </c>
      <c r="C281" s="29" t="s">
        <v>730</v>
      </c>
      <c r="D281" s="11" t="str">
        <f>+VLOOKUP(C281,distribution!C$2:D$40,2,FALSE)</f>
        <v>Indicadores de Yerba Mate en valores anuales, trimestrales y mensuales</v>
      </c>
      <c r="E281" s="29" t="s">
        <v>514</v>
      </c>
      <c r="F281" s="37" t="s">
        <v>515</v>
      </c>
      <c r="G281" s="37" t="s">
        <v>516</v>
      </c>
      <c r="H281" s="66"/>
    </row>
    <row r="282" spans="1:8" ht="33.75" x14ac:dyDescent="0.2">
      <c r="A282" s="38" t="s">
        <v>725</v>
      </c>
      <c r="B282" s="11" t="str">
        <f>+VLOOKUP(A282,dataset!A$2:B$40,2,FALSE)</f>
        <v>Indicadores Sectoriales de Yerba Mate</v>
      </c>
      <c r="C282" s="29" t="s">
        <v>730</v>
      </c>
      <c r="D282" s="11" t="str">
        <f>+VLOOKUP(C282,distribution!C$2:D$40,2,FALSE)</f>
        <v>Indicadores de Yerba Mate en valores anuales, trimestrales y mensuales</v>
      </c>
      <c r="E282" s="29" t="s">
        <v>1</v>
      </c>
      <c r="F282" s="37" t="s">
        <v>9</v>
      </c>
      <c r="G282" s="37" t="s">
        <v>518</v>
      </c>
      <c r="H282" s="66"/>
    </row>
    <row r="283" spans="1:8" ht="33.75" x14ac:dyDescent="0.2">
      <c r="A283" s="38" t="s">
        <v>725</v>
      </c>
      <c r="B283" s="11" t="str">
        <f>+VLOOKUP(A283,dataset!A$2:B$40,2,FALSE)</f>
        <v>Indicadores Sectoriales de Yerba Mate</v>
      </c>
      <c r="C283" s="29" t="s">
        <v>730</v>
      </c>
      <c r="D283" s="11" t="str">
        <f>+VLOOKUP(C283,distribution!C$2:D$40,2,FALSE)</f>
        <v>Indicadores de Yerba Mate en valores anuales, trimestrales y mensuales</v>
      </c>
      <c r="E283" s="29" t="s">
        <v>490</v>
      </c>
      <c r="F283" s="37" t="s">
        <v>515</v>
      </c>
      <c r="G283" s="37" t="s">
        <v>701</v>
      </c>
      <c r="H283" s="24"/>
    </row>
    <row r="284" spans="1:8" ht="33.75" x14ac:dyDescent="0.2">
      <c r="A284" s="38" t="s">
        <v>725</v>
      </c>
      <c r="B284" s="11" t="str">
        <f>+VLOOKUP(A284,dataset!A$2:B$40,2,FALSE)</f>
        <v>Indicadores Sectoriales de Yerba Mate</v>
      </c>
      <c r="C284" s="29" t="s">
        <v>730</v>
      </c>
      <c r="D284" s="11" t="str">
        <f>+VLOOKUP(C284,distribution!C$2:D$40,2,FALSE)</f>
        <v>Indicadores de Yerba Mate en valores anuales, trimestrales y mensuales</v>
      </c>
      <c r="E284" s="29" t="s">
        <v>492</v>
      </c>
      <c r="F284" s="37" t="s">
        <v>10</v>
      </c>
      <c r="G284" s="37" t="s">
        <v>598</v>
      </c>
      <c r="H284" s="66"/>
    </row>
    <row r="285" spans="1:8" ht="33.75" x14ac:dyDescent="0.2">
      <c r="A285" s="38" t="s">
        <v>725</v>
      </c>
      <c r="B285" s="11" t="str">
        <f>+VLOOKUP(A285,dataset!A$2:B$40,2,FALSE)</f>
        <v>Indicadores Sectoriales de Yerba Mate</v>
      </c>
      <c r="C285" s="29" t="s">
        <v>730</v>
      </c>
      <c r="D285" s="11" t="str">
        <f>+VLOOKUP(C285,distribution!C$2:D$40,2,FALSE)</f>
        <v>Indicadores de Yerba Mate en valores anuales, trimestrales y mensuales</v>
      </c>
      <c r="E285" s="29" t="s">
        <v>493</v>
      </c>
      <c r="F285" s="37" t="s">
        <v>515</v>
      </c>
      <c r="G285" s="37" t="s">
        <v>733</v>
      </c>
      <c r="H285" s="66"/>
    </row>
    <row r="286" spans="1:8" ht="33.75" x14ac:dyDescent="0.2">
      <c r="A286" s="38" t="s">
        <v>725</v>
      </c>
      <c r="B286" s="11" t="str">
        <f>+VLOOKUP(A286,dataset!A$2:B$40,2,FALSE)</f>
        <v>Indicadores Sectoriales de Yerba Mate</v>
      </c>
      <c r="C286" s="29" t="s">
        <v>730</v>
      </c>
      <c r="D286" s="11" t="str">
        <f>+VLOOKUP(C286,distribution!C$2:D$40,2,FALSE)</f>
        <v>Indicadores de Yerba Mate en valores anuales, trimestrales y mensuales</v>
      </c>
      <c r="E286" s="29" t="s">
        <v>734</v>
      </c>
      <c r="F286" s="36" t="s">
        <v>10</v>
      </c>
      <c r="G286" s="37" t="s">
        <v>742</v>
      </c>
      <c r="H286" s="36" t="s">
        <v>386</v>
      </c>
    </row>
    <row r="287" spans="1:8" ht="33.75" x14ac:dyDescent="0.2">
      <c r="A287" s="38" t="s">
        <v>725</v>
      </c>
      <c r="B287" s="11" t="str">
        <f>+VLOOKUP(A287,dataset!A$2:B$40,2,FALSE)</f>
        <v>Indicadores Sectoriales de Yerba Mate</v>
      </c>
      <c r="C287" s="29" t="s">
        <v>730</v>
      </c>
      <c r="D287" s="11" t="str">
        <f>+VLOOKUP(C287,distribution!C$2:D$40,2,FALSE)</f>
        <v>Indicadores de Yerba Mate en valores anuales, trimestrales y mensuales</v>
      </c>
      <c r="E287" s="29" t="s">
        <v>735</v>
      </c>
      <c r="F287" s="36" t="s">
        <v>10</v>
      </c>
      <c r="G287" s="37" t="s">
        <v>743</v>
      </c>
      <c r="H287" s="36" t="s">
        <v>386</v>
      </c>
    </row>
    <row r="288" spans="1:8" ht="33.75" x14ac:dyDescent="0.2">
      <c r="A288" s="38" t="s">
        <v>725</v>
      </c>
      <c r="B288" s="11" t="str">
        <f>+VLOOKUP(A288,dataset!A$2:B$40,2,FALSE)</f>
        <v>Indicadores Sectoriales de Yerba Mate</v>
      </c>
      <c r="C288" s="29" t="s">
        <v>730</v>
      </c>
      <c r="D288" s="11" t="str">
        <f>+VLOOKUP(C288,distribution!C$2:D$40,2,FALSE)</f>
        <v>Indicadores de Yerba Mate en valores anuales, trimestrales y mensuales</v>
      </c>
      <c r="E288" s="29" t="s">
        <v>736</v>
      </c>
      <c r="F288" s="36" t="s">
        <v>10</v>
      </c>
      <c r="G288" s="37" t="s">
        <v>744</v>
      </c>
      <c r="H288" s="36" t="s">
        <v>465</v>
      </c>
    </row>
    <row r="289" spans="1:8" ht="33.75" x14ac:dyDescent="0.2">
      <c r="A289" s="38" t="s">
        <v>725</v>
      </c>
      <c r="B289" s="11" t="str">
        <f>+VLOOKUP(A289,dataset!A$2:B$40,2,FALSE)</f>
        <v>Indicadores Sectoriales de Yerba Mate</v>
      </c>
      <c r="C289" s="29" t="s">
        <v>730</v>
      </c>
      <c r="D289" s="11" t="str">
        <f>+VLOOKUP(C289,distribution!C$2:D$40,2,FALSE)</f>
        <v>Indicadores de Yerba Mate en valores anuales, trimestrales y mensuales</v>
      </c>
      <c r="E289" s="29" t="s">
        <v>737</v>
      </c>
      <c r="F289" s="36" t="s">
        <v>10</v>
      </c>
      <c r="G289" s="37" t="s">
        <v>745</v>
      </c>
      <c r="H289" s="36" t="s">
        <v>407</v>
      </c>
    </row>
    <row r="290" spans="1:8" ht="33.75" x14ac:dyDescent="0.2">
      <c r="A290" s="38" t="s">
        <v>725</v>
      </c>
      <c r="B290" s="11" t="str">
        <f>+VLOOKUP(A290,dataset!A$2:B$40,2,FALSE)</f>
        <v>Indicadores Sectoriales de Yerba Mate</v>
      </c>
      <c r="C290" s="29" t="s">
        <v>730</v>
      </c>
      <c r="D290" s="11" t="str">
        <f>+VLOOKUP(C290,distribution!C$2:D$40,2,FALSE)</f>
        <v>Indicadores de Yerba Mate en valores anuales, trimestrales y mensuales</v>
      </c>
      <c r="E290" s="29" t="s">
        <v>738</v>
      </c>
      <c r="F290" s="36" t="s">
        <v>10</v>
      </c>
      <c r="G290" s="37" t="s">
        <v>746</v>
      </c>
      <c r="H290" s="36" t="s">
        <v>407</v>
      </c>
    </row>
    <row r="291" spans="1:8" ht="33.75" x14ac:dyDescent="0.2">
      <c r="A291" s="38" t="s">
        <v>725</v>
      </c>
      <c r="B291" s="11" t="str">
        <f>+VLOOKUP(A291,dataset!A$2:B$40,2,FALSE)</f>
        <v>Indicadores Sectoriales de Yerba Mate</v>
      </c>
      <c r="C291" s="29" t="s">
        <v>730</v>
      </c>
      <c r="D291" s="11" t="str">
        <f>+VLOOKUP(C291,distribution!C$2:D$40,2,FALSE)</f>
        <v>Indicadores de Yerba Mate en valores anuales, trimestrales y mensuales</v>
      </c>
      <c r="E291" s="29" t="s">
        <v>739</v>
      </c>
      <c r="F291" s="36" t="s">
        <v>10</v>
      </c>
      <c r="G291" s="37" t="s">
        <v>747</v>
      </c>
      <c r="H291" s="36" t="s">
        <v>396</v>
      </c>
    </row>
    <row r="292" spans="1:8" ht="33.75" x14ac:dyDescent="0.2">
      <c r="A292" s="38" t="s">
        <v>253</v>
      </c>
      <c r="B292" s="11" t="str">
        <f>+VLOOKUP(A292,dataset!A$2:B$40,2,FALSE)</f>
        <v>Indicadores Sectoriales de la Industria Farmaceútica</v>
      </c>
      <c r="C292" s="29" t="s">
        <v>255</v>
      </c>
      <c r="D292" s="11" t="str">
        <f>+VLOOKUP(C292,distribution!C$2:D$40,2,FALSE)</f>
        <v>Indicadores de la Industria Farmacéutica en valores anuales y trimestrales</v>
      </c>
      <c r="E292" s="29" t="s">
        <v>492</v>
      </c>
      <c r="F292" s="37" t="s">
        <v>10</v>
      </c>
      <c r="G292" s="37" t="s">
        <v>598</v>
      </c>
      <c r="H292" s="37"/>
    </row>
    <row r="293" spans="1:8" ht="33.75" x14ac:dyDescent="0.2">
      <c r="A293" s="38" t="s">
        <v>253</v>
      </c>
      <c r="B293" s="11" t="str">
        <f>+VLOOKUP(A293,dataset!A$2:B$40,2,FALSE)</f>
        <v>Indicadores Sectoriales de la Industria Farmaceútica</v>
      </c>
      <c r="C293" s="29" t="s">
        <v>255</v>
      </c>
      <c r="D293" s="11" t="str">
        <f>+VLOOKUP(C293,distribution!C$2:D$40,2,FALSE)</f>
        <v>Indicadores de la Industria Farmacéutica en valores anuales y trimestrales</v>
      </c>
      <c r="E293" s="29" t="s">
        <v>493</v>
      </c>
      <c r="F293" s="37" t="s">
        <v>515</v>
      </c>
      <c r="G293" s="37" t="s">
        <v>702</v>
      </c>
      <c r="H293" s="37"/>
    </row>
    <row r="294" spans="1:8" ht="33.75" x14ac:dyDescent="0.2">
      <c r="A294" s="38" t="s">
        <v>253</v>
      </c>
      <c r="B294" s="11" t="str">
        <f>+VLOOKUP(A294,dataset!A$2:B$40,2,FALSE)</f>
        <v>Indicadores Sectoriales de la Industria Farmaceútica</v>
      </c>
      <c r="C294" s="29" t="s">
        <v>255</v>
      </c>
      <c r="D294" s="11" t="str">
        <f>+VLOOKUP(C294,distribution!C$2:D$40,2,FALSE)</f>
        <v>Indicadores de la Industria Farmacéutica en valores anuales y trimestrales</v>
      </c>
      <c r="E294" s="29" t="s">
        <v>490</v>
      </c>
      <c r="F294" s="37" t="s">
        <v>515</v>
      </c>
      <c r="G294" s="37" t="s">
        <v>701</v>
      </c>
      <c r="H294" s="37"/>
    </row>
    <row r="295" spans="1:8" ht="33.75" x14ac:dyDescent="0.2">
      <c r="A295" s="38" t="s">
        <v>253</v>
      </c>
      <c r="B295" s="11" t="str">
        <f>+VLOOKUP(A295,dataset!A$2:B$40,2,FALSE)</f>
        <v>Indicadores Sectoriales de la Industria Farmaceútica</v>
      </c>
      <c r="C295" s="29" t="s">
        <v>255</v>
      </c>
      <c r="D295" s="11" t="str">
        <f>+VLOOKUP(C295,distribution!C$2:D$40,2,FALSE)</f>
        <v>Indicadores de la Industria Farmacéutica en valores anuales y trimestrales</v>
      </c>
      <c r="E295" s="29" t="s">
        <v>259</v>
      </c>
      <c r="F295" s="61" t="s">
        <v>10</v>
      </c>
      <c r="G295" s="57" t="s">
        <v>529</v>
      </c>
      <c r="H295" s="37" t="s">
        <v>394</v>
      </c>
    </row>
    <row r="296" spans="1:8" ht="33.75" x14ac:dyDescent="0.2">
      <c r="A296" s="38" t="s">
        <v>253</v>
      </c>
      <c r="B296" s="11" t="str">
        <f>+VLOOKUP(A296,dataset!A$2:B$40,2,FALSE)</f>
        <v>Indicadores Sectoriales de la Industria Farmaceútica</v>
      </c>
      <c r="C296" s="29" t="s">
        <v>255</v>
      </c>
      <c r="D296" s="11" t="str">
        <f>+VLOOKUP(C296,distribution!C$2:D$40,2,FALSE)</f>
        <v>Indicadores de la Industria Farmacéutica en valores anuales y trimestrales</v>
      </c>
      <c r="E296" s="29" t="s">
        <v>260</v>
      </c>
      <c r="F296" s="61" t="s">
        <v>10</v>
      </c>
      <c r="G296" s="57" t="s">
        <v>530</v>
      </c>
      <c r="H296" s="37" t="s">
        <v>395</v>
      </c>
    </row>
    <row r="297" spans="1:8" ht="33.75" x14ac:dyDescent="0.2">
      <c r="A297" s="38" t="s">
        <v>253</v>
      </c>
      <c r="B297" s="11" t="str">
        <f>+VLOOKUP(A297,dataset!A$2:B$40,2,FALSE)</f>
        <v>Indicadores Sectoriales de la Industria Farmaceútica</v>
      </c>
      <c r="C297" s="29" t="s">
        <v>255</v>
      </c>
      <c r="D297" s="11" t="str">
        <f>+VLOOKUP(C297,distribution!C$2:D$40,2,FALSE)</f>
        <v>Indicadores de la Industria Farmacéutica en valores anuales y trimestrales</v>
      </c>
      <c r="E297" s="29" t="s">
        <v>514</v>
      </c>
      <c r="F297" s="37" t="s">
        <v>515</v>
      </c>
      <c r="G297" s="37" t="s">
        <v>634</v>
      </c>
      <c r="H297" s="37"/>
    </row>
    <row r="298" spans="1:8" ht="33.75" x14ac:dyDescent="0.2">
      <c r="A298" s="38" t="s">
        <v>253</v>
      </c>
      <c r="B298" s="11" t="str">
        <f>+VLOOKUP(A298,dataset!A$2:B$40,2,FALSE)</f>
        <v>Indicadores Sectoriales de la Industria Farmaceútica</v>
      </c>
      <c r="C298" s="29" t="s">
        <v>255</v>
      </c>
      <c r="D298" s="11" t="str">
        <f>+VLOOKUP(C298,distribution!C$2:D$40,2,FALSE)</f>
        <v>Indicadores de la Industria Farmacéutica en valores anuales y trimestrales</v>
      </c>
      <c r="E298" s="29" t="s">
        <v>1</v>
      </c>
      <c r="F298" s="37" t="s">
        <v>9</v>
      </c>
      <c r="G298" s="37" t="s">
        <v>518</v>
      </c>
      <c r="H298" s="37"/>
    </row>
    <row r="299" spans="1:8" ht="33.75" x14ac:dyDescent="0.2">
      <c r="A299" s="38" t="s">
        <v>253</v>
      </c>
      <c r="B299" s="11" t="str">
        <f>+VLOOKUP(A299,dataset!A$2:B$40,2,FALSE)</f>
        <v>Indicadores Sectoriales de la Industria Farmaceútica</v>
      </c>
      <c r="C299" s="29" t="s">
        <v>255</v>
      </c>
      <c r="D299" s="11" t="str">
        <f>+VLOOKUP(C299,distribution!C$2:D$40,2,FALSE)</f>
        <v>Indicadores de la Industria Farmacéutica en valores anuales y trimestrales</v>
      </c>
      <c r="E299" s="29" t="s">
        <v>257</v>
      </c>
      <c r="F299" s="36" t="s">
        <v>10</v>
      </c>
      <c r="G299" s="37" t="s">
        <v>584</v>
      </c>
      <c r="H299" s="37" t="s">
        <v>378</v>
      </c>
    </row>
    <row r="300" spans="1:8" ht="33.75" x14ac:dyDescent="0.2">
      <c r="A300" s="38" t="s">
        <v>253</v>
      </c>
      <c r="B300" s="11" t="str">
        <f>+VLOOKUP(A300,dataset!A$2:B$40,2,FALSE)</f>
        <v>Indicadores Sectoriales de la Industria Farmaceútica</v>
      </c>
      <c r="C300" s="29" t="s">
        <v>255</v>
      </c>
      <c r="D300" s="11" t="str">
        <f>+VLOOKUP(C300,distribution!C$2:D$40,2,FALSE)</f>
        <v>Indicadores de la Industria Farmacéutica en valores anuales y trimestrales</v>
      </c>
      <c r="E300" s="29" t="s">
        <v>256</v>
      </c>
      <c r="F300" s="58" t="s">
        <v>10</v>
      </c>
      <c r="G300" s="37" t="s">
        <v>585</v>
      </c>
      <c r="H300" s="37" t="s">
        <v>378</v>
      </c>
    </row>
    <row r="301" spans="1:8" ht="45" x14ac:dyDescent="0.2">
      <c r="A301" s="38" t="s">
        <v>253</v>
      </c>
      <c r="B301" s="11" t="str">
        <f>+VLOOKUP(A301,dataset!A$2:B$40,2,FALSE)</f>
        <v>Indicadores Sectoriales de la Industria Farmaceútica</v>
      </c>
      <c r="C301" s="29" t="s">
        <v>255</v>
      </c>
      <c r="D301" s="11" t="str">
        <f>+VLOOKUP(C301,distribution!C$2:D$40,2,FALSE)</f>
        <v>Indicadores de la Industria Farmacéutica en valores anuales y trimestrales</v>
      </c>
      <c r="E301" s="29" t="s">
        <v>258</v>
      </c>
      <c r="F301" s="58" t="s">
        <v>10</v>
      </c>
      <c r="G301" s="37" t="s">
        <v>586</v>
      </c>
      <c r="H301" s="37" t="s">
        <v>378</v>
      </c>
    </row>
    <row r="302" spans="1:8" ht="33.75" x14ac:dyDescent="0.2">
      <c r="A302" s="38" t="s">
        <v>261</v>
      </c>
      <c r="B302" s="11" t="str">
        <f>+VLOOKUP(A302,dataset!A$2:B$40,2,FALSE)</f>
        <v>Indicadores Sectoriales de Lácteos</v>
      </c>
      <c r="C302" s="29" t="s">
        <v>265</v>
      </c>
      <c r="D302" s="11" t="str">
        <f>+VLOOKUP(C302,distribution!C$2:D$40,2,FALSE)</f>
        <v>Indicadores de lacteos en valores anuales, trimestrales y mensuales</v>
      </c>
      <c r="E302" s="29" t="s">
        <v>492</v>
      </c>
      <c r="F302" s="37" t="s">
        <v>10</v>
      </c>
      <c r="G302" s="37" t="s">
        <v>598</v>
      </c>
      <c r="H302" s="66"/>
    </row>
    <row r="303" spans="1:8" ht="33.75" x14ac:dyDescent="0.2">
      <c r="A303" s="38" t="s">
        <v>261</v>
      </c>
      <c r="B303" s="11" t="str">
        <f>+VLOOKUP(A303,dataset!A$2:B$40,2,FALSE)</f>
        <v>Indicadores Sectoriales de Lácteos</v>
      </c>
      <c r="C303" s="29" t="s">
        <v>265</v>
      </c>
      <c r="D303" s="11" t="str">
        <f>+VLOOKUP(C303,distribution!C$2:D$40,2,FALSE)</f>
        <v>Indicadores de lacteos en valores anuales, trimestrales y mensuales</v>
      </c>
      <c r="E303" s="29" t="s">
        <v>493</v>
      </c>
      <c r="F303" s="37" t="s">
        <v>515</v>
      </c>
      <c r="G303" s="37" t="s">
        <v>702</v>
      </c>
      <c r="H303" s="37"/>
    </row>
    <row r="304" spans="1:8" ht="33.75" x14ac:dyDescent="0.2">
      <c r="A304" s="38" t="s">
        <v>261</v>
      </c>
      <c r="B304" s="11" t="str">
        <f>+VLOOKUP(A304,dataset!A$2:B$40,2,FALSE)</f>
        <v>Indicadores Sectoriales de Lácteos</v>
      </c>
      <c r="C304" s="29" t="s">
        <v>265</v>
      </c>
      <c r="D304" s="11" t="str">
        <f>+VLOOKUP(C304,distribution!C$2:D$40,2,FALSE)</f>
        <v>Indicadores de lacteos en valores anuales, trimestrales y mensuales</v>
      </c>
      <c r="E304" s="29" t="s">
        <v>490</v>
      </c>
      <c r="F304" s="37" t="s">
        <v>515</v>
      </c>
      <c r="G304" s="37" t="s">
        <v>701</v>
      </c>
      <c r="H304" s="37"/>
    </row>
    <row r="305" spans="1:8" ht="33.75" x14ac:dyDescent="0.2">
      <c r="A305" s="38" t="s">
        <v>261</v>
      </c>
      <c r="B305" s="11" t="str">
        <f>+VLOOKUP(A305,dataset!A$2:B$40,2,FALSE)</f>
        <v>Indicadores Sectoriales de Lácteos</v>
      </c>
      <c r="C305" s="29" t="s">
        <v>265</v>
      </c>
      <c r="D305" s="11" t="str">
        <f>+VLOOKUP(C305,distribution!C$2:D$40,2,FALSE)</f>
        <v>Indicadores de lacteos en valores anuales, trimestrales y mensuales</v>
      </c>
      <c r="E305" s="29" t="s">
        <v>270</v>
      </c>
      <c r="F305" s="36" t="s">
        <v>10</v>
      </c>
      <c r="G305" s="69" t="s">
        <v>271</v>
      </c>
      <c r="H305" s="37" t="s">
        <v>394</v>
      </c>
    </row>
    <row r="306" spans="1:8" ht="33.75" x14ac:dyDescent="0.2">
      <c r="A306" s="38" t="s">
        <v>261</v>
      </c>
      <c r="B306" s="11" t="str">
        <f>+VLOOKUP(A306,dataset!A$2:B$40,2,FALSE)</f>
        <v>Indicadores Sectoriales de Lácteos</v>
      </c>
      <c r="C306" s="29" t="s">
        <v>265</v>
      </c>
      <c r="D306" s="11" t="str">
        <f>+VLOOKUP(C306,distribution!C$2:D$40,2,FALSE)</f>
        <v>Indicadores de lacteos en valores anuales, trimestrales y mensuales</v>
      </c>
      <c r="E306" s="29" t="s">
        <v>514</v>
      </c>
      <c r="F306" s="37" t="s">
        <v>515</v>
      </c>
      <c r="G306" s="37" t="s">
        <v>516</v>
      </c>
      <c r="H306" s="37"/>
    </row>
    <row r="307" spans="1:8" ht="33.75" x14ac:dyDescent="0.2">
      <c r="A307" s="38" t="s">
        <v>261</v>
      </c>
      <c r="B307" s="11" t="str">
        <f>+VLOOKUP(A307,dataset!A$2:B$40,2,FALSE)</f>
        <v>Indicadores Sectoriales de Lácteos</v>
      </c>
      <c r="C307" s="29" t="s">
        <v>265</v>
      </c>
      <c r="D307" s="11" t="str">
        <f>+VLOOKUP(C307,distribution!C$2:D$40,2,FALSE)</f>
        <v>Indicadores de lacteos en valores anuales, trimestrales y mensuales</v>
      </c>
      <c r="E307" s="29" t="s">
        <v>1</v>
      </c>
      <c r="F307" s="37" t="s">
        <v>9</v>
      </c>
      <c r="G307" s="70" t="s">
        <v>518</v>
      </c>
      <c r="H307" s="37"/>
    </row>
    <row r="308" spans="1:8" ht="33.75" x14ac:dyDescent="0.2">
      <c r="A308" s="38" t="s">
        <v>261</v>
      </c>
      <c r="B308" s="11" t="str">
        <f>+VLOOKUP(A308,dataset!A$2:B$40,2,FALSE)</f>
        <v>Indicadores Sectoriales de Lácteos</v>
      </c>
      <c r="C308" s="29" t="s">
        <v>265</v>
      </c>
      <c r="D308" s="11" t="str">
        <f>+VLOOKUP(C308,distribution!C$2:D$40,2,FALSE)</f>
        <v>Indicadores de lacteos en valores anuales, trimestrales y mensuales</v>
      </c>
      <c r="E308" s="29" t="s">
        <v>272</v>
      </c>
      <c r="F308" s="36" t="s">
        <v>10</v>
      </c>
      <c r="G308" s="69" t="s">
        <v>273</v>
      </c>
      <c r="H308" s="37" t="s">
        <v>405</v>
      </c>
    </row>
    <row r="309" spans="1:8" ht="33.75" x14ac:dyDescent="0.2">
      <c r="A309" s="38" t="s">
        <v>261</v>
      </c>
      <c r="B309" s="11" t="str">
        <f>+VLOOKUP(A309,dataset!A$2:B$40,2,FALSE)</f>
        <v>Indicadores Sectoriales de Lácteos</v>
      </c>
      <c r="C309" s="29" t="s">
        <v>265</v>
      </c>
      <c r="D309" s="11" t="str">
        <f>+VLOOKUP(C309,distribution!C$2:D$40,2,FALSE)</f>
        <v>Indicadores de lacteos en valores anuales, trimestrales y mensuales</v>
      </c>
      <c r="E309" s="29" t="s">
        <v>266</v>
      </c>
      <c r="F309" s="36" t="s">
        <v>10</v>
      </c>
      <c r="G309" s="69" t="s">
        <v>267</v>
      </c>
      <c r="H309" s="37" t="s">
        <v>381</v>
      </c>
    </row>
    <row r="310" spans="1:8" ht="33.75" x14ac:dyDescent="0.2">
      <c r="A310" s="38" t="s">
        <v>261</v>
      </c>
      <c r="B310" s="11" t="str">
        <f>+VLOOKUP(A310,dataset!A$2:B$40,2,FALSE)</f>
        <v>Indicadores Sectoriales de Lácteos</v>
      </c>
      <c r="C310" s="29" t="s">
        <v>265</v>
      </c>
      <c r="D310" s="11" t="str">
        <f>+VLOOKUP(C310,distribution!C$2:D$40,2,FALSE)</f>
        <v>Indicadores de lacteos en valores anuales, trimestrales y mensuales</v>
      </c>
      <c r="E310" s="29" t="s">
        <v>268</v>
      </c>
      <c r="F310" s="36" t="s">
        <v>10</v>
      </c>
      <c r="G310" s="69" t="s">
        <v>269</v>
      </c>
      <c r="H310" s="37" t="s">
        <v>390</v>
      </c>
    </row>
    <row r="311" spans="1:8" ht="33.75" x14ac:dyDescent="0.2">
      <c r="A311" s="38" t="s">
        <v>274</v>
      </c>
      <c r="B311" s="11" t="str">
        <f>+VLOOKUP(A311,dataset!A$2:B$40,2,FALSE)</f>
        <v>Indicadores Sectoriales de Manzana y Pera</v>
      </c>
      <c r="C311" s="29" t="s">
        <v>277</v>
      </c>
      <c r="D311" s="11" t="str">
        <f>+VLOOKUP(C311,distribution!C$2:D$40,2,FALSE)</f>
        <v>Indicadores de Manzana y Pera en valores anuales y mensuales</v>
      </c>
      <c r="E311" s="29" t="s">
        <v>492</v>
      </c>
      <c r="F311" s="37" t="s">
        <v>10</v>
      </c>
      <c r="G311" s="37" t="s">
        <v>598</v>
      </c>
      <c r="H311" s="37"/>
    </row>
    <row r="312" spans="1:8" ht="33.75" x14ac:dyDescent="0.2">
      <c r="A312" s="38" t="s">
        <v>274</v>
      </c>
      <c r="B312" s="11" t="str">
        <f>+VLOOKUP(A312,dataset!A$2:B$40,2,FALSE)</f>
        <v>Indicadores Sectoriales de Manzana y Pera</v>
      </c>
      <c r="C312" s="29" t="s">
        <v>277</v>
      </c>
      <c r="D312" s="11" t="str">
        <f>+VLOOKUP(C312,distribution!C$2:D$40,2,FALSE)</f>
        <v>Indicadores de Manzana y Pera en valores anuales y mensuales</v>
      </c>
      <c r="E312" s="29" t="s">
        <v>493</v>
      </c>
      <c r="F312" s="37" t="s">
        <v>515</v>
      </c>
      <c r="G312" s="37" t="s">
        <v>702</v>
      </c>
      <c r="H312" s="37"/>
    </row>
    <row r="313" spans="1:8" ht="33.75" x14ac:dyDescent="0.2">
      <c r="A313" s="38" t="s">
        <v>274</v>
      </c>
      <c r="B313" s="11" t="str">
        <f>+VLOOKUP(A313,dataset!A$2:B$40,2,FALSE)</f>
        <v>Indicadores Sectoriales de Manzana y Pera</v>
      </c>
      <c r="C313" s="29" t="s">
        <v>277</v>
      </c>
      <c r="D313" s="11" t="str">
        <f>+VLOOKUP(C313,distribution!C$2:D$40,2,FALSE)</f>
        <v>Indicadores de Manzana y Pera en valores anuales y mensuales</v>
      </c>
      <c r="E313" s="29" t="s">
        <v>490</v>
      </c>
      <c r="F313" s="37" t="s">
        <v>515</v>
      </c>
      <c r="G313" s="37" t="s">
        <v>701</v>
      </c>
      <c r="H313" s="37"/>
    </row>
    <row r="314" spans="1:8" ht="33.75" x14ac:dyDescent="0.2">
      <c r="A314" s="38" t="s">
        <v>274</v>
      </c>
      <c r="B314" s="11" t="str">
        <f>+VLOOKUP(A314,dataset!A$2:B$40,2,FALSE)</f>
        <v>Indicadores Sectoriales de Manzana y Pera</v>
      </c>
      <c r="C314" s="29" t="s">
        <v>277</v>
      </c>
      <c r="D314" s="11" t="str">
        <f>+VLOOKUP(C314,distribution!C$2:D$40,2,FALSE)</f>
        <v>Indicadores de Manzana y Pera en valores anuales y mensuales</v>
      </c>
      <c r="E314" s="29" t="s">
        <v>279</v>
      </c>
      <c r="F314" s="36" t="s">
        <v>10</v>
      </c>
      <c r="G314" s="37" t="s">
        <v>662</v>
      </c>
      <c r="H314" s="37" t="s">
        <v>379</v>
      </c>
    </row>
    <row r="315" spans="1:8" ht="33.75" x14ac:dyDescent="0.2">
      <c r="A315" s="38" t="s">
        <v>274</v>
      </c>
      <c r="B315" s="11" t="str">
        <f>+VLOOKUP(A315,dataset!A$2:B$40,2,FALSE)</f>
        <v>Indicadores Sectoriales de Manzana y Pera</v>
      </c>
      <c r="C315" s="29" t="s">
        <v>277</v>
      </c>
      <c r="D315" s="11" t="str">
        <f>+VLOOKUP(C315,distribution!C$2:D$40,2,FALSE)</f>
        <v>Indicadores de Manzana y Pera en valores anuales y mensuales</v>
      </c>
      <c r="E315" s="29" t="s">
        <v>278</v>
      </c>
      <c r="F315" s="36" t="s">
        <v>10</v>
      </c>
      <c r="G315" s="37" t="s">
        <v>663</v>
      </c>
      <c r="H315" s="37" t="s">
        <v>379</v>
      </c>
    </row>
    <row r="316" spans="1:8" ht="33.75" x14ac:dyDescent="0.2">
      <c r="A316" s="38" t="s">
        <v>274</v>
      </c>
      <c r="B316" s="11" t="str">
        <f>+VLOOKUP(A316,dataset!A$2:B$40,2,FALSE)</f>
        <v>Indicadores Sectoriales de Manzana y Pera</v>
      </c>
      <c r="C316" s="29" t="s">
        <v>277</v>
      </c>
      <c r="D316" s="11" t="str">
        <f>+VLOOKUP(C316,distribution!C$2:D$40,2,FALSE)</f>
        <v>Indicadores de Manzana y Pera en valores anuales y mensuales</v>
      </c>
      <c r="E316" s="29" t="s">
        <v>282</v>
      </c>
      <c r="F316" s="36" t="s">
        <v>10</v>
      </c>
      <c r="G316" s="37" t="s">
        <v>664</v>
      </c>
      <c r="H316" s="37" t="s">
        <v>386</v>
      </c>
    </row>
    <row r="317" spans="1:8" ht="33.75" x14ac:dyDescent="0.2">
      <c r="A317" s="38" t="s">
        <v>274</v>
      </c>
      <c r="B317" s="11" t="str">
        <f>+VLOOKUP(A317,dataset!A$2:B$40,2,FALSE)</f>
        <v>Indicadores Sectoriales de Manzana y Pera</v>
      </c>
      <c r="C317" s="29" t="s">
        <v>277</v>
      </c>
      <c r="D317" s="11" t="str">
        <f>+VLOOKUP(C317,distribution!C$2:D$40,2,FALSE)</f>
        <v>Indicadores de Manzana y Pera en valores anuales y mensuales</v>
      </c>
      <c r="E317" s="29" t="s">
        <v>283</v>
      </c>
      <c r="F317" s="36" t="s">
        <v>10</v>
      </c>
      <c r="G317" s="37" t="s">
        <v>665</v>
      </c>
      <c r="H317" s="37" t="s">
        <v>386</v>
      </c>
    </row>
    <row r="318" spans="1:8" ht="33.75" x14ac:dyDescent="0.2">
      <c r="A318" s="38" t="s">
        <v>274</v>
      </c>
      <c r="B318" s="11" t="str">
        <f>+VLOOKUP(A318,dataset!A$2:B$40,2,FALSE)</f>
        <v>Indicadores Sectoriales de Manzana y Pera</v>
      </c>
      <c r="C318" s="29" t="s">
        <v>277</v>
      </c>
      <c r="D318" s="11" t="str">
        <f>+VLOOKUP(C318,distribution!C$2:D$40,2,FALSE)</f>
        <v>Indicadores de Manzana y Pera en valores anuales y mensuales</v>
      </c>
      <c r="E318" s="29" t="s">
        <v>284</v>
      </c>
      <c r="F318" s="36" t="s">
        <v>10</v>
      </c>
      <c r="G318" s="37" t="s">
        <v>666</v>
      </c>
      <c r="H318" s="37" t="s">
        <v>386</v>
      </c>
    </row>
    <row r="319" spans="1:8" ht="33.75" x14ac:dyDescent="0.2">
      <c r="A319" s="38" t="s">
        <v>274</v>
      </c>
      <c r="B319" s="11" t="str">
        <f>+VLOOKUP(A319,dataset!A$2:B$40,2,FALSE)</f>
        <v>Indicadores Sectoriales de Manzana y Pera</v>
      </c>
      <c r="C319" s="29" t="s">
        <v>277</v>
      </c>
      <c r="D319" s="11" t="str">
        <f>+VLOOKUP(C319,distribution!C$2:D$40,2,FALSE)</f>
        <v>Indicadores de Manzana y Pera en valores anuales y mensuales</v>
      </c>
      <c r="E319" s="29" t="s">
        <v>285</v>
      </c>
      <c r="F319" s="36" t="s">
        <v>10</v>
      </c>
      <c r="G319" s="37" t="s">
        <v>667</v>
      </c>
      <c r="H319" s="37" t="s">
        <v>386</v>
      </c>
    </row>
    <row r="320" spans="1:8" ht="33.75" x14ac:dyDescent="0.2">
      <c r="A320" s="38" t="s">
        <v>274</v>
      </c>
      <c r="B320" s="11" t="str">
        <f>+VLOOKUP(A320,dataset!A$2:B$40,2,FALSE)</f>
        <v>Indicadores Sectoriales de Manzana y Pera</v>
      </c>
      <c r="C320" s="29" t="s">
        <v>277</v>
      </c>
      <c r="D320" s="11" t="str">
        <f>+VLOOKUP(C320,distribution!C$2:D$40,2,FALSE)</f>
        <v>Indicadores de Manzana y Pera en valores anuales y mensuales</v>
      </c>
      <c r="E320" s="29" t="s">
        <v>288</v>
      </c>
      <c r="F320" s="36" t="s">
        <v>10</v>
      </c>
      <c r="G320" s="37" t="s">
        <v>668</v>
      </c>
      <c r="H320" s="37" t="s">
        <v>386</v>
      </c>
    </row>
    <row r="321" spans="1:8" ht="33.75" x14ac:dyDescent="0.2">
      <c r="A321" s="38" t="s">
        <v>274</v>
      </c>
      <c r="B321" s="11" t="str">
        <f>+VLOOKUP(A321,dataset!A$2:B$40,2,FALSE)</f>
        <v>Indicadores Sectoriales de Manzana y Pera</v>
      </c>
      <c r="C321" s="29" t="s">
        <v>277</v>
      </c>
      <c r="D321" s="11" t="str">
        <f>+VLOOKUP(C321,distribution!C$2:D$40,2,FALSE)</f>
        <v>Indicadores de Manzana y Pera en valores anuales y mensuales</v>
      </c>
      <c r="E321" s="29" t="s">
        <v>289</v>
      </c>
      <c r="F321" s="60" t="s">
        <v>10</v>
      </c>
      <c r="G321" s="37" t="s">
        <v>669</v>
      </c>
      <c r="H321" s="37" t="s">
        <v>386</v>
      </c>
    </row>
    <row r="322" spans="1:8" ht="33.75" x14ac:dyDescent="0.2">
      <c r="A322" s="38" t="s">
        <v>274</v>
      </c>
      <c r="B322" s="11" t="str">
        <f>+VLOOKUP(A322,dataset!A$2:B$40,2,FALSE)</f>
        <v>Indicadores Sectoriales de Manzana y Pera</v>
      </c>
      <c r="C322" s="29" t="s">
        <v>277</v>
      </c>
      <c r="D322" s="11" t="str">
        <f>+VLOOKUP(C322,distribution!C$2:D$40,2,FALSE)</f>
        <v>Indicadores de Manzana y Pera en valores anuales y mensuales</v>
      </c>
      <c r="E322" s="29" t="s">
        <v>290</v>
      </c>
      <c r="F322" s="60" t="s">
        <v>10</v>
      </c>
      <c r="G322" s="37" t="s">
        <v>670</v>
      </c>
      <c r="H322" s="37" t="s">
        <v>386</v>
      </c>
    </row>
    <row r="323" spans="1:8" ht="33.75" x14ac:dyDescent="0.2">
      <c r="A323" s="38" t="s">
        <v>274</v>
      </c>
      <c r="B323" s="11" t="str">
        <f>+VLOOKUP(A323,dataset!A$2:B$40,2,FALSE)</f>
        <v>Indicadores Sectoriales de Manzana y Pera</v>
      </c>
      <c r="C323" s="29" t="s">
        <v>277</v>
      </c>
      <c r="D323" s="11" t="str">
        <f>+VLOOKUP(C323,distribution!C$2:D$40,2,FALSE)</f>
        <v>Indicadores de Manzana y Pera en valores anuales y mensuales</v>
      </c>
      <c r="E323" s="29" t="s">
        <v>291</v>
      </c>
      <c r="F323" s="60" t="s">
        <v>10</v>
      </c>
      <c r="G323" s="37" t="s">
        <v>671</v>
      </c>
      <c r="H323" s="37" t="s">
        <v>386</v>
      </c>
    </row>
    <row r="324" spans="1:8" ht="33.75" x14ac:dyDescent="0.2">
      <c r="A324" s="38" t="s">
        <v>274</v>
      </c>
      <c r="B324" s="11" t="str">
        <f>+VLOOKUP(A324,dataset!A$2:B$40,2,FALSE)</f>
        <v>Indicadores Sectoriales de Manzana y Pera</v>
      </c>
      <c r="C324" s="29" t="s">
        <v>277</v>
      </c>
      <c r="D324" s="11" t="str">
        <f>+VLOOKUP(C324,distribution!C$2:D$40,2,FALSE)</f>
        <v>Indicadores de Manzana y Pera en valores anuales y mensuales</v>
      </c>
      <c r="E324" s="29" t="s">
        <v>286</v>
      </c>
      <c r="F324" s="36" t="s">
        <v>10</v>
      </c>
      <c r="G324" s="37" t="s">
        <v>672</v>
      </c>
      <c r="H324" s="37" t="s">
        <v>386</v>
      </c>
    </row>
    <row r="325" spans="1:8" ht="33.75" x14ac:dyDescent="0.2">
      <c r="A325" s="38" t="s">
        <v>274</v>
      </c>
      <c r="B325" s="11" t="str">
        <f>+VLOOKUP(A325,dataset!A$2:B$40,2,FALSE)</f>
        <v>Indicadores Sectoriales de Manzana y Pera</v>
      </c>
      <c r="C325" s="29" t="s">
        <v>277</v>
      </c>
      <c r="D325" s="11" t="str">
        <f>+VLOOKUP(C325,distribution!C$2:D$40,2,FALSE)</f>
        <v>Indicadores de Manzana y Pera en valores anuales y mensuales</v>
      </c>
      <c r="E325" s="29" t="s">
        <v>287</v>
      </c>
      <c r="F325" s="36" t="s">
        <v>10</v>
      </c>
      <c r="G325" s="37" t="s">
        <v>673</v>
      </c>
      <c r="H325" s="37" t="s">
        <v>386</v>
      </c>
    </row>
    <row r="326" spans="1:8" ht="33.75" x14ac:dyDescent="0.2">
      <c r="A326" s="38" t="s">
        <v>274</v>
      </c>
      <c r="B326" s="11" t="str">
        <f>+VLOOKUP(A326,dataset!A$2:B$40,2,FALSE)</f>
        <v>Indicadores Sectoriales de Manzana y Pera</v>
      </c>
      <c r="C326" s="29" t="s">
        <v>277</v>
      </c>
      <c r="D326" s="11" t="str">
        <f>+VLOOKUP(C326,distribution!C$2:D$40,2,FALSE)</f>
        <v>Indicadores de Manzana y Pera en valores anuales y mensuales</v>
      </c>
      <c r="E326" s="29" t="s">
        <v>292</v>
      </c>
      <c r="F326" s="60" t="s">
        <v>10</v>
      </c>
      <c r="G326" s="37" t="s">
        <v>674</v>
      </c>
      <c r="H326" s="37" t="s">
        <v>386</v>
      </c>
    </row>
    <row r="327" spans="1:8" ht="33.75" x14ac:dyDescent="0.2">
      <c r="A327" s="38" t="s">
        <v>274</v>
      </c>
      <c r="B327" s="11" t="str">
        <f>+VLOOKUP(A327,dataset!A$2:B$40,2,FALSE)</f>
        <v>Indicadores Sectoriales de Manzana y Pera</v>
      </c>
      <c r="C327" s="29" t="s">
        <v>277</v>
      </c>
      <c r="D327" s="11" t="str">
        <f>+VLOOKUP(C327,distribution!C$2:D$40,2,FALSE)</f>
        <v>Indicadores de Manzana y Pera en valores anuales y mensuales</v>
      </c>
      <c r="E327" s="29" t="s">
        <v>298</v>
      </c>
      <c r="F327" s="58" t="s">
        <v>10</v>
      </c>
      <c r="G327" s="37" t="s">
        <v>675</v>
      </c>
      <c r="H327" s="37" t="s">
        <v>386</v>
      </c>
    </row>
    <row r="328" spans="1:8" ht="33.75" x14ac:dyDescent="0.2">
      <c r="A328" s="38" t="s">
        <v>274</v>
      </c>
      <c r="B328" s="11" t="str">
        <f>+VLOOKUP(A328,dataset!A$2:B$40,2,FALSE)</f>
        <v>Indicadores Sectoriales de Manzana y Pera</v>
      </c>
      <c r="C328" s="29" t="s">
        <v>277</v>
      </c>
      <c r="D328" s="11" t="str">
        <f>+VLOOKUP(C328,distribution!C$2:D$40,2,FALSE)</f>
        <v>Indicadores de Manzana y Pera en valores anuales y mensuales</v>
      </c>
      <c r="E328" s="29" t="s">
        <v>299</v>
      </c>
      <c r="F328" s="58" t="s">
        <v>10</v>
      </c>
      <c r="G328" s="37" t="s">
        <v>676</v>
      </c>
      <c r="H328" s="37" t="s">
        <v>386</v>
      </c>
    </row>
    <row r="329" spans="1:8" ht="33.75" x14ac:dyDescent="0.2">
      <c r="A329" s="38" t="s">
        <v>274</v>
      </c>
      <c r="B329" s="11" t="str">
        <f>+VLOOKUP(A329,dataset!A$2:B$40,2,FALSE)</f>
        <v>Indicadores Sectoriales de Manzana y Pera</v>
      </c>
      <c r="C329" s="29" t="s">
        <v>277</v>
      </c>
      <c r="D329" s="11" t="str">
        <f>+VLOOKUP(C329,distribution!C$2:D$40,2,FALSE)</f>
        <v>Indicadores de Manzana y Pera en valores anuales y mensuales</v>
      </c>
      <c r="E329" s="29" t="s">
        <v>293</v>
      </c>
      <c r="F329" s="60" t="s">
        <v>10</v>
      </c>
      <c r="G329" s="37" t="s">
        <v>677</v>
      </c>
      <c r="H329" s="37" t="s">
        <v>386</v>
      </c>
    </row>
    <row r="330" spans="1:8" ht="33.75" x14ac:dyDescent="0.2">
      <c r="A330" s="38" t="s">
        <v>274</v>
      </c>
      <c r="B330" s="11" t="str">
        <f>+VLOOKUP(A330,dataset!A$2:B$40,2,FALSE)</f>
        <v>Indicadores Sectoriales de Manzana y Pera</v>
      </c>
      <c r="C330" s="29" t="s">
        <v>277</v>
      </c>
      <c r="D330" s="11" t="str">
        <f>+VLOOKUP(C330,distribution!C$2:D$40,2,FALSE)</f>
        <v>Indicadores de Manzana y Pera en valores anuales y mensuales</v>
      </c>
      <c r="E330" s="29" t="s">
        <v>300</v>
      </c>
      <c r="F330" s="58" t="s">
        <v>10</v>
      </c>
      <c r="G330" s="37" t="s">
        <v>720</v>
      </c>
      <c r="H330" s="37" t="s">
        <v>386</v>
      </c>
    </row>
    <row r="331" spans="1:8" ht="33.75" x14ac:dyDescent="0.2">
      <c r="A331" s="38" t="s">
        <v>274</v>
      </c>
      <c r="B331" s="11" t="str">
        <f>+VLOOKUP(A331,dataset!A$2:B$40,2,FALSE)</f>
        <v>Indicadores Sectoriales de Manzana y Pera</v>
      </c>
      <c r="C331" s="29" t="s">
        <v>277</v>
      </c>
      <c r="D331" s="11" t="str">
        <f>+VLOOKUP(C331,distribution!C$2:D$40,2,FALSE)</f>
        <v>Indicadores de Manzana y Pera en valores anuales y mensuales</v>
      </c>
      <c r="E331" s="29" t="s">
        <v>294</v>
      </c>
      <c r="F331" s="60" t="s">
        <v>10</v>
      </c>
      <c r="G331" s="37" t="s">
        <v>678</v>
      </c>
      <c r="H331" s="37" t="s">
        <v>386</v>
      </c>
    </row>
    <row r="332" spans="1:8" ht="33.75" x14ac:dyDescent="0.2">
      <c r="A332" s="38" t="s">
        <v>274</v>
      </c>
      <c r="B332" s="11" t="str">
        <f>+VLOOKUP(A332,dataset!A$2:B$40,2,FALSE)</f>
        <v>Indicadores Sectoriales de Manzana y Pera</v>
      </c>
      <c r="C332" s="29" t="s">
        <v>277</v>
      </c>
      <c r="D332" s="11" t="str">
        <f>+VLOOKUP(C332,distribution!C$2:D$40,2,FALSE)</f>
        <v>Indicadores de Manzana y Pera en valores anuales y mensuales</v>
      </c>
      <c r="E332" s="29" t="s">
        <v>301</v>
      </c>
      <c r="F332" s="61" t="s">
        <v>10</v>
      </c>
      <c r="G332" s="37" t="s">
        <v>679</v>
      </c>
      <c r="H332" s="37" t="s">
        <v>386</v>
      </c>
    </row>
    <row r="333" spans="1:8" ht="33.75" x14ac:dyDescent="0.2">
      <c r="A333" s="38" t="s">
        <v>274</v>
      </c>
      <c r="B333" s="11" t="str">
        <f>+VLOOKUP(A333,dataset!A$2:B$40,2,FALSE)</f>
        <v>Indicadores Sectoriales de Manzana y Pera</v>
      </c>
      <c r="C333" s="29" t="s">
        <v>277</v>
      </c>
      <c r="D333" s="11" t="str">
        <f>+VLOOKUP(C333,distribution!C$2:D$40,2,FALSE)</f>
        <v>Indicadores de Manzana y Pera en valores anuales y mensuales</v>
      </c>
      <c r="E333" s="29" t="s">
        <v>295</v>
      </c>
      <c r="F333" s="58" t="s">
        <v>10</v>
      </c>
      <c r="G333" s="37" t="s">
        <v>680</v>
      </c>
      <c r="H333" s="37" t="s">
        <v>386</v>
      </c>
    </row>
    <row r="334" spans="1:8" ht="33.75" x14ac:dyDescent="0.2">
      <c r="A334" s="38" t="s">
        <v>274</v>
      </c>
      <c r="B334" s="11" t="str">
        <f>+VLOOKUP(A334,dataset!A$2:B$40,2,FALSE)</f>
        <v>Indicadores Sectoriales de Manzana y Pera</v>
      </c>
      <c r="C334" s="29" t="s">
        <v>277</v>
      </c>
      <c r="D334" s="11" t="str">
        <f>+VLOOKUP(C334,distribution!C$2:D$40,2,FALSE)</f>
        <v>Indicadores de Manzana y Pera en valores anuales y mensuales</v>
      </c>
      <c r="E334" s="29" t="s">
        <v>296</v>
      </c>
      <c r="F334" s="58" t="s">
        <v>10</v>
      </c>
      <c r="G334" s="37" t="s">
        <v>681</v>
      </c>
      <c r="H334" s="37" t="s">
        <v>386</v>
      </c>
    </row>
    <row r="335" spans="1:8" ht="33.75" x14ac:dyDescent="0.2">
      <c r="A335" s="38" t="s">
        <v>274</v>
      </c>
      <c r="B335" s="11" t="str">
        <f>+VLOOKUP(A335,dataset!A$2:B$40,2,FALSE)</f>
        <v>Indicadores Sectoriales de Manzana y Pera</v>
      </c>
      <c r="C335" s="29" t="s">
        <v>277</v>
      </c>
      <c r="D335" s="11" t="str">
        <f>+VLOOKUP(C335,distribution!C$2:D$40,2,FALSE)</f>
        <v>Indicadores de Manzana y Pera en valores anuales y mensuales</v>
      </c>
      <c r="E335" s="29" t="s">
        <v>302</v>
      </c>
      <c r="F335" s="61" t="s">
        <v>10</v>
      </c>
      <c r="G335" s="37" t="s">
        <v>682</v>
      </c>
      <c r="H335" s="37" t="s">
        <v>386</v>
      </c>
    </row>
    <row r="336" spans="1:8" ht="33.75" x14ac:dyDescent="0.2">
      <c r="A336" s="38" t="s">
        <v>274</v>
      </c>
      <c r="B336" s="11" t="str">
        <f>+VLOOKUP(A336,dataset!A$2:B$40,2,FALSE)</f>
        <v>Indicadores Sectoriales de Manzana y Pera</v>
      </c>
      <c r="C336" s="29" t="s">
        <v>277</v>
      </c>
      <c r="D336" s="11" t="str">
        <f>+VLOOKUP(C336,distribution!C$2:D$40,2,FALSE)</f>
        <v>Indicadores de Manzana y Pera en valores anuales y mensuales</v>
      </c>
      <c r="E336" s="29" t="s">
        <v>297</v>
      </c>
      <c r="F336" s="58" t="s">
        <v>10</v>
      </c>
      <c r="G336" s="37" t="s">
        <v>683</v>
      </c>
      <c r="H336" s="37" t="s">
        <v>386</v>
      </c>
    </row>
    <row r="337" spans="1:8" ht="33.75" x14ac:dyDescent="0.2">
      <c r="A337" s="38" t="s">
        <v>274</v>
      </c>
      <c r="B337" s="11" t="str">
        <f>+VLOOKUP(A337,dataset!A$2:B$40,2,FALSE)</f>
        <v>Indicadores Sectoriales de Manzana y Pera</v>
      </c>
      <c r="C337" s="29" t="s">
        <v>277</v>
      </c>
      <c r="D337" s="11" t="str">
        <f>+VLOOKUP(C337,distribution!C$2:D$40,2,FALSE)</f>
        <v>Indicadores de Manzana y Pera en valores anuales y mensuales</v>
      </c>
      <c r="E337" s="29" t="s">
        <v>303</v>
      </c>
      <c r="F337" s="61" t="s">
        <v>10</v>
      </c>
      <c r="G337" s="37" t="s">
        <v>684</v>
      </c>
      <c r="H337" s="37" t="s">
        <v>386</v>
      </c>
    </row>
    <row r="338" spans="1:8" ht="33.75" x14ac:dyDescent="0.2">
      <c r="A338" s="38" t="s">
        <v>274</v>
      </c>
      <c r="B338" s="11" t="str">
        <f>+VLOOKUP(A338,dataset!A$2:B$40,2,FALSE)</f>
        <v>Indicadores Sectoriales de Manzana y Pera</v>
      </c>
      <c r="C338" s="29" t="s">
        <v>277</v>
      </c>
      <c r="D338" s="11" t="str">
        <f>+VLOOKUP(C338,distribution!C$2:D$40,2,FALSE)</f>
        <v>Indicadores de Manzana y Pera en valores anuales y mensuales</v>
      </c>
      <c r="E338" s="29" t="s">
        <v>514</v>
      </c>
      <c r="F338" s="37" t="s">
        <v>515</v>
      </c>
      <c r="G338" s="37" t="s">
        <v>516</v>
      </c>
      <c r="H338" s="37"/>
    </row>
    <row r="339" spans="1:8" ht="33.75" x14ac:dyDescent="0.2">
      <c r="A339" s="22" t="s">
        <v>274</v>
      </c>
      <c r="B339" s="11" t="str">
        <f>+VLOOKUP(A339,dataset!A$2:B$40,2,FALSE)</f>
        <v>Indicadores Sectoriales de Manzana y Pera</v>
      </c>
      <c r="C339" s="23" t="s">
        <v>277</v>
      </c>
      <c r="D339" s="11" t="str">
        <f>+VLOOKUP(C339,distribution!C$2:D$40,2,FALSE)</f>
        <v>Indicadores de Manzana y Pera en valores anuales y mensuales</v>
      </c>
      <c r="E339" s="23" t="s">
        <v>1</v>
      </c>
      <c r="F339" s="9" t="s">
        <v>9</v>
      </c>
      <c r="G339" s="9" t="s">
        <v>518</v>
      </c>
      <c r="H339" s="9"/>
    </row>
    <row r="340" spans="1:8" ht="33.75" x14ac:dyDescent="0.2">
      <c r="A340" s="22" t="s">
        <v>274</v>
      </c>
      <c r="B340" s="11" t="str">
        <f>+VLOOKUP(A340,dataset!A$2:B$40,2,FALSE)</f>
        <v>Indicadores Sectoriales de Manzana y Pera</v>
      </c>
      <c r="C340" s="23" t="s">
        <v>277</v>
      </c>
      <c r="D340" s="11" t="str">
        <f>+VLOOKUP(C340,distribution!C$2:D$40,2,FALSE)</f>
        <v>Indicadores de Manzana y Pera en valores anuales y mensuales</v>
      </c>
      <c r="E340" s="23" t="s">
        <v>1572</v>
      </c>
      <c r="F340" s="26" t="s">
        <v>10</v>
      </c>
      <c r="G340" s="9" t="s">
        <v>587</v>
      </c>
      <c r="H340" s="9" t="s">
        <v>386</v>
      </c>
    </row>
    <row r="341" spans="1:8" ht="33.75" x14ac:dyDescent="0.2">
      <c r="A341" s="22" t="s">
        <v>274</v>
      </c>
      <c r="B341" s="11" t="str">
        <f>+VLOOKUP(A341,dataset!A$2:B$40,2,FALSE)</f>
        <v>Indicadores Sectoriales de Manzana y Pera</v>
      </c>
      <c r="C341" s="23" t="s">
        <v>277</v>
      </c>
      <c r="D341" s="11" t="str">
        <f>+VLOOKUP(C341,distribution!C$2:D$40,2,FALSE)</f>
        <v>Indicadores de Manzana y Pera en valores anuales y mensuales</v>
      </c>
      <c r="E341" s="23" t="s">
        <v>1573</v>
      </c>
      <c r="F341" s="26" t="s">
        <v>10</v>
      </c>
      <c r="G341" s="9" t="s">
        <v>588</v>
      </c>
      <c r="H341" s="9" t="s">
        <v>386</v>
      </c>
    </row>
    <row r="342" spans="1:8" ht="33.75" x14ac:dyDescent="0.2">
      <c r="A342" s="22" t="s">
        <v>274</v>
      </c>
      <c r="B342" s="11" t="str">
        <f>+VLOOKUP(A342,dataset!A$2:B$40,2,FALSE)</f>
        <v>Indicadores Sectoriales de Manzana y Pera</v>
      </c>
      <c r="C342" s="23" t="s">
        <v>277</v>
      </c>
      <c r="D342" s="11" t="str">
        <f>+VLOOKUP(C342,distribution!C$2:D$40,2,FALSE)</f>
        <v>Indicadores de Manzana y Pera en valores anuales y mensuales</v>
      </c>
      <c r="E342" s="23" t="s">
        <v>304</v>
      </c>
      <c r="F342" s="26" t="s">
        <v>10</v>
      </c>
      <c r="G342" s="9" t="s">
        <v>589</v>
      </c>
      <c r="H342" s="9" t="s">
        <v>396</v>
      </c>
    </row>
    <row r="343" spans="1:8" ht="33.75" x14ac:dyDescent="0.2">
      <c r="A343" s="22" t="s">
        <v>274</v>
      </c>
      <c r="B343" s="11" t="str">
        <f>+VLOOKUP(A343,dataset!A$2:B$40,2,FALSE)</f>
        <v>Indicadores Sectoriales de Manzana y Pera</v>
      </c>
      <c r="C343" s="23" t="s">
        <v>277</v>
      </c>
      <c r="D343" s="11" t="str">
        <f>+VLOOKUP(C343,distribution!C$2:D$40,2,FALSE)</f>
        <v>Indicadores de Manzana y Pera en valores anuales y mensuales</v>
      </c>
      <c r="E343" s="23" t="s">
        <v>305</v>
      </c>
      <c r="F343" s="26" t="s">
        <v>10</v>
      </c>
      <c r="G343" s="9" t="s">
        <v>590</v>
      </c>
      <c r="H343" s="9" t="s">
        <v>396</v>
      </c>
    </row>
    <row r="344" spans="1:8" ht="33.75" x14ac:dyDescent="0.2">
      <c r="A344" s="22" t="s">
        <v>274</v>
      </c>
      <c r="B344" s="11" t="str">
        <f>+VLOOKUP(A344,dataset!A$2:B$40,2,FALSE)</f>
        <v>Indicadores Sectoriales de Manzana y Pera</v>
      </c>
      <c r="C344" s="23" t="s">
        <v>277</v>
      </c>
      <c r="D344" s="11" t="str">
        <f>+VLOOKUP(C344,distribution!C$2:D$40,2,FALSE)</f>
        <v>Indicadores de Manzana y Pera en valores anuales y mensuales</v>
      </c>
      <c r="E344" s="23" t="s">
        <v>281</v>
      </c>
      <c r="F344" s="25" t="s">
        <v>10</v>
      </c>
      <c r="G344" s="9" t="s">
        <v>685</v>
      </c>
      <c r="H344" s="9" t="s">
        <v>386</v>
      </c>
    </row>
    <row r="345" spans="1:8" ht="33.75" x14ac:dyDescent="0.2">
      <c r="A345" s="22" t="s">
        <v>274</v>
      </c>
      <c r="B345" s="11" t="str">
        <f>+VLOOKUP(A345,dataset!A$2:B$40,2,FALSE)</f>
        <v>Indicadores Sectoriales de Manzana y Pera</v>
      </c>
      <c r="C345" s="23" t="s">
        <v>277</v>
      </c>
      <c r="D345" s="11" t="str">
        <f>+VLOOKUP(C345,distribution!C$2:D$40,2,FALSE)</f>
        <v>Indicadores de Manzana y Pera en valores anuales y mensuales</v>
      </c>
      <c r="E345" s="23" t="s">
        <v>280</v>
      </c>
      <c r="F345" s="25" t="s">
        <v>10</v>
      </c>
      <c r="G345" s="9" t="s">
        <v>686</v>
      </c>
      <c r="H345" s="9" t="s">
        <v>386</v>
      </c>
    </row>
    <row r="346" spans="1:8" ht="33.75" x14ac:dyDescent="0.2">
      <c r="A346" s="22" t="s">
        <v>274</v>
      </c>
      <c r="B346" s="11" t="str">
        <f>+VLOOKUP(A346,dataset!A$2:B$40,2,FALSE)</f>
        <v>Indicadores Sectoriales de Manzana y Pera</v>
      </c>
      <c r="C346" s="23" t="s">
        <v>277</v>
      </c>
      <c r="D346" s="11" t="str">
        <f>+VLOOKUP(C346,distribution!C$2:D$40,2,FALSE)</f>
        <v>Indicadores de Manzana y Pera en valores anuales y mensuales</v>
      </c>
      <c r="E346" s="23" t="s">
        <v>687</v>
      </c>
      <c r="F346" s="25" t="s">
        <v>10</v>
      </c>
      <c r="G346" s="9" t="s">
        <v>688</v>
      </c>
      <c r="H346" s="9" t="s">
        <v>379</v>
      </c>
    </row>
    <row r="347" spans="1:8" ht="33.75" x14ac:dyDescent="0.2">
      <c r="A347" s="22" t="s">
        <v>274</v>
      </c>
      <c r="B347" s="11" t="str">
        <f>+VLOOKUP(A347,dataset!A$2:B$40,2,FALSE)</f>
        <v>Indicadores Sectoriales de Manzana y Pera</v>
      </c>
      <c r="C347" s="23" t="s">
        <v>277</v>
      </c>
      <c r="D347" s="11" t="str">
        <f>+VLOOKUP(C347,distribution!C$2:D$40,2,FALSE)</f>
        <v>Indicadores de Manzana y Pera en valores anuales y mensuales</v>
      </c>
      <c r="E347" s="23" t="s">
        <v>689</v>
      </c>
      <c r="F347" s="25" t="s">
        <v>10</v>
      </c>
      <c r="G347" s="9" t="s">
        <v>690</v>
      </c>
      <c r="H347" s="9" t="s">
        <v>379</v>
      </c>
    </row>
    <row r="348" spans="1:8" ht="45" x14ac:dyDescent="0.2">
      <c r="A348" s="22" t="s">
        <v>306</v>
      </c>
      <c r="B348" s="11" t="str">
        <f>+VLOOKUP(A348,dataset!A$2:B$40,2,FALSE)</f>
        <v xml:space="preserve">Indicadores Sectoriales de Metálicas Básicas </v>
      </c>
      <c r="C348" s="23" t="s">
        <v>308</v>
      </c>
      <c r="D348" s="11" t="str">
        <f>+VLOOKUP(C348,distribution!C$2:D$40,2,FALSE)</f>
        <v>Indicadores de Industrias Metálicas Básicas en valores anuales, mensuales  y trimestrales</v>
      </c>
      <c r="E348" s="23" t="s">
        <v>492</v>
      </c>
      <c r="F348" s="9" t="s">
        <v>10</v>
      </c>
      <c r="G348" s="9" t="s">
        <v>598</v>
      </c>
      <c r="H348" s="9"/>
    </row>
    <row r="349" spans="1:8" ht="45" x14ac:dyDescent="0.2">
      <c r="A349" s="22" t="s">
        <v>306</v>
      </c>
      <c r="B349" s="11" t="str">
        <f>+VLOOKUP(A349,dataset!A$2:B$40,2,FALSE)</f>
        <v xml:space="preserve">Indicadores Sectoriales de Metálicas Básicas </v>
      </c>
      <c r="C349" s="23" t="s">
        <v>308</v>
      </c>
      <c r="D349" s="11" t="str">
        <f>+VLOOKUP(C349,distribution!C$2:D$40,2,FALSE)</f>
        <v>Indicadores de Industrias Metálicas Básicas en valores anuales, mensuales  y trimestrales</v>
      </c>
      <c r="E349" s="23" t="s">
        <v>493</v>
      </c>
      <c r="F349" s="9" t="s">
        <v>515</v>
      </c>
      <c r="G349" s="9" t="s">
        <v>702</v>
      </c>
      <c r="H349" s="9"/>
    </row>
    <row r="350" spans="1:8" ht="45" x14ac:dyDescent="0.2">
      <c r="A350" s="22" t="s">
        <v>306</v>
      </c>
      <c r="B350" s="11" t="str">
        <f>+VLOOKUP(A350,dataset!A$2:B$40,2,FALSE)</f>
        <v xml:space="preserve">Indicadores Sectoriales de Metálicas Básicas </v>
      </c>
      <c r="C350" s="23" t="s">
        <v>308</v>
      </c>
      <c r="D350" s="11" t="str">
        <f>+VLOOKUP(C350,distribution!C$2:D$40,2,FALSE)</f>
        <v>Indicadores de Industrias Metálicas Básicas en valores anuales, mensuales  y trimestrales</v>
      </c>
      <c r="E350" s="23" t="s">
        <v>490</v>
      </c>
      <c r="F350" s="9" t="s">
        <v>515</v>
      </c>
      <c r="G350" s="9" t="s">
        <v>701</v>
      </c>
      <c r="H350" s="9"/>
    </row>
    <row r="351" spans="1:8" ht="45" x14ac:dyDescent="0.2">
      <c r="A351" s="22" t="s">
        <v>306</v>
      </c>
      <c r="B351" s="11" t="str">
        <f>+VLOOKUP(A351,dataset!A$2:B$40,2,FALSE)</f>
        <v xml:space="preserve">Indicadores Sectoriales de Metálicas Básicas </v>
      </c>
      <c r="C351" s="23" t="s">
        <v>308</v>
      </c>
      <c r="D351" s="11" t="str">
        <f>+VLOOKUP(C351,distribution!C$2:D$40,2,FALSE)</f>
        <v>Indicadores de Industrias Metálicas Básicas en valores anuales, mensuales  y trimestrales</v>
      </c>
      <c r="E351" s="23" t="s">
        <v>691</v>
      </c>
      <c r="F351" s="25" t="s">
        <v>10</v>
      </c>
      <c r="G351" s="23" t="s">
        <v>329</v>
      </c>
      <c r="H351" s="9" t="s">
        <v>394</v>
      </c>
    </row>
    <row r="352" spans="1:8" ht="45" x14ac:dyDescent="0.2">
      <c r="A352" s="22" t="s">
        <v>306</v>
      </c>
      <c r="B352" s="11" t="str">
        <f>+VLOOKUP(A352,dataset!A$2:B$40,2,FALSE)</f>
        <v xml:space="preserve">Indicadores Sectoriales de Metálicas Básicas </v>
      </c>
      <c r="C352" s="23" t="s">
        <v>308</v>
      </c>
      <c r="D352" s="11" t="str">
        <f>+VLOOKUP(C352,distribution!C$2:D$40,2,FALSE)</f>
        <v>Indicadores de Industrias Metálicas Básicas en valores anuales, mensuales  y trimestrales</v>
      </c>
      <c r="E352" s="23" t="s">
        <v>1</v>
      </c>
      <c r="F352" s="9" t="s">
        <v>9</v>
      </c>
      <c r="G352" s="9" t="s">
        <v>633</v>
      </c>
      <c r="H352" s="71"/>
    </row>
    <row r="353" spans="1:8" ht="45" x14ac:dyDescent="0.2">
      <c r="A353" s="22" t="s">
        <v>306</v>
      </c>
      <c r="B353" s="11" t="str">
        <f>+VLOOKUP(A353,dataset!A$2:B$40,2,FALSE)</f>
        <v xml:space="preserve">Indicadores Sectoriales de Metálicas Básicas </v>
      </c>
      <c r="C353" s="23" t="s">
        <v>308</v>
      </c>
      <c r="D353" s="11" t="str">
        <f>+VLOOKUP(C353,distribution!C$2:D$40,2,FALSE)</f>
        <v>Indicadores de Industrias Metálicas Básicas en valores anuales, mensuales  y trimestrales</v>
      </c>
      <c r="E353" s="23" t="s">
        <v>514</v>
      </c>
      <c r="F353" s="9" t="s">
        <v>515</v>
      </c>
      <c r="G353" s="9" t="s">
        <v>516</v>
      </c>
      <c r="H353" s="71"/>
    </row>
    <row r="354" spans="1:8" ht="45" x14ac:dyDescent="0.2">
      <c r="A354" s="22" t="s">
        <v>306</v>
      </c>
      <c r="B354" s="11" t="str">
        <f>+VLOOKUP(A354,dataset!A$2:B$40,2,FALSE)</f>
        <v xml:space="preserve">Indicadores Sectoriales de Metálicas Básicas </v>
      </c>
      <c r="C354" s="23" t="s">
        <v>308</v>
      </c>
      <c r="D354" s="11" t="str">
        <f>+VLOOKUP(C354,distribution!C$2:D$40,2,FALSE)</f>
        <v>Indicadores de Industrias Metálicas Básicas en valores anuales, mensuales  y trimestrales</v>
      </c>
      <c r="E354" s="23" t="s">
        <v>309</v>
      </c>
      <c r="F354" s="25" t="s">
        <v>10</v>
      </c>
      <c r="G354" s="23" t="s">
        <v>310</v>
      </c>
      <c r="H354" s="23" t="s">
        <v>383</v>
      </c>
    </row>
    <row r="355" spans="1:8" ht="45" x14ac:dyDescent="0.2">
      <c r="A355" s="22" t="s">
        <v>306</v>
      </c>
      <c r="B355" s="11" t="str">
        <f>+VLOOKUP(A355,dataset!A$2:B$40,2,FALSE)</f>
        <v xml:space="preserve">Indicadores Sectoriales de Metálicas Básicas </v>
      </c>
      <c r="C355" s="23" t="s">
        <v>308</v>
      </c>
      <c r="D355" s="11" t="str">
        <f>+VLOOKUP(C355,distribution!C$2:D$40,2,FALSE)</f>
        <v>Indicadores de Industrias Metálicas Básicas en valores anuales, mensuales  y trimestrales</v>
      </c>
      <c r="E355" s="23" t="s">
        <v>311</v>
      </c>
      <c r="F355" s="25" t="s">
        <v>10</v>
      </c>
      <c r="G355" s="23" t="s">
        <v>312</v>
      </c>
      <c r="H355" s="23" t="s">
        <v>383</v>
      </c>
    </row>
    <row r="356" spans="1:8" ht="45" x14ac:dyDescent="0.2">
      <c r="A356" s="22" t="s">
        <v>306</v>
      </c>
      <c r="B356" s="11" t="str">
        <f>+VLOOKUP(A356,dataset!A$2:B$40,2,FALSE)</f>
        <v xml:space="preserve">Indicadores Sectoriales de Metálicas Básicas </v>
      </c>
      <c r="C356" s="23" t="s">
        <v>308</v>
      </c>
      <c r="D356" s="11" t="str">
        <f>+VLOOKUP(C356,distribution!C$2:D$40,2,FALSE)</f>
        <v>Indicadores de Industrias Metálicas Básicas en valores anuales, mensuales  y trimestrales</v>
      </c>
      <c r="E356" s="23" t="s">
        <v>313</v>
      </c>
      <c r="F356" s="25" t="s">
        <v>10</v>
      </c>
      <c r="G356" s="23" t="s">
        <v>314</v>
      </c>
      <c r="H356" s="23" t="s">
        <v>383</v>
      </c>
    </row>
    <row r="357" spans="1:8" ht="45" x14ac:dyDescent="0.2">
      <c r="A357" s="22" t="s">
        <v>306</v>
      </c>
      <c r="B357" s="11" t="str">
        <f>+VLOOKUP(A357,dataset!A$2:B$40,2,FALSE)</f>
        <v xml:space="preserve">Indicadores Sectoriales de Metálicas Básicas </v>
      </c>
      <c r="C357" s="23" t="s">
        <v>308</v>
      </c>
      <c r="D357" s="11" t="str">
        <f>+VLOOKUP(C357,distribution!C$2:D$40,2,FALSE)</f>
        <v>Indicadores de Industrias Metálicas Básicas en valores anuales, mensuales  y trimestrales</v>
      </c>
      <c r="E357" s="23" t="s">
        <v>315</v>
      </c>
      <c r="F357" s="25" t="s">
        <v>10</v>
      </c>
      <c r="G357" s="23" t="s">
        <v>316</v>
      </c>
      <c r="H357" s="23" t="s">
        <v>383</v>
      </c>
    </row>
    <row r="358" spans="1:8" ht="45" x14ac:dyDescent="0.2">
      <c r="A358" s="22" t="s">
        <v>306</v>
      </c>
      <c r="B358" s="11" t="str">
        <f>+VLOOKUP(A358,dataset!A$2:B$40,2,FALSE)</f>
        <v xml:space="preserve">Indicadores Sectoriales de Metálicas Básicas </v>
      </c>
      <c r="C358" s="23" t="s">
        <v>308</v>
      </c>
      <c r="D358" s="11" t="str">
        <f>+VLOOKUP(C358,distribution!C$2:D$40,2,FALSE)</f>
        <v>Indicadores de Industrias Metálicas Básicas en valores anuales, mensuales  y trimestrales</v>
      </c>
      <c r="E358" s="23" t="s">
        <v>317</v>
      </c>
      <c r="F358" s="25" t="s">
        <v>10</v>
      </c>
      <c r="G358" s="23" t="s">
        <v>318</v>
      </c>
      <c r="H358" s="23" t="s">
        <v>383</v>
      </c>
    </row>
    <row r="359" spans="1:8" ht="45" x14ac:dyDescent="0.2">
      <c r="A359" s="22" t="s">
        <v>306</v>
      </c>
      <c r="B359" s="11" t="str">
        <f>+VLOOKUP(A359,dataset!A$2:B$40,2,FALSE)</f>
        <v xml:space="preserve">Indicadores Sectoriales de Metálicas Básicas </v>
      </c>
      <c r="C359" s="23" t="s">
        <v>308</v>
      </c>
      <c r="D359" s="11" t="str">
        <f>+VLOOKUP(C359,distribution!C$2:D$40,2,FALSE)</f>
        <v>Indicadores de Industrias Metálicas Básicas en valores anuales, mensuales  y trimestrales</v>
      </c>
      <c r="E359" s="23" t="s">
        <v>319</v>
      </c>
      <c r="F359" s="25" t="s">
        <v>10</v>
      </c>
      <c r="G359" s="23" t="s">
        <v>320</v>
      </c>
      <c r="H359" s="23" t="s">
        <v>383</v>
      </c>
    </row>
    <row r="360" spans="1:8" ht="45" x14ac:dyDescent="0.2">
      <c r="A360" s="22" t="s">
        <v>306</v>
      </c>
      <c r="B360" s="11" t="str">
        <f>+VLOOKUP(A360,dataset!A$2:B$40,2,FALSE)</f>
        <v xml:space="preserve">Indicadores Sectoriales de Metálicas Básicas </v>
      </c>
      <c r="C360" s="23" t="s">
        <v>308</v>
      </c>
      <c r="D360" s="11" t="str">
        <f>+VLOOKUP(C360,distribution!C$2:D$40,2,FALSE)</f>
        <v>Indicadores de Industrias Metálicas Básicas en valores anuales, mensuales  y trimestrales</v>
      </c>
      <c r="E360" s="23" t="s">
        <v>321</v>
      </c>
      <c r="F360" s="25" t="s">
        <v>10</v>
      </c>
      <c r="G360" s="23" t="s">
        <v>322</v>
      </c>
      <c r="H360" s="23" t="s">
        <v>383</v>
      </c>
    </row>
    <row r="361" spans="1:8" ht="45" x14ac:dyDescent="0.2">
      <c r="A361" s="22" t="s">
        <v>306</v>
      </c>
      <c r="B361" s="11" t="str">
        <f>+VLOOKUP(A361,dataset!A$2:B$40,2,FALSE)</f>
        <v xml:space="preserve">Indicadores Sectoriales de Metálicas Básicas </v>
      </c>
      <c r="C361" s="23" t="s">
        <v>308</v>
      </c>
      <c r="D361" s="11" t="str">
        <f>+VLOOKUP(C361,distribution!C$2:D$40,2,FALSE)</f>
        <v>Indicadores de Industrias Metálicas Básicas en valores anuales, mensuales  y trimestrales</v>
      </c>
      <c r="E361" s="23" t="s">
        <v>323</v>
      </c>
      <c r="F361" s="25" t="s">
        <v>10</v>
      </c>
      <c r="G361" s="23" t="s">
        <v>324</v>
      </c>
      <c r="H361" s="23" t="s">
        <v>383</v>
      </c>
    </row>
    <row r="362" spans="1:8" ht="45" x14ac:dyDescent="0.2">
      <c r="A362" s="22" t="s">
        <v>306</v>
      </c>
      <c r="B362" s="11" t="str">
        <f>+VLOOKUP(A362,dataset!A$2:B$40,2,FALSE)</f>
        <v xml:space="preserve">Indicadores Sectoriales de Metálicas Básicas </v>
      </c>
      <c r="C362" s="23" t="s">
        <v>308</v>
      </c>
      <c r="D362" s="11" t="str">
        <f>+VLOOKUP(C362,distribution!C$2:D$40,2,FALSE)</f>
        <v>Indicadores de Industrias Metálicas Básicas en valores anuales, mensuales  y trimestrales</v>
      </c>
      <c r="E362" s="23" t="s">
        <v>325</v>
      </c>
      <c r="F362" s="25" t="s">
        <v>10</v>
      </c>
      <c r="G362" s="23" t="s">
        <v>326</v>
      </c>
      <c r="H362" s="23" t="s">
        <v>383</v>
      </c>
    </row>
    <row r="363" spans="1:8" ht="45" x14ac:dyDescent="0.2">
      <c r="A363" s="22" t="s">
        <v>306</v>
      </c>
      <c r="B363" s="11" t="str">
        <f>+VLOOKUP(A363,dataset!A$2:B$40,2,FALSE)</f>
        <v xml:space="preserve">Indicadores Sectoriales de Metálicas Básicas </v>
      </c>
      <c r="C363" s="23" t="s">
        <v>308</v>
      </c>
      <c r="D363" s="11" t="str">
        <f>+VLOOKUP(C363,distribution!C$2:D$40,2,FALSE)</f>
        <v>Indicadores de Industrias Metálicas Básicas en valores anuales, mensuales  y trimestrales</v>
      </c>
      <c r="E363" s="23" t="s">
        <v>327</v>
      </c>
      <c r="F363" s="25" t="s">
        <v>10</v>
      </c>
      <c r="G363" s="23" t="s">
        <v>328</v>
      </c>
      <c r="H363" s="23" t="s">
        <v>383</v>
      </c>
    </row>
    <row r="364" spans="1:8" ht="45" x14ac:dyDescent="0.2">
      <c r="A364" s="22" t="s">
        <v>330</v>
      </c>
      <c r="B364" s="11" t="str">
        <f>+VLOOKUP(A364,dataset!A$2:B$40,2,FALSE)</f>
        <v>Indicadores Sectoriales de Pesca Marítima</v>
      </c>
      <c r="C364" s="23" t="s">
        <v>334</v>
      </c>
      <c r="D364" s="11" t="str">
        <f>+VLOOKUP(C364,distribution!C$2:D$40,2,FALSE)</f>
        <v>Indicadores de Pesca Marítima en valores anuales, trimestrales y mensuales</v>
      </c>
      <c r="E364" s="23" t="s">
        <v>492</v>
      </c>
      <c r="F364" s="9" t="s">
        <v>10</v>
      </c>
      <c r="G364" s="9" t="s">
        <v>598</v>
      </c>
      <c r="H364" s="9"/>
    </row>
    <row r="365" spans="1:8" ht="45" x14ac:dyDescent="0.2">
      <c r="A365" s="22" t="s">
        <v>330</v>
      </c>
      <c r="B365" s="11" t="str">
        <f>+VLOOKUP(A365,dataset!A$2:B$40,2,FALSE)</f>
        <v>Indicadores Sectoriales de Pesca Marítima</v>
      </c>
      <c r="C365" s="23" t="s">
        <v>334</v>
      </c>
      <c r="D365" s="11" t="str">
        <f>+VLOOKUP(C365,distribution!C$2:D$40,2,FALSE)</f>
        <v>Indicadores de Pesca Marítima en valores anuales, trimestrales y mensuales</v>
      </c>
      <c r="E365" s="23" t="s">
        <v>493</v>
      </c>
      <c r="F365" s="9" t="s">
        <v>515</v>
      </c>
      <c r="G365" s="9" t="s">
        <v>702</v>
      </c>
      <c r="H365" s="9"/>
    </row>
    <row r="366" spans="1:8" ht="45" x14ac:dyDescent="0.2">
      <c r="A366" s="22" t="s">
        <v>330</v>
      </c>
      <c r="B366" s="11" t="str">
        <f>+VLOOKUP(A366,dataset!A$2:B$40,2,FALSE)</f>
        <v>Indicadores Sectoriales de Pesca Marítima</v>
      </c>
      <c r="C366" s="23" t="s">
        <v>334</v>
      </c>
      <c r="D366" s="11" t="str">
        <f>+VLOOKUP(C366,distribution!C$2:D$40,2,FALSE)</f>
        <v>Indicadores de Pesca Marítima en valores anuales, trimestrales y mensuales</v>
      </c>
      <c r="E366" s="23" t="s">
        <v>490</v>
      </c>
      <c r="F366" s="9" t="s">
        <v>515</v>
      </c>
      <c r="G366" s="9" t="s">
        <v>701</v>
      </c>
      <c r="H366" s="9"/>
    </row>
    <row r="367" spans="1:8" ht="45" x14ac:dyDescent="0.2">
      <c r="A367" s="22" t="s">
        <v>330</v>
      </c>
      <c r="B367" s="11" t="str">
        <f>+VLOOKUP(A367,dataset!A$2:B$40,2,FALSE)</f>
        <v>Indicadores Sectoriales de Pesca Marítima</v>
      </c>
      <c r="C367" s="23" t="s">
        <v>334</v>
      </c>
      <c r="D367" s="11" t="str">
        <f>+VLOOKUP(C367,distribution!C$2:D$40,2,FALSE)</f>
        <v>Indicadores de Pesca Marítima en valores anuales, trimestrales y mensuales</v>
      </c>
      <c r="E367" s="23" t="s">
        <v>338</v>
      </c>
      <c r="F367" s="25" t="s">
        <v>10</v>
      </c>
      <c r="G367" s="9" t="s">
        <v>591</v>
      </c>
      <c r="H367" s="9" t="s">
        <v>386</v>
      </c>
    </row>
    <row r="368" spans="1:8" ht="45" x14ac:dyDescent="0.2">
      <c r="A368" s="22" t="s">
        <v>330</v>
      </c>
      <c r="B368" s="11" t="str">
        <f>+VLOOKUP(A368,dataset!A$2:B$40,2,FALSE)</f>
        <v>Indicadores Sectoriales de Pesca Marítima</v>
      </c>
      <c r="C368" s="23" t="s">
        <v>334</v>
      </c>
      <c r="D368" s="11" t="str">
        <f>+VLOOKUP(C368,distribution!C$2:D$40,2,FALSE)</f>
        <v>Indicadores de Pesca Marítima en valores anuales, trimestrales y mensuales</v>
      </c>
      <c r="E368" s="23" t="s">
        <v>339</v>
      </c>
      <c r="F368" s="26" t="s">
        <v>10</v>
      </c>
      <c r="G368" s="9" t="s">
        <v>592</v>
      </c>
      <c r="H368" s="9" t="s">
        <v>386</v>
      </c>
    </row>
    <row r="369" spans="1:8" ht="45" x14ac:dyDescent="0.2">
      <c r="A369" s="22" t="s">
        <v>330</v>
      </c>
      <c r="B369" s="11" t="str">
        <f>+VLOOKUP(A369,dataset!A$2:B$40,2,FALSE)</f>
        <v>Indicadores Sectoriales de Pesca Marítima</v>
      </c>
      <c r="C369" s="23" t="s">
        <v>334</v>
      </c>
      <c r="D369" s="11" t="str">
        <f>+VLOOKUP(C369,distribution!C$2:D$40,2,FALSE)</f>
        <v>Indicadores de Pesca Marítima en valores anuales, trimestrales y mensuales</v>
      </c>
      <c r="E369" s="23" t="s">
        <v>340</v>
      </c>
      <c r="F369" s="26" t="s">
        <v>10</v>
      </c>
      <c r="G369" s="9" t="s">
        <v>593</v>
      </c>
      <c r="H369" s="9" t="s">
        <v>386</v>
      </c>
    </row>
    <row r="370" spans="1:8" ht="45" x14ac:dyDescent="0.2">
      <c r="A370" s="22" t="s">
        <v>330</v>
      </c>
      <c r="B370" s="11" t="str">
        <f>+VLOOKUP(A370,dataset!A$2:B$40,2,FALSE)</f>
        <v>Indicadores Sectoriales de Pesca Marítima</v>
      </c>
      <c r="C370" s="23" t="s">
        <v>334</v>
      </c>
      <c r="D370" s="11" t="str">
        <f>+VLOOKUP(C370,distribution!C$2:D$40,2,FALSE)</f>
        <v>Indicadores de Pesca Marítima en valores anuales, trimestrales y mensuales</v>
      </c>
      <c r="E370" s="23" t="s">
        <v>336</v>
      </c>
      <c r="F370" s="25" t="s">
        <v>10</v>
      </c>
      <c r="G370" s="9" t="s">
        <v>594</v>
      </c>
      <c r="H370" s="9" t="s">
        <v>386</v>
      </c>
    </row>
    <row r="371" spans="1:8" ht="45" x14ac:dyDescent="0.2">
      <c r="A371" s="22" t="s">
        <v>330</v>
      </c>
      <c r="B371" s="11" t="str">
        <f>+VLOOKUP(A371,dataset!A$2:B$40,2,FALSE)</f>
        <v>Indicadores Sectoriales de Pesca Marítima</v>
      </c>
      <c r="C371" s="23" t="s">
        <v>334</v>
      </c>
      <c r="D371" s="11" t="str">
        <f>+VLOOKUP(C371,distribution!C$2:D$40,2,FALSE)</f>
        <v>Indicadores de Pesca Marítima en valores anuales, trimestrales y mensuales</v>
      </c>
      <c r="E371" s="23" t="s">
        <v>337</v>
      </c>
      <c r="F371" s="26" t="s">
        <v>10</v>
      </c>
      <c r="G371" s="9" t="s">
        <v>595</v>
      </c>
      <c r="H371" s="9" t="s">
        <v>386</v>
      </c>
    </row>
    <row r="372" spans="1:8" ht="45" x14ac:dyDescent="0.2">
      <c r="A372" s="22" t="s">
        <v>330</v>
      </c>
      <c r="B372" s="11" t="str">
        <f>+VLOOKUP(A372,dataset!A$2:B$40,2,FALSE)</f>
        <v>Indicadores Sectoriales de Pesca Marítima</v>
      </c>
      <c r="C372" s="23" t="s">
        <v>334</v>
      </c>
      <c r="D372" s="11" t="str">
        <f>+VLOOKUP(C372,distribution!C$2:D$40,2,FALSE)</f>
        <v>Indicadores de Pesca Marítima en valores anuales, trimestrales y mensuales</v>
      </c>
      <c r="E372" s="23" t="s">
        <v>335</v>
      </c>
      <c r="F372" s="25" t="s">
        <v>10</v>
      </c>
      <c r="G372" s="9" t="s">
        <v>596</v>
      </c>
      <c r="H372" s="9" t="s">
        <v>386</v>
      </c>
    </row>
    <row r="373" spans="1:8" ht="45" x14ac:dyDescent="0.2">
      <c r="A373" s="22" t="s">
        <v>330</v>
      </c>
      <c r="B373" s="11" t="str">
        <f>+VLOOKUP(A373,dataset!A$2:B$40,2,FALSE)</f>
        <v>Indicadores Sectoriales de Pesca Marítima</v>
      </c>
      <c r="C373" s="23" t="s">
        <v>334</v>
      </c>
      <c r="D373" s="11" t="str">
        <f>+VLOOKUP(C373,distribution!C$2:D$40,2,FALSE)</f>
        <v>Indicadores de Pesca Marítima en valores anuales, trimestrales y mensuales</v>
      </c>
      <c r="E373" s="23" t="s">
        <v>341</v>
      </c>
      <c r="F373" s="26" t="s">
        <v>10</v>
      </c>
      <c r="G373" s="9" t="s">
        <v>692</v>
      </c>
      <c r="H373" s="9" t="s">
        <v>386</v>
      </c>
    </row>
    <row r="374" spans="1:8" ht="45" x14ac:dyDescent="0.2">
      <c r="A374" s="22" t="s">
        <v>330</v>
      </c>
      <c r="B374" s="11" t="str">
        <f>+VLOOKUP(A374,dataset!A$2:B$40,2,FALSE)</f>
        <v>Indicadores Sectoriales de Pesca Marítima</v>
      </c>
      <c r="C374" s="23" t="s">
        <v>334</v>
      </c>
      <c r="D374" s="11" t="str">
        <f>+VLOOKUP(C374,distribution!C$2:D$40,2,FALSE)</f>
        <v>Indicadores de Pesca Marítima en valores anuales, trimestrales y mensuales</v>
      </c>
      <c r="E374" s="23" t="s">
        <v>344</v>
      </c>
      <c r="F374" s="62" t="s">
        <v>10</v>
      </c>
      <c r="G374" s="54" t="s">
        <v>529</v>
      </c>
      <c r="H374" s="9" t="s">
        <v>394</v>
      </c>
    </row>
    <row r="375" spans="1:8" ht="45" x14ac:dyDescent="0.2">
      <c r="A375" s="22" t="s">
        <v>330</v>
      </c>
      <c r="B375" s="11" t="str">
        <f>+VLOOKUP(A375,dataset!A$2:B$40,2,FALSE)</f>
        <v>Indicadores Sectoriales de Pesca Marítima</v>
      </c>
      <c r="C375" s="23" t="s">
        <v>334</v>
      </c>
      <c r="D375" s="11" t="str">
        <f>+VLOOKUP(C375,distribution!C$2:D$40,2,FALSE)</f>
        <v>Indicadores de Pesca Marítima en valores anuales, trimestrales y mensuales</v>
      </c>
      <c r="E375" s="23" t="s">
        <v>342</v>
      </c>
      <c r="F375" s="62" t="s">
        <v>10</v>
      </c>
      <c r="G375" s="54" t="s">
        <v>529</v>
      </c>
      <c r="H375" s="9" t="s">
        <v>394</v>
      </c>
    </row>
    <row r="376" spans="1:8" ht="45" x14ac:dyDescent="0.2">
      <c r="A376" s="22" t="s">
        <v>330</v>
      </c>
      <c r="B376" s="11" t="str">
        <f>+VLOOKUP(A376,dataset!A$2:B$40,2,FALSE)</f>
        <v>Indicadores Sectoriales de Pesca Marítima</v>
      </c>
      <c r="C376" s="23" t="s">
        <v>334</v>
      </c>
      <c r="D376" s="11" t="str">
        <f>+VLOOKUP(C376,distribution!C$2:D$40,2,FALSE)</f>
        <v>Indicadores de Pesca Marítima en valores anuales, trimestrales y mensuales</v>
      </c>
      <c r="E376" s="23" t="s">
        <v>343</v>
      </c>
      <c r="F376" s="62" t="s">
        <v>10</v>
      </c>
      <c r="G376" s="54" t="s">
        <v>529</v>
      </c>
      <c r="H376" s="9" t="s">
        <v>394</v>
      </c>
    </row>
    <row r="377" spans="1:8" ht="45" x14ac:dyDescent="0.2">
      <c r="A377" s="22" t="s">
        <v>330</v>
      </c>
      <c r="B377" s="11" t="str">
        <f>+VLOOKUP(A377,dataset!A$2:B$40,2,FALSE)</f>
        <v>Indicadores Sectoriales de Pesca Marítima</v>
      </c>
      <c r="C377" s="23" t="s">
        <v>334</v>
      </c>
      <c r="D377" s="11" t="str">
        <f>+VLOOKUP(C377,distribution!C$2:D$40,2,FALSE)</f>
        <v>Indicadores de Pesca Marítima en valores anuales, trimestrales y mensuales</v>
      </c>
      <c r="E377" s="23" t="s">
        <v>514</v>
      </c>
      <c r="F377" s="9" t="s">
        <v>515</v>
      </c>
      <c r="G377" s="9" t="s">
        <v>516</v>
      </c>
      <c r="H377" s="9"/>
    </row>
    <row r="378" spans="1:8" ht="45" x14ac:dyDescent="0.2">
      <c r="A378" s="22" t="s">
        <v>330</v>
      </c>
      <c r="B378" s="11" t="str">
        <f>+VLOOKUP(A378,dataset!A$2:B$40,2,FALSE)</f>
        <v>Indicadores Sectoriales de Pesca Marítima</v>
      </c>
      <c r="C378" s="23" t="s">
        <v>334</v>
      </c>
      <c r="D378" s="11" t="str">
        <f>+VLOOKUP(C378,distribution!C$2:D$40,2,FALSE)</f>
        <v>Indicadores de Pesca Marítima en valores anuales, trimestrales y mensuales</v>
      </c>
      <c r="E378" s="23" t="s">
        <v>1</v>
      </c>
      <c r="F378" s="9" t="s">
        <v>9</v>
      </c>
      <c r="G378" s="9" t="s">
        <v>518</v>
      </c>
      <c r="H378" s="9"/>
    </row>
    <row r="379" spans="1:8" ht="45" x14ac:dyDescent="0.2">
      <c r="A379" s="22" t="s">
        <v>330</v>
      </c>
      <c r="B379" s="11" t="str">
        <f>+VLOOKUP(A379,dataset!A$2:B$40,2,FALSE)</f>
        <v>Indicadores Sectoriales de Pesca Marítima</v>
      </c>
      <c r="C379" s="23" t="s">
        <v>334</v>
      </c>
      <c r="D379" s="11" t="str">
        <f>+VLOOKUP(C379,distribution!C$2:D$40,2,FALSE)</f>
        <v>Indicadores de Pesca Marítima en valores anuales, trimestrales y mensuales</v>
      </c>
      <c r="E379" s="72" t="s">
        <v>345</v>
      </c>
      <c r="F379" s="26" t="s">
        <v>10</v>
      </c>
      <c r="G379" s="23" t="s">
        <v>597</v>
      </c>
      <c r="H379" s="9" t="s">
        <v>396</v>
      </c>
    </row>
    <row r="380" spans="1:8" ht="56.25" x14ac:dyDescent="0.2">
      <c r="A380" s="10" t="s">
        <v>487</v>
      </c>
      <c r="B380" s="11" t="str">
        <f>+VLOOKUP(A380,dataset!A$2:B$40,2,FALSE)</f>
        <v>Indicadores Provinciales Socioeconómicos</v>
      </c>
      <c r="C380" s="27" t="s">
        <v>489</v>
      </c>
      <c r="D380" s="11" t="str">
        <f>+VLOOKUP(C380,distribution!C$2:D$40,2,FALSE)</f>
        <v>Indicadores Provinciales Socioeconómicos en valores anuales, trimestrales y mensual acumulado</v>
      </c>
      <c r="E380" s="23" t="s">
        <v>492</v>
      </c>
      <c r="F380" s="9" t="s">
        <v>491</v>
      </c>
      <c r="G380" s="9" t="s">
        <v>598</v>
      </c>
      <c r="H380" s="9"/>
    </row>
    <row r="381" spans="1:8" ht="56.25" x14ac:dyDescent="0.2">
      <c r="A381" s="10" t="s">
        <v>487</v>
      </c>
      <c r="B381" s="11" t="str">
        <f>+VLOOKUP(A381,dataset!A$2:B$40,2,FALSE)</f>
        <v>Indicadores Provinciales Socioeconómicos</v>
      </c>
      <c r="C381" s="27" t="s">
        <v>489</v>
      </c>
      <c r="D381" s="11" t="str">
        <f>+VLOOKUP(C381,distribution!C$2:D$40,2,FALSE)</f>
        <v>Indicadores Provinciales Socioeconómicos en valores anuales, trimestrales y mensual acumulado</v>
      </c>
      <c r="E381" s="23" t="s">
        <v>493</v>
      </c>
      <c r="F381" s="9" t="s">
        <v>515</v>
      </c>
      <c r="G381" s="9" t="s">
        <v>702</v>
      </c>
      <c r="H381" s="9"/>
    </row>
    <row r="382" spans="1:8" ht="56.25" x14ac:dyDescent="0.2">
      <c r="A382" s="10" t="s">
        <v>487</v>
      </c>
      <c r="B382" s="11" t="str">
        <f>+VLOOKUP(A382,dataset!A$2:B$40,2,FALSE)</f>
        <v>Indicadores Provinciales Socioeconómicos</v>
      </c>
      <c r="C382" s="27" t="s">
        <v>489</v>
      </c>
      <c r="D382" s="11" t="str">
        <f>+VLOOKUP(C382,distribution!C$2:D$40,2,FALSE)</f>
        <v>Indicadores Provinciales Socioeconómicos en valores anuales, trimestrales y mensual acumulado</v>
      </c>
      <c r="E382" s="23" t="s">
        <v>490</v>
      </c>
      <c r="F382" s="9" t="s">
        <v>515</v>
      </c>
      <c r="G382" s="9" t="s">
        <v>701</v>
      </c>
      <c r="H382" s="9"/>
    </row>
    <row r="383" spans="1:8" ht="56.25" x14ac:dyDescent="0.2">
      <c r="A383" s="10" t="s">
        <v>487</v>
      </c>
      <c r="B383" s="11" t="str">
        <f>+VLOOKUP(A383,dataset!A$2:B$40,2,FALSE)</f>
        <v>Indicadores Provinciales Socioeconómicos</v>
      </c>
      <c r="C383" s="27" t="s">
        <v>489</v>
      </c>
      <c r="D383" s="11" t="str">
        <f>+VLOOKUP(C383,distribution!C$2:D$40,2,FALSE)</f>
        <v>Indicadores Provinciales Socioeconómicos en valores anuales, trimestrales y mensual acumulado</v>
      </c>
      <c r="E383" s="23" t="s">
        <v>499</v>
      </c>
      <c r="F383" s="9" t="s">
        <v>10</v>
      </c>
      <c r="G383" s="9" t="s">
        <v>599</v>
      </c>
      <c r="H383" s="73" t="s">
        <v>470</v>
      </c>
    </row>
    <row r="384" spans="1:8" ht="56.25" x14ac:dyDescent="0.2">
      <c r="A384" s="10" t="s">
        <v>487</v>
      </c>
      <c r="B384" s="11" t="str">
        <f>+VLOOKUP(A384,dataset!A$2:B$40,2,FALSE)</f>
        <v>Indicadores Provinciales Socioeconómicos</v>
      </c>
      <c r="C384" s="27" t="s">
        <v>489</v>
      </c>
      <c r="D384" s="11" t="str">
        <f>+VLOOKUP(C384,distribution!C$2:D$40,2,FALSE)</f>
        <v>Indicadores Provinciales Socioeconómicos en valores anuales, trimestrales y mensual acumulado</v>
      </c>
      <c r="E384" s="23" t="s">
        <v>500</v>
      </c>
      <c r="F384" s="9" t="s">
        <v>10</v>
      </c>
      <c r="G384" s="9" t="s">
        <v>600</v>
      </c>
      <c r="H384" s="73" t="s">
        <v>470</v>
      </c>
    </row>
    <row r="385" spans="1:8" ht="56.25" x14ac:dyDescent="0.2">
      <c r="A385" s="10" t="s">
        <v>487</v>
      </c>
      <c r="B385" s="11" t="str">
        <f>+VLOOKUP(A385,dataset!A$2:B$40,2,FALSE)</f>
        <v>Indicadores Provinciales Socioeconómicos</v>
      </c>
      <c r="C385" s="27" t="s">
        <v>489</v>
      </c>
      <c r="D385" s="11" t="str">
        <f>+VLOOKUP(C385,distribution!C$2:D$40,2,FALSE)</f>
        <v>Indicadores Provinciales Socioeconómicos en valores anuales, trimestrales y mensual acumulado</v>
      </c>
      <c r="E385" s="23" t="s">
        <v>501</v>
      </c>
      <c r="F385" s="9" t="s">
        <v>10</v>
      </c>
      <c r="G385" s="9" t="s">
        <v>601</v>
      </c>
      <c r="H385" s="73" t="s">
        <v>470</v>
      </c>
    </row>
    <row r="386" spans="1:8" ht="56.25" x14ac:dyDescent="0.2">
      <c r="A386" s="10" t="s">
        <v>487</v>
      </c>
      <c r="B386" s="11" t="str">
        <f>+VLOOKUP(A386,dataset!A$2:B$40,2,FALSE)</f>
        <v>Indicadores Provinciales Socioeconómicos</v>
      </c>
      <c r="C386" s="27" t="s">
        <v>489</v>
      </c>
      <c r="D386" s="11" t="str">
        <f>+VLOOKUP(C386,distribution!C$2:D$40,2,FALSE)</f>
        <v>Indicadores Provinciales Socioeconómicos en valores anuales, trimestrales y mensual acumulado</v>
      </c>
      <c r="E386" s="23" t="s">
        <v>502</v>
      </c>
      <c r="F386" s="9" t="s">
        <v>10</v>
      </c>
      <c r="G386" s="9" t="s">
        <v>602</v>
      </c>
      <c r="H386" s="9" t="s">
        <v>470</v>
      </c>
    </row>
    <row r="387" spans="1:8" ht="56.25" x14ac:dyDescent="0.2">
      <c r="A387" s="10" t="s">
        <v>487</v>
      </c>
      <c r="B387" s="11" t="str">
        <f>+VLOOKUP(A387,dataset!A$2:B$40,2,FALSE)</f>
        <v>Indicadores Provinciales Socioeconómicos</v>
      </c>
      <c r="C387" s="27" t="s">
        <v>489</v>
      </c>
      <c r="D387" s="11" t="str">
        <f>+VLOOKUP(C387,distribution!C$2:D$40,2,FALSE)</f>
        <v>Indicadores Provinciales Socioeconómicos en valores anuales, trimestrales y mensual acumulado</v>
      </c>
      <c r="E387" s="23" t="s">
        <v>503</v>
      </c>
      <c r="F387" s="9" t="s">
        <v>10</v>
      </c>
      <c r="G387" s="9" t="s">
        <v>603</v>
      </c>
      <c r="H387" s="9" t="s">
        <v>470</v>
      </c>
    </row>
    <row r="388" spans="1:8" ht="56.25" x14ac:dyDescent="0.2">
      <c r="A388" s="10" t="s">
        <v>487</v>
      </c>
      <c r="B388" s="11" t="str">
        <f>+VLOOKUP(A388,dataset!A$2:B$40,2,FALSE)</f>
        <v>Indicadores Provinciales Socioeconómicos</v>
      </c>
      <c r="C388" s="27" t="s">
        <v>489</v>
      </c>
      <c r="D388" s="11" t="str">
        <f>+VLOOKUP(C388,distribution!C$2:D$40,2,FALSE)</f>
        <v>Indicadores Provinciales Socioeconómicos en valores anuales, trimestrales y mensual acumulado</v>
      </c>
      <c r="E388" s="23" t="s">
        <v>504</v>
      </c>
      <c r="F388" s="9" t="s">
        <v>10</v>
      </c>
      <c r="G388" s="9" t="s">
        <v>604</v>
      </c>
      <c r="H388" s="9" t="s">
        <v>470</v>
      </c>
    </row>
    <row r="389" spans="1:8" ht="56.25" x14ac:dyDescent="0.2">
      <c r="A389" s="10" t="s">
        <v>487</v>
      </c>
      <c r="B389" s="11" t="str">
        <f>+VLOOKUP(A389,dataset!A$2:B$40,2,FALSE)</f>
        <v>Indicadores Provinciales Socioeconómicos</v>
      </c>
      <c r="C389" s="27" t="s">
        <v>489</v>
      </c>
      <c r="D389" s="11" t="str">
        <f>+VLOOKUP(C389,distribution!C$2:D$40,2,FALSE)</f>
        <v>Indicadores Provinciales Socioeconómicos en valores anuales, trimestrales y mensual acumulado</v>
      </c>
      <c r="E389" s="23" t="s">
        <v>509</v>
      </c>
      <c r="F389" s="9" t="s">
        <v>10</v>
      </c>
      <c r="G389" s="9" t="s">
        <v>605</v>
      </c>
      <c r="H389" s="73" t="s">
        <v>471</v>
      </c>
    </row>
    <row r="390" spans="1:8" ht="56.25" x14ac:dyDescent="0.2">
      <c r="A390" s="10" t="s">
        <v>487</v>
      </c>
      <c r="B390" s="11" t="str">
        <f>+VLOOKUP(A390,dataset!A$2:B$40,2,FALSE)</f>
        <v>Indicadores Provinciales Socioeconómicos</v>
      </c>
      <c r="C390" s="27" t="s">
        <v>489</v>
      </c>
      <c r="D390" s="11" t="str">
        <f>+VLOOKUP(C390,distribution!C$2:D$40,2,FALSE)</f>
        <v>Indicadores Provinciales Socioeconómicos en valores anuales, trimestrales y mensual acumulado</v>
      </c>
      <c r="E390" s="23" t="s">
        <v>510</v>
      </c>
      <c r="F390" s="9" t="s">
        <v>10</v>
      </c>
      <c r="G390" s="9" t="s">
        <v>606</v>
      </c>
      <c r="H390" s="73" t="s">
        <v>471</v>
      </c>
    </row>
    <row r="391" spans="1:8" ht="56.25" x14ac:dyDescent="0.2">
      <c r="A391" s="10" t="s">
        <v>487</v>
      </c>
      <c r="B391" s="11" t="str">
        <f>+VLOOKUP(A391,dataset!A$2:B$40,2,FALSE)</f>
        <v>Indicadores Provinciales Socioeconómicos</v>
      </c>
      <c r="C391" s="27" t="s">
        <v>489</v>
      </c>
      <c r="D391" s="11" t="str">
        <f>+VLOOKUP(C391,distribution!C$2:D$40,2,FALSE)</f>
        <v>Indicadores Provinciales Socioeconómicos en valores anuales, trimestrales y mensual acumulado</v>
      </c>
      <c r="E391" s="23" t="s">
        <v>514</v>
      </c>
      <c r="F391" s="9" t="s">
        <v>515</v>
      </c>
      <c r="G391" s="9" t="s">
        <v>1358</v>
      </c>
      <c r="H391" s="9"/>
    </row>
    <row r="392" spans="1:8" ht="56.25" x14ac:dyDescent="0.2">
      <c r="A392" s="10" t="s">
        <v>487</v>
      </c>
      <c r="B392" s="11" t="str">
        <f>+VLOOKUP(A392,dataset!A$2:B$40,2,FALSE)</f>
        <v>Indicadores Provinciales Socioeconómicos</v>
      </c>
      <c r="C392" s="27" t="s">
        <v>489</v>
      </c>
      <c r="D392" s="11" t="str">
        <f>+VLOOKUP(C392,distribution!C$2:D$40,2,FALSE)</f>
        <v>Indicadores Provinciales Socioeconómicos en valores anuales, trimestrales y mensual acumulado</v>
      </c>
      <c r="E392" s="23" t="s">
        <v>507</v>
      </c>
      <c r="F392" s="9" t="s">
        <v>10</v>
      </c>
      <c r="G392" s="9" t="s">
        <v>607</v>
      </c>
      <c r="H392" s="74" t="s">
        <v>378</v>
      </c>
    </row>
    <row r="393" spans="1:8" ht="56.25" x14ac:dyDescent="0.2">
      <c r="A393" s="10" t="s">
        <v>487</v>
      </c>
      <c r="B393" s="11" t="str">
        <f>+VLOOKUP(A393,dataset!A$2:B$40,2,FALSE)</f>
        <v>Indicadores Provinciales Socioeconómicos</v>
      </c>
      <c r="C393" s="27" t="s">
        <v>489</v>
      </c>
      <c r="D393" s="11" t="str">
        <f>+VLOOKUP(C393,distribution!C$2:D$40,2,FALSE)</f>
        <v>Indicadores Provinciales Socioeconómicos en valores anuales, trimestrales y mensual acumulado</v>
      </c>
      <c r="E393" s="23" t="s">
        <v>1</v>
      </c>
      <c r="F393" s="9" t="s">
        <v>9</v>
      </c>
      <c r="G393" s="9" t="s">
        <v>1359</v>
      </c>
      <c r="H393" s="9"/>
    </row>
    <row r="394" spans="1:8" ht="56.25" x14ac:dyDescent="0.2">
      <c r="A394" s="10" t="s">
        <v>487</v>
      </c>
      <c r="B394" s="11" t="str">
        <f>+VLOOKUP(A394,dataset!A$2:B$40,2,FALSE)</f>
        <v>Indicadores Provinciales Socioeconómicos</v>
      </c>
      <c r="C394" s="27" t="s">
        <v>489</v>
      </c>
      <c r="D394" s="11" t="str">
        <f>+VLOOKUP(C394,distribution!C$2:D$40,2,FALSE)</f>
        <v>Indicadores Provinciales Socioeconómicos en valores anuales, trimestrales y mensual acumulado</v>
      </c>
      <c r="E394" s="9" t="s">
        <v>623</v>
      </c>
      <c r="F394" s="9" t="s">
        <v>10</v>
      </c>
      <c r="G394" s="9" t="s">
        <v>624</v>
      </c>
      <c r="H394" s="73" t="s">
        <v>625</v>
      </c>
    </row>
    <row r="395" spans="1:8" ht="56.25" x14ac:dyDescent="0.2">
      <c r="A395" s="10" t="s">
        <v>487</v>
      </c>
      <c r="B395" s="11" t="str">
        <f>+VLOOKUP(A395,dataset!A$2:B$40,2,FALSE)</f>
        <v>Indicadores Provinciales Socioeconómicos</v>
      </c>
      <c r="C395" s="27" t="s">
        <v>489</v>
      </c>
      <c r="D395" s="11" t="str">
        <f>+VLOOKUP(C395,distribution!C$2:D$40,2,FALSE)</f>
        <v>Indicadores Provinciales Socioeconómicos en valores anuales, trimestrales y mensual acumulado</v>
      </c>
      <c r="E395" s="9" t="s">
        <v>626</v>
      </c>
      <c r="F395" s="9" t="s">
        <v>10</v>
      </c>
      <c r="G395" s="9" t="s">
        <v>627</v>
      </c>
      <c r="H395" s="73" t="s">
        <v>471</v>
      </c>
    </row>
    <row r="396" spans="1:8" ht="56.25" x14ac:dyDescent="0.2">
      <c r="A396" s="10" t="s">
        <v>487</v>
      </c>
      <c r="B396" s="11" t="str">
        <f>+VLOOKUP(A396,dataset!A$2:B$40,2,FALSE)</f>
        <v>Indicadores Provinciales Socioeconómicos</v>
      </c>
      <c r="C396" s="27" t="s">
        <v>489</v>
      </c>
      <c r="D396" s="11" t="str">
        <f>+VLOOKUP(C396,distribution!C$2:D$40,2,FALSE)</f>
        <v>Indicadores Provinciales Socioeconómicos en valores anuales, trimestrales y mensual acumulado</v>
      </c>
      <c r="E396" s="9" t="s">
        <v>628</v>
      </c>
      <c r="F396" s="9" t="s">
        <v>10</v>
      </c>
      <c r="G396" s="9" t="s">
        <v>629</v>
      </c>
      <c r="H396" s="73" t="s">
        <v>472</v>
      </c>
    </row>
    <row r="397" spans="1:8" ht="56.25" x14ac:dyDescent="0.2">
      <c r="A397" s="10" t="s">
        <v>487</v>
      </c>
      <c r="B397" s="11" t="str">
        <f>+VLOOKUP(A397,dataset!A$2:B$40,2,FALSE)</f>
        <v>Indicadores Provinciales Socioeconómicos</v>
      </c>
      <c r="C397" s="27" t="s">
        <v>489</v>
      </c>
      <c r="D397" s="11" t="str">
        <f>+VLOOKUP(C397,distribution!C$2:D$40,2,FALSE)</f>
        <v>Indicadores Provinciales Socioeconómicos en valores anuales, trimestrales y mensual acumulado</v>
      </c>
      <c r="E397" s="9" t="s">
        <v>630</v>
      </c>
      <c r="F397" s="9" t="s">
        <v>10</v>
      </c>
      <c r="G397" s="9" t="s">
        <v>631</v>
      </c>
      <c r="H397" s="73" t="s">
        <v>471</v>
      </c>
    </row>
    <row r="398" spans="1:8" ht="56.25" x14ac:dyDescent="0.2">
      <c r="A398" s="10" t="s">
        <v>487</v>
      </c>
      <c r="B398" s="11" t="str">
        <f>+VLOOKUP(A398,dataset!A$2:B$40,2,FALSE)</f>
        <v>Indicadores Provinciales Socioeconómicos</v>
      </c>
      <c r="C398" s="27" t="s">
        <v>489</v>
      </c>
      <c r="D398" s="11" t="str">
        <f>+VLOOKUP(C398,distribution!C$2:D$40,2,FALSE)</f>
        <v>Indicadores Provinciales Socioeconómicos en valores anuales, trimestrales y mensual acumulado</v>
      </c>
      <c r="E398" s="23" t="s">
        <v>494</v>
      </c>
      <c r="F398" s="9" t="s">
        <v>10</v>
      </c>
      <c r="G398" s="9" t="s">
        <v>608</v>
      </c>
      <c r="H398" s="73" t="s">
        <v>466</v>
      </c>
    </row>
    <row r="399" spans="1:8" ht="56.25" x14ac:dyDescent="0.2">
      <c r="A399" s="10" t="s">
        <v>487</v>
      </c>
      <c r="B399" s="11" t="str">
        <f>+VLOOKUP(A399,dataset!A$2:B$40,2,FALSE)</f>
        <v>Indicadores Provinciales Socioeconómicos</v>
      </c>
      <c r="C399" s="27" t="s">
        <v>489</v>
      </c>
      <c r="D399" s="11" t="str">
        <f>+VLOOKUP(C399,distribution!C$2:D$40,2,FALSE)</f>
        <v>Indicadores Provinciales Socioeconómicos en valores anuales, trimestrales y mensual acumulado</v>
      </c>
      <c r="E399" s="23" t="s">
        <v>511</v>
      </c>
      <c r="F399" s="9" t="s">
        <v>10</v>
      </c>
      <c r="G399" s="9" t="s">
        <v>609</v>
      </c>
      <c r="H399" s="73" t="s">
        <v>471</v>
      </c>
    </row>
    <row r="400" spans="1:8" ht="56.25" x14ac:dyDescent="0.2">
      <c r="A400" s="10" t="s">
        <v>487</v>
      </c>
      <c r="B400" s="11" t="str">
        <f>+VLOOKUP(A400,dataset!A$2:B$40,2,FALSE)</f>
        <v>Indicadores Provinciales Socioeconómicos</v>
      </c>
      <c r="C400" s="27" t="s">
        <v>489</v>
      </c>
      <c r="D400" s="11" t="str">
        <f>+VLOOKUP(C400,distribution!C$2:D$40,2,FALSE)</f>
        <v>Indicadores Provinciales Socioeconómicos en valores anuales, trimestrales y mensual acumulado</v>
      </c>
      <c r="E400" s="23" t="s">
        <v>512</v>
      </c>
      <c r="F400" s="9" t="s">
        <v>10</v>
      </c>
      <c r="G400" s="9" t="s">
        <v>610</v>
      </c>
      <c r="H400" s="73" t="s">
        <v>471</v>
      </c>
    </row>
    <row r="401" spans="1:8" ht="56.25" x14ac:dyDescent="0.2">
      <c r="A401" s="10" t="s">
        <v>487</v>
      </c>
      <c r="B401" s="11" t="str">
        <f>+VLOOKUP(A401,dataset!A$2:B$40,2,FALSE)</f>
        <v>Indicadores Provinciales Socioeconómicos</v>
      </c>
      <c r="C401" s="27" t="s">
        <v>489</v>
      </c>
      <c r="D401" s="11" t="str">
        <f>+VLOOKUP(C401,distribution!C$2:D$40,2,FALSE)</f>
        <v>Indicadores Provinciales Socioeconómicos en valores anuales, trimestrales y mensual acumulado</v>
      </c>
      <c r="E401" s="23" t="s">
        <v>1804</v>
      </c>
      <c r="F401" s="9" t="s">
        <v>10</v>
      </c>
      <c r="G401" s="9" t="s">
        <v>751</v>
      </c>
      <c r="H401" s="75" t="s">
        <v>394</v>
      </c>
    </row>
    <row r="402" spans="1:8" ht="56.25" x14ac:dyDescent="0.2">
      <c r="A402" s="10" t="s">
        <v>487</v>
      </c>
      <c r="B402" s="11" t="str">
        <f>+VLOOKUP(A402,dataset!A$2:B$40,2,FALSE)</f>
        <v>Indicadores Provinciales Socioeconómicos</v>
      </c>
      <c r="C402" s="27" t="s">
        <v>489</v>
      </c>
      <c r="D402" s="11" t="str">
        <f>+VLOOKUP(C402,distribution!C$2:D$40,2,FALSE)</f>
        <v>Indicadores Provinciales Socioeconómicos en valores anuales, trimestrales y mensual acumulado</v>
      </c>
      <c r="E402" s="23" t="s">
        <v>506</v>
      </c>
      <c r="F402" s="9" t="s">
        <v>10</v>
      </c>
      <c r="G402" s="9" t="s">
        <v>750</v>
      </c>
      <c r="H402" s="74" t="s">
        <v>378</v>
      </c>
    </row>
    <row r="403" spans="1:8" ht="56.25" x14ac:dyDescent="0.2">
      <c r="A403" s="10" t="s">
        <v>487</v>
      </c>
      <c r="B403" s="11" t="str">
        <f>+VLOOKUP(A403,dataset!A$2:B$40,2,FALSE)</f>
        <v>Indicadores Provinciales Socioeconómicos</v>
      </c>
      <c r="C403" s="27" t="s">
        <v>489</v>
      </c>
      <c r="D403" s="11" t="str">
        <f>+VLOOKUP(C403,distribution!C$2:D$40,2,FALSE)</f>
        <v>Indicadores Provinciales Socioeconómicos en valores anuales, trimestrales y mensual acumulado</v>
      </c>
      <c r="E403" s="23" t="s">
        <v>508</v>
      </c>
      <c r="F403" s="9" t="s">
        <v>10</v>
      </c>
      <c r="G403" s="9" t="s">
        <v>749</v>
      </c>
      <c r="H403" s="74" t="s">
        <v>378</v>
      </c>
    </row>
    <row r="404" spans="1:8" ht="56.25" x14ac:dyDescent="0.2">
      <c r="A404" s="10" t="s">
        <v>487</v>
      </c>
      <c r="B404" s="11" t="str">
        <f>+VLOOKUP(A404,dataset!A$2:B$40,2,FALSE)</f>
        <v>Indicadores Provinciales Socioeconómicos</v>
      </c>
      <c r="C404" s="27" t="s">
        <v>489</v>
      </c>
      <c r="D404" s="11" t="str">
        <f>+VLOOKUP(C404,distribution!C$2:D$40,2,FALSE)</f>
        <v>Indicadores Provinciales Socioeconómicos en valores anuales, trimestrales y mensual acumulado</v>
      </c>
      <c r="E404" s="23" t="s">
        <v>505</v>
      </c>
      <c r="F404" s="9" t="s">
        <v>10</v>
      </c>
      <c r="G404" s="9" t="s">
        <v>748</v>
      </c>
      <c r="H404" s="74" t="s">
        <v>378</v>
      </c>
    </row>
    <row r="405" spans="1:8" ht="56.25" x14ac:dyDescent="0.2">
      <c r="A405" s="10" t="s">
        <v>487</v>
      </c>
      <c r="B405" s="11" t="str">
        <f>+VLOOKUP(A405,dataset!A$2:B$40,2,FALSE)</f>
        <v>Indicadores Provinciales Socioeconómicos</v>
      </c>
      <c r="C405" s="27" t="s">
        <v>489</v>
      </c>
      <c r="D405" s="11" t="str">
        <f>+VLOOKUP(C405,distribution!C$2:D$40,2,FALSE)</f>
        <v>Indicadores Provinciales Socioeconómicos en valores anuales, trimestrales y mensual acumulado</v>
      </c>
      <c r="E405" s="23" t="s">
        <v>495</v>
      </c>
      <c r="F405" s="9" t="s">
        <v>10</v>
      </c>
      <c r="G405" s="9" t="s">
        <v>611</v>
      </c>
      <c r="H405" s="73" t="s">
        <v>467</v>
      </c>
    </row>
    <row r="406" spans="1:8" ht="56.25" x14ac:dyDescent="0.2">
      <c r="A406" s="10" t="s">
        <v>487</v>
      </c>
      <c r="B406" s="11" t="str">
        <f>+VLOOKUP(A406,dataset!A$2:B$40,2,FALSE)</f>
        <v>Indicadores Provinciales Socioeconómicos</v>
      </c>
      <c r="C406" s="27" t="s">
        <v>489</v>
      </c>
      <c r="D406" s="11" t="str">
        <f>+VLOOKUP(C406,distribution!C$2:D$40,2,FALSE)</f>
        <v>Indicadores Provinciales Socioeconómicos en valores anuales, trimestrales y mensual acumulado</v>
      </c>
      <c r="E406" s="23" t="s">
        <v>498</v>
      </c>
      <c r="F406" s="9" t="s">
        <v>10</v>
      </c>
      <c r="G406" s="9" t="s">
        <v>612</v>
      </c>
      <c r="H406" s="73" t="s">
        <v>469</v>
      </c>
    </row>
    <row r="407" spans="1:8" ht="56.25" x14ac:dyDescent="0.2">
      <c r="A407" s="10" t="s">
        <v>487</v>
      </c>
      <c r="B407" s="11" t="str">
        <f>+VLOOKUP(A407,dataset!A$2:B$40,2,FALSE)</f>
        <v>Indicadores Provinciales Socioeconómicos</v>
      </c>
      <c r="C407" s="27" t="s">
        <v>489</v>
      </c>
      <c r="D407" s="11" t="str">
        <f>+VLOOKUP(C407,distribution!C$2:D$40,2,FALSE)</f>
        <v>Indicadores Provinciales Socioeconómicos en valores anuales, trimestrales y mensual acumulado</v>
      </c>
      <c r="E407" s="23" t="s">
        <v>497</v>
      </c>
      <c r="F407" s="9" t="s">
        <v>10</v>
      </c>
      <c r="G407" s="9" t="s">
        <v>613</v>
      </c>
      <c r="H407" s="9" t="s">
        <v>468</v>
      </c>
    </row>
    <row r="408" spans="1:8" ht="56.25" x14ac:dyDescent="0.2">
      <c r="A408" s="10" t="s">
        <v>487</v>
      </c>
      <c r="B408" s="11" t="str">
        <f>+VLOOKUP(A408,dataset!A$2:B$40,2,FALSE)</f>
        <v>Indicadores Provinciales Socioeconómicos</v>
      </c>
      <c r="C408" s="27" t="s">
        <v>489</v>
      </c>
      <c r="D408" s="11" t="str">
        <f>+VLOOKUP(C408,distribution!C$2:D$40,2,FALSE)</f>
        <v>Indicadores Provinciales Socioeconómicos en valores anuales, trimestrales y mensual acumulado</v>
      </c>
      <c r="E408" s="23" t="s">
        <v>496</v>
      </c>
      <c r="F408" s="9" t="s">
        <v>10</v>
      </c>
      <c r="G408" s="9" t="s">
        <v>614</v>
      </c>
      <c r="H408" s="73" t="s">
        <v>467</v>
      </c>
    </row>
    <row r="409" spans="1:8" ht="33.75" x14ac:dyDescent="0.2">
      <c r="A409" s="22" t="s">
        <v>962</v>
      </c>
      <c r="B409" s="9" t="str">
        <f>+VLOOKUP(A409,dataset!A$2:B$40,2,FALSE)</f>
        <v>Indicadores Sectoriales de Cárnica - Porcina</v>
      </c>
      <c r="C409" s="23" t="s">
        <v>966</v>
      </c>
      <c r="D409" s="23" t="str">
        <f>+VLOOKUP(C409,distribution!C$2:D$40,2,FALSE)</f>
        <v>Indicadores de Cárnica - Porcina en valores anuales, trimestrales y mensuales</v>
      </c>
      <c r="E409" s="23" t="s">
        <v>1</v>
      </c>
      <c r="F409" s="9" t="s">
        <v>9</v>
      </c>
      <c r="G409" s="9" t="s">
        <v>518</v>
      </c>
      <c r="H409" s="24"/>
    </row>
    <row r="410" spans="1:8" ht="33.75" x14ac:dyDescent="0.2">
      <c r="A410" s="22" t="s">
        <v>962</v>
      </c>
      <c r="B410" s="9" t="str">
        <f>+VLOOKUP(A410,dataset!A$2:B$40,2,FALSE)</f>
        <v>Indicadores Sectoriales de Cárnica - Porcina</v>
      </c>
      <c r="C410" s="23" t="s">
        <v>966</v>
      </c>
      <c r="D410" s="23" t="str">
        <f>+VLOOKUP(C410,distribution!C$2:D$40,2,FALSE)</f>
        <v>Indicadores de Cárnica - Porcina en valores anuales, trimestrales y mensuales</v>
      </c>
      <c r="E410" s="23" t="s">
        <v>514</v>
      </c>
      <c r="F410" s="9" t="s">
        <v>515</v>
      </c>
      <c r="G410" s="9" t="s">
        <v>516</v>
      </c>
      <c r="H410" s="24"/>
    </row>
    <row r="411" spans="1:8" ht="33.75" x14ac:dyDescent="0.2">
      <c r="A411" s="22" t="s">
        <v>962</v>
      </c>
      <c r="B411" s="9" t="str">
        <f>+VLOOKUP(A411,dataset!A$2:B$40,2,FALSE)</f>
        <v>Indicadores Sectoriales de Cárnica - Porcina</v>
      </c>
      <c r="C411" s="23" t="s">
        <v>966</v>
      </c>
      <c r="D411" s="23" t="str">
        <f>+VLOOKUP(C411,distribution!C$2:D$40,2,FALSE)</f>
        <v>Indicadores de Cárnica - Porcina en valores anuales, trimestrales y mensuales</v>
      </c>
      <c r="E411" s="23" t="s">
        <v>490</v>
      </c>
      <c r="F411" s="9" t="s">
        <v>515</v>
      </c>
      <c r="G411" s="9" t="s">
        <v>701</v>
      </c>
      <c r="H411" s="24"/>
    </row>
    <row r="412" spans="1:8" ht="33.75" x14ac:dyDescent="0.2">
      <c r="A412" s="22" t="s">
        <v>962</v>
      </c>
      <c r="B412" s="9" t="str">
        <f>+VLOOKUP(A412,dataset!A$2:B$40,2,FALSE)</f>
        <v>Indicadores Sectoriales de Cárnica - Porcina</v>
      </c>
      <c r="C412" s="23" t="s">
        <v>966</v>
      </c>
      <c r="D412" s="23" t="str">
        <f>+VLOOKUP(C412,distribution!C$2:D$40,2,FALSE)</f>
        <v>Indicadores de Cárnica - Porcina en valores anuales, trimestrales y mensuales</v>
      </c>
      <c r="E412" s="23" t="s">
        <v>492</v>
      </c>
      <c r="F412" s="9" t="s">
        <v>515</v>
      </c>
      <c r="G412" s="9" t="s">
        <v>598</v>
      </c>
      <c r="H412" s="24"/>
    </row>
    <row r="413" spans="1:8" ht="33.75" x14ac:dyDescent="0.2">
      <c r="A413" s="22" t="s">
        <v>962</v>
      </c>
      <c r="B413" s="9" t="str">
        <f>+VLOOKUP(A413,dataset!A$2:B$40,2,FALSE)</f>
        <v>Indicadores Sectoriales de Cárnica - Porcina</v>
      </c>
      <c r="C413" s="23" t="s">
        <v>966</v>
      </c>
      <c r="D413" s="23" t="str">
        <f>+VLOOKUP(C413,distribution!C$2:D$40,2,FALSE)</f>
        <v>Indicadores de Cárnica - Porcina en valores anuales, trimestrales y mensuales</v>
      </c>
      <c r="E413" s="23" t="s">
        <v>493</v>
      </c>
      <c r="F413" s="9" t="s">
        <v>515</v>
      </c>
      <c r="G413" s="9" t="s">
        <v>702</v>
      </c>
      <c r="H413" s="24"/>
    </row>
    <row r="414" spans="1:8" ht="33.75" x14ac:dyDescent="0.2">
      <c r="A414" s="22" t="s">
        <v>962</v>
      </c>
      <c r="B414" s="9" t="str">
        <f>+VLOOKUP(A414,dataset!A$2:B$40,2,FALSE)</f>
        <v>Indicadores Sectoriales de Cárnica - Porcina</v>
      </c>
      <c r="C414" s="23" t="s">
        <v>966</v>
      </c>
      <c r="D414" s="23" t="str">
        <f>+VLOOKUP(C414,distribution!C$2:D$40,2,FALSE)</f>
        <v>Indicadores de Cárnica - Porcina en valores anuales, trimestrales y mensuales</v>
      </c>
      <c r="E414" s="23" t="s">
        <v>968</v>
      </c>
      <c r="F414" s="25" t="s">
        <v>10</v>
      </c>
      <c r="G414" s="9" t="s">
        <v>969</v>
      </c>
      <c r="H414" s="9" t="s">
        <v>390</v>
      </c>
    </row>
    <row r="415" spans="1:8" ht="33.75" x14ac:dyDescent="0.2">
      <c r="A415" s="22" t="s">
        <v>962</v>
      </c>
      <c r="B415" s="9" t="str">
        <f>+VLOOKUP(A415,dataset!A$2:B$40,2,FALSE)</f>
        <v>Indicadores Sectoriales de Cárnica - Porcina</v>
      </c>
      <c r="C415" s="23" t="s">
        <v>966</v>
      </c>
      <c r="D415" s="23" t="str">
        <f>+VLOOKUP(C415,distribution!C$2:D$40,2,FALSE)</f>
        <v>Indicadores de Cárnica - Porcina en valores anuales, trimestrales y mensuales</v>
      </c>
      <c r="E415" s="23" t="s">
        <v>970</v>
      </c>
      <c r="F415" s="25" t="s">
        <v>10</v>
      </c>
      <c r="G415" s="9" t="s">
        <v>971</v>
      </c>
      <c r="H415" s="9" t="s">
        <v>390</v>
      </c>
    </row>
    <row r="416" spans="1:8" ht="33.75" x14ac:dyDescent="0.2">
      <c r="A416" s="22" t="s">
        <v>962</v>
      </c>
      <c r="B416" s="9" t="str">
        <f>+VLOOKUP(A416,dataset!A$2:B$40,2,FALSE)</f>
        <v>Indicadores Sectoriales de Cárnica - Porcina</v>
      </c>
      <c r="C416" s="23" t="s">
        <v>966</v>
      </c>
      <c r="D416" s="23" t="str">
        <f>+VLOOKUP(C416,distribution!C$2:D$40,2,FALSE)</f>
        <v>Indicadores de Cárnica - Porcina en valores anuales, trimestrales y mensuales</v>
      </c>
      <c r="E416" s="23" t="s">
        <v>972</v>
      </c>
      <c r="F416" s="26" t="s">
        <v>10</v>
      </c>
      <c r="G416" s="23" t="s">
        <v>973</v>
      </c>
      <c r="H416" s="26" t="s">
        <v>960</v>
      </c>
    </row>
    <row r="417" spans="1:8" ht="33.75" x14ac:dyDescent="0.2">
      <c r="A417" s="22" t="s">
        <v>962</v>
      </c>
      <c r="B417" s="9" t="str">
        <f>+VLOOKUP(A417,dataset!A$2:B$40,2,FALSE)</f>
        <v>Indicadores Sectoriales de Cárnica - Porcina</v>
      </c>
      <c r="C417" s="23" t="s">
        <v>966</v>
      </c>
      <c r="D417" s="23" t="str">
        <f>+VLOOKUP(C417,distribution!C$2:D$40,2,FALSE)</f>
        <v>Indicadores de Cárnica - Porcina en valores anuales, trimestrales y mensuales</v>
      </c>
      <c r="E417" s="23" t="s">
        <v>974</v>
      </c>
      <c r="F417" s="25" t="s">
        <v>10</v>
      </c>
      <c r="G417" s="9" t="s">
        <v>975</v>
      </c>
      <c r="H417" s="9" t="s">
        <v>409</v>
      </c>
    </row>
    <row r="418" spans="1:8" ht="33.75" x14ac:dyDescent="0.2">
      <c r="A418" s="22" t="s">
        <v>962</v>
      </c>
      <c r="B418" s="9" t="str">
        <f>+VLOOKUP(A418,dataset!A$2:B$40,2,FALSE)</f>
        <v>Indicadores Sectoriales de Cárnica - Porcina</v>
      </c>
      <c r="C418" s="23" t="s">
        <v>966</v>
      </c>
      <c r="D418" s="23" t="str">
        <f>+VLOOKUP(C418,distribution!C$2:D$40,2,FALSE)</f>
        <v>Indicadores de Cárnica - Porcina en valores anuales, trimestrales y mensuales</v>
      </c>
      <c r="E418" s="23" t="s">
        <v>976</v>
      </c>
      <c r="F418" s="26" t="s">
        <v>10</v>
      </c>
      <c r="G418" s="23" t="s">
        <v>977</v>
      </c>
      <c r="H418" s="26" t="s">
        <v>961</v>
      </c>
    </row>
    <row r="419" spans="1:8" ht="33.75" x14ac:dyDescent="0.2">
      <c r="A419" s="22" t="s">
        <v>978</v>
      </c>
      <c r="B419" s="9" t="str">
        <f>+VLOOKUP(A419,dataset!A$2:B$40,2,FALSE)</f>
        <v>Indicadores Sectoriales de Cítricos dulces</v>
      </c>
      <c r="C419" s="23" t="s">
        <v>982</v>
      </c>
      <c r="D419" s="23" t="str">
        <f>+VLOOKUP(C419,distribution!C$2:D$40,2,FALSE)</f>
        <v>Indicadores de Cítricos dulces en valores anuales y mensuales</v>
      </c>
      <c r="E419" s="23" t="s">
        <v>1</v>
      </c>
      <c r="F419" s="9" t="s">
        <v>9</v>
      </c>
      <c r="G419" s="9" t="s">
        <v>519</v>
      </c>
      <c r="H419" s="24"/>
    </row>
    <row r="420" spans="1:8" ht="33.75" x14ac:dyDescent="0.2">
      <c r="A420" s="22" t="s">
        <v>978</v>
      </c>
      <c r="B420" s="9" t="str">
        <f>+VLOOKUP(A420,dataset!A$2:B$40,2,FALSE)</f>
        <v>Indicadores Sectoriales de Cítricos dulces</v>
      </c>
      <c r="C420" s="23" t="s">
        <v>982</v>
      </c>
      <c r="D420" s="23" t="str">
        <f>+VLOOKUP(C420,distribution!C$2:D$40,2,FALSE)</f>
        <v>Indicadores de Cítricos dulces en valores anuales y mensuales</v>
      </c>
      <c r="E420" s="23" t="s">
        <v>514</v>
      </c>
      <c r="F420" s="9" t="s">
        <v>515</v>
      </c>
      <c r="G420" s="9" t="s">
        <v>1025</v>
      </c>
      <c r="H420" s="24"/>
    </row>
    <row r="421" spans="1:8" ht="33.75" x14ac:dyDescent="0.2">
      <c r="A421" s="22" t="s">
        <v>978</v>
      </c>
      <c r="B421" s="9" t="str">
        <f>+VLOOKUP(A421,dataset!A$2:B$40,2,FALSE)</f>
        <v>Indicadores Sectoriales de Cítricos dulces</v>
      </c>
      <c r="C421" s="23" t="s">
        <v>982</v>
      </c>
      <c r="D421" s="23" t="str">
        <f>+VLOOKUP(C421,distribution!C$2:D$40,2,FALSE)</f>
        <v>Indicadores de Cítricos dulces en valores anuales y mensuales</v>
      </c>
      <c r="E421" s="23" t="s">
        <v>490</v>
      </c>
      <c r="F421" s="9" t="s">
        <v>515</v>
      </c>
      <c r="G421" s="9" t="s">
        <v>701</v>
      </c>
      <c r="H421" s="24"/>
    </row>
    <row r="422" spans="1:8" ht="33.75" x14ac:dyDescent="0.2">
      <c r="A422" s="22" t="s">
        <v>978</v>
      </c>
      <c r="B422" s="9" t="str">
        <f>+VLOOKUP(A422,dataset!A$2:B$40,2,FALSE)</f>
        <v>Indicadores Sectoriales de Cítricos dulces</v>
      </c>
      <c r="C422" s="23" t="s">
        <v>982</v>
      </c>
      <c r="D422" s="23" t="str">
        <f>+VLOOKUP(C422,distribution!C$2:D$40,2,FALSE)</f>
        <v>Indicadores de Cítricos dulces en valores anuales y mensuales</v>
      </c>
      <c r="E422" s="23" t="s">
        <v>492</v>
      </c>
      <c r="F422" s="9" t="s">
        <v>515</v>
      </c>
      <c r="G422" s="9" t="s">
        <v>598</v>
      </c>
      <c r="H422" s="24"/>
    </row>
    <row r="423" spans="1:8" ht="33.75" x14ac:dyDescent="0.2">
      <c r="A423" s="22" t="s">
        <v>978</v>
      </c>
      <c r="B423" s="9" t="str">
        <f>+VLOOKUP(A423,dataset!A$2:B$40,2,FALSE)</f>
        <v>Indicadores Sectoriales de Cítricos dulces</v>
      </c>
      <c r="C423" s="23" t="s">
        <v>982</v>
      </c>
      <c r="D423" s="23" t="str">
        <f>+VLOOKUP(C423,distribution!C$2:D$40,2,FALSE)</f>
        <v>Indicadores de Cítricos dulces en valores anuales y mensuales</v>
      </c>
      <c r="E423" s="23" t="s">
        <v>493</v>
      </c>
      <c r="F423" s="9" t="s">
        <v>515</v>
      </c>
      <c r="G423" s="9" t="s">
        <v>702</v>
      </c>
      <c r="H423" s="24"/>
    </row>
    <row r="424" spans="1:8" ht="33.75" x14ac:dyDescent="0.2">
      <c r="A424" s="22" t="s">
        <v>978</v>
      </c>
      <c r="B424" s="9" t="str">
        <f>+VLOOKUP(A424,dataset!A$2:B$40,2,FALSE)</f>
        <v>Indicadores Sectoriales de Cítricos dulces</v>
      </c>
      <c r="C424" s="23" t="s">
        <v>982</v>
      </c>
      <c r="D424" s="23" t="str">
        <f>+VLOOKUP(C424,distribution!C$2:D$40,2,FALSE)</f>
        <v>Indicadores de Cítricos dulces en valores anuales y mensuales</v>
      </c>
      <c r="E424" s="23" t="s">
        <v>985</v>
      </c>
      <c r="F424" s="9" t="s">
        <v>10</v>
      </c>
      <c r="G424" s="9" t="s">
        <v>1005</v>
      </c>
      <c r="H424" s="9" t="s">
        <v>379</v>
      </c>
    </row>
    <row r="425" spans="1:8" ht="33.75" x14ac:dyDescent="0.2">
      <c r="A425" s="22" t="s">
        <v>978</v>
      </c>
      <c r="B425" s="9" t="str">
        <f>+VLOOKUP(A425,dataset!A$2:B$40,2,FALSE)</f>
        <v>Indicadores Sectoriales de Cítricos dulces</v>
      </c>
      <c r="C425" s="23" t="s">
        <v>982</v>
      </c>
      <c r="D425" s="23" t="str">
        <f>+VLOOKUP(C425,distribution!C$2:D$40,2,FALSE)</f>
        <v>Indicadores de Cítricos dulces en valores anuales y mensuales</v>
      </c>
      <c r="E425" s="23" t="s">
        <v>986</v>
      </c>
      <c r="F425" s="9" t="s">
        <v>10</v>
      </c>
      <c r="G425" s="9" t="s">
        <v>1006</v>
      </c>
      <c r="H425" s="9" t="s">
        <v>379</v>
      </c>
    </row>
    <row r="426" spans="1:8" ht="33.75" x14ac:dyDescent="0.2">
      <c r="A426" s="22" t="s">
        <v>978</v>
      </c>
      <c r="B426" s="9" t="str">
        <f>+VLOOKUP(A426,dataset!A$2:B$40,2,FALSE)</f>
        <v>Indicadores Sectoriales de Cítricos dulces</v>
      </c>
      <c r="C426" s="23" t="s">
        <v>982</v>
      </c>
      <c r="D426" s="23" t="str">
        <f>+VLOOKUP(C426,distribution!C$2:D$40,2,FALSE)</f>
        <v>Indicadores de Cítricos dulces en valores anuales y mensuales</v>
      </c>
      <c r="E426" s="23" t="s">
        <v>987</v>
      </c>
      <c r="F426" s="9" t="s">
        <v>10</v>
      </c>
      <c r="G426" s="9" t="s">
        <v>1007</v>
      </c>
      <c r="H426" s="9" t="s">
        <v>386</v>
      </c>
    </row>
    <row r="427" spans="1:8" ht="33.75" x14ac:dyDescent="0.2">
      <c r="A427" s="22" t="s">
        <v>978</v>
      </c>
      <c r="B427" s="9" t="str">
        <f>+VLOOKUP(A427,dataset!A$2:B$40,2,FALSE)</f>
        <v>Indicadores Sectoriales de Cítricos dulces</v>
      </c>
      <c r="C427" s="23" t="s">
        <v>982</v>
      </c>
      <c r="D427" s="23" t="str">
        <f>+VLOOKUP(C427,distribution!C$2:D$40,2,FALSE)</f>
        <v>Indicadores de Cítricos dulces en valores anuales y mensuales</v>
      </c>
      <c r="E427" s="23" t="s">
        <v>988</v>
      </c>
      <c r="F427" s="9" t="s">
        <v>10</v>
      </c>
      <c r="G427" s="9" t="s">
        <v>1008</v>
      </c>
      <c r="H427" s="9" t="s">
        <v>386</v>
      </c>
    </row>
    <row r="428" spans="1:8" ht="33.75" x14ac:dyDescent="0.2">
      <c r="A428" s="22" t="s">
        <v>978</v>
      </c>
      <c r="B428" s="9" t="str">
        <f>+VLOOKUP(A428,dataset!A$2:B$40,2,FALSE)</f>
        <v>Indicadores Sectoriales de Cítricos dulces</v>
      </c>
      <c r="C428" s="23" t="s">
        <v>982</v>
      </c>
      <c r="D428" s="23" t="str">
        <f>+VLOOKUP(C428,distribution!C$2:D$40,2,FALSE)</f>
        <v>Indicadores de Cítricos dulces en valores anuales y mensuales</v>
      </c>
      <c r="E428" s="23" t="s">
        <v>989</v>
      </c>
      <c r="F428" s="9" t="s">
        <v>10</v>
      </c>
      <c r="G428" s="9" t="s">
        <v>1009</v>
      </c>
      <c r="H428" s="9" t="s">
        <v>386</v>
      </c>
    </row>
    <row r="429" spans="1:8" ht="33.75" x14ac:dyDescent="0.2">
      <c r="A429" s="22" t="s">
        <v>978</v>
      </c>
      <c r="B429" s="9" t="str">
        <f>+VLOOKUP(A429,dataset!A$2:B$40,2,FALSE)</f>
        <v>Indicadores Sectoriales de Cítricos dulces</v>
      </c>
      <c r="C429" s="23" t="s">
        <v>982</v>
      </c>
      <c r="D429" s="23" t="str">
        <f>+VLOOKUP(C429,distribution!C$2:D$40,2,FALSE)</f>
        <v>Indicadores de Cítricos dulces en valores anuales y mensuales</v>
      </c>
      <c r="E429" s="23" t="s">
        <v>990</v>
      </c>
      <c r="F429" s="9" t="s">
        <v>10</v>
      </c>
      <c r="G429" s="9" t="s">
        <v>1010</v>
      </c>
      <c r="H429" s="9" t="s">
        <v>386</v>
      </c>
    </row>
    <row r="430" spans="1:8" ht="33.75" x14ac:dyDescent="0.2">
      <c r="A430" s="22" t="s">
        <v>978</v>
      </c>
      <c r="B430" s="9" t="str">
        <f>+VLOOKUP(A430,dataset!A$2:B$40,2,FALSE)</f>
        <v>Indicadores Sectoriales de Cítricos dulces</v>
      </c>
      <c r="C430" s="23" t="s">
        <v>982</v>
      </c>
      <c r="D430" s="23" t="str">
        <f>+VLOOKUP(C430,distribution!C$2:D$40,2,FALSE)</f>
        <v>Indicadores de Cítricos dulces en valores anuales y mensuales</v>
      </c>
      <c r="E430" s="23" t="s">
        <v>991</v>
      </c>
      <c r="F430" s="9" t="s">
        <v>10</v>
      </c>
      <c r="G430" s="9" t="s">
        <v>1011</v>
      </c>
      <c r="H430" s="9" t="s">
        <v>386</v>
      </c>
    </row>
    <row r="431" spans="1:8" ht="33.75" x14ac:dyDescent="0.2">
      <c r="A431" s="22" t="s">
        <v>978</v>
      </c>
      <c r="B431" s="9" t="str">
        <f>+VLOOKUP(A431,dataset!A$2:B$40,2,FALSE)</f>
        <v>Indicadores Sectoriales de Cítricos dulces</v>
      </c>
      <c r="C431" s="23" t="s">
        <v>982</v>
      </c>
      <c r="D431" s="23" t="str">
        <f>+VLOOKUP(C431,distribution!C$2:D$40,2,FALSE)</f>
        <v>Indicadores de Cítricos dulces en valores anuales y mensuales</v>
      </c>
      <c r="E431" s="23" t="s">
        <v>992</v>
      </c>
      <c r="F431" s="9" t="s">
        <v>10</v>
      </c>
      <c r="G431" s="9" t="s">
        <v>1012</v>
      </c>
      <c r="H431" s="9" t="s">
        <v>386</v>
      </c>
    </row>
    <row r="432" spans="1:8" ht="33.75" x14ac:dyDescent="0.2">
      <c r="A432" s="22" t="s">
        <v>978</v>
      </c>
      <c r="B432" s="9" t="str">
        <f>+VLOOKUP(A432,dataset!A$2:B$40,2,FALSE)</f>
        <v>Indicadores Sectoriales de Cítricos dulces</v>
      </c>
      <c r="C432" s="23" t="s">
        <v>982</v>
      </c>
      <c r="D432" s="23" t="str">
        <f>+VLOOKUP(C432,distribution!C$2:D$40,2,FALSE)</f>
        <v>Indicadores de Cítricos dulces en valores anuales y mensuales</v>
      </c>
      <c r="E432" s="23" t="s">
        <v>993</v>
      </c>
      <c r="F432" s="9" t="s">
        <v>10</v>
      </c>
      <c r="G432" s="9" t="s">
        <v>1013</v>
      </c>
      <c r="H432" s="9" t="s">
        <v>386</v>
      </c>
    </row>
    <row r="433" spans="1:8" ht="33.75" x14ac:dyDescent="0.2">
      <c r="A433" s="22" t="s">
        <v>978</v>
      </c>
      <c r="B433" s="9" t="str">
        <f>+VLOOKUP(A433,dataset!A$2:B$40,2,FALSE)</f>
        <v>Indicadores Sectoriales de Cítricos dulces</v>
      </c>
      <c r="C433" s="23" t="s">
        <v>982</v>
      </c>
      <c r="D433" s="23" t="str">
        <f>+VLOOKUP(C433,distribution!C$2:D$40,2,FALSE)</f>
        <v>Indicadores de Cítricos dulces en valores anuales y mensuales</v>
      </c>
      <c r="E433" s="23" t="s">
        <v>994</v>
      </c>
      <c r="F433" s="9" t="s">
        <v>10</v>
      </c>
      <c r="G433" s="9" t="s">
        <v>1014</v>
      </c>
      <c r="H433" s="9" t="s">
        <v>386</v>
      </c>
    </row>
    <row r="434" spans="1:8" ht="33.75" x14ac:dyDescent="0.2">
      <c r="A434" s="22" t="s">
        <v>978</v>
      </c>
      <c r="B434" s="9" t="str">
        <f>+VLOOKUP(A434,dataset!A$2:B$40,2,FALSE)</f>
        <v>Indicadores Sectoriales de Cítricos dulces</v>
      </c>
      <c r="C434" s="23" t="s">
        <v>982</v>
      </c>
      <c r="D434" s="23" t="str">
        <f>+VLOOKUP(C434,distribution!C$2:D$40,2,FALSE)</f>
        <v>Indicadores de Cítricos dulces en valores anuales y mensuales</v>
      </c>
      <c r="E434" s="23" t="s">
        <v>995</v>
      </c>
      <c r="F434" s="9" t="s">
        <v>10</v>
      </c>
      <c r="G434" s="9" t="s">
        <v>1015</v>
      </c>
      <c r="H434" s="9" t="s">
        <v>409</v>
      </c>
    </row>
    <row r="435" spans="1:8" ht="33.75" x14ac:dyDescent="0.2">
      <c r="A435" s="22" t="s">
        <v>978</v>
      </c>
      <c r="B435" s="9" t="str">
        <f>+VLOOKUP(A435,dataset!A$2:B$40,2,FALSE)</f>
        <v>Indicadores Sectoriales de Cítricos dulces</v>
      </c>
      <c r="C435" s="23" t="s">
        <v>982</v>
      </c>
      <c r="D435" s="23" t="str">
        <f>+VLOOKUP(C435,distribution!C$2:D$40,2,FALSE)</f>
        <v>Indicadores de Cítricos dulces en valores anuales y mensuales</v>
      </c>
      <c r="E435" s="23" t="s">
        <v>996</v>
      </c>
      <c r="F435" s="9" t="s">
        <v>10</v>
      </c>
      <c r="G435" s="9" t="s">
        <v>1016</v>
      </c>
      <c r="H435" s="9" t="s">
        <v>409</v>
      </c>
    </row>
    <row r="436" spans="1:8" ht="33.75" x14ac:dyDescent="0.2">
      <c r="A436" s="22" t="s">
        <v>978</v>
      </c>
      <c r="B436" s="9" t="str">
        <f>+VLOOKUP(A436,dataset!A$2:B$40,2,FALSE)</f>
        <v>Indicadores Sectoriales de Cítricos dulces</v>
      </c>
      <c r="C436" s="23" t="s">
        <v>982</v>
      </c>
      <c r="D436" s="23" t="str">
        <f>+VLOOKUP(C436,distribution!C$2:D$40,2,FALSE)</f>
        <v>Indicadores de Cítricos dulces en valores anuales y mensuales</v>
      </c>
      <c r="E436" s="23" t="s">
        <v>997</v>
      </c>
      <c r="F436" s="9" t="s">
        <v>10</v>
      </c>
      <c r="G436" s="9" t="s">
        <v>1017</v>
      </c>
      <c r="H436" s="9" t="s">
        <v>386</v>
      </c>
    </row>
    <row r="437" spans="1:8" ht="33.75" x14ac:dyDescent="0.2">
      <c r="A437" s="22" t="s">
        <v>978</v>
      </c>
      <c r="B437" s="9" t="str">
        <f>+VLOOKUP(A437,dataset!A$2:B$40,2,FALSE)</f>
        <v>Indicadores Sectoriales de Cítricos dulces</v>
      </c>
      <c r="C437" s="23" t="s">
        <v>982</v>
      </c>
      <c r="D437" s="23" t="str">
        <f>+VLOOKUP(C437,distribution!C$2:D$40,2,FALSE)</f>
        <v>Indicadores de Cítricos dulces en valores anuales y mensuales</v>
      </c>
      <c r="E437" s="23" t="s">
        <v>998</v>
      </c>
      <c r="F437" s="9" t="s">
        <v>10</v>
      </c>
      <c r="G437" s="9" t="s">
        <v>1018</v>
      </c>
      <c r="H437" s="9" t="s">
        <v>386</v>
      </c>
    </row>
    <row r="438" spans="1:8" ht="33.75" x14ac:dyDescent="0.2">
      <c r="A438" s="22" t="s">
        <v>978</v>
      </c>
      <c r="B438" s="9" t="str">
        <f>+VLOOKUP(A438,dataset!A$2:B$40,2,FALSE)</f>
        <v>Indicadores Sectoriales de Cítricos dulces</v>
      </c>
      <c r="C438" s="23" t="s">
        <v>982</v>
      </c>
      <c r="D438" s="23" t="str">
        <f>+VLOOKUP(C438,distribution!C$2:D$40,2,FALSE)</f>
        <v>Indicadores de Cítricos dulces en valores anuales y mensuales</v>
      </c>
      <c r="E438" s="23" t="s">
        <v>999</v>
      </c>
      <c r="F438" s="9" t="s">
        <v>10</v>
      </c>
      <c r="G438" s="9" t="s">
        <v>1019</v>
      </c>
      <c r="H438" s="9" t="s">
        <v>386</v>
      </c>
    </row>
    <row r="439" spans="1:8" ht="33.75" x14ac:dyDescent="0.2">
      <c r="A439" s="22" t="s">
        <v>978</v>
      </c>
      <c r="B439" s="9" t="str">
        <f>+VLOOKUP(A439,dataset!A$2:B$40,2,FALSE)</f>
        <v>Indicadores Sectoriales de Cítricos dulces</v>
      </c>
      <c r="C439" s="23" t="s">
        <v>982</v>
      </c>
      <c r="D439" s="23" t="str">
        <f>+VLOOKUP(C439,distribution!C$2:D$40,2,FALSE)</f>
        <v>Indicadores de Cítricos dulces en valores anuales y mensuales</v>
      </c>
      <c r="E439" s="23" t="s">
        <v>1000</v>
      </c>
      <c r="F439" s="9" t="s">
        <v>10</v>
      </c>
      <c r="G439" s="9" t="s">
        <v>1020</v>
      </c>
      <c r="H439" s="9" t="s">
        <v>386</v>
      </c>
    </row>
    <row r="440" spans="1:8" ht="33.75" x14ac:dyDescent="0.2">
      <c r="A440" s="22" t="s">
        <v>978</v>
      </c>
      <c r="B440" s="9" t="str">
        <f>+VLOOKUP(A440,dataset!A$2:B$40,2,FALSE)</f>
        <v>Indicadores Sectoriales de Cítricos dulces</v>
      </c>
      <c r="C440" s="23" t="s">
        <v>982</v>
      </c>
      <c r="D440" s="23" t="str">
        <f>+VLOOKUP(C440,distribution!C$2:D$40,2,FALSE)</f>
        <v>Indicadores de Cítricos dulces en valores anuales y mensuales</v>
      </c>
      <c r="E440" s="23" t="s">
        <v>1001</v>
      </c>
      <c r="F440" s="9" t="s">
        <v>10</v>
      </c>
      <c r="G440" s="9" t="s">
        <v>1021</v>
      </c>
      <c r="H440" s="9" t="s">
        <v>386</v>
      </c>
    </row>
    <row r="441" spans="1:8" ht="33.75" x14ac:dyDescent="0.2">
      <c r="A441" s="22" t="s">
        <v>978</v>
      </c>
      <c r="B441" s="9" t="str">
        <f>+VLOOKUP(A441,dataset!A$2:B$40,2,FALSE)</f>
        <v>Indicadores Sectoriales de Cítricos dulces</v>
      </c>
      <c r="C441" s="23" t="s">
        <v>982</v>
      </c>
      <c r="D441" s="23" t="str">
        <f>+VLOOKUP(C441,distribution!C$2:D$40,2,FALSE)</f>
        <v>Indicadores de Cítricos dulces en valores anuales y mensuales</v>
      </c>
      <c r="E441" s="23" t="s">
        <v>1002</v>
      </c>
      <c r="F441" s="9" t="s">
        <v>10</v>
      </c>
      <c r="G441" s="9" t="s">
        <v>1022</v>
      </c>
      <c r="H441" s="9" t="s">
        <v>386</v>
      </c>
    </row>
    <row r="442" spans="1:8" ht="33.75" x14ac:dyDescent="0.2">
      <c r="A442" s="22" t="s">
        <v>978</v>
      </c>
      <c r="B442" s="9" t="str">
        <f>+VLOOKUP(A442,dataset!A$2:B$40,2,FALSE)</f>
        <v>Indicadores Sectoriales de Cítricos dulces</v>
      </c>
      <c r="C442" s="23" t="s">
        <v>982</v>
      </c>
      <c r="D442" s="23" t="str">
        <f>+VLOOKUP(C442,distribution!C$2:D$40,2,FALSE)</f>
        <v>Indicadores de Cítricos dulces en valores anuales y mensuales</v>
      </c>
      <c r="E442" s="23" t="s">
        <v>1003</v>
      </c>
      <c r="F442" s="9" t="s">
        <v>10</v>
      </c>
      <c r="G442" s="9" t="s">
        <v>1023</v>
      </c>
      <c r="H442" s="9" t="s">
        <v>396</v>
      </c>
    </row>
    <row r="443" spans="1:8" ht="33.75" x14ac:dyDescent="0.2">
      <c r="A443" s="22" t="s">
        <v>978</v>
      </c>
      <c r="B443" s="9" t="str">
        <f>+VLOOKUP(A443,dataset!A$2:B$40,2,FALSE)</f>
        <v>Indicadores Sectoriales de Cítricos dulces</v>
      </c>
      <c r="C443" s="23" t="s">
        <v>982</v>
      </c>
      <c r="D443" s="23" t="str">
        <f>+VLOOKUP(C443,distribution!C$2:D$40,2,FALSE)</f>
        <v>Indicadores de Cítricos dulces en valores anuales y mensuales</v>
      </c>
      <c r="E443" s="23" t="s">
        <v>1004</v>
      </c>
      <c r="F443" s="9" t="s">
        <v>10</v>
      </c>
      <c r="G443" s="9" t="s">
        <v>1024</v>
      </c>
      <c r="H443" s="9" t="s">
        <v>396</v>
      </c>
    </row>
    <row r="444" spans="1:8" ht="45" x14ac:dyDescent="0.2">
      <c r="A444" s="22" t="s">
        <v>1026</v>
      </c>
      <c r="B444" s="9" t="str">
        <f>+VLOOKUP(A444,dataset!A$2:B$40,2,FALSE)</f>
        <v>Indicadores Sectoriales de Construcción</v>
      </c>
      <c r="C444" s="23" t="s">
        <v>1034</v>
      </c>
      <c r="D444" s="23" t="str">
        <f>+VLOOKUP(C444,distribution!C$2:D$40,2,FALSE)</f>
        <v>Indicadores de Construcción en valores anuales, trimestrales y mensuales</v>
      </c>
      <c r="E444" s="23" t="s">
        <v>1</v>
      </c>
      <c r="F444" s="9" t="s">
        <v>9</v>
      </c>
      <c r="G444" s="9" t="s">
        <v>518</v>
      </c>
      <c r="H444" s="24"/>
    </row>
    <row r="445" spans="1:8" ht="45" x14ac:dyDescent="0.2">
      <c r="A445" s="22" t="s">
        <v>1026</v>
      </c>
      <c r="B445" s="9" t="str">
        <f>+VLOOKUP(A445,dataset!A$2:B$40,2,FALSE)</f>
        <v>Indicadores Sectoriales de Construcción</v>
      </c>
      <c r="C445" s="23" t="s">
        <v>1034</v>
      </c>
      <c r="D445" s="23" t="str">
        <f>+VLOOKUP(C445,distribution!C$2:D$40,2,FALSE)</f>
        <v>Indicadores de Construcción en valores anuales, trimestrales y mensuales</v>
      </c>
      <c r="E445" s="23" t="s">
        <v>514</v>
      </c>
      <c r="F445" s="9" t="s">
        <v>515</v>
      </c>
      <c r="G445" s="9" t="s">
        <v>1025</v>
      </c>
      <c r="H445" s="24"/>
    </row>
    <row r="446" spans="1:8" ht="45" x14ac:dyDescent="0.2">
      <c r="A446" s="22" t="s">
        <v>1026</v>
      </c>
      <c r="B446" s="9" t="str">
        <f>+VLOOKUP(A446,dataset!A$2:B$40,2,FALSE)</f>
        <v>Indicadores Sectoriales de Construcción</v>
      </c>
      <c r="C446" s="23" t="s">
        <v>1034</v>
      </c>
      <c r="D446" s="23" t="str">
        <f>+VLOOKUP(C446,distribution!C$2:D$40,2,FALSE)</f>
        <v>Indicadores de Construcción en valores anuales, trimestrales y mensuales</v>
      </c>
      <c r="E446" s="23" t="s">
        <v>490</v>
      </c>
      <c r="F446" s="9" t="s">
        <v>515</v>
      </c>
      <c r="G446" s="9" t="s">
        <v>701</v>
      </c>
      <c r="H446" s="24"/>
    </row>
    <row r="447" spans="1:8" ht="45" x14ac:dyDescent="0.2">
      <c r="A447" s="22" t="s">
        <v>1026</v>
      </c>
      <c r="B447" s="9" t="str">
        <f>+VLOOKUP(A447,dataset!A$2:B$40,2,FALSE)</f>
        <v>Indicadores Sectoriales de Construcción</v>
      </c>
      <c r="C447" s="23" t="s">
        <v>1034</v>
      </c>
      <c r="D447" s="23" t="str">
        <f>+VLOOKUP(C447,distribution!C$2:D$40,2,FALSE)</f>
        <v>Indicadores de Construcción en valores anuales, trimestrales y mensuales</v>
      </c>
      <c r="E447" s="23" t="s">
        <v>492</v>
      </c>
      <c r="F447" s="9" t="s">
        <v>515</v>
      </c>
      <c r="G447" s="9" t="s">
        <v>598</v>
      </c>
      <c r="H447" s="24"/>
    </row>
    <row r="448" spans="1:8" ht="45" x14ac:dyDescent="0.2">
      <c r="A448" s="22" t="s">
        <v>1026</v>
      </c>
      <c r="B448" s="9" t="str">
        <f>+VLOOKUP(A448,dataset!A$2:B$40,2,FALSE)</f>
        <v>Indicadores Sectoriales de Construcción</v>
      </c>
      <c r="C448" s="23" t="s">
        <v>1034</v>
      </c>
      <c r="D448" s="23" t="str">
        <f>+VLOOKUP(C448,distribution!C$2:D$40,2,FALSE)</f>
        <v>Indicadores de Construcción en valores anuales, trimestrales y mensuales</v>
      </c>
      <c r="E448" s="23" t="s">
        <v>493</v>
      </c>
      <c r="F448" s="9" t="s">
        <v>515</v>
      </c>
      <c r="G448" s="9" t="s">
        <v>702</v>
      </c>
      <c r="H448" s="24"/>
    </row>
    <row r="449" spans="1:8" ht="45" x14ac:dyDescent="0.2">
      <c r="A449" s="22" t="s">
        <v>1026</v>
      </c>
      <c r="B449" s="9" t="str">
        <f>+VLOOKUP(A449,dataset!A$2:B$40,2,FALSE)</f>
        <v>Indicadores Sectoriales de Construcción</v>
      </c>
      <c r="C449" s="23" t="s">
        <v>1034</v>
      </c>
      <c r="D449" s="23" t="str">
        <f>+VLOOKUP(C449,distribution!C$2:D$40,2,FALSE)</f>
        <v>Indicadores de Construcción en valores anuales, trimestrales y mensuales</v>
      </c>
      <c r="E449" s="23" t="s">
        <v>1035</v>
      </c>
      <c r="F449" s="9" t="s">
        <v>10</v>
      </c>
      <c r="G449" s="9" t="s">
        <v>1039</v>
      </c>
      <c r="H449" s="26" t="s">
        <v>386</v>
      </c>
    </row>
    <row r="450" spans="1:8" ht="45" x14ac:dyDescent="0.2">
      <c r="A450" s="22" t="s">
        <v>1026</v>
      </c>
      <c r="B450" s="9" t="str">
        <f>+VLOOKUP(A450,dataset!A$2:B$40,2,FALSE)</f>
        <v>Indicadores Sectoriales de Construcción</v>
      </c>
      <c r="C450" s="23" t="s">
        <v>1034</v>
      </c>
      <c r="D450" s="23" t="str">
        <f>+VLOOKUP(C450,distribution!C$2:D$40,2,FALSE)</f>
        <v>Indicadores de Construcción en valores anuales, trimestrales y mensuales</v>
      </c>
      <c r="E450" s="23" t="s">
        <v>1036</v>
      </c>
      <c r="F450" s="9" t="s">
        <v>10</v>
      </c>
      <c r="G450" s="9" t="s">
        <v>1040</v>
      </c>
      <c r="H450" s="26" t="s">
        <v>377</v>
      </c>
    </row>
    <row r="451" spans="1:8" ht="45" x14ac:dyDescent="0.2">
      <c r="A451" s="22" t="s">
        <v>1026</v>
      </c>
      <c r="B451" s="9" t="str">
        <f>+VLOOKUP(A451,dataset!A$2:B$40,2,FALSE)</f>
        <v>Indicadores Sectoriales de Construcción</v>
      </c>
      <c r="C451" s="23" t="s">
        <v>1034</v>
      </c>
      <c r="D451" s="23" t="str">
        <f>+VLOOKUP(C451,distribution!C$2:D$40,2,FALSE)</f>
        <v>Indicadores de Construcción en valores anuales, trimestrales y mensuales</v>
      </c>
      <c r="E451" s="23" t="s">
        <v>1037</v>
      </c>
      <c r="F451" s="9" t="s">
        <v>10</v>
      </c>
      <c r="G451" s="9" t="s">
        <v>1041</v>
      </c>
      <c r="H451" s="26" t="s">
        <v>959</v>
      </c>
    </row>
    <row r="452" spans="1:8" ht="45" x14ac:dyDescent="0.2">
      <c r="A452" s="22" t="s">
        <v>1026</v>
      </c>
      <c r="B452" s="9" t="str">
        <f>+VLOOKUP(A452,dataset!A$2:B$40,2,FALSE)</f>
        <v>Indicadores Sectoriales de Construcción</v>
      </c>
      <c r="C452" s="23" t="s">
        <v>1034</v>
      </c>
      <c r="D452" s="23" t="str">
        <f>+VLOOKUP(C452,distribution!C$2:D$40,2,FALSE)</f>
        <v>Indicadores de Construcción en valores anuales, trimestrales y mensuales</v>
      </c>
      <c r="E452" s="23" t="s">
        <v>1038</v>
      </c>
      <c r="F452" s="9" t="s">
        <v>10</v>
      </c>
      <c r="G452" s="9" t="s">
        <v>1042</v>
      </c>
      <c r="H452" s="26" t="s">
        <v>394</v>
      </c>
    </row>
    <row r="453" spans="1:8" ht="33.75" x14ac:dyDescent="0.2">
      <c r="A453" s="22" t="s">
        <v>1043</v>
      </c>
      <c r="B453" s="9" t="str">
        <f>+VLOOKUP(A453,dataset!A$2:B$40,2,FALSE)</f>
        <v>Indicadores Sectoriales de Oleaginosa</v>
      </c>
      <c r="C453" s="23" t="s">
        <v>1048</v>
      </c>
      <c r="D453" s="23" t="str">
        <f>+VLOOKUP(C453,distribution!C$2:D$40,2,FALSE)</f>
        <v>Indicadores de Oleaginosa en valores anuales, trimestrales y mensuales</v>
      </c>
      <c r="E453" s="23" t="s">
        <v>1</v>
      </c>
      <c r="F453" s="9" t="s">
        <v>9</v>
      </c>
      <c r="G453" s="9" t="s">
        <v>518</v>
      </c>
      <c r="H453" s="24"/>
    </row>
    <row r="454" spans="1:8" ht="33.75" x14ac:dyDescent="0.2">
      <c r="A454" s="22" t="s">
        <v>1043</v>
      </c>
      <c r="B454" s="9" t="str">
        <f>+VLOOKUP(A454,dataset!A$2:B$40,2,FALSE)</f>
        <v>Indicadores Sectoriales de Oleaginosa</v>
      </c>
      <c r="C454" s="23" t="s">
        <v>1048</v>
      </c>
      <c r="D454" s="23" t="str">
        <f>+VLOOKUP(C454,distribution!C$2:D$40,2,FALSE)</f>
        <v>Indicadores de Oleaginosa en valores anuales, trimestrales y mensuales</v>
      </c>
      <c r="E454" s="23" t="s">
        <v>514</v>
      </c>
      <c r="F454" s="9" t="s">
        <v>515</v>
      </c>
      <c r="G454" s="9" t="s">
        <v>1025</v>
      </c>
      <c r="H454" s="24"/>
    </row>
    <row r="455" spans="1:8" ht="33.75" x14ac:dyDescent="0.2">
      <c r="A455" s="22" t="s">
        <v>1043</v>
      </c>
      <c r="B455" s="9" t="str">
        <f>+VLOOKUP(A455,dataset!A$2:B$40,2,FALSE)</f>
        <v>Indicadores Sectoriales de Oleaginosa</v>
      </c>
      <c r="C455" s="23" t="s">
        <v>1048</v>
      </c>
      <c r="D455" s="23" t="str">
        <f>+VLOOKUP(C455,distribution!C$2:D$40,2,FALSE)</f>
        <v>Indicadores de Oleaginosa en valores anuales, trimestrales y mensuales</v>
      </c>
      <c r="E455" s="23" t="s">
        <v>490</v>
      </c>
      <c r="F455" s="9" t="s">
        <v>515</v>
      </c>
      <c r="G455" s="9" t="s">
        <v>701</v>
      </c>
      <c r="H455" s="24"/>
    </row>
    <row r="456" spans="1:8" ht="33.75" x14ac:dyDescent="0.2">
      <c r="A456" s="22" t="s">
        <v>1043</v>
      </c>
      <c r="B456" s="9" t="str">
        <f>+VLOOKUP(A456,dataset!A$2:B$40,2,FALSE)</f>
        <v>Indicadores Sectoriales de Oleaginosa</v>
      </c>
      <c r="C456" s="23" t="s">
        <v>1048</v>
      </c>
      <c r="D456" s="23" t="str">
        <f>+VLOOKUP(C456,distribution!C$2:D$40,2,FALSE)</f>
        <v>Indicadores de Oleaginosa en valores anuales, trimestrales y mensuales</v>
      </c>
      <c r="E456" s="23" t="s">
        <v>492</v>
      </c>
      <c r="F456" s="9" t="s">
        <v>515</v>
      </c>
      <c r="G456" s="9" t="s">
        <v>598</v>
      </c>
      <c r="H456" s="24"/>
    </row>
    <row r="457" spans="1:8" ht="33.75" x14ac:dyDescent="0.2">
      <c r="A457" s="22" t="s">
        <v>1043</v>
      </c>
      <c r="B457" s="9" t="str">
        <f>+VLOOKUP(A457,dataset!A$2:B$40,2,FALSE)</f>
        <v>Indicadores Sectoriales de Oleaginosa</v>
      </c>
      <c r="C457" s="23" t="s">
        <v>1048</v>
      </c>
      <c r="D457" s="23" t="str">
        <f>+VLOOKUP(C457,distribution!C$2:D$40,2,FALSE)</f>
        <v>Indicadores de Oleaginosa en valores anuales, trimestrales y mensuales</v>
      </c>
      <c r="E457" s="23" t="s">
        <v>493</v>
      </c>
      <c r="F457" s="9" t="s">
        <v>515</v>
      </c>
      <c r="G457" s="9" t="s">
        <v>702</v>
      </c>
      <c r="H457" s="24"/>
    </row>
    <row r="458" spans="1:8" ht="33.75" x14ac:dyDescent="0.2">
      <c r="A458" s="22" t="s">
        <v>1043</v>
      </c>
      <c r="B458" s="9" t="str">
        <f>+VLOOKUP(A458,dataset!A$2:B$40,2,FALSE)</f>
        <v>Indicadores Sectoriales de Oleaginosa</v>
      </c>
      <c r="C458" s="23" t="s">
        <v>1048</v>
      </c>
      <c r="D458" s="23" t="str">
        <f>+VLOOKUP(C458,distribution!C$2:D$40,2,FALSE)</f>
        <v>Indicadores de Oleaginosa en valores anuales, trimestrales y mensuales</v>
      </c>
      <c r="E458" s="23" t="s">
        <v>1050</v>
      </c>
      <c r="F458" s="9" t="s">
        <v>10</v>
      </c>
      <c r="G458" s="9" t="s">
        <v>1065</v>
      </c>
      <c r="H458" s="9" t="s">
        <v>379</v>
      </c>
    </row>
    <row r="459" spans="1:8" ht="33.75" x14ac:dyDescent="0.2">
      <c r="A459" s="22" t="s">
        <v>1043</v>
      </c>
      <c r="B459" s="9" t="str">
        <f>+VLOOKUP(A459,dataset!A$2:B$40,2,FALSE)</f>
        <v>Indicadores Sectoriales de Oleaginosa</v>
      </c>
      <c r="C459" s="23" t="s">
        <v>1048</v>
      </c>
      <c r="D459" s="23" t="str">
        <f>+VLOOKUP(C459,distribution!C$2:D$40,2,FALSE)</f>
        <v>Indicadores de Oleaginosa en valores anuales, trimestrales y mensuales</v>
      </c>
      <c r="E459" s="23" t="s">
        <v>1051</v>
      </c>
      <c r="F459" s="9" t="s">
        <v>10</v>
      </c>
      <c r="G459" s="9" t="s">
        <v>1066</v>
      </c>
      <c r="H459" s="9" t="s">
        <v>379</v>
      </c>
    </row>
    <row r="460" spans="1:8" ht="33.75" x14ac:dyDescent="0.2">
      <c r="A460" s="22" t="s">
        <v>1043</v>
      </c>
      <c r="B460" s="9" t="str">
        <f>+VLOOKUP(A460,dataset!A$2:B$40,2,FALSE)</f>
        <v>Indicadores Sectoriales de Oleaginosa</v>
      </c>
      <c r="C460" s="23" t="s">
        <v>1048</v>
      </c>
      <c r="D460" s="23" t="str">
        <f>+VLOOKUP(C460,distribution!C$2:D$40,2,FALSE)</f>
        <v>Indicadores de Oleaginosa en valores anuales, trimestrales y mensuales</v>
      </c>
      <c r="E460" s="23" t="s">
        <v>1052</v>
      </c>
      <c r="F460" s="9" t="s">
        <v>10</v>
      </c>
      <c r="G460" s="9" t="s">
        <v>1067</v>
      </c>
      <c r="H460" s="9" t="s">
        <v>379</v>
      </c>
    </row>
    <row r="461" spans="1:8" ht="33.75" x14ac:dyDescent="0.2">
      <c r="A461" s="22" t="s">
        <v>1043</v>
      </c>
      <c r="B461" s="9" t="str">
        <f>+VLOOKUP(A461,dataset!A$2:B$40,2,FALSE)</f>
        <v>Indicadores Sectoriales de Oleaginosa</v>
      </c>
      <c r="C461" s="23" t="s">
        <v>1048</v>
      </c>
      <c r="D461" s="23" t="str">
        <f>+VLOOKUP(C461,distribution!C$2:D$40,2,FALSE)</f>
        <v>Indicadores de Oleaginosa en valores anuales, trimestrales y mensuales</v>
      </c>
      <c r="E461" s="23" t="s">
        <v>1053</v>
      </c>
      <c r="F461" s="9" t="s">
        <v>10</v>
      </c>
      <c r="G461" s="9" t="s">
        <v>1068</v>
      </c>
      <c r="H461" s="9" t="s">
        <v>379</v>
      </c>
    </row>
    <row r="462" spans="1:8" ht="33.75" x14ac:dyDescent="0.2">
      <c r="A462" s="22" t="s">
        <v>1043</v>
      </c>
      <c r="B462" s="9" t="str">
        <f>+VLOOKUP(A462,dataset!A$2:B$40,2,FALSE)</f>
        <v>Indicadores Sectoriales de Oleaginosa</v>
      </c>
      <c r="C462" s="23" t="s">
        <v>1048</v>
      </c>
      <c r="D462" s="23" t="str">
        <f>+VLOOKUP(C462,distribution!C$2:D$40,2,FALSE)</f>
        <v>Indicadores de Oleaginosa en valores anuales, trimestrales y mensuales</v>
      </c>
      <c r="E462" s="23" t="s">
        <v>1054</v>
      </c>
      <c r="F462" s="9" t="s">
        <v>10</v>
      </c>
      <c r="G462" s="9" t="s">
        <v>1069</v>
      </c>
      <c r="H462" s="9" t="s">
        <v>386</v>
      </c>
    </row>
    <row r="463" spans="1:8" ht="33.75" x14ac:dyDescent="0.2">
      <c r="A463" s="22" t="s">
        <v>1043</v>
      </c>
      <c r="B463" s="9" t="str">
        <f>+VLOOKUP(A463,dataset!A$2:B$40,2,FALSE)</f>
        <v>Indicadores Sectoriales de Oleaginosa</v>
      </c>
      <c r="C463" s="23" t="s">
        <v>1048</v>
      </c>
      <c r="D463" s="23" t="str">
        <f>+VLOOKUP(C463,distribution!C$2:D$40,2,FALSE)</f>
        <v>Indicadores de Oleaginosa en valores anuales, trimestrales y mensuales</v>
      </c>
      <c r="E463" s="23" t="s">
        <v>1055</v>
      </c>
      <c r="F463" s="9" t="s">
        <v>10</v>
      </c>
      <c r="G463" s="9" t="s">
        <v>1070</v>
      </c>
      <c r="H463" s="9" t="s">
        <v>386</v>
      </c>
    </row>
    <row r="464" spans="1:8" ht="33.75" x14ac:dyDescent="0.2">
      <c r="A464" s="22" t="s">
        <v>1043</v>
      </c>
      <c r="B464" s="9" t="str">
        <f>+VLOOKUP(A464,dataset!A$2:B$40,2,FALSE)</f>
        <v>Indicadores Sectoriales de Oleaginosa</v>
      </c>
      <c r="C464" s="23" t="s">
        <v>1048</v>
      </c>
      <c r="D464" s="23" t="str">
        <f>+VLOOKUP(C464,distribution!C$2:D$40,2,FALSE)</f>
        <v>Indicadores de Oleaginosa en valores anuales, trimestrales y mensuales</v>
      </c>
      <c r="E464" s="23" t="s">
        <v>1056</v>
      </c>
      <c r="F464" s="9" t="s">
        <v>10</v>
      </c>
      <c r="G464" s="9" t="s">
        <v>1071</v>
      </c>
      <c r="H464" s="9" t="s">
        <v>386</v>
      </c>
    </row>
    <row r="465" spans="1:8" ht="33.75" x14ac:dyDescent="0.2">
      <c r="A465" s="22" t="s">
        <v>1043</v>
      </c>
      <c r="B465" s="9" t="str">
        <f>+VLOOKUP(A465,dataset!A$2:B$40,2,FALSE)</f>
        <v>Indicadores Sectoriales de Oleaginosa</v>
      </c>
      <c r="C465" s="23" t="s">
        <v>1048</v>
      </c>
      <c r="D465" s="23" t="str">
        <f>+VLOOKUP(C465,distribution!C$2:D$40,2,FALSE)</f>
        <v>Indicadores de Oleaginosa en valores anuales, trimestrales y mensuales</v>
      </c>
      <c r="E465" s="23" t="s">
        <v>1057</v>
      </c>
      <c r="F465" s="9" t="s">
        <v>10</v>
      </c>
      <c r="G465" s="9" t="s">
        <v>1072</v>
      </c>
      <c r="H465" s="9" t="s">
        <v>386</v>
      </c>
    </row>
    <row r="466" spans="1:8" ht="33.75" x14ac:dyDescent="0.2">
      <c r="A466" s="22" t="s">
        <v>1043</v>
      </c>
      <c r="B466" s="9" t="str">
        <f>+VLOOKUP(A466,dataset!A$2:B$40,2,FALSE)</f>
        <v>Indicadores Sectoriales de Oleaginosa</v>
      </c>
      <c r="C466" s="23" t="s">
        <v>1048</v>
      </c>
      <c r="D466" s="23" t="str">
        <f>+VLOOKUP(C466,distribution!C$2:D$40,2,FALSE)</f>
        <v>Indicadores de Oleaginosa en valores anuales, trimestrales y mensuales</v>
      </c>
      <c r="E466" s="23" t="s">
        <v>1058</v>
      </c>
      <c r="F466" s="9" t="s">
        <v>10</v>
      </c>
      <c r="G466" s="9" t="s">
        <v>1073</v>
      </c>
      <c r="H466" s="9" t="s">
        <v>386</v>
      </c>
    </row>
    <row r="467" spans="1:8" ht="33.75" x14ac:dyDescent="0.2">
      <c r="A467" s="22" t="s">
        <v>1043</v>
      </c>
      <c r="B467" s="9" t="str">
        <f>+VLOOKUP(A467,dataset!A$2:B$40,2,FALSE)</f>
        <v>Indicadores Sectoriales de Oleaginosa</v>
      </c>
      <c r="C467" s="23" t="s">
        <v>1048</v>
      </c>
      <c r="D467" s="23" t="str">
        <f>+VLOOKUP(C467,distribution!C$2:D$40,2,FALSE)</f>
        <v>Indicadores de Oleaginosa en valores anuales, trimestrales y mensuales</v>
      </c>
      <c r="E467" s="23" t="s">
        <v>1059</v>
      </c>
      <c r="F467" s="9" t="s">
        <v>10</v>
      </c>
      <c r="G467" s="9" t="s">
        <v>1074</v>
      </c>
      <c r="H467" s="9" t="s">
        <v>386</v>
      </c>
    </row>
    <row r="468" spans="1:8" ht="33.75" x14ac:dyDescent="0.2">
      <c r="A468" s="22" t="s">
        <v>1043</v>
      </c>
      <c r="B468" s="9" t="str">
        <f>+VLOOKUP(A468,dataset!A$2:B$40,2,FALSE)</f>
        <v>Indicadores Sectoriales de Oleaginosa</v>
      </c>
      <c r="C468" s="23" t="s">
        <v>1048</v>
      </c>
      <c r="D468" s="23" t="str">
        <f>+VLOOKUP(C468,distribution!C$2:D$40,2,FALSE)</f>
        <v>Indicadores de Oleaginosa en valores anuales, trimestrales y mensuales</v>
      </c>
      <c r="E468" s="23" t="s">
        <v>1060</v>
      </c>
      <c r="F468" s="9" t="s">
        <v>10</v>
      </c>
      <c r="G468" s="9" t="s">
        <v>1075</v>
      </c>
      <c r="H468" s="9" t="s">
        <v>386</v>
      </c>
    </row>
    <row r="469" spans="1:8" ht="33.75" x14ac:dyDescent="0.2">
      <c r="A469" s="22" t="s">
        <v>1043</v>
      </c>
      <c r="B469" s="9" t="str">
        <f>+VLOOKUP(A469,dataset!A$2:B$40,2,FALSE)</f>
        <v>Indicadores Sectoriales de Oleaginosa</v>
      </c>
      <c r="C469" s="23" t="s">
        <v>1048</v>
      </c>
      <c r="D469" s="23" t="str">
        <f>+VLOOKUP(C469,distribution!C$2:D$40,2,FALSE)</f>
        <v>Indicadores de Oleaginosa en valores anuales, trimestrales y mensuales</v>
      </c>
      <c r="E469" s="23" t="s">
        <v>1061</v>
      </c>
      <c r="F469" s="9" t="s">
        <v>10</v>
      </c>
      <c r="G469" s="9" t="s">
        <v>1076</v>
      </c>
      <c r="H469" s="9" t="s">
        <v>386</v>
      </c>
    </row>
    <row r="470" spans="1:8" ht="33.75" x14ac:dyDescent="0.2">
      <c r="A470" s="22" t="s">
        <v>1043</v>
      </c>
      <c r="B470" s="9" t="str">
        <f>+VLOOKUP(A470,dataset!A$2:B$40,2,FALSE)</f>
        <v>Indicadores Sectoriales de Oleaginosa</v>
      </c>
      <c r="C470" s="23" t="s">
        <v>1048</v>
      </c>
      <c r="D470" s="23" t="str">
        <f>+VLOOKUP(C470,distribution!C$2:D$40,2,FALSE)</f>
        <v>Indicadores de Oleaginosa en valores anuales, trimestrales y mensuales</v>
      </c>
      <c r="E470" s="23" t="s">
        <v>1062</v>
      </c>
      <c r="F470" s="9" t="s">
        <v>10</v>
      </c>
      <c r="G470" s="9" t="s">
        <v>1077</v>
      </c>
      <c r="H470" s="9" t="s">
        <v>386</v>
      </c>
    </row>
    <row r="471" spans="1:8" ht="33.75" x14ac:dyDescent="0.2">
      <c r="A471" s="22" t="s">
        <v>1043</v>
      </c>
      <c r="B471" s="9" t="str">
        <f>+VLOOKUP(A471,dataset!A$2:B$40,2,FALSE)</f>
        <v>Indicadores Sectoriales de Oleaginosa</v>
      </c>
      <c r="C471" s="23" t="s">
        <v>1048</v>
      </c>
      <c r="D471" s="23" t="str">
        <f>+VLOOKUP(C471,distribution!C$2:D$40,2,FALSE)</f>
        <v>Indicadores de Oleaginosa en valores anuales, trimestrales y mensuales</v>
      </c>
      <c r="E471" s="23" t="s">
        <v>1063</v>
      </c>
      <c r="F471" s="9" t="s">
        <v>10</v>
      </c>
      <c r="G471" s="9" t="s">
        <v>1078</v>
      </c>
      <c r="H471" s="9" t="s">
        <v>386</v>
      </c>
    </row>
    <row r="472" spans="1:8" ht="33.75" x14ac:dyDescent="0.2">
      <c r="A472" s="22" t="s">
        <v>1043</v>
      </c>
      <c r="B472" s="9" t="str">
        <f>+VLOOKUP(A472,dataset!A$2:B$40,2,FALSE)</f>
        <v>Indicadores Sectoriales de Oleaginosa</v>
      </c>
      <c r="C472" s="23" t="s">
        <v>1048</v>
      </c>
      <c r="D472" s="23" t="str">
        <f>+VLOOKUP(C472,distribution!C$2:D$40,2,FALSE)</f>
        <v>Indicadores de Oleaginosa en valores anuales, trimestrales y mensuales</v>
      </c>
      <c r="E472" s="23" t="s">
        <v>1064</v>
      </c>
      <c r="F472" s="9" t="s">
        <v>10</v>
      </c>
      <c r="G472" s="9" t="s">
        <v>1079</v>
      </c>
      <c r="H472" s="9" t="s">
        <v>386</v>
      </c>
    </row>
    <row r="473" spans="1:8" ht="33.75" x14ac:dyDescent="0.2">
      <c r="A473" s="22" t="s">
        <v>1043</v>
      </c>
      <c r="B473" s="9" t="str">
        <f>+VLOOKUP(A473,dataset!A$2:B$40,2,FALSE)</f>
        <v>Indicadores Sectoriales de Oleaginosa</v>
      </c>
      <c r="C473" s="23" t="s">
        <v>1048</v>
      </c>
      <c r="D473" s="23" t="str">
        <f>+VLOOKUP(C473,distribution!C$2:D$40,2,FALSE)</f>
        <v>Indicadores de Oleaginosa en valores anuales, trimestrales y mensuales</v>
      </c>
      <c r="E473" s="23" t="s">
        <v>1080</v>
      </c>
      <c r="F473" s="9" t="s">
        <v>10</v>
      </c>
      <c r="G473" s="9" t="s">
        <v>1097</v>
      </c>
      <c r="H473" s="9" t="s">
        <v>407</v>
      </c>
    </row>
    <row r="474" spans="1:8" ht="33.75" x14ac:dyDescent="0.2">
      <c r="A474" s="22" t="s">
        <v>1043</v>
      </c>
      <c r="B474" s="9" t="str">
        <f>+VLOOKUP(A474,dataset!A$2:B$40,2,FALSE)</f>
        <v>Indicadores Sectoriales de Oleaginosa</v>
      </c>
      <c r="C474" s="23" t="s">
        <v>1048</v>
      </c>
      <c r="D474" s="23" t="str">
        <f>+VLOOKUP(C474,distribution!C$2:D$40,2,FALSE)</f>
        <v>Indicadores de Oleaginosa en valores anuales, trimestrales y mensuales</v>
      </c>
      <c r="E474" s="23" t="s">
        <v>1081</v>
      </c>
      <c r="F474" s="9" t="s">
        <v>10</v>
      </c>
      <c r="G474" s="9" t="s">
        <v>1098</v>
      </c>
      <c r="H474" s="9" t="s">
        <v>407</v>
      </c>
    </row>
    <row r="475" spans="1:8" ht="33.75" x14ac:dyDescent="0.2">
      <c r="A475" s="22" t="s">
        <v>1043</v>
      </c>
      <c r="B475" s="9" t="str">
        <f>+VLOOKUP(A475,dataset!A$2:B$40,2,FALSE)</f>
        <v>Indicadores Sectoriales de Oleaginosa</v>
      </c>
      <c r="C475" s="23" t="s">
        <v>1048</v>
      </c>
      <c r="D475" s="23" t="str">
        <f>+VLOOKUP(C475,distribution!C$2:D$40,2,FALSE)</f>
        <v>Indicadores de Oleaginosa en valores anuales, trimestrales y mensuales</v>
      </c>
      <c r="E475" s="23" t="s">
        <v>1082</v>
      </c>
      <c r="F475" s="9" t="s">
        <v>10</v>
      </c>
      <c r="G475" s="9" t="s">
        <v>1099</v>
      </c>
      <c r="H475" s="9" t="s">
        <v>407</v>
      </c>
    </row>
    <row r="476" spans="1:8" ht="33.75" x14ac:dyDescent="0.2">
      <c r="A476" s="22" t="s">
        <v>1043</v>
      </c>
      <c r="B476" s="9" t="str">
        <f>+VLOOKUP(A476,dataset!A$2:B$40,2,FALSE)</f>
        <v>Indicadores Sectoriales de Oleaginosa</v>
      </c>
      <c r="C476" s="23" t="s">
        <v>1048</v>
      </c>
      <c r="D476" s="23" t="str">
        <f>+VLOOKUP(C476,distribution!C$2:D$40,2,FALSE)</f>
        <v>Indicadores de Oleaginosa en valores anuales, trimestrales y mensuales</v>
      </c>
      <c r="E476" s="23" t="s">
        <v>1083</v>
      </c>
      <c r="F476" s="9" t="s">
        <v>10</v>
      </c>
      <c r="G476" s="9" t="s">
        <v>1100</v>
      </c>
      <c r="H476" s="9" t="s">
        <v>407</v>
      </c>
    </row>
    <row r="477" spans="1:8" ht="33.75" x14ac:dyDescent="0.2">
      <c r="A477" s="22" t="s">
        <v>1043</v>
      </c>
      <c r="B477" s="9" t="str">
        <f>+VLOOKUP(A477,dataset!A$2:B$40,2,FALSE)</f>
        <v>Indicadores Sectoriales de Oleaginosa</v>
      </c>
      <c r="C477" s="23" t="s">
        <v>1048</v>
      </c>
      <c r="D477" s="23" t="str">
        <f>+VLOOKUP(C477,distribution!C$2:D$40,2,FALSE)</f>
        <v>Indicadores de Oleaginosa en valores anuales, trimestrales y mensuales</v>
      </c>
      <c r="E477" s="23" t="s">
        <v>1084</v>
      </c>
      <c r="F477" s="9" t="s">
        <v>10</v>
      </c>
      <c r="G477" s="9" t="s">
        <v>1101</v>
      </c>
      <c r="H477" s="9" t="s">
        <v>407</v>
      </c>
    </row>
    <row r="478" spans="1:8" ht="33.75" x14ac:dyDescent="0.2">
      <c r="A478" s="22" t="s">
        <v>1043</v>
      </c>
      <c r="B478" s="9" t="str">
        <f>+VLOOKUP(A478,dataset!A$2:B$40,2,FALSE)</f>
        <v>Indicadores Sectoriales de Oleaginosa</v>
      </c>
      <c r="C478" s="23" t="s">
        <v>1048</v>
      </c>
      <c r="D478" s="23" t="str">
        <f>+VLOOKUP(C478,distribution!C$2:D$40,2,FALSE)</f>
        <v>Indicadores de Oleaginosa en valores anuales, trimestrales y mensuales</v>
      </c>
      <c r="E478" s="23" t="s">
        <v>1085</v>
      </c>
      <c r="F478" s="9" t="s">
        <v>10</v>
      </c>
      <c r="G478" s="9" t="s">
        <v>1102</v>
      </c>
      <c r="H478" s="9" t="s">
        <v>407</v>
      </c>
    </row>
    <row r="479" spans="1:8" ht="33.75" x14ac:dyDescent="0.2">
      <c r="A479" s="22" t="s">
        <v>1043</v>
      </c>
      <c r="B479" s="9" t="str">
        <f>+VLOOKUP(A479,dataset!A$2:B$40,2,FALSE)</f>
        <v>Indicadores Sectoriales de Oleaginosa</v>
      </c>
      <c r="C479" s="23" t="s">
        <v>1048</v>
      </c>
      <c r="D479" s="23" t="str">
        <f>+VLOOKUP(C479,distribution!C$2:D$40,2,FALSE)</f>
        <v>Indicadores de Oleaginosa en valores anuales, trimestrales y mensuales</v>
      </c>
      <c r="E479" s="23" t="s">
        <v>1086</v>
      </c>
      <c r="F479" s="9" t="s">
        <v>10</v>
      </c>
      <c r="G479" s="9" t="s">
        <v>1103</v>
      </c>
      <c r="H479" s="9" t="s">
        <v>407</v>
      </c>
    </row>
    <row r="480" spans="1:8" ht="33.75" x14ac:dyDescent="0.2">
      <c r="A480" s="22" t="s">
        <v>1043</v>
      </c>
      <c r="B480" s="9" t="str">
        <f>+VLOOKUP(A480,dataset!A$2:B$40,2,FALSE)</f>
        <v>Indicadores Sectoriales de Oleaginosa</v>
      </c>
      <c r="C480" s="23" t="s">
        <v>1048</v>
      </c>
      <c r="D480" s="23" t="str">
        <f>+VLOOKUP(C480,distribution!C$2:D$40,2,FALSE)</f>
        <v>Indicadores de Oleaginosa en valores anuales, trimestrales y mensuales</v>
      </c>
      <c r="E480" s="23" t="s">
        <v>1087</v>
      </c>
      <c r="F480" s="9" t="s">
        <v>10</v>
      </c>
      <c r="G480" s="9" t="s">
        <v>1104</v>
      </c>
      <c r="H480" s="9" t="s">
        <v>407</v>
      </c>
    </row>
    <row r="481" spans="1:8" ht="33.75" x14ac:dyDescent="0.2">
      <c r="A481" s="22" t="s">
        <v>1043</v>
      </c>
      <c r="B481" s="9" t="str">
        <f>+VLOOKUP(A481,dataset!A$2:B$40,2,FALSE)</f>
        <v>Indicadores Sectoriales de Oleaginosa</v>
      </c>
      <c r="C481" s="23" t="s">
        <v>1048</v>
      </c>
      <c r="D481" s="23" t="str">
        <f>+VLOOKUP(C481,distribution!C$2:D$40,2,FALSE)</f>
        <v>Indicadores de Oleaginosa en valores anuales, trimestrales y mensuales</v>
      </c>
      <c r="E481" s="23" t="s">
        <v>1088</v>
      </c>
      <c r="F481" s="9" t="s">
        <v>10</v>
      </c>
      <c r="G481" s="9" t="s">
        <v>1105</v>
      </c>
      <c r="H481" s="9" t="s">
        <v>407</v>
      </c>
    </row>
    <row r="482" spans="1:8" ht="33.75" x14ac:dyDescent="0.2">
      <c r="A482" s="22" t="s">
        <v>1043</v>
      </c>
      <c r="B482" s="9" t="str">
        <f>+VLOOKUP(A482,dataset!A$2:B$40,2,FALSE)</f>
        <v>Indicadores Sectoriales de Oleaginosa</v>
      </c>
      <c r="C482" s="23" t="s">
        <v>1048</v>
      </c>
      <c r="D482" s="23" t="str">
        <f>+VLOOKUP(C482,distribution!C$2:D$40,2,FALSE)</f>
        <v>Indicadores de Oleaginosa en valores anuales, trimestrales y mensuales</v>
      </c>
      <c r="E482" s="23" t="s">
        <v>1089</v>
      </c>
      <c r="F482" s="9" t="s">
        <v>10</v>
      </c>
      <c r="G482" s="9" t="s">
        <v>1106</v>
      </c>
      <c r="H482" s="9" t="s">
        <v>407</v>
      </c>
    </row>
    <row r="483" spans="1:8" ht="33.75" x14ac:dyDescent="0.2">
      <c r="A483" s="22" t="s">
        <v>1043</v>
      </c>
      <c r="B483" s="9" t="str">
        <f>+VLOOKUP(A483,dataset!A$2:B$40,2,FALSE)</f>
        <v>Indicadores Sectoriales de Oleaginosa</v>
      </c>
      <c r="C483" s="23" t="s">
        <v>1048</v>
      </c>
      <c r="D483" s="23" t="str">
        <f>+VLOOKUP(C483,distribution!C$2:D$40,2,FALSE)</f>
        <v>Indicadores de Oleaginosa en valores anuales, trimestrales y mensuales</v>
      </c>
      <c r="E483" s="23" t="s">
        <v>1090</v>
      </c>
      <c r="F483" s="9" t="s">
        <v>10</v>
      </c>
      <c r="G483" s="9" t="s">
        <v>1107</v>
      </c>
      <c r="H483" s="9" t="s">
        <v>406</v>
      </c>
    </row>
    <row r="484" spans="1:8" ht="33.75" x14ac:dyDescent="0.2">
      <c r="A484" s="22" t="s">
        <v>1043</v>
      </c>
      <c r="B484" s="9" t="str">
        <f>+VLOOKUP(A484,dataset!A$2:B$40,2,FALSE)</f>
        <v>Indicadores Sectoriales de Oleaginosa</v>
      </c>
      <c r="C484" s="23" t="s">
        <v>1048</v>
      </c>
      <c r="D484" s="23" t="str">
        <f>+VLOOKUP(C484,distribution!C$2:D$40,2,FALSE)</f>
        <v>Indicadores de Oleaginosa en valores anuales, trimestrales y mensuales</v>
      </c>
      <c r="E484" s="23" t="s">
        <v>1091</v>
      </c>
      <c r="F484" s="9" t="s">
        <v>10</v>
      </c>
      <c r="G484" s="9" t="s">
        <v>1108</v>
      </c>
      <c r="H484" s="9" t="s">
        <v>406</v>
      </c>
    </row>
    <row r="485" spans="1:8" ht="33.75" x14ac:dyDescent="0.2">
      <c r="A485" s="22" t="s">
        <v>1043</v>
      </c>
      <c r="B485" s="9" t="str">
        <f>+VLOOKUP(A485,dataset!A$2:B$40,2,FALSE)</f>
        <v>Indicadores Sectoriales de Oleaginosa</v>
      </c>
      <c r="C485" s="23" t="s">
        <v>1048</v>
      </c>
      <c r="D485" s="23" t="str">
        <f>+VLOOKUP(C485,distribution!C$2:D$40,2,FALSE)</f>
        <v>Indicadores de Oleaginosa en valores anuales, trimestrales y mensuales</v>
      </c>
      <c r="E485" s="23" t="s">
        <v>1092</v>
      </c>
      <c r="F485" s="9" t="s">
        <v>10</v>
      </c>
      <c r="G485" s="9" t="s">
        <v>1109</v>
      </c>
      <c r="H485" s="9" t="s">
        <v>406</v>
      </c>
    </row>
    <row r="486" spans="1:8" ht="33.75" x14ac:dyDescent="0.2">
      <c r="A486" s="22" t="s">
        <v>1043</v>
      </c>
      <c r="B486" s="9" t="str">
        <f>+VLOOKUP(A486,dataset!A$2:B$40,2,FALSE)</f>
        <v>Indicadores Sectoriales de Oleaginosa</v>
      </c>
      <c r="C486" s="23" t="s">
        <v>1048</v>
      </c>
      <c r="D486" s="23" t="str">
        <f>+VLOOKUP(C486,distribution!C$2:D$40,2,FALSE)</f>
        <v>Indicadores de Oleaginosa en valores anuales, trimestrales y mensuales</v>
      </c>
      <c r="E486" s="23" t="s">
        <v>1093</v>
      </c>
      <c r="F486" s="9" t="s">
        <v>10</v>
      </c>
      <c r="G486" s="9" t="s">
        <v>1110</v>
      </c>
      <c r="H486" s="9" t="s">
        <v>406</v>
      </c>
    </row>
    <row r="487" spans="1:8" ht="33.75" x14ac:dyDescent="0.2">
      <c r="A487" s="22" t="s">
        <v>1043</v>
      </c>
      <c r="B487" s="9" t="str">
        <f>+VLOOKUP(A487,dataset!A$2:B$40,2,FALSE)</f>
        <v>Indicadores Sectoriales de Oleaginosa</v>
      </c>
      <c r="C487" s="23" t="s">
        <v>1048</v>
      </c>
      <c r="D487" s="23" t="str">
        <f>+VLOOKUP(C487,distribution!C$2:D$40,2,FALSE)</f>
        <v>Indicadores de Oleaginosa en valores anuales, trimestrales y mensuales</v>
      </c>
      <c r="E487" s="23" t="s">
        <v>1094</v>
      </c>
      <c r="F487" s="9" t="s">
        <v>10</v>
      </c>
      <c r="G487" s="9" t="s">
        <v>1111</v>
      </c>
      <c r="H487" s="9" t="s">
        <v>406</v>
      </c>
    </row>
    <row r="488" spans="1:8" ht="33.75" x14ac:dyDescent="0.2">
      <c r="A488" s="22" t="s">
        <v>1043</v>
      </c>
      <c r="B488" s="9" t="str">
        <f>+VLOOKUP(A488,dataset!A$2:B$40,2,FALSE)</f>
        <v>Indicadores Sectoriales de Oleaginosa</v>
      </c>
      <c r="C488" s="23" t="s">
        <v>1048</v>
      </c>
      <c r="D488" s="23" t="str">
        <f>+VLOOKUP(C488,distribution!C$2:D$40,2,FALSE)</f>
        <v>Indicadores de Oleaginosa en valores anuales, trimestrales y mensuales</v>
      </c>
      <c r="E488" s="23" t="s">
        <v>1095</v>
      </c>
      <c r="F488" s="9" t="s">
        <v>10</v>
      </c>
      <c r="G488" s="9" t="s">
        <v>1112</v>
      </c>
      <c r="H488" s="9" t="s">
        <v>406</v>
      </c>
    </row>
    <row r="489" spans="1:8" ht="33.75" x14ac:dyDescent="0.2">
      <c r="A489" s="22" t="s">
        <v>1043</v>
      </c>
      <c r="B489" s="9" t="str">
        <f>+VLOOKUP(A489,dataset!A$2:B$40,2,FALSE)</f>
        <v>Indicadores Sectoriales de Oleaginosa</v>
      </c>
      <c r="C489" s="23" t="s">
        <v>1048</v>
      </c>
      <c r="D489" s="23" t="str">
        <f>+VLOOKUP(C489,distribution!C$2:D$40,2,FALSE)</f>
        <v>Indicadores de Oleaginosa en valores anuales, trimestrales y mensuales</v>
      </c>
      <c r="E489" s="23" t="s">
        <v>1096</v>
      </c>
      <c r="F489" s="9" t="s">
        <v>10</v>
      </c>
      <c r="G489" s="9" t="s">
        <v>1113</v>
      </c>
      <c r="H489" s="9" t="s">
        <v>406</v>
      </c>
    </row>
    <row r="490" spans="1:8" ht="33.75" x14ac:dyDescent="0.2">
      <c r="A490" s="22" t="s">
        <v>1119</v>
      </c>
      <c r="B490" s="9" t="str">
        <f>+VLOOKUP(A490,dataset!A$2:B$40,2,FALSE)</f>
        <v>Indicadores Sectoriales de Ovinos - Lana y Carne</v>
      </c>
      <c r="C490" s="23" t="s">
        <v>1125</v>
      </c>
      <c r="D490" s="23" t="str">
        <f>+VLOOKUP(C490,distribution!C$2:D$40,2,FALSE)</f>
        <v>Indicadores de Ovinos - Lana y Carne en valores anuales y mensuales</v>
      </c>
      <c r="E490" s="23" t="s">
        <v>1</v>
      </c>
      <c r="F490" s="9" t="s">
        <v>9</v>
      </c>
      <c r="G490" s="9" t="s">
        <v>519</v>
      </c>
      <c r="H490" s="25"/>
    </row>
    <row r="491" spans="1:8" ht="33.75" x14ac:dyDescent="0.2">
      <c r="A491" s="22" t="s">
        <v>1119</v>
      </c>
      <c r="B491" s="9" t="str">
        <f>+VLOOKUP(A491,dataset!A$2:B$40,2,FALSE)</f>
        <v>Indicadores Sectoriales de Ovinos - Lana y Carne</v>
      </c>
      <c r="C491" s="23" t="s">
        <v>1125</v>
      </c>
      <c r="D491" s="23" t="str">
        <f>+VLOOKUP(C491,distribution!C$2:D$40,2,FALSE)</f>
        <v>Indicadores de Ovinos - Lana y Carne en valores anuales y mensuales</v>
      </c>
      <c r="E491" s="23" t="s">
        <v>514</v>
      </c>
      <c r="F491" s="9" t="s">
        <v>515</v>
      </c>
      <c r="G491" s="9" t="s">
        <v>1025</v>
      </c>
      <c r="H491" s="25"/>
    </row>
    <row r="492" spans="1:8" ht="33.75" x14ac:dyDescent="0.2">
      <c r="A492" s="22" t="s">
        <v>1119</v>
      </c>
      <c r="B492" s="9" t="str">
        <f>+VLOOKUP(A492,dataset!A$2:B$40,2,FALSE)</f>
        <v>Indicadores Sectoriales de Ovinos - Lana y Carne</v>
      </c>
      <c r="C492" s="23" t="s">
        <v>1125</v>
      </c>
      <c r="D492" s="23" t="str">
        <f>+VLOOKUP(C492,distribution!C$2:D$40,2,FALSE)</f>
        <v>Indicadores de Ovinos - Lana y Carne en valores anuales y mensuales</v>
      </c>
      <c r="E492" s="23" t="s">
        <v>490</v>
      </c>
      <c r="F492" s="9" t="s">
        <v>515</v>
      </c>
      <c r="G492" s="9" t="s">
        <v>701</v>
      </c>
      <c r="H492" s="25"/>
    </row>
    <row r="493" spans="1:8" ht="33.75" x14ac:dyDescent="0.2">
      <c r="A493" s="22" t="s">
        <v>1119</v>
      </c>
      <c r="B493" s="9" t="str">
        <f>+VLOOKUP(A493,dataset!A$2:B$40,2,FALSE)</f>
        <v>Indicadores Sectoriales de Ovinos - Lana y Carne</v>
      </c>
      <c r="C493" s="23" t="s">
        <v>1125</v>
      </c>
      <c r="D493" s="23" t="str">
        <f>+VLOOKUP(C493,distribution!C$2:D$40,2,FALSE)</f>
        <v>Indicadores de Ovinos - Lana y Carne en valores anuales y mensuales</v>
      </c>
      <c r="E493" s="23" t="s">
        <v>492</v>
      </c>
      <c r="F493" s="9" t="s">
        <v>515</v>
      </c>
      <c r="G493" s="9" t="s">
        <v>598</v>
      </c>
      <c r="H493" s="25"/>
    </row>
    <row r="494" spans="1:8" ht="33.75" x14ac:dyDescent="0.2">
      <c r="A494" s="22" t="s">
        <v>1119</v>
      </c>
      <c r="B494" s="9" t="str">
        <f>+VLOOKUP(A494,dataset!A$2:B$40,2,FALSE)</f>
        <v>Indicadores Sectoriales de Ovinos - Lana y Carne</v>
      </c>
      <c r="C494" s="23" t="s">
        <v>1125</v>
      </c>
      <c r="D494" s="23" t="str">
        <f>+VLOOKUP(C494,distribution!C$2:D$40,2,FALSE)</f>
        <v>Indicadores de Ovinos - Lana y Carne en valores anuales y mensuales</v>
      </c>
      <c r="E494" s="23" t="s">
        <v>493</v>
      </c>
      <c r="F494" s="9" t="s">
        <v>515</v>
      </c>
      <c r="G494" s="9" t="s">
        <v>702</v>
      </c>
      <c r="H494" s="25"/>
    </row>
    <row r="495" spans="1:8" ht="33.75" x14ac:dyDescent="0.2">
      <c r="A495" s="22" t="s">
        <v>1119</v>
      </c>
      <c r="B495" s="9" t="str">
        <f>+VLOOKUP(A495,dataset!A$2:B$40,2,FALSE)</f>
        <v>Indicadores Sectoriales de Ovinos - Lana y Carne</v>
      </c>
      <c r="C495" s="23" t="s">
        <v>1125</v>
      </c>
      <c r="D495" s="23" t="str">
        <f>+VLOOKUP(C495,distribution!C$2:D$40,2,FALSE)</f>
        <v>Indicadores de Ovinos - Lana y Carne en valores anuales y mensuales</v>
      </c>
      <c r="E495" s="23" t="s">
        <v>1128</v>
      </c>
      <c r="F495" s="9" t="s">
        <v>10</v>
      </c>
      <c r="G495" s="9" t="s">
        <v>1140</v>
      </c>
      <c r="H495" s="25" t="s">
        <v>390</v>
      </c>
    </row>
    <row r="496" spans="1:8" ht="33.75" x14ac:dyDescent="0.2">
      <c r="A496" s="22" t="s">
        <v>1119</v>
      </c>
      <c r="B496" s="9" t="str">
        <f>+VLOOKUP(A496,dataset!A$2:B$40,2,FALSE)</f>
        <v>Indicadores Sectoriales de Ovinos - Lana y Carne</v>
      </c>
      <c r="C496" s="23" t="s">
        <v>1125</v>
      </c>
      <c r="D496" s="23" t="str">
        <f>+VLOOKUP(C496,distribution!C$2:D$40,2,FALSE)</f>
        <v>Indicadores de Ovinos - Lana y Carne en valores anuales y mensuales</v>
      </c>
      <c r="E496" s="23" t="s">
        <v>1129</v>
      </c>
      <c r="F496" s="9" t="s">
        <v>10</v>
      </c>
      <c r="G496" s="9" t="s">
        <v>1141</v>
      </c>
      <c r="H496" s="25" t="s">
        <v>390</v>
      </c>
    </row>
    <row r="497" spans="1:8" ht="33.75" x14ac:dyDescent="0.2">
      <c r="A497" s="22" t="s">
        <v>1119</v>
      </c>
      <c r="B497" s="9" t="str">
        <f>+VLOOKUP(A497,dataset!A$2:B$40,2,FALSE)</f>
        <v>Indicadores Sectoriales de Ovinos - Lana y Carne</v>
      </c>
      <c r="C497" s="23" t="s">
        <v>1125</v>
      </c>
      <c r="D497" s="23" t="str">
        <f>+VLOOKUP(C497,distribution!C$2:D$40,2,FALSE)</f>
        <v>Indicadores de Ovinos - Lana y Carne en valores anuales y mensuales</v>
      </c>
      <c r="E497" s="23" t="s">
        <v>1155</v>
      </c>
      <c r="F497" s="9" t="s">
        <v>10</v>
      </c>
      <c r="G497" s="9" t="s">
        <v>1154</v>
      </c>
      <c r="H497" s="25" t="s">
        <v>1152</v>
      </c>
    </row>
    <row r="498" spans="1:8" ht="33.75" x14ac:dyDescent="0.2">
      <c r="A498" s="22" t="s">
        <v>1119</v>
      </c>
      <c r="B498" s="9" t="str">
        <f>+VLOOKUP(A498,dataset!A$2:B$40,2,FALSE)</f>
        <v>Indicadores Sectoriales de Ovinos - Lana y Carne</v>
      </c>
      <c r="C498" s="23" t="s">
        <v>1125</v>
      </c>
      <c r="D498" s="23" t="str">
        <f>+VLOOKUP(C498,distribution!C$2:D$40,2,FALSE)</f>
        <v>Indicadores de Ovinos - Lana y Carne en valores anuales y mensuales</v>
      </c>
      <c r="E498" s="23" t="s">
        <v>1130</v>
      </c>
      <c r="F498" s="9" t="s">
        <v>10</v>
      </c>
      <c r="G498" s="9" t="s">
        <v>1142</v>
      </c>
      <c r="H498" s="25" t="s">
        <v>1153</v>
      </c>
    </row>
    <row r="499" spans="1:8" ht="33.75" x14ac:dyDescent="0.2">
      <c r="A499" s="22" t="s">
        <v>1119</v>
      </c>
      <c r="B499" s="9" t="str">
        <f>+VLOOKUP(A499,dataset!A$2:B$40,2,FALSE)</f>
        <v>Indicadores Sectoriales de Ovinos - Lana y Carne</v>
      </c>
      <c r="C499" s="23" t="s">
        <v>1125</v>
      </c>
      <c r="D499" s="23" t="str">
        <f>+VLOOKUP(C499,distribution!C$2:D$40,2,FALSE)</f>
        <v>Indicadores de Ovinos - Lana y Carne en valores anuales y mensuales</v>
      </c>
      <c r="E499" s="23" t="s">
        <v>1131</v>
      </c>
      <c r="F499" s="9" t="s">
        <v>10</v>
      </c>
      <c r="G499" s="9" t="s">
        <v>1143</v>
      </c>
      <c r="H499" s="25" t="s">
        <v>1153</v>
      </c>
    </row>
    <row r="500" spans="1:8" ht="33.75" x14ac:dyDescent="0.2">
      <c r="A500" s="22" t="s">
        <v>1119</v>
      </c>
      <c r="B500" s="9" t="str">
        <f>+VLOOKUP(A500,dataset!A$2:B$40,2,FALSE)</f>
        <v>Indicadores Sectoriales de Ovinos - Lana y Carne</v>
      </c>
      <c r="C500" s="23" t="s">
        <v>1125</v>
      </c>
      <c r="D500" s="23" t="str">
        <f>+VLOOKUP(C500,distribution!C$2:D$40,2,FALSE)</f>
        <v>Indicadores de Ovinos - Lana y Carne en valores anuales y mensuales</v>
      </c>
      <c r="E500" s="23" t="s">
        <v>1132</v>
      </c>
      <c r="F500" s="9" t="s">
        <v>10</v>
      </c>
      <c r="G500" s="9" t="s">
        <v>1144</v>
      </c>
      <c r="H500" s="25" t="s">
        <v>409</v>
      </c>
    </row>
    <row r="501" spans="1:8" ht="33.75" x14ac:dyDescent="0.2">
      <c r="A501" s="22" t="s">
        <v>1119</v>
      </c>
      <c r="B501" s="9" t="str">
        <f>+VLOOKUP(A501,dataset!A$2:B$40,2,FALSE)</f>
        <v>Indicadores Sectoriales de Ovinos - Lana y Carne</v>
      </c>
      <c r="C501" s="23" t="s">
        <v>1125</v>
      </c>
      <c r="D501" s="23" t="str">
        <f>+VLOOKUP(C501,distribution!C$2:D$40,2,FALSE)</f>
        <v>Indicadores de Ovinos - Lana y Carne en valores anuales y mensuales</v>
      </c>
      <c r="E501" s="23" t="s">
        <v>1133</v>
      </c>
      <c r="F501" s="9" t="s">
        <v>10</v>
      </c>
      <c r="G501" s="9" t="s">
        <v>1145</v>
      </c>
      <c r="H501" s="25" t="s">
        <v>386</v>
      </c>
    </row>
    <row r="502" spans="1:8" ht="33.75" x14ac:dyDescent="0.2">
      <c r="A502" s="22" t="s">
        <v>1119</v>
      </c>
      <c r="B502" s="9" t="str">
        <f>+VLOOKUP(A502,dataset!A$2:B$40,2,FALSE)</f>
        <v>Indicadores Sectoriales de Ovinos - Lana y Carne</v>
      </c>
      <c r="C502" s="23" t="s">
        <v>1125</v>
      </c>
      <c r="D502" s="23" t="str">
        <f>+VLOOKUP(C502,distribution!C$2:D$40,2,FALSE)</f>
        <v>Indicadores de Ovinos - Lana y Carne en valores anuales y mensuales</v>
      </c>
      <c r="E502" s="23" t="s">
        <v>1134</v>
      </c>
      <c r="F502" s="9" t="s">
        <v>10</v>
      </c>
      <c r="G502" s="9" t="s">
        <v>1146</v>
      </c>
      <c r="H502" s="25" t="s">
        <v>386</v>
      </c>
    </row>
    <row r="503" spans="1:8" ht="33.75" x14ac:dyDescent="0.2">
      <c r="A503" s="22" t="s">
        <v>1119</v>
      </c>
      <c r="B503" s="9" t="str">
        <f>+VLOOKUP(A503,dataset!A$2:B$40,2,FALSE)</f>
        <v>Indicadores Sectoriales de Ovinos - Lana y Carne</v>
      </c>
      <c r="C503" s="23" t="s">
        <v>1125</v>
      </c>
      <c r="D503" s="23" t="str">
        <f>+VLOOKUP(C503,distribution!C$2:D$40,2,FALSE)</f>
        <v>Indicadores de Ovinos - Lana y Carne en valores anuales y mensuales</v>
      </c>
      <c r="E503" s="23" t="s">
        <v>1135</v>
      </c>
      <c r="F503" s="9" t="s">
        <v>10</v>
      </c>
      <c r="G503" s="9" t="s">
        <v>1147</v>
      </c>
      <c r="H503" s="25" t="s">
        <v>386</v>
      </c>
    </row>
    <row r="504" spans="1:8" ht="33.75" x14ac:dyDescent="0.2">
      <c r="A504" s="22" t="s">
        <v>1119</v>
      </c>
      <c r="B504" s="9" t="str">
        <f>+VLOOKUP(A504,dataset!A$2:B$40,2,FALSE)</f>
        <v>Indicadores Sectoriales de Ovinos - Lana y Carne</v>
      </c>
      <c r="C504" s="23" t="s">
        <v>1125</v>
      </c>
      <c r="D504" s="23" t="str">
        <f>+VLOOKUP(C504,distribution!C$2:D$40,2,FALSE)</f>
        <v>Indicadores de Ovinos - Lana y Carne en valores anuales y mensuales</v>
      </c>
      <c r="E504" s="23" t="s">
        <v>1136</v>
      </c>
      <c r="F504" s="9" t="s">
        <v>10</v>
      </c>
      <c r="G504" s="9" t="s">
        <v>1148</v>
      </c>
      <c r="H504" s="25" t="s">
        <v>386</v>
      </c>
    </row>
    <row r="505" spans="1:8" ht="33.75" x14ac:dyDescent="0.2">
      <c r="A505" s="22" t="s">
        <v>1119</v>
      </c>
      <c r="B505" s="9" t="str">
        <f>+VLOOKUP(A505,dataset!A$2:B$40,2,FALSE)</f>
        <v>Indicadores Sectoriales de Ovinos - Lana y Carne</v>
      </c>
      <c r="C505" s="23" t="s">
        <v>1125</v>
      </c>
      <c r="D505" s="23" t="str">
        <f>+VLOOKUP(C505,distribution!C$2:D$40,2,FALSE)</f>
        <v>Indicadores de Ovinos - Lana y Carne en valores anuales y mensuales</v>
      </c>
      <c r="E505" s="23" t="s">
        <v>1137</v>
      </c>
      <c r="F505" s="9" t="s">
        <v>10</v>
      </c>
      <c r="G505" s="9" t="s">
        <v>1149</v>
      </c>
      <c r="H505" s="25" t="s">
        <v>386</v>
      </c>
    </row>
    <row r="506" spans="1:8" ht="33.75" x14ac:dyDescent="0.2">
      <c r="A506" s="22" t="s">
        <v>1119</v>
      </c>
      <c r="B506" s="9" t="str">
        <f>+VLOOKUP(A506,dataset!A$2:B$40,2,FALSE)</f>
        <v>Indicadores Sectoriales de Ovinos - Lana y Carne</v>
      </c>
      <c r="C506" s="23" t="s">
        <v>1125</v>
      </c>
      <c r="D506" s="23" t="str">
        <f>+VLOOKUP(C506,distribution!C$2:D$40,2,FALSE)</f>
        <v>Indicadores de Ovinos - Lana y Carne en valores anuales y mensuales</v>
      </c>
      <c r="E506" s="23" t="s">
        <v>1138</v>
      </c>
      <c r="F506" s="9" t="s">
        <v>10</v>
      </c>
      <c r="G506" s="9" t="s">
        <v>1150</v>
      </c>
      <c r="H506" s="25" t="s">
        <v>388</v>
      </c>
    </row>
    <row r="507" spans="1:8" ht="33.75" x14ac:dyDescent="0.2">
      <c r="A507" s="22" t="s">
        <v>1119</v>
      </c>
      <c r="B507" s="9" t="str">
        <f>+VLOOKUP(A507,dataset!A$2:B$40,2,FALSE)</f>
        <v>Indicadores Sectoriales de Ovinos - Lana y Carne</v>
      </c>
      <c r="C507" s="23" t="s">
        <v>1125</v>
      </c>
      <c r="D507" s="23" t="str">
        <f>+VLOOKUP(C507,distribution!C$2:D$40,2,FALSE)</f>
        <v>Indicadores de Ovinos - Lana y Carne en valores anuales y mensuales</v>
      </c>
      <c r="E507" s="23" t="s">
        <v>1139</v>
      </c>
      <c r="F507" s="9" t="s">
        <v>10</v>
      </c>
      <c r="G507" s="9" t="s">
        <v>1151</v>
      </c>
      <c r="H507" s="25" t="s">
        <v>388</v>
      </c>
    </row>
    <row r="508" spans="1:8" ht="33.75" x14ac:dyDescent="0.2">
      <c r="A508" s="22" t="s">
        <v>1156</v>
      </c>
      <c r="B508" s="9" t="str">
        <f>+VLOOKUP(A508,dataset!A$2:B$40,2,FALSE)</f>
        <v>Indicadores Sectoriales de Comercio interno</v>
      </c>
      <c r="C508" s="23" t="s">
        <v>1159</v>
      </c>
      <c r="D508" s="23" t="str">
        <f>+VLOOKUP(C508,distribution!C$2:D$40,2,FALSE)</f>
        <v>Indicadores de Comercio interno en valores anuales, trimestrales y mensuales</v>
      </c>
      <c r="E508" s="23" t="s">
        <v>1</v>
      </c>
      <c r="F508" s="9" t="s">
        <v>9</v>
      </c>
      <c r="G508" s="9" t="s">
        <v>518</v>
      </c>
      <c r="H508" s="25"/>
    </row>
    <row r="509" spans="1:8" ht="33.75" x14ac:dyDescent="0.2">
      <c r="A509" s="22" t="s">
        <v>1156</v>
      </c>
      <c r="B509" s="9" t="str">
        <f>+VLOOKUP(A509,dataset!A$2:B$40,2,FALSE)</f>
        <v>Indicadores Sectoriales de Comercio interno</v>
      </c>
      <c r="C509" s="23" t="s">
        <v>1159</v>
      </c>
      <c r="D509" s="23" t="str">
        <f>+VLOOKUP(C509,distribution!C$2:D$40,2,FALSE)</f>
        <v>Indicadores de Comercio interno en valores anuales, trimestrales y mensuales</v>
      </c>
      <c r="E509" s="23" t="s">
        <v>514</v>
      </c>
      <c r="F509" s="9" t="s">
        <v>515</v>
      </c>
      <c r="G509" s="9" t="s">
        <v>516</v>
      </c>
      <c r="H509" s="25"/>
    </row>
    <row r="510" spans="1:8" ht="33.75" x14ac:dyDescent="0.2">
      <c r="A510" s="22" t="s">
        <v>1156</v>
      </c>
      <c r="B510" s="9" t="str">
        <f>+VLOOKUP(A510,dataset!A$2:B$40,2,FALSE)</f>
        <v>Indicadores Sectoriales de Comercio interno</v>
      </c>
      <c r="C510" s="23" t="s">
        <v>1159</v>
      </c>
      <c r="D510" s="23" t="str">
        <f>+VLOOKUP(C510,distribution!C$2:D$40,2,FALSE)</f>
        <v>Indicadores de Comercio interno en valores anuales, trimestrales y mensuales</v>
      </c>
      <c r="E510" s="23" t="s">
        <v>490</v>
      </c>
      <c r="F510" s="9" t="s">
        <v>515</v>
      </c>
      <c r="G510" s="9" t="s">
        <v>701</v>
      </c>
      <c r="H510" s="25"/>
    </row>
    <row r="511" spans="1:8" ht="33.75" x14ac:dyDescent="0.2">
      <c r="A511" s="22" t="s">
        <v>1156</v>
      </c>
      <c r="B511" s="9" t="str">
        <f>+VLOOKUP(A511,dataset!A$2:B$40,2,FALSE)</f>
        <v>Indicadores Sectoriales de Comercio interno</v>
      </c>
      <c r="C511" s="23" t="s">
        <v>1159</v>
      </c>
      <c r="D511" s="23" t="str">
        <f>+VLOOKUP(C511,distribution!C$2:D$40,2,FALSE)</f>
        <v>Indicadores de Comercio interno en valores anuales, trimestrales y mensuales</v>
      </c>
      <c r="E511" s="23" t="s">
        <v>492</v>
      </c>
      <c r="F511" s="9" t="s">
        <v>515</v>
      </c>
      <c r="G511" s="9" t="s">
        <v>598</v>
      </c>
      <c r="H511" s="25"/>
    </row>
    <row r="512" spans="1:8" ht="33.75" x14ac:dyDescent="0.2">
      <c r="A512" s="22" t="s">
        <v>1156</v>
      </c>
      <c r="B512" s="9" t="str">
        <f>+VLOOKUP(A512,dataset!A$2:B$40,2,FALSE)</f>
        <v>Indicadores Sectoriales de Comercio interno</v>
      </c>
      <c r="C512" s="23" t="s">
        <v>1159</v>
      </c>
      <c r="D512" s="23" t="str">
        <f>+VLOOKUP(C512,distribution!C$2:D$40,2,FALSE)</f>
        <v>Indicadores de Comercio interno en valores anuales, trimestrales y mensuales</v>
      </c>
      <c r="E512" s="23" t="s">
        <v>493</v>
      </c>
      <c r="F512" s="9" t="s">
        <v>515</v>
      </c>
      <c r="G512" s="9" t="s">
        <v>702</v>
      </c>
      <c r="H512" s="25"/>
    </row>
    <row r="513" spans="1:8" ht="33.75" x14ac:dyDescent="0.2">
      <c r="A513" s="22" t="s">
        <v>1156</v>
      </c>
      <c r="B513" s="9" t="str">
        <f>+VLOOKUP(A513,dataset!A$2:B$40,2,FALSE)</f>
        <v>Indicadores Sectoriales de Comercio interno</v>
      </c>
      <c r="C513" s="23" t="s">
        <v>1159</v>
      </c>
      <c r="D513" s="23" t="str">
        <f>+VLOOKUP(C513,distribution!C$2:D$40,2,FALSE)</f>
        <v>Indicadores de Comercio interno en valores anuales, trimestrales y mensuales</v>
      </c>
      <c r="E513" s="23" t="s">
        <v>1164</v>
      </c>
      <c r="F513" s="9" t="s">
        <v>10</v>
      </c>
      <c r="G513" s="9" t="s">
        <v>1192</v>
      </c>
      <c r="H513" s="25" t="s">
        <v>377</v>
      </c>
    </row>
    <row r="514" spans="1:8" ht="33.75" x14ac:dyDescent="0.2">
      <c r="A514" s="22" t="s">
        <v>1156</v>
      </c>
      <c r="B514" s="9" t="str">
        <f>+VLOOKUP(A514,dataset!A$2:B$40,2,FALSE)</f>
        <v>Indicadores Sectoriales de Comercio interno</v>
      </c>
      <c r="C514" s="23" t="s">
        <v>1159</v>
      </c>
      <c r="D514" s="23" t="str">
        <f>+VLOOKUP(C514,distribution!C$2:D$40,2,FALSE)</f>
        <v>Indicadores de Comercio interno en valores anuales, trimestrales y mensuales</v>
      </c>
      <c r="E514" s="23" t="s">
        <v>1165</v>
      </c>
      <c r="F514" s="9" t="s">
        <v>10</v>
      </c>
      <c r="G514" s="9" t="s">
        <v>1193</v>
      </c>
      <c r="H514" s="25" t="s">
        <v>959</v>
      </c>
    </row>
    <row r="515" spans="1:8" ht="33.75" x14ac:dyDescent="0.2">
      <c r="A515" s="22" t="s">
        <v>1156</v>
      </c>
      <c r="B515" s="9" t="str">
        <f>+VLOOKUP(A515,dataset!A$2:B$40,2,FALSE)</f>
        <v>Indicadores Sectoriales de Comercio interno</v>
      </c>
      <c r="C515" s="23" t="s">
        <v>1159</v>
      </c>
      <c r="D515" s="23" t="str">
        <f>+VLOOKUP(C515,distribution!C$2:D$40,2,FALSE)</f>
        <v>Indicadores de Comercio interno en valores anuales, trimestrales y mensuales</v>
      </c>
      <c r="E515" s="23" t="s">
        <v>1166</v>
      </c>
      <c r="F515" s="9" t="s">
        <v>10</v>
      </c>
      <c r="G515" s="9" t="s">
        <v>1194</v>
      </c>
      <c r="H515" s="25" t="s">
        <v>377</v>
      </c>
    </row>
    <row r="516" spans="1:8" ht="33.75" x14ac:dyDescent="0.2">
      <c r="A516" s="22" t="s">
        <v>1156</v>
      </c>
      <c r="B516" s="9" t="str">
        <f>+VLOOKUP(A516,dataset!A$2:B$40,2,FALSE)</f>
        <v>Indicadores Sectoriales de Comercio interno</v>
      </c>
      <c r="C516" s="23" t="s">
        <v>1159</v>
      </c>
      <c r="D516" s="23" t="str">
        <f>+VLOOKUP(C516,distribution!C$2:D$40,2,FALSE)</f>
        <v>Indicadores de Comercio interno en valores anuales, trimestrales y mensuales</v>
      </c>
      <c r="E516" s="23" t="s">
        <v>1167</v>
      </c>
      <c r="F516" s="9" t="s">
        <v>10</v>
      </c>
      <c r="G516" s="9" t="s">
        <v>1195</v>
      </c>
      <c r="H516" s="25" t="s">
        <v>959</v>
      </c>
    </row>
    <row r="517" spans="1:8" ht="33.75" x14ac:dyDescent="0.2">
      <c r="A517" s="22" t="s">
        <v>1156</v>
      </c>
      <c r="B517" s="9" t="str">
        <f>+VLOOKUP(A517,dataset!A$2:B$40,2,FALSE)</f>
        <v>Indicadores Sectoriales de Comercio interno</v>
      </c>
      <c r="C517" s="23" t="s">
        <v>1159</v>
      </c>
      <c r="D517" s="23" t="str">
        <f>+VLOOKUP(C517,distribution!C$2:D$40,2,FALSE)</f>
        <v>Indicadores de Comercio interno en valores anuales, trimestrales y mensuales</v>
      </c>
      <c r="E517" s="23" t="s">
        <v>1168</v>
      </c>
      <c r="F517" s="9" t="s">
        <v>10</v>
      </c>
      <c r="G517" s="9" t="s">
        <v>1196</v>
      </c>
      <c r="H517" s="25" t="s">
        <v>1221</v>
      </c>
    </row>
    <row r="518" spans="1:8" ht="33.75" x14ac:dyDescent="0.2">
      <c r="A518" s="22" t="s">
        <v>1156</v>
      </c>
      <c r="B518" s="9" t="str">
        <f>+VLOOKUP(A518,dataset!A$2:B$40,2,FALSE)</f>
        <v>Indicadores Sectoriales de Comercio interno</v>
      </c>
      <c r="C518" s="23" t="s">
        <v>1159</v>
      </c>
      <c r="D518" s="23" t="str">
        <f>+VLOOKUP(C518,distribution!C$2:D$40,2,FALSE)</f>
        <v>Indicadores de Comercio interno en valores anuales, trimestrales y mensuales</v>
      </c>
      <c r="E518" s="23" t="s">
        <v>1225</v>
      </c>
      <c r="F518" s="9" t="s">
        <v>10</v>
      </c>
      <c r="G518" s="9" t="s">
        <v>1197</v>
      </c>
      <c r="H518" s="25" t="s">
        <v>1221</v>
      </c>
    </row>
    <row r="519" spans="1:8" ht="33.75" x14ac:dyDescent="0.2">
      <c r="A519" s="22" t="s">
        <v>1156</v>
      </c>
      <c r="B519" s="9" t="str">
        <f>+VLOOKUP(A519,dataset!A$2:B$40,2,FALSE)</f>
        <v>Indicadores Sectoriales de Comercio interno</v>
      </c>
      <c r="C519" s="23" t="s">
        <v>1159</v>
      </c>
      <c r="D519" s="23" t="str">
        <f>+VLOOKUP(C519,distribution!C$2:D$40,2,FALSE)</f>
        <v>Indicadores de Comercio interno en valores anuales, trimestrales y mensuales</v>
      </c>
      <c r="E519" s="23" t="s">
        <v>1169</v>
      </c>
      <c r="F519" s="9" t="s">
        <v>10</v>
      </c>
      <c r="G519" s="9" t="s">
        <v>1198</v>
      </c>
      <c r="H519" s="25" t="s">
        <v>1221</v>
      </c>
    </row>
    <row r="520" spans="1:8" ht="33.75" x14ac:dyDescent="0.2">
      <c r="A520" s="22" t="s">
        <v>1156</v>
      </c>
      <c r="B520" s="9" t="str">
        <f>+VLOOKUP(A520,dataset!A$2:B$40,2,FALSE)</f>
        <v>Indicadores Sectoriales de Comercio interno</v>
      </c>
      <c r="C520" s="23" t="s">
        <v>1159</v>
      </c>
      <c r="D520" s="23" t="str">
        <f>+VLOOKUP(C520,distribution!C$2:D$40,2,FALSE)</f>
        <v>Indicadores de Comercio interno en valores anuales, trimestrales y mensuales</v>
      </c>
      <c r="E520" s="23" t="s">
        <v>1170</v>
      </c>
      <c r="F520" s="9" t="s">
        <v>10</v>
      </c>
      <c r="G520" s="9" t="s">
        <v>1199</v>
      </c>
      <c r="H520" s="25" t="s">
        <v>1221</v>
      </c>
    </row>
    <row r="521" spans="1:8" ht="33.75" x14ac:dyDescent="0.2">
      <c r="A521" s="22" t="s">
        <v>1156</v>
      </c>
      <c r="B521" s="9" t="str">
        <f>+VLOOKUP(A521,dataset!A$2:B$40,2,FALSE)</f>
        <v>Indicadores Sectoriales de Comercio interno</v>
      </c>
      <c r="C521" s="23" t="s">
        <v>1159</v>
      </c>
      <c r="D521" s="23" t="str">
        <f>+VLOOKUP(C521,distribution!C$2:D$40,2,FALSE)</f>
        <v>Indicadores de Comercio interno en valores anuales, trimestrales y mensuales</v>
      </c>
      <c r="E521" s="23" t="s">
        <v>1171</v>
      </c>
      <c r="F521" s="9" t="s">
        <v>10</v>
      </c>
      <c r="G521" s="9" t="s">
        <v>1200</v>
      </c>
      <c r="H521" s="25" t="s">
        <v>1221</v>
      </c>
    </row>
    <row r="522" spans="1:8" ht="33.75" x14ac:dyDescent="0.2">
      <c r="A522" s="22" t="s">
        <v>1156</v>
      </c>
      <c r="B522" s="9" t="str">
        <f>+VLOOKUP(A522,dataset!A$2:B$40,2,FALSE)</f>
        <v>Indicadores Sectoriales de Comercio interno</v>
      </c>
      <c r="C522" s="23" t="s">
        <v>1159</v>
      </c>
      <c r="D522" s="23" t="str">
        <f>+VLOOKUP(C522,distribution!C$2:D$40,2,FALSE)</f>
        <v>Indicadores de Comercio interno en valores anuales, trimestrales y mensuales</v>
      </c>
      <c r="E522" s="23" t="s">
        <v>1172</v>
      </c>
      <c r="F522" s="9" t="s">
        <v>10</v>
      </c>
      <c r="G522" s="9" t="s">
        <v>1201</v>
      </c>
      <c r="H522" s="25" t="s">
        <v>1221</v>
      </c>
    </row>
    <row r="523" spans="1:8" ht="33.75" x14ac:dyDescent="0.2">
      <c r="A523" s="22" t="s">
        <v>1156</v>
      </c>
      <c r="B523" s="9" t="str">
        <f>+VLOOKUP(A523,dataset!A$2:B$40,2,FALSE)</f>
        <v>Indicadores Sectoriales de Comercio interno</v>
      </c>
      <c r="C523" s="23" t="s">
        <v>1159</v>
      </c>
      <c r="D523" s="23" t="str">
        <f>+VLOOKUP(C523,distribution!C$2:D$40,2,FALSE)</f>
        <v>Indicadores de Comercio interno en valores anuales, trimestrales y mensuales</v>
      </c>
      <c r="E523" s="23" t="s">
        <v>1173</v>
      </c>
      <c r="F523" s="9" t="s">
        <v>10</v>
      </c>
      <c r="G523" s="9" t="s">
        <v>1202</v>
      </c>
      <c r="H523" s="25" t="s">
        <v>1221</v>
      </c>
    </row>
    <row r="524" spans="1:8" ht="33.75" x14ac:dyDescent="0.2">
      <c r="A524" s="22" t="s">
        <v>1156</v>
      </c>
      <c r="B524" s="9" t="str">
        <f>+VLOOKUP(A524,dataset!A$2:B$40,2,FALSE)</f>
        <v>Indicadores Sectoriales de Comercio interno</v>
      </c>
      <c r="C524" s="23" t="s">
        <v>1159</v>
      </c>
      <c r="D524" s="23" t="str">
        <f>+VLOOKUP(C524,distribution!C$2:D$40,2,FALSE)</f>
        <v>Indicadores de Comercio interno en valores anuales, trimestrales y mensuales</v>
      </c>
      <c r="E524" s="23" t="s">
        <v>1174</v>
      </c>
      <c r="F524" s="9" t="s">
        <v>10</v>
      </c>
      <c r="G524" s="9" t="s">
        <v>1203</v>
      </c>
      <c r="H524" s="25" t="s">
        <v>1221</v>
      </c>
    </row>
    <row r="525" spans="1:8" ht="33.75" x14ac:dyDescent="0.2">
      <c r="A525" s="22" t="s">
        <v>1156</v>
      </c>
      <c r="B525" s="9" t="str">
        <f>+VLOOKUP(A525,dataset!A$2:B$40,2,FALSE)</f>
        <v>Indicadores Sectoriales de Comercio interno</v>
      </c>
      <c r="C525" s="23" t="s">
        <v>1159</v>
      </c>
      <c r="D525" s="23" t="str">
        <f>+VLOOKUP(C525,distribution!C$2:D$40,2,FALSE)</f>
        <v>Indicadores de Comercio interno en valores anuales, trimestrales y mensuales</v>
      </c>
      <c r="E525" s="23" t="s">
        <v>1175</v>
      </c>
      <c r="F525" s="9" t="s">
        <v>10</v>
      </c>
      <c r="G525" s="9" t="s">
        <v>1204</v>
      </c>
      <c r="H525" s="25" t="s">
        <v>1221</v>
      </c>
    </row>
    <row r="526" spans="1:8" ht="33.75" x14ac:dyDescent="0.2">
      <c r="A526" s="22" t="s">
        <v>1156</v>
      </c>
      <c r="B526" s="9" t="str">
        <f>+VLOOKUP(A526,dataset!A$2:B$40,2,FALSE)</f>
        <v>Indicadores Sectoriales de Comercio interno</v>
      </c>
      <c r="C526" s="23" t="s">
        <v>1159</v>
      </c>
      <c r="D526" s="23" t="str">
        <f>+VLOOKUP(C526,distribution!C$2:D$40,2,FALSE)</f>
        <v>Indicadores de Comercio interno en valores anuales, trimestrales y mensuales</v>
      </c>
      <c r="E526" s="23" t="s">
        <v>1176</v>
      </c>
      <c r="F526" s="9" t="s">
        <v>10</v>
      </c>
      <c r="G526" s="9" t="s">
        <v>1205</v>
      </c>
      <c r="H526" s="25" t="s">
        <v>1221</v>
      </c>
    </row>
    <row r="527" spans="1:8" ht="33.75" x14ac:dyDescent="0.2">
      <c r="A527" s="22" t="s">
        <v>1156</v>
      </c>
      <c r="B527" s="9" t="str">
        <f>+VLOOKUP(A527,dataset!A$2:B$40,2,FALSE)</f>
        <v>Indicadores Sectoriales de Comercio interno</v>
      </c>
      <c r="C527" s="23" t="s">
        <v>1159</v>
      </c>
      <c r="D527" s="23" t="str">
        <f>+VLOOKUP(C527,distribution!C$2:D$40,2,FALSE)</f>
        <v>Indicadores de Comercio interno en valores anuales, trimestrales y mensuales</v>
      </c>
      <c r="E527" s="23" t="s">
        <v>1177</v>
      </c>
      <c r="F527" s="9" t="s">
        <v>10</v>
      </c>
      <c r="G527" s="9" t="s">
        <v>1206</v>
      </c>
      <c r="H527" s="25" t="s">
        <v>1221</v>
      </c>
    </row>
    <row r="528" spans="1:8" ht="33.75" x14ac:dyDescent="0.2">
      <c r="A528" s="22" t="s">
        <v>1156</v>
      </c>
      <c r="B528" s="9" t="str">
        <f>+VLOOKUP(A528,dataset!A$2:B$40,2,FALSE)</f>
        <v>Indicadores Sectoriales de Comercio interno</v>
      </c>
      <c r="C528" s="23" t="s">
        <v>1159</v>
      </c>
      <c r="D528" s="23" t="str">
        <f>+VLOOKUP(C528,distribution!C$2:D$40,2,FALSE)</f>
        <v>Indicadores de Comercio interno en valores anuales, trimestrales y mensuales</v>
      </c>
      <c r="E528" s="23" t="s">
        <v>1178</v>
      </c>
      <c r="F528" s="9" t="s">
        <v>10</v>
      </c>
      <c r="G528" s="9" t="s">
        <v>1207</v>
      </c>
      <c r="H528" s="25" t="s">
        <v>1221</v>
      </c>
    </row>
    <row r="529" spans="1:16383" s="21" customFormat="1" ht="33.75" x14ac:dyDescent="0.2">
      <c r="A529" s="22" t="s">
        <v>1156</v>
      </c>
      <c r="B529" s="9" t="str">
        <f>+VLOOKUP(A529,dataset!A$2:B$40,2,FALSE)</f>
        <v>Indicadores Sectoriales de Comercio interno</v>
      </c>
      <c r="C529" s="23" t="s">
        <v>1159</v>
      </c>
      <c r="D529" s="23" t="str">
        <f>+VLOOKUP(C529,distribution!C$2:D$40,2,FALSE)</f>
        <v>Indicadores de Comercio interno en valores anuales, trimestrales y mensuales</v>
      </c>
      <c r="E529" s="23" t="s">
        <v>1223</v>
      </c>
      <c r="F529" s="9" t="s">
        <v>10</v>
      </c>
      <c r="G529" s="9" t="s">
        <v>1224</v>
      </c>
      <c r="H529" s="25" t="s">
        <v>1221</v>
      </c>
      <c r="I529" s="18"/>
      <c r="J529" s="19"/>
      <c r="K529" s="19"/>
      <c r="L529" s="19"/>
      <c r="M529" s="18"/>
      <c r="N529" s="18"/>
      <c r="O529" s="20"/>
      <c r="P529" s="17"/>
      <c r="Q529" s="18"/>
      <c r="R529" s="19"/>
      <c r="S529" s="19"/>
      <c r="T529" s="19"/>
      <c r="U529" s="18"/>
      <c r="V529" s="18"/>
      <c r="W529" s="20"/>
      <c r="X529" s="17"/>
      <c r="Y529" s="18"/>
      <c r="Z529" s="19"/>
      <c r="AA529" s="19"/>
      <c r="AB529" s="19"/>
      <c r="AC529" s="18"/>
      <c r="AD529" s="18"/>
      <c r="AE529" s="20"/>
      <c r="AF529" s="17"/>
      <c r="AG529" s="18"/>
      <c r="AH529" s="19"/>
      <c r="AI529" s="19"/>
      <c r="AJ529" s="19"/>
      <c r="AK529" s="18"/>
      <c r="AL529" s="18"/>
      <c r="AM529" s="20"/>
      <c r="AN529" s="17"/>
      <c r="AO529" s="18"/>
      <c r="AP529" s="19"/>
      <c r="AQ529" s="19"/>
      <c r="AR529" s="19"/>
      <c r="AS529" s="18"/>
      <c r="AT529" s="18"/>
      <c r="AU529" s="20"/>
      <c r="AV529" s="17"/>
      <c r="AW529" s="18"/>
      <c r="AX529" s="19"/>
      <c r="AY529" s="19"/>
      <c r="AZ529" s="19"/>
      <c r="BA529" s="18"/>
      <c r="BB529" s="18"/>
      <c r="BC529" s="20"/>
      <c r="BD529" s="17"/>
      <c r="BE529" s="18"/>
      <c r="BF529" s="19"/>
      <c r="BG529" s="19"/>
      <c r="BH529" s="19"/>
      <c r="BI529" s="18"/>
      <c r="BJ529" s="18"/>
      <c r="BK529" s="20"/>
      <c r="BL529" s="17"/>
      <c r="BM529" s="18"/>
      <c r="BN529" s="19"/>
      <c r="BO529" s="19"/>
      <c r="BP529" s="19"/>
      <c r="BQ529" s="18"/>
      <c r="BR529" s="18"/>
      <c r="BS529" s="20"/>
      <c r="BT529" s="17"/>
      <c r="BU529" s="18"/>
      <c r="BV529" s="19"/>
      <c r="BW529" s="19"/>
      <c r="BX529" s="19"/>
      <c r="BY529" s="18"/>
      <c r="BZ529" s="18"/>
      <c r="CA529" s="20"/>
      <c r="CB529" s="17"/>
      <c r="CC529" s="18"/>
      <c r="CD529" s="19"/>
      <c r="CE529" s="19"/>
      <c r="CF529" s="19"/>
      <c r="CG529" s="18"/>
      <c r="CH529" s="18"/>
      <c r="CI529" s="20"/>
      <c r="CJ529" s="17"/>
      <c r="CK529" s="18"/>
      <c r="CL529" s="19"/>
      <c r="CM529" s="19"/>
      <c r="CN529" s="19"/>
      <c r="CO529" s="18"/>
      <c r="CP529" s="18"/>
      <c r="CQ529" s="20"/>
      <c r="CR529" s="17"/>
      <c r="CS529" s="18"/>
      <c r="CT529" s="19"/>
      <c r="CU529" s="19"/>
      <c r="CV529" s="19"/>
      <c r="CW529" s="18"/>
      <c r="CX529" s="18"/>
      <c r="CY529" s="20"/>
      <c r="CZ529" s="17"/>
      <c r="DA529" s="18"/>
      <c r="DB529" s="19"/>
      <c r="DC529" s="19"/>
      <c r="DD529" s="19"/>
      <c r="DE529" s="18"/>
      <c r="DF529" s="18"/>
      <c r="DG529" s="20"/>
      <c r="DH529" s="17"/>
      <c r="DI529" s="18"/>
      <c r="DJ529" s="19"/>
      <c r="DK529" s="19"/>
      <c r="DL529" s="19"/>
      <c r="DM529" s="18"/>
      <c r="DN529" s="18"/>
      <c r="DO529" s="20"/>
      <c r="DP529" s="17"/>
      <c r="DQ529" s="18"/>
      <c r="DR529" s="19"/>
      <c r="DS529" s="19"/>
      <c r="DT529" s="19"/>
      <c r="DU529" s="18"/>
      <c r="DV529" s="18"/>
      <c r="DW529" s="20"/>
      <c r="DX529" s="17"/>
      <c r="DY529" s="18"/>
      <c r="DZ529" s="19"/>
      <c r="EA529" s="19"/>
      <c r="EB529" s="19"/>
      <c r="EC529" s="18"/>
      <c r="ED529" s="18"/>
      <c r="EE529" s="20"/>
      <c r="EF529" s="17"/>
      <c r="EG529" s="18"/>
      <c r="EH529" s="19"/>
      <c r="EI529" s="19"/>
      <c r="EJ529" s="19"/>
      <c r="EK529" s="18"/>
      <c r="EL529" s="18"/>
      <c r="EM529" s="20"/>
      <c r="EN529" s="17"/>
      <c r="EO529" s="18"/>
      <c r="EP529" s="19"/>
      <c r="EQ529" s="19"/>
      <c r="ER529" s="19"/>
      <c r="ES529" s="18"/>
      <c r="ET529" s="18"/>
      <c r="EU529" s="20"/>
      <c r="EV529" s="17"/>
      <c r="EW529" s="18"/>
      <c r="EX529" s="19"/>
      <c r="EY529" s="19"/>
      <c r="EZ529" s="19"/>
      <c r="FA529" s="18"/>
      <c r="FB529" s="18"/>
      <c r="FC529" s="20"/>
      <c r="FD529" s="17"/>
      <c r="FE529" s="18"/>
      <c r="FF529" s="19"/>
      <c r="FG529" s="19"/>
      <c r="FH529" s="19"/>
      <c r="FI529" s="18"/>
      <c r="FJ529" s="18"/>
      <c r="FK529" s="20"/>
      <c r="FL529" s="17"/>
      <c r="FM529" s="18"/>
      <c r="FN529" s="19"/>
      <c r="FO529" s="19"/>
      <c r="FP529" s="19"/>
      <c r="FQ529" s="18"/>
      <c r="FR529" s="18"/>
      <c r="FS529" s="20"/>
      <c r="FT529" s="17"/>
      <c r="FU529" s="18"/>
      <c r="FV529" s="19"/>
      <c r="FW529" s="19"/>
      <c r="FX529" s="19"/>
      <c r="FY529" s="18"/>
      <c r="FZ529" s="18"/>
      <c r="GA529" s="20"/>
      <c r="GB529" s="17"/>
      <c r="GC529" s="18"/>
      <c r="GD529" s="19"/>
      <c r="GE529" s="19"/>
      <c r="GF529" s="19"/>
      <c r="GG529" s="18"/>
      <c r="GH529" s="18"/>
      <c r="GI529" s="20"/>
      <c r="GJ529" s="17"/>
      <c r="GK529" s="18"/>
      <c r="GL529" s="19"/>
      <c r="GM529" s="19"/>
      <c r="GN529" s="19"/>
      <c r="GO529" s="18"/>
      <c r="GP529" s="18"/>
      <c r="GQ529" s="20"/>
      <c r="GR529" s="17"/>
      <c r="GS529" s="18"/>
      <c r="GT529" s="19"/>
      <c r="GU529" s="19"/>
      <c r="GV529" s="19"/>
      <c r="GW529" s="18"/>
      <c r="GX529" s="18"/>
      <c r="GY529" s="20"/>
      <c r="GZ529" s="17"/>
      <c r="HA529" s="18"/>
      <c r="HB529" s="19"/>
      <c r="HC529" s="19"/>
      <c r="HD529" s="19"/>
      <c r="HE529" s="18"/>
      <c r="HF529" s="18"/>
      <c r="HG529" s="20"/>
      <c r="HH529" s="17"/>
      <c r="HI529" s="18"/>
      <c r="HJ529" s="19"/>
      <c r="HK529" s="19"/>
      <c r="HL529" s="19"/>
      <c r="HM529" s="18"/>
      <c r="HN529" s="18"/>
      <c r="HO529" s="20"/>
      <c r="HP529" s="17"/>
      <c r="HQ529" s="18"/>
      <c r="HR529" s="19"/>
      <c r="HS529" s="19"/>
      <c r="HT529" s="19"/>
      <c r="HU529" s="18"/>
      <c r="HV529" s="18"/>
      <c r="HW529" s="20"/>
      <c r="HX529" s="17"/>
      <c r="HY529" s="18"/>
      <c r="HZ529" s="19"/>
      <c r="IA529" s="19"/>
      <c r="IB529" s="19"/>
      <c r="IC529" s="18"/>
      <c r="ID529" s="18"/>
      <c r="IE529" s="20"/>
      <c r="IF529" s="17"/>
      <c r="IG529" s="18"/>
      <c r="IH529" s="19"/>
      <c r="II529" s="19"/>
      <c r="IJ529" s="19"/>
      <c r="IK529" s="18"/>
      <c r="IL529" s="18"/>
      <c r="IM529" s="20"/>
      <c r="IN529" s="17"/>
      <c r="IO529" s="18"/>
      <c r="IP529" s="19"/>
      <c r="IQ529" s="19"/>
      <c r="IR529" s="19"/>
      <c r="IS529" s="18"/>
      <c r="IT529" s="18"/>
      <c r="IU529" s="20"/>
      <c r="IV529" s="17"/>
      <c r="IW529" s="18"/>
      <c r="IX529" s="19"/>
      <c r="IY529" s="19"/>
      <c r="IZ529" s="19"/>
      <c r="JA529" s="18"/>
      <c r="JB529" s="18"/>
      <c r="JC529" s="20"/>
      <c r="JD529" s="17"/>
      <c r="JE529" s="18"/>
      <c r="JF529" s="19"/>
      <c r="JG529" s="19"/>
      <c r="JH529" s="19"/>
      <c r="JI529" s="18"/>
      <c r="JJ529" s="18"/>
      <c r="JK529" s="20"/>
      <c r="JL529" s="17"/>
      <c r="JM529" s="18"/>
      <c r="JN529" s="19"/>
      <c r="JO529" s="19"/>
      <c r="JP529" s="19"/>
      <c r="JQ529" s="18"/>
      <c r="JR529" s="18"/>
      <c r="JS529" s="20"/>
      <c r="JT529" s="17"/>
      <c r="JU529" s="18"/>
      <c r="JV529" s="19"/>
      <c r="JW529" s="19"/>
      <c r="JX529" s="19"/>
      <c r="JY529" s="18"/>
      <c r="JZ529" s="18"/>
      <c r="KA529" s="20"/>
      <c r="KB529" s="17"/>
      <c r="KC529" s="18"/>
      <c r="KD529" s="19"/>
      <c r="KE529" s="19"/>
      <c r="KF529" s="19"/>
      <c r="KG529" s="18"/>
      <c r="KH529" s="18"/>
      <c r="KI529" s="20"/>
      <c r="KJ529" s="17"/>
      <c r="KK529" s="18"/>
      <c r="KL529" s="19"/>
      <c r="KM529" s="19"/>
      <c r="KN529" s="19"/>
      <c r="KO529" s="18"/>
      <c r="KP529" s="18"/>
      <c r="KQ529" s="20"/>
      <c r="KR529" s="17"/>
      <c r="KS529" s="18"/>
      <c r="KT529" s="19"/>
      <c r="KU529" s="19"/>
      <c r="KV529" s="19"/>
      <c r="KW529" s="18"/>
      <c r="KX529" s="18"/>
      <c r="KY529" s="20"/>
      <c r="KZ529" s="17"/>
      <c r="LA529" s="18"/>
      <c r="LB529" s="19"/>
      <c r="LC529" s="19"/>
      <c r="LD529" s="19"/>
      <c r="LE529" s="18"/>
      <c r="LF529" s="18"/>
      <c r="LG529" s="20"/>
      <c r="LH529" s="17"/>
      <c r="LI529" s="18"/>
      <c r="LJ529" s="19"/>
      <c r="LK529" s="19"/>
      <c r="LL529" s="19"/>
      <c r="LM529" s="18"/>
      <c r="LN529" s="18"/>
      <c r="LO529" s="20"/>
      <c r="LP529" s="17"/>
      <c r="LQ529" s="18"/>
      <c r="LR529" s="19"/>
      <c r="LS529" s="19"/>
      <c r="LT529" s="19"/>
      <c r="LU529" s="18"/>
      <c r="LV529" s="18"/>
      <c r="LW529" s="20"/>
      <c r="LX529" s="17"/>
      <c r="LY529" s="18"/>
      <c r="LZ529" s="19"/>
      <c r="MA529" s="19"/>
      <c r="MB529" s="19"/>
      <c r="MC529" s="18"/>
      <c r="MD529" s="18"/>
      <c r="ME529" s="20"/>
      <c r="MF529" s="17"/>
      <c r="MG529" s="18"/>
      <c r="MH529" s="19"/>
      <c r="MI529" s="19"/>
      <c r="MJ529" s="19"/>
      <c r="MK529" s="18"/>
      <c r="ML529" s="18"/>
      <c r="MM529" s="20"/>
      <c r="MN529" s="17"/>
      <c r="MO529" s="18"/>
      <c r="MP529" s="19"/>
      <c r="MQ529" s="19"/>
      <c r="MR529" s="19"/>
      <c r="MS529" s="18"/>
      <c r="MT529" s="18"/>
      <c r="MU529" s="20"/>
      <c r="MV529" s="17"/>
      <c r="MW529" s="18"/>
      <c r="MX529" s="19"/>
      <c r="MY529" s="19"/>
      <c r="MZ529" s="19"/>
      <c r="NA529" s="18"/>
      <c r="NB529" s="18"/>
      <c r="NC529" s="20"/>
      <c r="ND529" s="17"/>
      <c r="NE529" s="18"/>
      <c r="NF529" s="19"/>
      <c r="NG529" s="19"/>
      <c r="NH529" s="19"/>
      <c r="NI529" s="18"/>
      <c r="NJ529" s="18"/>
      <c r="NK529" s="20"/>
      <c r="NL529" s="17"/>
      <c r="NM529" s="18"/>
      <c r="NN529" s="19"/>
      <c r="NO529" s="19"/>
      <c r="NP529" s="19"/>
      <c r="NQ529" s="18"/>
      <c r="NR529" s="18"/>
      <c r="NS529" s="20"/>
      <c r="NT529" s="17"/>
      <c r="NU529" s="18"/>
      <c r="NV529" s="19"/>
      <c r="NW529" s="19"/>
      <c r="NX529" s="19"/>
      <c r="NY529" s="18"/>
      <c r="NZ529" s="18"/>
      <c r="OA529" s="20"/>
      <c r="OB529" s="17"/>
      <c r="OC529" s="18"/>
      <c r="OD529" s="19"/>
      <c r="OE529" s="19"/>
      <c r="OF529" s="19"/>
      <c r="OG529" s="18"/>
      <c r="OH529" s="18"/>
      <c r="OI529" s="20"/>
      <c r="OJ529" s="17"/>
      <c r="OK529" s="18"/>
      <c r="OL529" s="19"/>
      <c r="OM529" s="19"/>
      <c r="ON529" s="19"/>
      <c r="OO529" s="18"/>
      <c r="OP529" s="18"/>
      <c r="OQ529" s="20"/>
      <c r="OR529" s="17"/>
      <c r="OS529" s="18"/>
      <c r="OT529" s="19"/>
      <c r="OU529" s="19"/>
      <c r="OV529" s="19"/>
      <c r="OW529" s="18"/>
      <c r="OX529" s="18"/>
      <c r="OY529" s="20"/>
      <c r="OZ529" s="17"/>
      <c r="PA529" s="18"/>
      <c r="PB529" s="19"/>
      <c r="PC529" s="19"/>
      <c r="PD529" s="19"/>
      <c r="PE529" s="18"/>
      <c r="PF529" s="18"/>
      <c r="PG529" s="20"/>
      <c r="PH529" s="17"/>
      <c r="PI529" s="18"/>
      <c r="PJ529" s="19"/>
      <c r="PK529" s="19"/>
      <c r="PL529" s="19"/>
      <c r="PM529" s="18"/>
      <c r="PN529" s="18"/>
      <c r="PO529" s="20"/>
      <c r="PP529" s="17"/>
      <c r="PQ529" s="18"/>
      <c r="PR529" s="19"/>
      <c r="PS529" s="19"/>
      <c r="PT529" s="19"/>
      <c r="PU529" s="18"/>
      <c r="PV529" s="18"/>
      <c r="PW529" s="20"/>
      <c r="PX529" s="17"/>
      <c r="PY529" s="18"/>
      <c r="PZ529" s="19"/>
      <c r="QA529" s="19"/>
      <c r="QB529" s="19"/>
      <c r="QC529" s="18"/>
      <c r="QD529" s="18"/>
      <c r="QE529" s="20"/>
      <c r="QF529" s="17"/>
      <c r="QG529" s="18"/>
      <c r="QH529" s="19"/>
      <c r="QI529" s="19"/>
      <c r="QJ529" s="19"/>
      <c r="QK529" s="18"/>
      <c r="QL529" s="18"/>
      <c r="QM529" s="20"/>
      <c r="QN529" s="17"/>
      <c r="QO529" s="18"/>
      <c r="QP529" s="19"/>
      <c r="QQ529" s="19"/>
      <c r="QR529" s="19"/>
      <c r="QS529" s="18"/>
      <c r="QT529" s="18"/>
      <c r="QU529" s="20"/>
      <c r="QV529" s="17"/>
      <c r="QW529" s="18"/>
      <c r="QX529" s="19"/>
      <c r="QY529" s="19"/>
      <c r="QZ529" s="19"/>
      <c r="RA529" s="18"/>
      <c r="RB529" s="18"/>
      <c r="RC529" s="20"/>
      <c r="RD529" s="17"/>
      <c r="RE529" s="18"/>
      <c r="RF529" s="19"/>
      <c r="RG529" s="19"/>
      <c r="RH529" s="19"/>
      <c r="RI529" s="18"/>
      <c r="RJ529" s="18"/>
      <c r="RK529" s="20"/>
      <c r="RL529" s="17"/>
      <c r="RM529" s="18"/>
      <c r="RN529" s="19"/>
      <c r="RO529" s="19"/>
      <c r="RP529" s="19"/>
      <c r="RQ529" s="18"/>
      <c r="RR529" s="18"/>
      <c r="RS529" s="20"/>
      <c r="RT529" s="17"/>
      <c r="RU529" s="18"/>
      <c r="RV529" s="19"/>
      <c r="RW529" s="19"/>
      <c r="RX529" s="19"/>
      <c r="RY529" s="18"/>
      <c r="RZ529" s="18"/>
      <c r="SA529" s="20"/>
      <c r="SB529" s="17"/>
      <c r="SC529" s="18"/>
      <c r="SD529" s="19"/>
      <c r="SE529" s="19"/>
      <c r="SF529" s="19"/>
      <c r="SG529" s="18"/>
      <c r="SH529" s="18"/>
      <c r="SI529" s="20"/>
      <c r="SJ529" s="17"/>
      <c r="SK529" s="18"/>
      <c r="SL529" s="19"/>
      <c r="SM529" s="19"/>
      <c r="SN529" s="19"/>
      <c r="SO529" s="18"/>
      <c r="SP529" s="18"/>
      <c r="SQ529" s="20"/>
      <c r="SR529" s="17"/>
      <c r="SS529" s="18"/>
      <c r="ST529" s="19"/>
      <c r="SU529" s="19"/>
      <c r="SV529" s="19"/>
      <c r="SW529" s="18"/>
      <c r="SX529" s="18"/>
      <c r="SY529" s="20"/>
      <c r="SZ529" s="17"/>
      <c r="TA529" s="18"/>
      <c r="TB529" s="19"/>
      <c r="TC529" s="19"/>
      <c r="TD529" s="19"/>
      <c r="TE529" s="18"/>
      <c r="TF529" s="18"/>
      <c r="TG529" s="20"/>
      <c r="TH529" s="17"/>
      <c r="TI529" s="18"/>
      <c r="TJ529" s="19"/>
      <c r="TK529" s="19"/>
      <c r="TL529" s="19"/>
      <c r="TM529" s="18"/>
      <c r="TN529" s="18"/>
      <c r="TO529" s="20"/>
      <c r="TP529" s="17"/>
      <c r="TQ529" s="18"/>
      <c r="TR529" s="19"/>
      <c r="TS529" s="19"/>
      <c r="TT529" s="19"/>
      <c r="TU529" s="18"/>
      <c r="TV529" s="18"/>
      <c r="TW529" s="20"/>
      <c r="TX529" s="17"/>
      <c r="TY529" s="18"/>
      <c r="TZ529" s="19"/>
      <c r="UA529" s="19"/>
      <c r="UB529" s="19"/>
      <c r="UC529" s="18"/>
      <c r="UD529" s="18"/>
      <c r="UE529" s="20"/>
      <c r="UF529" s="17"/>
      <c r="UG529" s="18"/>
      <c r="UH529" s="19"/>
      <c r="UI529" s="19"/>
      <c r="UJ529" s="19"/>
      <c r="UK529" s="18"/>
      <c r="UL529" s="18"/>
      <c r="UM529" s="20"/>
      <c r="UN529" s="17"/>
      <c r="UO529" s="18"/>
      <c r="UP529" s="19"/>
      <c r="UQ529" s="19"/>
      <c r="UR529" s="19"/>
      <c r="US529" s="18"/>
      <c r="UT529" s="18"/>
      <c r="UU529" s="20"/>
      <c r="UV529" s="17"/>
      <c r="UW529" s="18"/>
      <c r="UX529" s="19"/>
      <c r="UY529" s="19"/>
      <c r="UZ529" s="19"/>
      <c r="VA529" s="18"/>
      <c r="VB529" s="18"/>
      <c r="VC529" s="20"/>
      <c r="VD529" s="17"/>
      <c r="VE529" s="18"/>
      <c r="VF529" s="19"/>
      <c r="VG529" s="19"/>
      <c r="VH529" s="19"/>
      <c r="VI529" s="18"/>
      <c r="VJ529" s="18"/>
      <c r="VK529" s="20"/>
      <c r="VL529" s="17"/>
      <c r="VM529" s="18"/>
      <c r="VN529" s="19"/>
      <c r="VO529" s="19"/>
      <c r="VP529" s="19"/>
      <c r="VQ529" s="18"/>
      <c r="VR529" s="18"/>
      <c r="VS529" s="20"/>
      <c r="VT529" s="17"/>
      <c r="VU529" s="18"/>
      <c r="VV529" s="19"/>
      <c r="VW529" s="19"/>
      <c r="VX529" s="19"/>
      <c r="VY529" s="18"/>
      <c r="VZ529" s="18"/>
      <c r="WA529" s="20"/>
      <c r="WB529" s="17"/>
      <c r="WC529" s="18"/>
      <c r="WD529" s="19"/>
      <c r="WE529" s="19"/>
      <c r="WF529" s="19"/>
      <c r="WG529" s="18"/>
      <c r="WH529" s="18"/>
      <c r="WI529" s="20"/>
      <c r="WJ529" s="17"/>
      <c r="WK529" s="18"/>
      <c r="WL529" s="19"/>
      <c r="WM529" s="19"/>
      <c r="WN529" s="19"/>
      <c r="WO529" s="18"/>
      <c r="WP529" s="18"/>
      <c r="WQ529" s="20"/>
      <c r="WR529" s="17"/>
      <c r="WS529" s="18"/>
      <c r="WT529" s="19"/>
      <c r="WU529" s="19"/>
      <c r="WV529" s="19"/>
      <c r="WW529" s="18"/>
      <c r="WX529" s="18"/>
      <c r="WY529" s="20"/>
      <c r="WZ529" s="17"/>
      <c r="XA529" s="18"/>
      <c r="XB529" s="19"/>
      <c r="XC529" s="19"/>
      <c r="XD529" s="19"/>
      <c r="XE529" s="18"/>
      <c r="XF529" s="18"/>
      <c r="XG529" s="20"/>
      <c r="XH529" s="17"/>
      <c r="XI529" s="18"/>
      <c r="XJ529" s="19"/>
      <c r="XK529" s="19"/>
      <c r="XL529" s="19"/>
      <c r="XM529" s="18"/>
      <c r="XN529" s="18"/>
      <c r="XO529" s="20"/>
      <c r="XP529" s="17"/>
      <c r="XQ529" s="18"/>
      <c r="XR529" s="19"/>
      <c r="XS529" s="19"/>
      <c r="XT529" s="19"/>
      <c r="XU529" s="18"/>
      <c r="XV529" s="18"/>
      <c r="XW529" s="20"/>
      <c r="XX529" s="17"/>
      <c r="XY529" s="18"/>
      <c r="XZ529" s="19"/>
      <c r="YA529" s="19"/>
      <c r="YB529" s="19"/>
      <c r="YC529" s="18"/>
      <c r="YD529" s="18"/>
      <c r="YE529" s="20"/>
      <c r="YF529" s="17"/>
      <c r="YG529" s="18"/>
      <c r="YH529" s="19"/>
      <c r="YI529" s="19"/>
      <c r="YJ529" s="19"/>
      <c r="YK529" s="18"/>
      <c r="YL529" s="18"/>
      <c r="YM529" s="20"/>
      <c r="YN529" s="17"/>
      <c r="YO529" s="18"/>
      <c r="YP529" s="19"/>
      <c r="YQ529" s="19"/>
      <c r="YR529" s="19"/>
      <c r="YS529" s="18"/>
      <c r="YT529" s="18"/>
      <c r="YU529" s="20"/>
      <c r="YV529" s="17"/>
      <c r="YW529" s="18"/>
      <c r="YX529" s="19"/>
      <c r="YY529" s="19"/>
      <c r="YZ529" s="19"/>
      <c r="ZA529" s="18"/>
      <c r="ZB529" s="18"/>
      <c r="ZC529" s="20"/>
      <c r="ZD529" s="17"/>
      <c r="ZE529" s="18"/>
      <c r="ZF529" s="19"/>
      <c r="ZG529" s="19"/>
      <c r="ZH529" s="19"/>
      <c r="ZI529" s="18"/>
      <c r="ZJ529" s="18"/>
      <c r="ZK529" s="20"/>
      <c r="ZL529" s="17"/>
      <c r="ZM529" s="18"/>
      <c r="ZN529" s="19"/>
      <c r="ZO529" s="19"/>
      <c r="ZP529" s="19"/>
      <c r="ZQ529" s="18"/>
      <c r="ZR529" s="18"/>
      <c r="ZS529" s="20"/>
      <c r="ZT529" s="17"/>
      <c r="ZU529" s="18"/>
      <c r="ZV529" s="19"/>
      <c r="ZW529" s="19"/>
      <c r="ZX529" s="19"/>
      <c r="ZY529" s="18"/>
      <c r="ZZ529" s="18"/>
      <c r="AAA529" s="20"/>
      <c r="AAB529" s="17"/>
      <c r="AAC529" s="18"/>
      <c r="AAD529" s="19"/>
      <c r="AAE529" s="19"/>
      <c r="AAF529" s="19"/>
      <c r="AAG529" s="18"/>
      <c r="AAH529" s="18"/>
      <c r="AAI529" s="20"/>
      <c r="AAJ529" s="17"/>
      <c r="AAK529" s="18"/>
      <c r="AAL529" s="19"/>
      <c r="AAM529" s="19"/>
      <c r="AAN529" s="19"/>
      <c r="AAO529" s="18"/>
      <c r="AAP529" s="18"/>
      <c r="AAQ529" s="20"/>
      <c r="AAR529" s="17"/>
      <c r="AAS529" s="18"/>
      <c r="AAT529" s="19"/>
      <c r="AAU529" s="19"/>
      <c r="AAV529" s="19"/>
      <c r="AAW529" s="18"/>
      <c r="AAX529" s="18"/>
      <c r="AAY529" s="20"/>
      <c r="AAZ529" s="17"/>
      <c r="ABA529" s="18"/>
      <c r="ABB529" s="19"/>
      <c r="ABC529" s="19"/>
      <c r="ABD529" s="19"/>
      <c r="ABE529" s="18"/>
      <c r="ABF529" s="18"/>
      <c r="ABG529" s="20"/>
      <c r="ABH529" s="17"/>
      <c r="ABI529" s="18"/>
      <c r="ABJ529" s="19"/>
      <c r="ABK529" s="19"/>
      <c r="ABL529" s="19"/>
      <c r="ABM529" s="18"/>
      <c r="ABN529" s="18"/>
      <c r="ABO529" s="20"/>
      <c r="ABP529" s="17"/>
      <c r="ABQ529" s="18"/>
      <c r="ABR529" s="19"/>
      <c r="ABS529" s="19"/>
      <c r="ABT529" s="19"/>
      <c r="ABU529" s="18"/>
      <c r="ABV529" s="18"/>
      <c r="ABW529" s="20"/>
      <c r="ABX529" s="17"/>
      <c r="ABY529" s="18"/>
      <c r="ABZ529" s="19"/>
      <c r="ACA529" s="19"/>
      <c r="ACB529" s="19"/>
      <c r="ACC529" s="18"/>
      <c r="ACD529" s="18"/>
      <c r="ACE529" s="20"/>
      <c r="ACF529" s="17"/>
      <c r="ACG529" s="18"/>
      <c r="ACH529" s="19"/>
      <c r="ACI529" s="19"/>
      <c r="ACJ529" s="19"/>
      <c r="ACK529" s="18"/>
      <c r="ACL529" s="18"/>
      <c r="ACM529" s="20"/>
      <c r="ACN529" s="17"/>
      <c r="ACO529" s="18"/>
      <c r="ACP529" s="19"/>
      <c r="ACQ529" s="19"/>
      <c r="ACR529" s="19"/>
      <c r="ACS529" s="18"/>
      <c r="ACT529" s="18"/>
      <c r="ACU529" s="20"/>
      <c r="ACV529" s="17"/>
      <c r="ACW529" s="18"/>
      <c r="ACX529" s="19"/>
      <c r="ACY529" s="19"/>
      <c r="ACZ529" s="19"/>
      <c r="ADA529" s="18"/>
      <c r="ADB529" s="18"/>
      <c r="ADC529" s="20"/>
      <c r="ADD529" s="17"/>
      <c r="ADE529" s="18"/>
      <c r="ADF529" s="19"/>
      <c r="ADG529" s="19"/>
      <c r="ADH529" s="19"/>
      <c r="ADI529" s="18"/>
      <c r="ADJ529" s="18"/>
      <c r="ADK529" s="20"/>
      <c r="ADL529" s="17"/>
      <c r="ADM529" s="18"/>
      <c r="ADN529" s="19"/>
      <c r="ADO529" s="19"/>
      <c r="ADP529" s="19"/>
      <c r="ADQ529" s="18"/>
      <c r="ADR529" s="18"/>
      <c r="ADS529" s="20"/>
      <c r="ADT529" s="17"/>
      <c r="ADU529" s="18"/>
      <c r="ADV529" s="19"/>
      <c r="ADW529" s="19"/>
      <c r="ADX529" s="19"/>
      <c r="ADY529" s="18"/>
      <c r="ADZ529" s="18"/>
      <c r="AEA529" s="20"/>
      <c r="AEB529" s="17"/>
      <c r="AEC529" s="18"/>
      <c r="AED529" s="19"/>
      <c r="AEE529" s="19"/>
      <c r="AEF529" s="19"/>
      <c r="AEG529" s="18"/>
      <c r="AEH529" s="18"/>
      <c r="AEI529" s="20"/>
      <c r="AEJ529" s="17"/>
      <c r="AEK529" s="18"/>
      <c r="AEL529" s="19"/>
      <c r="AEM529" s="19"/>
      <c r="AEN529" s="19"/>
      <c r="AEO529" s="18"/>
      <c r="AEP529" s="18"/>
      <c r="AEQ529" s="20"/>
      <c r="AER529" s="17"/>
      <c r="AES529" s="18"/>
      <c r="AET529" s="19"/>
      <c r="AEU529" s="19"/>
      <c r="AEV529" s="19"/>
      <c r="AEW529" s="18"/>
      <c r="AEX529" s="18"/>
      <c r="AEY529" s="20"/>
      <c r="AEZ529" s="17"/>
      <c r="AFA529" s="18"/>
      <c r="AFB529" s="19"/>
      <c r="AFC529" s="19"/>
      <c r="AFD529" s="19"/>
      <c r="AFE529" s="18"/>
      <c r="AFF529" s="18"/>
      <c r="AFG529" s="20"/>
      <c r="AFH529" s="17"/>
      <c r="AFI529" s="18"/>
      <c r="AFJ529" s="19"/>
      <c r="AFK529" s="19"/>
      <c r="AFL529" s="19"/>
      <c r="AFM529" s="18"/>
      <c r="AFN529" s="18"/>
      <c r="AFO529" s="20"/>
      <c r="AFP529" s="17"/>
      <c r="AFQ529" s="18"/>
      <c r="AFR529" s="19"/>
      <c r="AFS529" s="19"/>
      <c r="AFT529" s="19"/>
      <c r="AFU529" s="18"/>
      <c r="AFV529" s="18"/>
      <c r="AFW529" s="20"/>
      <c r="AFX529" s="17"/>
      <c r="AFY529" s="18"/>
      <c r="AFZ529" s="19"/>
      <c r="AGA529" s="19"/>
      <c r="AGB529" s="19"/>
      <c r="AGC529" s="18"/>
      <c r="AGD529" s="18"/>
      <c r="AGE529" s="20"/>
      <c r="AGF529" s="17"/>
      <c r="AGG529" s="18"/>
      <c r="AGH529" s="19"/>
      <c r="AGI529" s="19"/>
      <c r="AGJ529" s="19"/>
      <c r="AGK529" s="18"/>
      <c r="AGL529" s="18"/>
      <c r="AGM529" s="20"/>
      <c r="AGN529" s="17"/>
      <c r="AGO529" s="18"/>
      <c r="AGP529" s="19"/>
      <c r="AGQ529" s="19"/>
      <c r="AGR529" s="19"/>
      <c r="AGS529" s="18"/>
      <c r="AGT529" s="18"/>
      <c r="AGU529" s="20"/>
      <c r="AGV529" s="17"/>
      <c r="AGW529" s="18"/>
      <c r="AGX529" s="19"/>
      <c r="AGY529" s="19"/>
      <c r="AGZ529" s="19"/>
      <c r="AHA529" s="18"/>
      <c r="AHB529" s="18"/>
      <c r="AHC529" s="20"/>
      <c r="AHD529" s="17"/>
      <c r="AHE529" s="18"/>
      <c r="AHF529" s="19"/>
      <c r="AHG529" s="19"/>
      <c r="AHH529" s="19"/>
      <c r="AHI529" s="18"/>
      <c r="AHJ529" s="18"/>
      <c r="AHK529" s="20"/>
      <c r="AHL529" s="17"/>
      <c r="AHM529" s="18"/>
      <c r="AHN529" s="19"/>
      <c r="AHO529" s="19"/>
      <c r="AHP529" s="19"/>
      <c r="AHQ529" s="18"/>
      <c r="AHR529" s="18"/>
      <c r="AHS529" s="20"/>
      <c r="AHT529" s="17"/>
      <c r="AHU529" s="18"/>
      <c r="AHV529" s="19"/>
      <c r="AHW529" s="19"/>
      <c r="AHX529" s="19"/>
      <c r="AHY529" s="18"/>
      <c r="AHZ529" s="18"/>
      <c r="AIA529" s="20"/>
      <c r="AIB529" s="17"/>
      <c r="AIC529" s="18"/>
      <c r="AID529" s="19"/>
      <c r="AIE529" s="19"/>
      <c r="AIF529" s="19"/>
      <c r="AIG529" s="18"/>
      <c r="AIH529" s="18"/>
      <c r="AII529" s="20"/>
      <c r="AIJ529" s="17"/>
      <c r="AIK529" s="18"/>
      <c r="AIL529" s="19"/>
      <c r="AIM529" s="19"/>
      <c r="AIN529" s="19"/>
      <c r="AIO529" s="18"/>
      <c r="AIP529" s="18"/>
      <c r="AIQ529" s="20"/>
      <c r="AIR529" s="17"/>
      <c r="AIS529" s="18"/>
      <c r="AIT529" s="19"/>
      <c r="AIU529" s="19"/>
      <c r="AIV529" s="19"/>
      <c r="AIW529" s="18"/>
      <c r="AIX529" s="18"/>
      <c r="AIY529" s="20"/>
      <c r="AIZ529" s="17"/>
      <c r="AJA529" s="18"/>
      <c r="AJB529" s="19"/>
      <c r="AJC529" s="19"/>
      <c r="AJD529" s="19"/>
      <c r="AJE529" s="18"/>
      <c r="AJF529" s="18"/>
      <c r="AJG529" s="20"/>
      <c r="AJH529" s="17"/>
      <c r="AJI529" s="18"/>
      <c r="AJJ529" s="19"/>
      <c r="AJK529" s="19"/>
      <c r="AJL529" s="19"/>
      <c r="AJM529" s="18"/>
      <c r="AJN529" s="18"/>
      <c r="AJO529" s="20"/>
      <c r="AJP529" s="17"/>
      <c r="AJQ529" s="18"/>
      <c r="AJR529" s="19"/>
      <c r="AJS529" s="19"/>
      <c r="AJT529" s="19"/>
      <c r="AJU529" s="18"/>
      <c r="AJV529" s="18"/>
      <c r="AJW529" s="20"/>
      <c r="AJX529" s="17"/>
      <c r="AJY529" s="18"/>
      <c r="AJZ529" s="19"/>
      <c r="AKA529" s="19"/>
      <c r="AKB529" s="19"/>
      <c r="AKC529" s="18"/>
      <c r="AKD529" s="18"/>
      <c r="AKE529" s="20"/>
      <c r="AKF529" s="17"/>
      <c r="AKG529" s="18"/>
      <c r="AKH529" s="19"/>
      <c r="AKI529" s="19"/>
      <c r="AKJ529" s="19"/>
      <c r="AKK529" s="18"/>
      <c r="AKL529" s="18"/>
      <c r="AKM529" s="20"/>
      <c r="AKN529" s="17"/>
      <c r="AKO529" s="18"/>
      <c r="AKP529" s="19"/>
      <c r="AKQ529" s="19"/>
      <c r="AKR529" s="19"/>
      <c r="AKS529" s="18"/>
      <c r="AKT529" s="18"/>
      <c r="AKU529" s="20"/>
      <c r="AKV529" s="17"/>
      <c r="AKW529" s="18"/>
      <c r="AKX529" s="19"/>
      <c r="AKY529" s="19"/>
      <c r="AKZ529" s="19"/>
      <c r="ALA529" s="18"/>
      <c r="ALB529" s="18"/>
      <c r="ALC529" s="20"/>
      <c r="ALD529" s="17"/>
      <c r="ALE529" s="18"/>
      <c r="ALF529" s="19"/>
      <c r="ALG529" s="19"/>
      <c r="ALH529" s="19"/>
      <c r="ALI529" s="18"/>
      <c r="ALJ529" s="18"/>
      <c r="ALK529" s="20"/>
      <c r="ALL529" s="17"/>
      <c r="ALM529" s="18"/>
      <c r="ALN529" s="19"/>
      <c r="ALO529" s="19"/>
      <c r="ALP529" s="19"/>
      <c r="ALQ529" s="18"/>
      <c r="ALR529" s="18"/>
      <c r="ALS529" s="20"/>
      <c r="ALT529" s="17"/>
      <c r="ALU529" s="18"/>
      <c r="ALV529" s="19"/>
      <c r="ALW529" s="19"/>
      <c r="ALX529" s="19"/>
      <c r="ALY529" s="18"/>
      <c r="ALZ529" s="18"/>
      <c r="AMA529" s="20"/>
      <c r="AMB529" s="17"/>
      <c r="AMC529" s="18"/>
      <c r="AMD529" s="19"/>
      <c r="AME529" s="19"/>
      <c r="AMF529" s="19"/>
      <c r="AMG529" s="18"/>
      <c r="AMH529" s="18"/>
      <c r="AMI529" s="20"/>
      <c r="AMJ529" s="17"/>
      <c r="AMK529" s="18"/>
      <c r="AML529" s="19"/>
      <c r="AMM529" s="19"/>
      <c r="AMN529" s="19"/>
      <c r="AMO529" s="18"/>
      <c r="AMP529" s="18"/>
      <c r="AMQ529" s="20"/>
      <c r="AMR529" s="17"/>
      <c r="AMS529" s="18"/>
      <c r="AMT529" s="19"/>
      <c r="AMU529" s="19"/>
      <c r="AMV529" s="19"/>
      <c r="AMW529" s="18"/>
      <c r="AMX529" s="18"/>
      <c r="AMY529" s="20"/>
      <c r="AMZ529" s="17"/>
      <c r="ANA529" s="18"/>
      <c r="ANB529" s="19"/>
      <c r="ANC529" s="19"/>
      <c r="AND529" s="19"/>
      <c r="ANE529" s="18"/>
      <c r="ANF529" s="18"/>
      <c r="ANG529" s="20"/>
      <c r="ANH529" s="17"/>
      <c r="ANI529" s="18"/>
      <c r="ANJ529" s="19"/>
      <c r="ANK529" s="19"/>
      <c r="ANL529" s="19"/>
      <c r="ANM529" s="18"/>
      <c r="ANN529" s="18"/>
      <c r="ANO529" s="20"/>
      <c r="ANP529" s="17"/>
      <c r="ANQ529" s="18"/>
      <c r="ANR529" s="19"/>
      <c r="ANS529" s="19"/>
      <c r="ANT529" s="19"/>
      <c r="ANU529" s="18"/>
      <c r="ANV529" s="18"/>
      <c r="ANW529" s="20"/>
      <c r="ANX529" s="17"/>
      <c r="ANY529" s="18"/>
      <c r="ANZ529" s="19"/>
      <c r="AOA529" s="19"/>
      <c r="AOB529" s="19"/>
      <c r="AOC529" s="18"/>
      <c r="AOD529" s="18"/>
      <c r="AOE529" s="20"/>
      <c r="AOF529" s="17"/>
      <c r="AOG529" s="18"/>
      <c r="AOH529" s="19"/>
      <c r="AOI529" s="19"/>
      <c r="AOJ529" s="19"/>
      <c r="AOK529" s="18"/>
      <c r="AOL529" s="18"/>
      <c r="AOM529" s="20"/>
      <c r="AON529" s="17"/>
      <c r="AOO529" s="18"/>
      <c r="AOP529" s="19"/>
      <c r="AOQ529" s="19"/>
      <c r="AOR529" s="19"/>
      <c r="AOS529" s="18"/>
      <c r="AOT529" s="18"/>
      <c r="AOU529" s="20"/>
      <c r="AOV529" s="17"/>
      <c r="AOW529" s="18"/>
      <c r="AOX529" s="19"/>
      <c r="AOY529" s="19"/>
      <c r="AOZ529" s="19"/>
      <c r="APA529" s="18"/>
      <c r="APB529" s="18"/>
      <c r="APC529" s="20"/>
      <c r="APD529" s="17"/>
      <c r="APE529" s="18"/>
      <c r="APF529" s="19"/>
      <c r="APG529" s="19"/>
      <c r="APH529" s="19"/>
      <c r="API529" s="18"/>
      <c r="APJ529" s="18"/>
      <c r="APK529" s="20"/>
      <c r="APL529" s="17"/>
      <c r="APM529" s="18"/>
      <c r="APN529" s="19"/>
      <c r="APO529" s="19"/>
      <c r="APP529" s="19"/>
      <c r="APQ529" s="18"/>
      <c r="APR529" s="18"/>
      <c r="APS529" s="20"/>
      <c r="APT529" s="17"/>
      <c r="APU529" s="18"/>
      <c r="APV529" s="19"/>
      <c r="APW529" s="19"/>
      <c r="APX529" s="19"/>
      <c r="APY529" s="18"/>
      <c r="APZ529" s="18"/>
      <c r="AQA529" s="20"/>
      <c r="AQB529" s="17"/>
      <c r="AQC529" s="18"/>
      <c r="AQD529" s="19"/>
      <c r="AQE529" s="19"/>
      <c r="AQF529" s="19"/>
      <c r="AQG529" s="18"/>
      <c r="AQH529" s="18"/>
      <c r="AQI529" s="20"/>
      <c r="AQJ529" s="17"/>
      <c r="AQK529" s="18"/>
      <c r="AQL529" s="19"/>
      <c r="AQM529" s="19"/>
      <c r="AQN529" s="19"/>
      <c r="AQO529" s="18"/>
      <c r="AQP529" s="18"/>
      <c r="AQQ529" s="20"/>
      <c r="AQR529" s="17"/>
      <c r="AQS529" s="18"/>
      <c r="AQT529" s="19"/>
      <c r="AQU529" s="19"/>
      <c r="AQV529" s="19"/>
      <c r="AQW529" s="18"/>
      <c r="AQX529" s="18"/>
      <c r="AQY529" s="20"/>
      <c r="AQZ529" s="17"/>
      <c r="ARA529" s="18"/>
      <c r="ARB529" s="19"/>
      <c r="ARC529" s="19"/>
      <c r="ARD529" s="19"/>
      <c r="ARE529" s="18"/>
      <c r="ARF529" s="18"/>
      <c r="ARG529" s="20"/>
      <c r="ARH529" s="17"/>
      <c r="ARI529" s="18"/>
      <c r="ARJ529" s="19"/>
      <c r="ARK529" s="19"/>
      <c r="ARL529" s="19"/>
      <c r="ARM529" s="18"/>
      <c r="ARN529" s="18"/>
      <c r="ARO529" s="20"/>
      <c r="ARP529" s="17"/>
      <c r="ARQ529" s="18"/>
      <c r="ARR529" s="19"/>
      <c r="ARS529" s="19"/>
      <c r="ART529" s="19"/>
      <c r="ARU529" s="18"/>
      <c r="ARV529" s="18"/>
      <c r="ARW529" s="20"/>
      <c r="ARX529" s="17"/>
      <c r="ARY529" s="18"/>
      <c r="ARZ529" s="19"/>
      <c r="ASA529" s="19"/>
      <c r="ASB529" s="19"/>
      <c r="ASC529" s="18"/>
      <c r="ASD529" s="18"/>
      <c r="ASE529" s="20"/>
      <c r="ASF529" s="17"/>
      <c r="ASG529" s="18"/>
      <c r="ASH529" s="19"/>
      <c r="ASI529" s="19"/>
      <c r="ASJ529" s="19"/>
      <c r="ASK529" s="18"/>
      <c r="ASL529" s="18"/>
      <c r="ASM529" s="20"/>
      <c r="ASN529" s="17"/>
      <c r="ASO529" s="18"/>
      <c r="ASP529" s="19"/>
      <c r="ASQ529" s="19"/>
      <c r="ASR529" s="19"/>
      <c r="ASS529" s="18"/>
      <c r="AST529" s="18"/>
      <c r="ASU529" s="20"/>
      <c r="ASV529" s="17"/>
      <c r="ASW529" s="18"/>
      <c r="ASX529" s="19"/>
      <c r="ASY529" s="19"/>
      <c r="ASZ529" s="19"/>
      <c r="ATA529" s="18"/>
      <c r="ATB529" s="18"/>
      <c r="ATC529" s="20"/>
      <c r="ATD529" s="17"/>
      <c r="ATE529" s="18"/>
      <c r="ATF529" s="19"/>
      <c r="ATG529" s="19"/>
      <c r="ATH529" s="19"/>
      <c r="ATI529" s="18"/>
      <c r="ATJ529" s="18"/>
      <c r="ATK529" s="20"/>
      <c r="ATL529" s="17"/>
      <c r="ATM529" s="18"/>
      <c r="ATN529" s="19"/>
      <c r="ATO529" s="19"/>
      <c r="ATP529" s="19"/>
      <c r="ATQ529" s="18"/>
      <c r="ATR529" s="18"/>
      <c r="ATS529" s="20"/>
      <c r="ATT529" s="17"/>
      <c r="ATU529" s="18"/>
      <c r="ATV529" s="19"/>
      <c r="ATW529" s="19"/>
      <c r="ATX529" s="19"/>
      <c r="ATY529" s="18"/>
      <c r="ATZ529" s="18"/>
      <c r="AUA529" s="20"/>
      <c r="AUB529" s="17"/>
      <c r="AUC529" s="18"/>
      <c r="AUD529" s="19"/>
      <c r="AUE529" s="19"/>
      <c r="AUF529" s="19"/>
      <c r="AUG529" s="18"/>
      <c r="AUH529" s="18"/>
      <c r="AUI529" s="20"/>
      <c r="AUJ529" s="17"/>
      <c r="AUK529" s="18"/>
      <c r="AUL529" s="19"/>
      <c r="AUM529" s="19"/>
      <c r="AUN529" s="19"/>
      <c r="AUO529" s="18"/>
      <c r="AUP529" s="18"/>
      <c r="AUQ529" s="20"/>
      <c r="AUR529" s="17"/>
      <c r="AUS529" s="18"/>
      <c r="AUT529" s="19"/>
      <c r="AUU529" s="19"/>
      <c r="AUV529" s="19"/>
      <c r="AUW529" s="18"/>
      <c r="AUX529" s="18"/>
      <c r="AUY529" s="20"/>
      <c r="AUZ529" s="17"/>
      <c r="AVA529" s="18"/>
      <c r="AVB529" s="19"/>
      <c r="AVC529" s="19"/>
      <c r="AVD529" s="19"/>
      <c r="AVE529" s="18"/>
      <c r="AVF529" s="18"/>
      <c r="AVG529" s="20"/>
      <c r="AVH529" s="17"/>
      <c r="AVI529" s="18"/>
      <c r="AVJ529" s="19"/>
      <c r="AVK529" s="19"/>
      <c r="AVL529" s="19"/>
      <c r="AVM529" s="18"/>
      <c r="AVN529" s="18"/>
      <c r="AVO529" s="20"/>
      <c r="AVP529" s="17"/>
      <c r="AVQ529" s="18"/>
      <c r="AVR529" s="19"/>
      <c r="AVS529" s="19"/>
      <c r="AVT529" s="19"/>
      <c r="AVU529" s="18"/>
      <c r="AVV529" s="18"/>
      <c r="AVW529" s="20"/>
      <c r="AVX529" s="17"/>
      <c r="AVY529" s="18"/>
      <c r="AVZ529" s="19"/>
      <c r="AWA529" s="19"/>
      <c r="AWB529" s="19"/>
      <c r="AWC529" s="18"/>
      <c r="AWD529" s="18"/>
      <c r="AWE529" s="20"/>
      <c r="AWF529" s="17"/>
      <c r="AWG529" s="18"/>
      <c r="AWH529" s="19"/>
      <c r="AWI529" s="19"/>
      <c r="AWJ529" s="19"/>
      <c r="AWK529" s="18"/>
      <c r="AWL529" s="18"/>
      <c r="AWM529" s="20"/>
      <c r="AWN529" s="17"/>
      <c r="AWO529" s="18"/>
      <c r="AWP529" s="19"/>
      <c r="AWQ529" s="19"/>
      <c r="AWR529" s="19"/>
      <c r="AWS529" s="18"/>
      <c r="AWT529" s="18"/>
      <c r="AWU529" s="20"/>
      <c r="AWV529" s="17"/>
      <c r="AWW529" s="18"/>
      <c r="AWX529" s="19"/>
      <c r="AWY529" s="19"/>
      <c r="AWZ529" s="19"/>
      <c r="AXA529" s="18"/>
      <c r="AXB529" s="18"/>
      <c r="AXC529" s="20"/>
      <c r="AXD529" s="17"/>
      <c r="AXE529" s="18"/>
      <c r="AXF529" s="19"/>
      <c r="AXG529" s="19"/>
      <c r="AXH529" s="19"/>
      <c r="AXI529" s="18"/>
      <c r="AXJ529" s="18"/>
      <c r="AXK529" s="20"/>
      <c r="AXL529" s="17"/>
      <c r="AXM529" s="18"/>
      <c r="AXN529" s="19"/>
      <c r="AXO529" s="19"/>
      <c r="AXP529" s="19"/>
      <c r="AXQ529" s="18"/>
      <c r="AXR529" s="18"/>
      <c r="AXS529" s="20"/>
      <c r="AXT529" s="17"/>
      <c r="AXU529" s="18"/>
      <c r="AXV529" s="19"/>
      <c r="AXW529" s="19"/>
      <c r="AXX529" s="19"/>
      <c r="AXY529" s="18"/>
      <c r="AXZ529" s="18"/>
      <c r="AYA529" s="20"/>
      <c r="AYB529" s="17"/>
      <c r="AYC529" s="18"/>
      <c r="AYD529" s="19"/>
      <c r="AYE529" s="19"/>
      <c r="AYF529" s="19"/>
      <c r="AYG529" s="18"/>
      <c r="AYH529" s="18"/>
      <c r="AYI529" s="20"/>
      <c r="AYJ529" s="17"/>
      <c r="AYK529" s="18"/>
      <c r="AYL529" s="19"/>
      <c r="AYM529" s="19"/>
      <c r="AYN529" s="19"/>
      <c r="AYO529" s="18"/>
      <c r="AYP529" s="18"/>
      <c r="AYQ529" s="20"/>
      <c r="AYR529" s="17"/>
      <c r="AYS529" s="18"/>
      <c r="AYT529" s="19"/>
      <c r="AYU529" s="19"/>
      <c r="AYV529" s="19"/>
      <c r="AYW529" s="18"/>
      <c r="AYX529" s="18"/>
      <c r="AYY529" s="20"/>
      <c r="AYZ529" s="17"/>
      <c r="AZA529" s="18"/>
      <c r="AZB529" s="19"/>
      <c r="AZC529" s="19"/>
      <c r="AZD529" s="19"/>
      <c r="AZE529" s="18"/>
      <c r="AZF529" s="18"/>
      <c r="AZG529" s="20"/>
      <c r="AZH529" s="17"/>
      <c r="AZI529" s="18"/>
      <c r="AZJ529" s="19"/>
      <c r="AZK529" s="19"/>
      <c r="AZL529" s="19"/>
      <c r="AZM529" s="18"/>
      <c r="AZN529" s="18"/>
      <c r="AZO529" s="20"/>
      <c r="AZP529" s="17"/>
      <c r="AZQ529" s="18"/>
      <c r="AZR529" s="19"/>
      <c r="AZS529" s="19"/>
      <c r="AZT529" s="19"/>
      <c r="AZU529" s="18"/>
      <c r="AZV529" s="18"/>
      <c r="AZW529" s="20"/>
      <c r="AZX529" s="17"/>
      <c r="AZY529" s="18"/>
      <c r="AZZ529" s="19"/>
      <c r="BAA529" s="19"/>
      <c r="BAB529" s="19"/>
      <c r="BAC529" s="18"/>
      <c r="BAD529" s="18"/>
      <c r="BAE529" s="20"/>
      <c r="BAF529" s="17"/>
      <c r="BAG529" s="18"/>
      <c r="BAH529" s="19"/>
      <c r="BAI529" s="19"/>
      <c r="BAJ529" s="19"/>
      <c r="BAK529" s="18"/>
      <c r="BAL529" s="18"/>
      <c r="BAM529" s="20"/>
      <c r="BAN529" s="17"/>
      <c r="BAO529" s="18"/>
      <c r="BAP529" s="19"/>
      <c r="BAQ529" s="19"/>
      <c r="BAR529" s="19"/>
      <c r="BAS529" s="18"/>
      <c r="BAT529" s="18"/>
      <c r="BAU529" s="20"/>
      <c r="BAV529" s="17"/>
      <c r="BAW529" s="18"/>
      <c r="BAX529" s="19"/>
      <c r="BAY529" s="19"/>
      <c r="BAZ529" s="19"/>
      <c r="BBA529" s="18"/>
      <c r="BBB529" s="18"/>
      <c r="BBC529" s="20"/>
      <c r="BBD529" s="17"/>
      <c r="BBE529" s="18"/>
      <c r="BBF529" s="19"/>
      <c r="BBG529" s="19"/>
      <c r="BBH529" s="19"/>
      <c r="BBI529" s="18"/>
      <c r="BBJ529" s="18"/>
      <c r="BBK529" s="20"/>
      <c r="BBL529" s="17"/>
      <c r="BBM529" s="18"/>
      <c r="BBN529" s="19"/>
      <c r="BBO529" s="19"/>
      <c r="BBP529" s="19"/>
      <c r="BBQ529" s="18"/>
      <c r="BBR529" s="18"/>
      <c r="BBS529" s="20"/>
      <c r="BBT529" s="17"/>
      <c r="BBU529" s="18"/>
      <c r="BBV529" s="19"/>
      <c r="BBW529" s="19"/>
      <c r="BBX529" s="19"/>
      <c r="BBY529" s="18"/>
      <c r="BBZ529" s="18"/>
      <c r="BCA529" s="20"/>
      <c r="BCB529" s="17"/>
      <c r="BCC529" s="18"/>
      <c r="BCD529" s="19"/>
      <c r="BCE529" s="19"/>
      <c r="BCF529" s="19"/>
      <c r="BCG529" s="18"/>
      <c r="BCH529" s="18"/>
      <c r="BCI529" s="20"/>
      <c r="BCJ529" s="17"/>
      <c r="BCK529" s="18"/>
      <c r="BCL529" s="19"/>
      <c r="BCM529" s="19"/>
      <c r="BCN529" s="19"/>
      <c r="BCO529" s="18"/>
      <c r="BCP529" s="18"/>
      <c r="BCQ529" s="20"/>
      <c r="BCR529" s="17"/>
      <c r="BCS529" s="18"/>
      <c r="BCT529" s="19"/>
      <c r="BCU529" s="19"/>
      <c r="BCV529" s="19"/>
      <c r="BCW529" s="18"/>
      <c r="BCX529" s="18"/>
      <c r="BCY529" s="20"/>
      <c r="BCZ529" s="17"/>
      <c r="BDA529" s="18"/>
      <c r="BDB529" s="19"/>
      <c r="BDC529" s="19"/>
      <c r="BDD529" s="19"/>
      <c r="BDE529" s="18"/>
      <c r="BDF529" s="18"/>
      <c r="BDG529" s="20"/>
      <c r="BDH529" s="17"/>
      <c r="BDI529" s="18"/>
      <c r="BDJ529" s="19"/>
      <c r="BDK529" s="19"/>
      <c r="BDL529" s="19"/>
      <c r="BDM529" s="18"/>
      <c r="BDN529" s="18"/>
      <c r="BDO529" s="20"/>
      <c r="BDP529" s="17"/>
      <c r="BDQ529" s="18"/>
      <c r="BDR529" s="19"/>
      <c r="BDS529" s="19"/>
      <c r="BDT529" s="19"/>
      <c r="BDU529" s="18"/>
      <c r="BDV529" s="18"/>
      <c r="BDW529" s="20"/>
      <c r="BDX529" s="17"/>
      <c r="BDY529" s="18"/>
      <c r="BDZ529" s="19"/>
      <c r="BEA529" s="19"/>
      <c r="BEB529" s="19"/>
      <c r="BEC529" s="18"/>
      <c r="BED529" s="18"/>
      <c r="BEE529" s="20"/>
      <c r="BEF529" s="17"/>
      <c r="BEG529" s="18"/>
      <c r="BEH529" s="19"/>
      <c r="BEI529" s="19"/>
      <c r="BEJ529" s="19"/>
      <c r="BEK529" s="18"/>
      <c r="BEL529" s="18"/>
      <c r="BEM529" s="20"/>
      <c r="BEN529" s="17"/>
      <c r="BEO529" s="18"/>
      <c r="BEP529" s="19"/>
      <c r="BEQ529" s="19"/>
      <c r="BER529" s="19"/>
      <c r="BES529" s="18"/>
      <c r="BET529" s="18"/>
      <c r="BEU529" s="20"/>
      <c r="BEV529" s="17"/>
      <c r="BEW529" s="18"/>
      <c r="BEX529" s="19"/>
      <c r="BEY529" s="19"/>
      <c r="BEZ529" s="19"/>
      <c r="BFA529" s="18"/>
      <c r="BFB529" s="18"/>
      <c r="BFC529" s="20"/>
      <c r="BFD529" s="17"/>
      <c r="BFE529" s="18"/>
      <c r="BFF529" s="19"/>
      <c r="BFG529" s="19"/>
      <c r="BFH529" s="19"/>
      <c r="BFI529" s="18"/>
      <c r="BFJ529" s="18"/>
      <c r="BFK529" s="20"/>
      <c r="BFL529" s="17"/>
      <c r="BFM529" s="18"/>
      <c r="BFN529" s="19"/>
      <c r="BFO529" s="19"/>
      <c r="BFP529" s="19"/>
      <c r="BFQ529" s="18"/>
      <c r="BFR529" s="18"/>
      <c r="BFS529" s="20"/>
      <c r="BFT529" s="17"/>
      <c r="BFU529" s="18"/>
      <c r="BFV529" s="19"/>
      <c r="BFW529" s="19"/>
      <c r="BFX529" s="19"/>
      <c r="BFY529" s="18"/>
      <c r="BFZ529" s="18"/>
      <c r="BGA529" s="20"/>
      <c r="BGB529" s="17"/>
      <c r="BGC529" s="18"/>
      <c r="BGD529" s="19"/>
      <c r="BGE529" s="19"/>
      <c r="BGF529" s="19"/>
      <c r="BGG529" s="18"/>
      <c r="BGH529" s="18"/>
      <c r="BGI529" s="20"/>
      <c r="BGJ529" s="17"/>
      <c r="BGK529" s="18"/>
      <c r="BGL529" s="19"/>
      <c r="BGM529" s="19"/>
      <c r="BGN529" s="19"/>
      <c r="BGO529" s="18"/>
      <c r="BGP529" s="18"/>
      <c r="BGQ529" s="20"/>
      <c r="BGR529" s="17"/>
      <c r="BGS529" s="18"/>
      <c r="BGT529" s="19"/>
      <c r="BGU529" s="19"/>
      <c r="BGV529" s="19"/>
      <c r="BGW529" s="18"/>
      <c r="BGX529" s="18"/>
      <c r="BGY529" s="20"/>
      <c r="BGZ529" s="17"/>
      <c r="BHA529" s="18"/>
      <c r="BHB529" s="19"/>
      <c r="BHC529" s="19"/>
      <c r="BHD529" s="19"/>
      <c r="BHE529" s="18"/>
      <c r="BHF529" s="18"/>
      <c r="BHG529" s="20"/>
      <c r="BHH529" s="17"/>
      <c r="BHI529" s="18"/>
      <c r="BHJ529" s="19"/>
      <c r="BHK529" s="19"/>
      <c r="BHL529" s="19"/>
      <c r="BHM529" s="18"/>
      <c r="BHN529" s="18"/>
      <c r="BHO529" s="20"/>
      <c r="BHP529" s="17"/>
      <c r="BHQ529" s="18"/>
      <c r="BHR529" s="19"/>
      <c r="BHS529" s="19"/>
      <c r="BHT529" s="19"/>
      <c r="BHU529" s="18"/>
      <c r="BHV529" s="18"/>
      <c r="BHW529" s="20"/>
      <c r="BHX529" s="17"/>
      <c r="BHY529" s="18"/>
      <c r="BHZ529" s="19"/>
      <c r="BIA529" s="19"/>
      <c r="BIB529" s="19"/>
      <c r="BIC529" s="18"/>
      <c r="BID529" s="18"/>
      <c r="BIE529" s="20"/>
      <c r="BIF529" s="17"/>
      <c r="BIG529" s="18"/>
      <c r="BIH529" s="19"/>
      <c r="BII529" s="19"/>
      <c r="BIJ529" s="19"/>
      <c r="BIK529" s="18"/>
      <c r="BIL529" s="18"/>
      <c r="BIM529" s="20"/>
      <c r="BIN529" s="17"/>
      <c r="BIO529" s="18"/>
      <c r="BIP529" s="19"/>
      <c r="BIQ529" s="19"/>
      <c r="BIR529" s="19"/>
      <c r="BIS529" s="18"/>
      <c r="BIT529" s="18"/>
      <c r="BIU529" s="20"/>
      <c r="BIV529" s="17"/>
      <c r="BIW529" s="18"/>
      <c r="BIX529" s="19"/>
      <c r="BIY529" s="19"/>
      <c r="BIZ529" s="19"/>
      <c r="BJA529" s="18"/>
      <c r="BJB529" s="18"/>
      <c r="BJC529" s="20"/>
      <c r="BJD529" s="17"/>
      <c r="BJE529" s="18"/>
      <c r="BJF529" s="19"/>
      <c r="BJG529" s="19"/>
      <c r="BJH529" s="19"/>
      <c r="BJI529" s="18"/>
      <c r="BJJ529" s="18"/>
      <c r="BJK529" s="20"/>
      <c r="BJL529" s="17"/>
      <c r="BJM529" s="18"/>
      <c r="BJN529" s="19"/>
      <c r="BJO529" s="19"/>
      <c r="BJP529" s="19"/>
      <c r="BJQ529" s="18"/>
      <c r="BJR529" s="18"/>
      <c r="BJS529" s="20"/>
      <c r="BJT529" s="17"/>
      <c r="BJU529" s="18"/>
      <c r="BJV529" s="19"/>
      <c r="BJW529" s="19"/>
      <c r="BJX529" s="19"/>
      <c r="BJY529" s="18"/>
      <c r="BJZ529" s="18"/>
      <c r="BKA529" s="20"/>
      <c r="BKB529" s="17"/>
      <c r="BKC529" s="18"/>
      <c r="BKD529" s="19"/>
      <c r="BKE529" s="19"/>
      <c r="BKF529" s="19"/>
      <c r="BKG529" s="18"/>
      <c r="BKH529" s="18"/>
      <c r="BKI529" s="20"/>
      <c r="BKJ529" s="17"/>
      <c r="BKK529" s="18"/>
      <c r="BKL529" s="19"/>
      <c r="BKM529" s="19"/>
      <c r="BKN529" s="19"/>
      <c r="BKO529" s="18"/>
      <c r="BKP529" s="18"/>
      <c r="BKQ529" s="20"/>
      <c r="BKR529" s="17"/>
      <c r="BKS529" s="18"/>
      <c r="BKT529" s="19"/>
      <c r="BKU529" s="19"/>
      <c r="BKV529" s="19"/>
      <c r="BKW529" s="18"/>
      <c r="BKX529" s="18"/>
      <c r="BKY529" s="20"/>
      <c r="BKZ529" s="17"/>
      <c r="BLA529" s="18"/>
      <c r="BLB529" s="19"/>
      <c r="BLC529" s="19"/>
      <c r="BLD529" s="19"/>
      <c r="BLE529" s="18"/>
      <c r="BLF529" s="18"/>
      <c r="BLG529" s="20"/>
      <c r="BLH529" s="17"/>
      <c r="BLI529" s="18"/>
      <c r="BLJ529" s="19"/>
      <c r="BLK529" s="19"/>
      <c r="BLL529" s="19"/>
      <c r="BLM529" s="18"/>
      <c r="BLN529" s="18"/>
      <c r="BLO529" s="20"/>
      <c r="BLP529" s="17"/>
      <c r="BLQ529" s="18"/>
      <c r="BLR529" s="19"/>
      <c r="BLS529" s="19"/>
      <c r="BLT529" s="19"/>
      <c r="BLU529" s="18"/>
      <c r="BLV529" s="18"/>
      <c r="BLW529" s="20"/>
      <c r="BLX529" s="17"/>
      <c r="BLY529" s="18"/>
      <c r="BLZ529" s="19"/>
      <c r="BMA529" s="19"/>
      <c r="BMB529" s="19"/>
      <c r="BMC529" s="18"/>
      <c r="BMD529" s="18"/>
      <c r="BME529" s="20"/>
      <c r="BMF529" s="17"/>
      <c r="BMG529" s="18"/>
      <c r="BMH529" s="19"/>
      <c r="BMI529" s="19"/>
      <c r="BMJ529" s="19"/>
      <c r="BMK529" s="18"/>
      <c r="BML529" s="18"/>
      <c r="BMM529" s="20"/>
      <c r="BMN529" s="17"/>
      <c r="BMO529" s="18"/>
      <c r="BMP529" s="19"/>
      <c r="BMQ529" s="19"/>
      <c r="BMR529" s="19"/>
      <c r="BMS529" s="18"/>
      <c r="BMT529" s="18"/>
      <c r="BMU529" s="20"/>
      <c r="BMV529" s="17"/>
      <c r="BMW529" s="18"/>
      <c r="BMX529" s="19"/>
      <c r="BMY529" s="19"/>
      <c r="BMZ529" s="19"/>
      <c r="BNA529" s="18"/>
      <c r="BNB529" s="18"/>
      <c r="BNC529" s="20"/>
      <c r="BND529" s="17"/>
      <c r="BNE529" s="18"/>
      <c r="BNF529" s="19"/>
      <c r="BNG529" s="19"/>
      <c r="BNH529" s="19"/>
      <c r="BNI529" s="18"/>
      <c r="BNJ529" s="18"/>
      <c r="BNK529" s="20"/>
      <c r="BNL529" s="17"/>
      <c r="BNM529" s="18"/>
      <c r="BNN529" s="19"/>
      <c r="BNO529" s="19"/>
      <c r="BNP529" s="19"/>
      <c r="BNQ529" s="18"/>
      <c r="BNR529" s="18"/>
      <c r="BNS529" s="20"/>
      <c r="BNT529" s="17"/>
      <c r="BNU529" s="18"/>
      <c r="BNV529" s="19"/>
      <c r="BNW529" s="19"/>
      <c r="BNX529" s="19"/>
      <c r="BNY529" s="18"/>
      <c r="BNZ529" s="18"/>
      <c r="BOA529" s="20"/>
      <c r="BOB529" s="17"/>
      <c r="BOC529" s="18"/>
      <c r="BOD529" s="19"/>
      <c r="BOE529" s="19"/>
      <c r="BOF529" s="19"/>
      <c r="BOG529" s="18"/>
      <c r="BOH529" s="18"/>
      <c r="BOI529" s="20"/>
      <c r="BOJ529" s="17"/>
      <c r="BOK529" s="18"/>
      <c r="BOL529" s="19"/>
      <c r="BOM529" s="19"/>
      <c r="BON529" s="19"/>
      <c r="BOO529" s="18"/>
      <c r="BOP529" s="18"/>
      <c r="BOQ529" s="20"/>
      <c r="BOR529" s="17"/>
      <c r="BOS529" s="18"/>
      <c r="BOT529" s="19"/>
      <c r="BOU529" s="19"/>
      <c r="BOV529" s="19"/>
      <c r="BOW529" s="18"/>
      <c r="BOX529" s="18"/>
      <c r="BOY529" s="20"/>
      <c r="BOZ529" s="17"/>
      <c r="BPA529" s="18"/>
      <c r="BPB529" s="19"/>
      <c r="BPC529" s="19"/>
      <c r="BPD529" s="19"/>
      <c r="BPE529" s="18"/>
      <c r="BPF529" s="18"/>
      <c r="BPG529" s="20"/>
      <c r="BPH529" s="17"/>
      <c r="BPI529" s="18"/>
      <c r="BPJ529" s="19"/>
      <c r="BPK529" s="19"/>
      <c r="BPL529" s="19"/>
      <c r="BPM529" s="18"/>
      <c r="BPN529" s="18"/>
      <c r="BPO529" s="20"/>
      <c r="BPP529" s="17"/>
      <c r="BPQ529" s="18"/>
      <c r="BPR529" s="19"/>
      <c r="BPS529" s="19"/>
      <c r="BPT529" s="19"/>
      <c r="BPU529" s="18"/>
      <c r="BPV529" s="18"/>
      <c r="BPW529" s="20"/>
      <c r="BPX529" s="17"/>
      <c r="BPY529" s="18"/>
      <c r="BPZ529" s="19"/>
      <c r="BQA529" s="19"/>
      <c r="BQB529" s="19"/>
      <c r="BQC529" s="18"/>
      <c r="BQD529" s="18"/>
      <c r="BQE529" s="20"/>
      <c r="BQF529" s="17"/>
      <c r="BQG529" s="18"/>
      <c r="BQH529" s="19"/>
      <c r="BQI529" s="19"/>
      <c r="BQJ529" s="19"/>
      <c r="BQK529" s="18"/>
      <c r="BQL529" s="18"/>
      <c r="BQM529" s="20"/>
      <c r="BQN529" s="17"/>
      <c r="BQO529" s="18"/>
      <c r="BQP529" s="19"/>
      <c r="BQQ529" s="19"/>
      <c r="BQR529" s="19"/>
      <c r="BQS529" s="18"/>
      <c r="BQT529" s="18"/>
      <c r="BQU529" s="20"/>
      <c r="BQV529" s="17"/>
      <c r="BQW529" s="18"/>
      <c r="BQX529" s="19"/>
      <c r="BQY529" s="19"/>
      <c r="BQZ529" s="19"/>
      <c r="BRA529" s="18"/>
      <c r="BRB529" s="18"/>
      <c r="BRC529" s="20"/>
      <c r="BRD529" s="17"/>
      <c r="BRE529" s="18"/>
      <c r="BRF529" s="19"/>
      <c r="BRG529" s="19"/>
      <c r="BRH529" s="19"/>
      <c r="BRI529" s="18"/>
      <c r="BRJ529" s="18"/>
      <c r="BRK529" s="20"/>
      <c r="BRL529" s="17"/>
      <c r="BRM529" s="18"/>
      <c r="BRN529" s="19"/>
      <c r="BRO529" s="19"/>
      <c r="BRP529" s="19"/>
      <c r="BRQ529" s="18"/>
      <c r="BRR529" s="18"/>
      <c r="BRS529" s="20"/>
      <c r="BRT529" s="17"/>
      <c r="BRU529" s="18"/>
      <c r="BRV529" s="19"/>
      <c r="BRW529" s="19"/>
      <c r="BRX529" s="19"/>
      <c r="BRY529" s="18"/>
      <c r="BRZ529" s="18"/>
      <c r="BSA529" s="20"/>
      <c r="BSB529" s="17"/>
      <c r="BSC529" s="18"/>
      <c r="BSD529" s="19"/>
      <c r="BSE529" s="19"/>
      <c r="BSF529" s="19"/>
      <c r="BSG529" s="18"/>
      <c r="BSH529" s="18"/>
      <c r="BSI529" s="20"/>
      <c r="BSJ529" s="17"/>
      <c r="BSK529" s="18"/>
      <c r="BSL529" s="19"/>
      <c r="BSM529" s="19"/>
      <c r="BSN529" s="19"/>
      <c r="BSO529" s="18"/>
      <c r="BSP529" s="18"/>
      <c r="BSQ529" s="20"/>
      <c r="BSR529" s="17"/>
      <c r="BSS529" s="18"/>
      <c r="BST529" s="19"/>
      <c r="BSU529" s="19"/>
      <c r="BSV529" s="19"/>
      <c r="BSW529" s="18"/>
      <c r="BSX529" s="18"/>
      <c r="BSY529" s="20"/>
      <c r="BSZ529" s="17"/>
      <c r="BTA529" s="18"/>
      <c r="BTB529" s="19"/>
      <c r="BTC529" s="19"/>
      <c r="BTD529" s="19"/>
      <c r="BTE529" s="18"/>
      <c r="BTF529" s="18"/>
      <c r="BTG529" s="20"/>
      <c r="BTH529" s="17"/>
      <c r="BTI529" s="18"/>
      <c r="BTJ529" s="19"/>
      <c r="BTK529" s="19"/>
      <c r="BTL529" s="19"/>
      <c r="BTM529" s="18"/>
      <c r="BTN529" s="18"/>
      <c r="BTO529" s="20"/>
      <c r="BTP529" s="17"/>
      <c r="BTQ529" s="18"/>
      <c r="BTR529" s="19"/>
      <c r="BTS529" s="19"/>
      <c r="BTT529" s="19"/>
      <c r="BTU529" s="18"/>
      <c r="BTV529" s="18"/>
      <c r="BTW529" s="20"/>
      <c r="BTX529" s="17"/>
      <c r="BTY529" s="18"/>
      <c r="BTZ529" s="19"/>
      <c r="BUA529" s="19"/>
      <c r="BUB529" s="19"/>
      <c r="BUC529" s="18"/>
      <c r="BUD529" s="18"/>
      <c r="BUE529" s="20"/>
      <c r="BUF529" s="17"/>
      <c r="BUG529" s="18"/>
      <c r="BUH529" s="19"/>
      <c r="BUI529" s="19"/>
      <c r="BUJ529" s="19"/>
      <c r="BUK529" s="18"/>
      <c r="BUL529" s="18"/>
      <c r="BUM529" s="20"/>
      <c r="BUN529" s="17"/>
      <c r="BUO529" s="18"/>
      <c r="BUP529" s="19"/>
      <c r="BUQ529" s="19"/>
      <c r="BUR529" s="19"/>
      <c r="BUS529" s="18"/>
      <c r="BUT529" s="18"/>
      <c r="BUU529" s="20"/>
      <c r="BUV529" s="17"/>
      <c r="BUW529" s="18"/>
      <c r="BUX529" s="19"/>
      <c r="BUY529" s="19"/>
      <c r="BUZ529" s="19"/>
      <c r="BVA529" s="18"/>
      <c r="BVB529" s="18"/>
      <c r="BVC529" s="20"/>
      <c r="BVD529" s="17"/>
      <c r="BVE529" s="18"/>
      <c r="BVF529" s="19"/>
      <c r="BVG529" s="19"/>
      <c r="BVH529" s="19"/>
      <c r="BVI529" s="18"/>
      <c r="BVJ529" s="18"/>
      <c r="BVK529" s="20"/>
      <c r="BVL529" s="17"/>
      <c r="BVM529" s="18"/>
      <c r="BVN529" s="19"/>
      <c r="BVO529" s="19"/>
      <c r="BVP529" s="19"/>
      <c r="BVQ529" s="18"/>
      <c r="BVR529" s="18"/>
      <c r="BVS529" s="20"/>
      <c r="BVT529" s="17"/>
      <c r="BVU529" s="18"/>
      <c r="BVV529" s="19"/>
      <c r="BVW529" s="19"/>
      <c r="BVX529" s="19"/>
      <c r="BVY529" s="18"/>
      <c r="BVZ529" s="18"/>
      <c r="BWA529" s="20"/>
      <c r="BWB529" s="17"/>
      <c r="BWC529" s="18"/>
      <c r="BWD529" s="19"/>
      <c r="BWE529" s="19"/>
      <c r="BWF529" s="19"/>
      <c r="BWG529" s="18"/>
      <c r="BWH529" s="18"/>
      <c r="BWI529" s="20"/>
      <c r="BWJ529" s="17"/>
      <c r="BWK529" s="18"/>
      <c r="BWL529" s="19"/>
      <c r="BWM529" s="19"/>
      <c r="BWN529" s="19"/>
      <c r="BWO529" s="18"/>
      <c r="BWP529" s="18"/>
      <c r="BWQ529" s="20"/>
      <c r="BWR529" s="17"/>
      <c r="BWS529" s="18"/>
      <c r="BWT529" s="19"/>
      <c r="BWU529" s="19"/>
      <c r="BWV529" s="19"/>
      <c r="BWW529" s="18"/>
      <c r="BWX529" s="18"/>
      <c r="BWY529" s="20"/>
      <c r="BWZ529" s="17"/>
      <c r="BXA529" s="18"/>
      <c r="BXB529" s="19"/>
      <c r="BXC529" s="19"/>
      <c r="BXD529" s="19"/>
      <c r="BXE529" s="18"/>
      <c r="BXF529" s="18"/>
      <c r="BXG529" s="20"/>
      <c r="BXH529" s="17"/>
      <c r="BXI529" s="18"/>
      <c r="BXJ529" s="19"/>
      <c r="BXK529" s="19"/>
      <c r="BXL529" s="19"/>
      <c r="BXM529" s="18"/>
      <c r="BXN529" s="18"/>
      <c r="BXO529" s="20"/>
      <c r="BXP529" s="17"/>
      <c r="BXQ529" s="18"/>
      <c r="BXR529" s="19"/>
      <c r="BXS529" s="19"/>
      <c r="BXT529" s="19"/>
      <c r="BXU529" s="18"/>
      <c r="BXV529" s="18"/>
      <c r="BXW529" s="20"/>
      <c r="BXX529" s="17"/>
      <c r="BXY529" s="18"/>
      <c r="BXZ529" s="19"/>
      <c r="BYA529" s="19"/>
      <c r="BYB529" s="19"/>
      <c r="BYC529" s="18"/>
      <c r="BYD529" s="18"/>
      <c r="BYE529" s="20"/>
      <c r="BYF529" s="17"/>
      <c r="BYG529" s="18"/>
      <c r="BYH529" s="19"/>
      <c r="BYI529" s="19"/>
      <c r="BYJ529" s="19"/>
      <c r="BYK529" s="18"/>
      <c r="BYL529" s="18"/>
      <c r="BYM529" s="20"/>
      <c r="BYN529" s="17"/>
      <c r="BYO529" s="18"/>
      <c r="BYP529" s="19"/>
      <c r="BYQ529" s="19"/>
      <c r="BYR529" s="19"/>
      <c r="BYS529" s="18"/>
      <c r="BYT529" s="18"/>
      <c r="BYU529" s="20"/>
      <c r="BYV529" s="17"/>
      <c r="BYW529" s="18"/>
      <c r="BYX529" s="19"/>
      <c r="BYY529" s="19"/>
      <c r="BYZ529" s="19"/>
      <c r="BZA529" s="18"/>
      <c r="BZB529" s="18"/>
      <c r="BZC529" s="20"/>
      <c r="BZD529" s="17"/>
      <c r="BZE529" s="18"/>
      <c r="BZF529" s="19"/>
      <c r="BZG529" s="19"/>
      <c r="BZH529" s="19"/>
      <c r="BZI529" s="18"/>
      <c r="BZJ529" s="18"/>
      <c r="BZK529" s="20"/>
      <c r="BZL529" s="17"/>
      <c r="BZM529" s="18"/>
      <c r="BZN529" s="19"/>
      <c r="BZO529" s="19"/>
      <c r="BZP529" s="19"/>
      <c r="BZQ529" s="18"/>
      <c r="BZR529" s="18"/>
      <c r="BZS529" s="20"/>
      <c r="BZT529" s="17"/>
      <c r="BZU529" s="18"/>
      <c r="BZV529" s="19"/>
      <c r="BZW529" s="19"/>
      <c r="BZX529" s="19"/>
      <c r="BZY529" s="18"/>
      <c r="BZZ529" s="18"/>
      <c r="CAA529" s="20"/>
      <c r="CAB529" s="17"/>
      <c r="CAC529" s="18"/>
      <c r="CAD529" s="19"/>
      <c r="CAE529" s="19"/>
      <c r="CAF529" s="19"/>
      <c r="CAG529" s="18"/>
      <c r="CAH529" s="18"/>
      <c r="CAI529" s="20"/>
      <c r="CAJ529" s="17"/>
      <c r="CAK529" s="18"/>
      <c r="CAL529" s="19"/>
      <c r="CAM529" s="19"/>
      <c r="CAN529" s="19"/>
      <c r="CAO529" s="18"/>
      <c r="CAP529" s="18"/>
      <c r="CAQ529" s="20"/>
      <c r="CAR529" s="17"/>
      <c r="CAS529" s="18"/>
      <c r="CAT529" s="19"/>
      <c r="CAU529" s="19"/>
      <c r="CAV529" s="19"/>
      <c r="CAW529" s="18"/>
      <c r="CAX529" s="18"/>
      <c r="CAY529" s="20"/>
      <c r="CAZ529" s="17"/>
      <c r="CBA529" s="18"/>
      <c r="CBB529" s="19"/>
      <c r="CBC529" s="19"/>
      <c r="CBD529" s="19"/>
      <c r="CBE529" s="18"/>
      <c r="CBF529" s="18"/>
      <c r="CBG529" s="20"/>
      <c r="CBH529" s="17"/>
      <c r="CBI529" s="18"/>
      <c r="CBJ529" s="19"/>
      <c r="CBK529" s="19"/>
      <c r="CBL529" s="19"/>
      <c r="CBM529" s="18"/>
      <c r="CBN529" s="18"/>
      <c r="CBO529" s="20"/>
      <c r="CBP529" s="17"/>
      <c r="CBQ529" s="18"/>
      <c r="CBR529" s="19"/>
      <c r="CBS529" s="19"/>
      <c r="CBT529" s="19"/>
      <c r="CBU529" s="18"/>
      <c r="CBV529" s="18"/>
      <c r="CBW529" s="20"/>
      <c r="CBX529" s="17"/>
      <c r="CBY529" s="18"/>
      <c r="CBZ529" s="19"/>
      <c r="CCA529" s="19"/>
      <c r="CCB529" s="19"/>
      <c r="CCC529" s="18"/>
      <c r="CCD529" s="18"/>
      <c r="CCE529" s="20"/>
      <c r="CCF529" s="17"/>
      <c r="CCG529" s="18"/>
      <c r="CCH529" s="19"/>
      <c r="CCI529" s="19"/>
      <c r="CCJ529" s="19"/>
      <c r="CCK529" s="18"/>
      <c r="CCL529" s="18"/>
      <c r="CCM529" s="20"/>
      <c r="CCN529" s="17"/>
      <c r="CCO529" s="18"/>
      <c r="CCP529" s="19"/>
      <c r="CCQ529" s="19"/>
      <c r="CCR529" s="19"/>
      <c r="CCS529" s="18"/>
      <c r="CCT529" s="18"/>
      <c r="CCU529" s="20"/>
      <c r="CCV529" s="17"/>
      <c r="CCW529" s="18"/>
      <c r="CCX529" s="19"/>
      <c r="CCY529" s="19"/>
      <c r="CCZ529" s="19"/>
      <c r="CDA529" s="18"/>
      <c r="CDB529" s="18"/>
      <c r="CDC529" s="20"/>
      <c r="CDD529" s="17"/>
      <c r="CDE529" s="18"/>
      <c r="CDF529" s="19"/>
      <c r="CDG529" s="19"/>
      <c r="CDH529" s="19"/>
      <c r="CDI529" s="18"/>
      <c r="CDJ529" s="18"/>
      <c r="CDK529" s="20"/>
      <c r="CDL529" s="17"/>
      <c r="CDM529" s="18"/>
      <c r="CDN529" s="19"/>
      <c r="CDO529" s="19"/>
      <c r="CDP529" s="19"/>
      <c r="CDQ529" s="18"/>
      <c r="CDR529" s="18"/>
      <c r="CDS529" s="20"/>
      <c r="CDT529" s="17"/>
      <c r="CDU529" s="18"/>
      <c r="CDV529" s="19"/>
      <c r="CDW529" s="19"/>
      <c r="CDX529" s="19"/>
      <c r="CDY529" s="18"/>
      <c r="CDZ529" s="18"/>
      <c r="CEA529" s="20"/>
      <c r="CEB529" s="17"/>
      <c r="CEC529" s="18"/>
      <c r="CED529" s="19"/>
      <c r="CEE529" s="19"/>
      <c r="CEF529" s="19"/>
      <c r="CEG529" s="18"/>
      <c r="CEH529" s="18"/>
      <c r="CEI529" s="20"/>
      <c r="CEJ529" s="17"/>
      <c r="CEK529" s="18"/>
      <c r="CEL529" s="19"/>
      <c r="CEM529" s="19"/>
      <c r="CEN529" s="19"/>
      <c r="CEO529" s="18"/>
      <c r="CEP529" s="18"/>
      <c r="CEQ529" s="20"/>
      <c r="CER529" s="17"/>
      <c r="CES529" s="18"/>
      <c r="CET529" s="19"/>
      <c r="CEU529" s="19"/>
      <c r="CEV529" s="19"/>
      <c r="CEW529" s="18"/>
      <c r="CEX529" s="18"/>
      <c r="CEY529" s="20"/>
      <c r="CEZ529" s="17"/>
      <c r="CFA529" s="18"/>
      <c r="CFB529" s="19"/>
      <c r="CFC529" s="19"/>
      <c r="CFD529" s="19"/>
      <c r="CFE529" s="18"/>
      <c r="CFF529" s="18"/>
      <c r="CFG529" s="20"/>
      <c r="CFH529" s="17"/>
      <c r="CFI529" s="18"/>
      <c r="CFJ529" s="19"/>
      <c r="CFK529" s="19"/>
      <c r="CFL529" s="19"/>
      <c r="CFM529" s="18"/>
      <c r="CFN529" s="18"/>
      <c r="CFO529" s="20"/>
      <c r="CFP529" s="17"/>
      <c r="CFQ529" s="18"/>
      <c r="CFR529" s="19"/>
      <c r="CFS529" s="19"/>
      <c r="CFT529" s="19"/>
      <c r="CFU529" s="18"/>
      <c r="CFV529" s="18"/>
      <c r="CFW529" s="20"/>
      <c r="CFX529" s="17"/>
      <c r="CFY529" s="18"/>
      <c r="CFZ529" s="19"/>
      <c r="CGA529" s="19"/>
      <c r="CGB529" s="19"/>
      <c r="CGC529" s="18"/>
      <c r="CGD529" s="18"/>
      <c r="CGE529" s="20"/>
      <c r="CGF529" s="17"/>
      <c r="CGG529" s="18"/>
      <c r="CGH529" s="19"/>
      <c r="CGI529" s="19"/>
      <c r="CGJ529" s="19"/>
      <c r="CGK529" s="18"/>
      <c r="CGL529" s="18"/>
      <c r="CGM529" s="20"/>
      <c r="CGN529" s="17"/>
      <c r="CGO529" s="18"/>
      <c r="CGP529" s="19"/>
      <c r="CGQ529" s="19"/>
      <c r="CGR529" s="19"/>
      <c r="CGS529" s="18"/>
      <c r="CGT529" s="18"/>
      <c r="CGU529" s="20"/>
      <c r="CGV529" s="17"/>
      <c r="CGW529" s="18"/>
      <c r="CGX529" s="19"/>
      <c r="CGY529" s="19"/>
      <c r="CGZ529" s="19"/>
      <c r="CHA529" s="18"/>
      <c r="CHB529" s="18"/>
      <c r="CHC529" s="20"/>
      <c r="CHD529" s="17"/>
      <c r="CHE529" s="18"/>
      <c r="CHF529" s="19"/>
      <c r="CHG529" s="19"/>
      <c r="CHH529" s="19"/>
      <c r="CHI529" s="18"/>
      <c r="CHJ529" s="18"/>
      <c r="CHK529" s="20"/>
      <c r="CHL529" s="17"/>
      <c r="CHM529" s="18"/>
      <c r="CHN529" s="19"/>
      <c r="CHO529" s="19"/>
      <c r="CHP529" s="19"/>
      <c r="CHQ529" s="18"/>
      <c r="CHR529" s="18"/>
      <c r="CHS529" s="20"/>
      <c r="CHT529" s="17"/>
      <c r="CHU529" s="18"/>
      <c r="CHV529" s="19"/>
      <c r="CHW529" s="19"/>
      <c r="CHX529" s="19"/>
      <c r="CHY529" s="18"/>
      <c r="CHZ529" s="18"/>
      <c r="CIA529" s="20"/>
      <c r="CIB529" s="17"/>
      <c r="CIC529" s="18"/>
      <c r="CID529" s="19"/>
      <c r="CIE529" s="19"/>
      <c r="CIF529" s="19"/>
      <c r="CIG529" s="18"/>
      <c r="CIH529" s="18"/>
      <c r="CII529" s="20"/>
      <c r="CIJ529" s="17"/>
      <c r="CIK529" s="18"/>
      <c r="CIL529" s="19"/>
      <c r="CIM529" s="19"/>
      <c r="CIN529" s="19"/>
      <c r="CIO529" s="18"/>
      <c r="CIP529" s="18"/>
      <c r="CIQ529" s="20"/>
      <c r="CIR529" s="17"/>
      <c r="CIS529" s="18"/>
      <c r="CIT529" s="19"/>
      <c r="CIU529" s="19"/>
      <c r="CIV529" s="19"/>
      <c r="CIW529" s="18"/>
      <c r="CIX529" s="18"/>
      <c r="CIY529" s="20"/>
      <c r="CIZ529" s="17"/>
      <c r="CJA529" s="18"/>
      <c r="CJB529" s="19"/>
      <c r="CJC529" s="19"/>
      <c r="CJD529" s="19"/>
      <c r="CJE529" s="18"/>
      <c r="CJF529" s="18"/>
      <c r="CJG529" s="20"/>
      <c r="CJH529" s="17"/>
      <c r="CJI529" s="18"/>
      <c r="CJJ529" s="19"/>
      <c r="CJK529" s="19"/>
      <c r="CJL529" s="19"/>
      <c r="CJM529" s="18"/>
      <c r="CJN529" s="18"/>
      <c r="CJO529" s="20"/>
      <c r="CJP529" s="17"/>
      <c r="CJQ529" s="18"/>
      <c r="CJR529" s="19"/>
      <c r="CJS529" s="19"/>
      <c r="CJT529" s="19"/>
      <c r="CJU529" s="18"/>
      <c r="CJV529" s="18"/>
      <c r="CJW529" s="20"/>
      <c r="CJX529" s="17"/>
      <c r="CJY529" s="18"/>
      <c r="CJZ529" s="19"/>
      <c r="CKA529" s="19"/>
      <c r="CKB529" s="19"/>
      <c r="CKC529" s="18"/>
      <c r="CKD529" s="18"/>
      <c r="CKE529" s="20"/>
      <c r="CKF529" s="17"/>
      <c r="CKG529" s="18"/>
      <c r="CKH529" s="19"/>
      <c r="CKI529" s="19"/>
      <c r="CKJ529" s="19"/>
      <c r="CKK529" s="18"/>
      <c r="CKL529" s="18"/>
      <c r="CKM529" s="20"/>
      <c r="CKN529" s="17"/>
      <c r="CKO529" s="18"/>
      <c r="CKP529" s="19"/>
      <c r="CKQ529" s="19"/>
      <c r="CKR529" s="19"/>
      <c r="CKS529" s="18"/>
      <c r="CKT529" s="18"/>
      <c r="CKU529" s="20"/>
      <c r="CKV529" s="17"/>
      <c r="CKW529" s="18"/>
      <c r="CKX529" s="19"/>
      <c r="CKY529" s="19"/>
      <c r="CKZ529" s="19"/>
      <c r="CLA529" s="18"/>
      <c r="CLB529" s="18"/>
      <c r="CLC529" s="20"/>
      <c r="CLD529" s="17"/>
      <c r="CLE529" s="18"/>
      <c r="CLF529" s="19"/>
      <c r="CLG529" s="19"/>
      <c r="CLH529" s="19"/>
      <c r="CLI529" s="18"/>
      <c r="CLJ529" s="18"/>
      <c r="CLK529" s="20"/>
      <c r="CLL529" s="17"/>
      <c r="CLM529" s="18"/>
      <c r="CLN529" s="19"/>
      <c r="CLO529" s="19"/>
      <c r="CLP529" s="19"/>
      <c r="CLQ529" s="18"/>
      <c r="CLR529" s="18"/>
      <c r="CLS529" s="20"/>
      <c r="CLT529" s="17"/>
      <c r="CLU529" s="18"/>
      <c r="CLV529" s="19"/>
      <c r="CLW529" s="19"/>
      <c r="CLX529" s="19"/>
      <c r="CLY529" s="18"/>
      <c r="CLZ529" s="18"/>
      <c r="CMA529" s="20"/>
      <c r="CMB529" s="17"/>
      <c r="CMC529" s="18"/>
      <c r="CMD529" s="19"/>
      <c r="CME529" s="19"/>
      <c r="CMF529" s="19"/>
      <c r="CMG529" s="18"/>
      <c r="CMH529" s="18"/>
      <c r="CMI529" s="20"/>
      <c r="CMJ529" s="17"/>
      <c r="CMK529" s="18"/>
      <c r="CML529" s="19"/>
      <c r="CMM529" s="19"/>
      <c r="CMN529" s="19"/>
      <c r="CMO529" s="18"/>
      <c r="CMP529" s="18"/>
      <c r="CMQ529" s="20"/>
      <c r="CMR529" s="17"/>
      <c r="CMS529" s="18"/>
      <c r="CMT529" s="19"/>
      <c r="CMU529" s="19"/>
      <c r="CMV529" s="19"/>
      <c r="CMW529" s="18"/>
      <c r="CMX529" s="18"/>
      <c r="CMY529" s="20"/>
      <c r="CMZ529" s="17"/>
      <c r="CNA529" s="18"/>
      <c r="CNB529" s="19"/>
      <c r="CNC529" s="19"/>
      <c r="CND529" s="19"/>
      <c r="CNE529" s="18"/>
      <c r="CNF529" s="18"/>
      <c r="CNG529" s="20"/>
      <c r="CNH529" s="17"/>
      <c r="CNI529" s="18"/>
      <c r="CNJ529" s="19"/>
      <c r="CNK529" s="19"/>
      <c r="CNL529" s="19"/>
      <c r="CNM529" s="18"/>
      <c r="CNN529" s="18"/>
      <c r="CNO529" s="20"/>
      <c r="CNP529" s="17"/>
      <c r="CNQ529" s="18"/>
      <c r="CNR529" s="19"/>
      <c r="CNS529" s="19"/>
      <c r="CNT529" s="19"/>
      <c r="CNU529" s="18"/>
      <c r="CNV529" s="18"/>
      <c r="CNW529" s="20"/>
      <c r="CNX529" s="17"/>
      <c r="CNY529" s="18"/>
      <c r="CNZ529" s="19"/>
      <c r="COA529" s="19"/>
      <c r="COB529" s="19"/>
      <c r="COC529" s="18"/>
      <c r="COD529" s="18"/>
      <c r="COE529" s="20"/>
      <c r="COF529" s="17"/>
      <c r="COG529" s="18"/>
      <c r="COH529" s="19"/>
      <c r="COI529" s="19"/>
      <c r="COJ529" s="19"/>
      <c r="COK529" s="18"/>
      <c r="COL529" s="18"/>
      <c r="COM529" s="20"/>
      <c r="CON529" s="17"/>
      <c r="COO529" s="18"/>
      <c r="COP529" s="19"/>
      <c r="COQ529" s="19"/>
      <c r="COR529" s="19"/>
      <c r="COS529" s="18"/>
      <c r="COT529" s="18"/>
      <c r="COU529" s="20"/>
      <c r="COV529" s="17"/>
      <c r="COW529" s="18"/>
      <c r="COX529" s="19"/>
      <c r="COY529" s="19"/>
      <c r="COZ529" s="19"/>
      <c r="CPA529" s="18"/>
      <c r="CPB529" s="18"/>
      <c r="CPC529" s="20"/>
      <c r="CPD529" s="17"/>
      <c r="CPE529" s="18"/>
      <c r="CPF529" s="19"/>
      <c r="CPG529" s="19"/>
      <c r="CPH529" s="19"/>
      <c r="CPI529" s="18"/>
      <c r="CPJ529" s="18"/>
      <c r="CPK529" s="20"/>
      <c r="CPL529" s="17"/>
      <c r="CPM529" s="18"/>
      <c r="CPN529" s="19"/>
      <c r="CPO529" s="19"/>
      <c r="CPP529" s="19"/>
      <c r="CPQ529" s="18"/>
      <c r="CPR529" s="18"/>
      <c r="CPS529" s="20"/>
      <c r="CPT529" s="17"/>
      <c r="CPU529" s="18"/>
      <c r="CPV529" s="19"/>
      <c r="CPW529" s="19"/>
      <c r="CPX529" s="19"/>
      <c r="CPY529" s="18"/>
      <c r="CPZ529" s="18"/>
      <c r="CQA529" s="20"/>
      <c r="CQB529" s="17"/>
      <c r="CQC529" s="18"/>
      <c r="CQD529" s="19"/>
      <c r="CQE529" s="19"/>
      <c r="CQF529" s="19"/>
      <c r="CQG529" s="18"/>
      <c r="CQH529" s="18"/>
      <c r="CQI529" s="20"/>
      <c r="CQJ529" s="17"/>
      <c r="CQK529" s="18"/>
      <c r="CQL529" s="19"/>
      <c r="CQM529" s="19"/>
      <c r="CQN529" s="19"/>
      <c r="CQO529" s="18"/>
      <c r="CQP529" s="18"/>
      <c r="CQQ529" s="20"/>
      <c r="CQR529" s="17"/>
      <c r="CQS529" s="18"/>
      <c r="CQT529" s="19"/>
      <c r="CQU529" s="19"/>
      <c r="CQV529" s="19"/>
      <c r="CQW529" s="18"/>
      <c r="CQX529" s="18"/>
      <c r="CQY529" s="20"/>
      <c r="CQZ529" s="17"/>
      <c r="CRA529" s="18"/>
      <c r="CRB529" s="19"/>
      <c r="CRC529" s="19"/>
      <c r="CRD529" s="19"/>
      <c r="CRE529" s="18"/>
      <c r="CRF529" s="18"/>
      <c r="CRG529" s="20"/>
      <c r="CRH529" s="17"/>
      <c r="CRI529" s="18"/>
      <c r="CRJ529" s="19"/>
      <c r="CRK529" s="19"/>
      <c r="CRL529" s="19"/>
      <c r="CRM529" s="18"/>
      <c r="CRN529" s="18"/>
      <c r="CRO529" s="20"/>
      <c r="CRP529" s="17"/>
      <c r="CRQ529" s="18"/>
      <c r="CRR529" s="19"/>
      <c r="CRS529" s="19"/>
      <c r="CRT529" s="19"/>
      <c r="CRU529" s="18"/>
      <c r="CRV529" s="18"/>
      <c r="CRW529" s="20"/>
      <c r="CRX529" s="17"/>
      <c r="CRY529" s="18"/>
      <c r="CRZ529" s="19"/>
      <c r="CSA529" s="19"/>
      <c r="CSB529" s="19"/>
      <c r="CSC529" s="18"/>
      <c r="CSD529" s="18"/>
      <c r="CSE529" s="20"/>
      <c r="CSF529" s="17"/>
      <c r="CSG529" s="18"/>
      <c r="CSH529" s="19"/>
      <c r="CSI529" s="19"/>
      <c r="CSJ529" s="19"/>
      <c r="CSK529" s="18"/>
      <c r="CSL529" s="18"/>
      <c r="CSM529" s="20"/>
      <c r="CSN529" s="17"/>
      <c r="CSO529" s="18"/>
      <c r="CSP529" s="19"/>
      <c r="CSQ529" s="19"/>
      <c r="CSR529" s="19"/>
      <c r="CSS529" s="18"/>
      <c r="CST529" s="18"/>
      <c r="CSU529" s="20"/>
      <c r="CSV529" s="17"/>
      <c r="CSW529" s="18"/>
      <c r="CSX529" s="19"/>
      <c r="CSY529" s="19"/>
      <c r="CSZ529" s="19"/>
      <c r="CTA529" s="18"/>
      <c r="CTB529" s="18"/>
      <c r="CTC529" s="20"/>
      <c r="CTD529" s="17"/>
      <c r="CTE529" s="18"/>
      <c r="CTF529" s="19"/>
      <c r="CTG529" s="19"/>
      <c r="CTH529" s="19"/>
      <c r="CTI529" s="18"/>
      <c r="CTJ529" s="18"/>
      <c r="CTK529" s="20"/>
      <c r="CTL529" s="17"/>
      <c r="CTM529" s="18"/>
      <c r="CTN529" s="19"/>
      <c r="CTO529" s="19"/>
      <c r="CTP529" s="19"/>
      <c r="CTQ529" s="18"/>
      <c r="CTR529" s="18"/>
      <c r="CTS529" s="20"/>
      <c r="CTT529" s="17"/>
      <c r="CTU529" s="18"/>
      <c r="CTV529" s="19"/>
      <c r="CTW529" s="19"/>
      <c r="CTX529" s="19"/>
      <c r="CTY529" s="18"/>
      <c r="CTZ529" s="18"/>
      <c r="CUA529" s="20"/>
      <c r="CUB529" s="17"/>
      <c r="CUC529" s="18"/>
      <c r="CUD529" s="19"/>
      <c r="CUE529" s="19"/>
      <c r="CUF529" s="19"/>
      <c r="CUG529" s="18"/>
      <c r="CUH529" s="18"/>
      <c r="CUI529" s="20"/>
      <c r="CUJ529" s="17"/>
      <c r="CUK529" s="18"/>
      <c r="CUL529" s="19"/>
      <c r="CUM529" s="19"/>
      <c r="CUN529" s="19"/>
      <c r="CUO529" s="18"/>
      <c r="CUP529" s="18"/>
      <c r="CUQ529" s="20"/>
      <c r="CUR529" s="17"/>
      <c r="CUS529" s="18"/>
      <c r="CUT529" s="19"/>
      <c r="CUU529" s="19"/>
      <c r="CUV529" s="19"/>
      <c r="CUW529" s="18"/>
      <c r="CUX529" s="18"/>
      <c r="CUY529" s="20"/>
      <c r="CUZ529" s="17"/>
      <c r="CVA529" s="18"/>
      <c r="CVB529" s="19"/>
      <c r="CVC529" s="19"/>
      <c r="CVD529" s="19"/>
      <c r="CVE529" s="18"/>
      <c r="CVF529" s="18"/>
      <c r="CVG529" s="20"/>
      <c r="CVH529" s="17"/>
      <c r="CVI529" s="18"/>
      <c r="CVJ529" s="19"/>
      <c r="CVK529" s="19"/>
      <c r="CVL529" s="19"/>
      <c r="CVM529" s="18"/>
      <c r="CVN529" s="18"/>
      <c r="CVO529" s="20"/>
      <c r="CVP529" s="17"/>
      <c r="CVQ529" s="18"/>
      <c r="CVR529" s="19"/>
      <c r="CVS529" s="19"/>
      <c r="CVT529" s="19"/>
      <c r="CVU529" s="18"/>
      <c r="CVV529" s="18"/>
      <c r="CVW529" s="20"/>
      <c r="CVX529" s="17"/>
      <c r="CVY529" s="18"/>
      <c r="CVZ529" s="19"/>
      <c r="CWA529" s="19"/>
      <c r="CWB529" s="19"/>
      <c r="CWC529" s="18"/>
      <c r="CWD529" s="18"/>
      <c r="CWE529" s="20"/>
      <c r="CWF529" s="17"/>
      <c r="CWG529" s="18"/>
      <c r="CWH529" s="19"/>
      <c r="CWI529" s="19"/>
      <c r="CWJ529" s="19"/>
      <c r="CWK529" s="18"/>
      <c r="CWL529" s="18"/>
      <c r="CWM529" s="20"/>
      <c r="CWN529" s="17"/>
      <c r="CWO529" s="18"/>
      <c r="CWP529" s="19"/>
      <c r="CWQ529" s="19"/>
      <c r="CWR529" s="19"/>
      <c r="CWS529" s="18"/>
      <c r="CWT529" s="18"/>
      <c r="CWU529" s="20"/>
      <c r="CWV529" s="17"/>
      <c r="CWW529" s="18"/>
      <c r="CWX529" s="19"/>
      <c r="CWY529" s="19"/>
      <c r="CWZ529" s="19"/>
      <c r="CXA529" s="18"/>
      <c r="CXB529" s="18"/>
      <c r="CXC529" s="20"/>
      <c r="CXD529" s="17"/>
      <c r="CXE529" s="18"/>
      <c r="CXF529" s="19"/>
      <c r="CXG529" s="19"/>
      <c r="CXH529" s="19"/>
      <c r="CXI529" s="18"/>
      <c r="CXJ529" s="18"/>
      <c r="CXK529" s="20"/>
      <c r="CXL529" s="17"/>
      <c r="CXM529" s="18"/>
      <c r="CXN529" s="19"/>
      <c r="CXO529" s="19"/>
      <c r="CXP529" s="19"/>
      <c r="CXQ529" s="18"/>
      <c r="CXR529" s="18"/>
      <c r="CXS529" s="20"/>
      <c r="CXT529" s="17"/>
      <c r="CXU529" s="18"/>
      <c r="CXV529" s="19"/>
      <c r="CXW529" s="19"/>
      <c r="CXX529" s="19"/>
      <c r="CXY529" s="18"/>
      <c r="CXZ529" s="18"/>
      <c r="CYA529" s="20"/>
      <c r="CYB529" s="17"/>
      <c r="CYC529" s="18"/>
      <c r="CYD529" s="19"/>
      <c r="CYE529" s="19"/>
      <c r="CYF529" s="19"/>
      <c r="CYG529" s="18"/>
      <c r="CYH529" s="18"/>
      <c r="CYI529" s="20"/>
      <c r="CYJ529" s="17"/>
      <c r="CYK529" s="18"/>
      <c r="CYL529" s="19"/>
      <c r="CYM529" s="19"/>
      <c r="CYN529" s="19"/>
      <c r="CYO529" s="18"/>
      <c r="CYP529" s="18"/>
      <c r="CYQ529" s="20"/>
      <c r="CYR529" s="17"/>
      <c r="CYS529" s="18"/>
      <c r="CYT529" s="19"/>
      <c r="CYU529" s="19"/>
      <c r="CYV529" s="19"/>
      <c r="CYW529" s="18"/>
      <c r="CYX529" s="18"/>
      <c r="CYY529" s="20"/>
      <c r="CYZ529" s="17"/>
      <c r="CZA529" s="18"/>
      <c r="CZB529" s="19"/>
      <c r="CZC529" s="19"/>
      <c r="CZD529" s="19"/>
      <c r="CZE529" s="18"/>
      <c r="CZF529" s="18"/>
      <c r="CZG529" s="20"/>
      <c r="CZH529" s="17"/>
      <c r="CZI529" s="18"/>
      <c r="CZJ529" s="19"/>
      <c r="CZK529" s="19"/>
      <c r="CZL529" s="19"/>
      <c r="CZM529" s="18"/>
      <c r="CZN529" s="18"/>
      <c r="CZO529" s="20"/>
      <c r="CZP529" s="17"/>
      <c r="CZQ529" s="18"/>
      <c r="CZR529" s="19"/>
      <c r="CZS529" s="19"/>
      <c r="CZT529" s="19"/>
      <c r="CZU529" s="18"/>
      <c r="CZV529" s="18"/>
      <c r="CZW529" s="20"/>
      <c r="CZX529" s="17"/>
      <c r="CZY529" s="18"/>
      <c r="CZZ529" s="19"/>
      <c r="DAA529" s="19"/>
      <c r="DAB529" s="19"/>
      <c r="DAC529" s="18"/>
      <c r="DAD529" s="18"/>
      <c r="DAE529" s="20"/>
      <c r="DAF529" s="17"/>
      <c r="DAG529" s="18"/>
      <c r="DAH529" s="19"/>
      <c r="DAI529" s="19"/>
      <c r="DAJ529" s="19"/>
      <c r="DAK529" s="18"/>
      <c r="DAL529" s="18"/>
      <c r="DAM529" s="20"/>
      <c r="DAN529" s="17"/>
      <c r="DAO529" s="18"/>
      <c r="DAP529" s="19"/>
      <c r="DAQ529" s="19"/>
      <c r="DAR529" s="19"/>
      <c r="DAS529" s="18"/>
      <c r="DAT529" s="18"/>
      <c r="DAU529" s="20"/>
      <c r="DAV529" s="17"/>
      <c r="DAW529" s="18"/>
      <c r="DAX529" s="19"/>
      <c r="DAY529" s="19"/>
      <c r="DAZ529" s="19"/>
      <c r="DBA529" s="18"/>
      <c r="DBB529" s="18"/>
      <c r="DBC529" s="20"/>
      <c r="DBD529" s="17"/>
      <c r="DBE529" s="18"/>
      <c r="DBF529" s="19"/>
      <c r="DBG529" s="19"/>
      <c r="DBH529" s="19"/>
      <c r="DBI529" s="18"/>
      <c r="DBJ529" s="18"/>
      <c r="DBK529" s="20"/>
      <c r="DBL529" s="17"/>
      <c r="DBM529" s="18"/>
      <c r="DBN529" s="19"/>
      <c r="DBO529" s="19"/>
      <c r="DBP529" s="19"/>
      <c r="DBQ529" s="18"/>
      <c r="DBR529" s="18"/>
      <c r="DBS529" s="20"/>
      <c r="DBT529" s="17"/>
      <c r="DBU529" s="18"/>
      <c r="DBV529" s="19"/>
      <c r="DBW529" s="19"/>
      <c r="DBX529" s="19"/>
      <c r="DBY529" s="18"/>
      <c r="DBZ529" s="18"/>
      <c r="DCA529" s="20"/>
      <c r="DCB529" s="17"/>
      <c r="DCC529" s="18"/>
      <c r="DCD529" s="19"/>
      <c r="DCE529" s="19"/>
      <c r="DCF529" s="19"/>
      <c r="DCG529" s="18"/>
      <c r="DCH529" s="18"/>
      <c r="DCI529" s="20"/>
      <c r="DCJ529" s="17"/>
      <c r="DCK529" s="18"/>
      <c r="DCL529" s="19"/>
      <c r="DCM529" s="19"/>
      <c r="DCN529" s="19"/>
      <c r="DCO529" s="18"/>
      <c r="DCP529" s="18"/>
      <c r="DCQ529" s="20"/>
      <c r="DCR529" s="17"/>
      <c r="DCS529" s="18"/>
      <c r="DCT529" s="19"/>
      <c r="DCU529" s="19"/>
      <c r="DCV529" s="19"/>
      <c r="DCW529" s="18"/>
      <c r="DCX529" s="18"/>
      <c r="DCY529" s="20"/>
      <c r="DCZ529" s="17"/>
      <c r="DDA529" s="18"/>
      <c r="DDB529" s="19"/>
      <c r="DDC529" s="19"/>
      <c r="DDD529" s="19"/>
      <c r="DDE529" s="18"/>
      <c r="DDF529" s="18"/>
      <c r="DDG529" s="20"/>
      <c r="DDH529" s="17"/>
      <c r="DDI529" s="18"/>
      <c r="DDJ529" s="19"/>
      <c r="DDK529" s="19"/>
      <c r="DDL529" s="19"/>
      <c r="DDM529" s="18"/>
      <c r="DDN529" s="18"/>
      <c r="DDO529" s="20"/>
      <c r="DDP529" s="17"/>
      <c r="DDQ529" s="18"/>
      <c r="DDR529" s="19"/>
      <c r="DDS529" s="19"/>
      <c r="DDT529" s="19"/>
      <c r="DDU529" s="18"/>
      <c r="DDV529" s="18"/>
      <c r="DDW529" s="20"/>
      <c r="DDX529" s="17"/>
      <c r="DDY529" s="18"/>
      <c r="DDZ529" s="19"/>
      <c r="DEA529" s="19"/>
      <c r="DEB529" s="19"/>
      <c r="DEC529" s="18"/>
      <c r="DED529" s="18"/>
      <c r="DEE529" s="20"/>
      <c r="DEF529" s="17"/>
      <c r="DEG529" s="18"/>
      <c r="DEH529" s="19"/>
      <c r="DEI529" s="19"/>
      <c r="DEJ529" s="19"/>
      <c r="DEK529" s="18"/>
      <c r="DEL529" s="18"/>
      <c r="DEM529" s="20"/>
      <c r="DEN529" s="17"/>
      <c r="DEO529" s="18"/>
      <c r="DEP529" s="19"/>
      <c r="DEQ529" s="19"/>
      <c r="DER529" s="19"/>
      <c r="DES529" s="18"/>
      <c r="DET529" s="18"/>
      <c r="DEU529" s="20"/>
      <c r="DEV529" s="17"/>
      <c r="DEW529" s="18"/>
      <c r="DEX529" s="19"/>
      <c r="DEY529" s="19"/>
      <c r="DEZ529" s="19"/>
      <c r="DFA529" s="18"/>
      <c r="DFB529" s="18"/>
      <c r="DFC529" s="20"/>
      <c r="DFD529" s="17"/>
      <c r="DFE529" s="18"/>
      <c r="DFF529" s="19"/>
      <c r="DFG529" s="19"/>
      <c r="DFH529" s="19"/>
      <c r="DFI529" s="18"/>
      <c r="DFJ529" s="18"/>
      <c r="DFK529" s="20"/>
      <c r="DFL529" s="17"/>
      <c r="DFM529" s="18"/>
      <c r="DFN529" s="19"/>
      <c r="DFO529" s="19"/>
      <c r="DFP529" s="19"/>
      <c r="DFQ529" s="18"/>
      <c r="DFR529" s="18"/>
      <c r="DFS529" s="20"/>
      <c r="DFT529" s="17"/>
      <c r="DFU529" s="18"/>
      <c r="DFV529" s="19"/>
      <c r="DFW529" s="19"/>
      <c r="DFX529" s="19"/>
      <c r="DFY529" s="18"/>
      <c r="DFZ529" s="18"/>
      <c r="DGA529" s="20"/>
      <c r="DGB529" s="17"/>
      <c r="DGC529" s="18"/>
      <c r="DGD529" s="19"/>
      <c r="DGE529" s="19"/>
      <c r="DGF529" s="19"/>
      <c r="DGG529" s="18"/>
      <c r="DGH529" s="18"/>
      <c r="DGI529" s="20"/>
      <c r="DGJ529" s="17"/>
      <c r="DGK529" s="18"/>
      <c r="DGL529" s="19"/>
      <c r="DGM529" s="19"/>
      <c r="DGN529" s="19"/>
      <c r="DGO529" s="18"/>
      <c r="DGP529" s="18"/>
      <c r="DGQ529" s="20"/>
      <c r="DGR529" s="17"/>
      <c r="DGS529" s="18"/>
      <c r="DGT529" s="19"/>
      <c r="DGU529" s="19"/>
      <c r="DGV529" s="19"/>
      <c r="DGW529" s="18"/>
      <c r="DGX529" s="18"/>
      <c r="DGY529" s="20"/>
      <c r="DGZ529" s="17"/>
      <c r="DHA529" s="18"/>
      <c r="DHB529" s="19"/>
      <c r="DHC529" s="19"/>
      <c r="DHD529" s="19"/>
      <c r="DHE529" s="18"/>
      <c r="DHF529" s="18"/>
      <c r="DHG529" s="20"/>
      <c r="DHH529" s="17"/>
      <c r="DHI529" s="18"/>
      <c r="DHJ529" s="19"/>
      <c r="DHK529" s="19"/>
      <c r="DHL529" s="19"/>
      <c r="DHM529" s="18"/>
      <c r="DHN529" s="18"/>
      <c r="DHO529" s="20"/>
      <c r="DHP529" s="17"/>
      <c r="DHQ529" s="18"/>
      <c r="DHR529" s="19"/>
      <c r="DHS529" s="19"/>
      <c r="DHT529" s="19"/>
      <c r="DHU529" s="18"/>
      <c r="DHV529" s="18"/>
      <c r="DHW529" s="20"/>
      <c r="DHX529" s="17"/>
      <c r="DHY529" s="18"/>
      <c r="DHZ529" s="19"/>
      <c r="DIA529" s="19"/>
      <c r="DIB529" s="19"/>
      <c r="DIC529" s="18"/>
      <c r="DID529" s="18"/>
      <c r="DIE529" s="20"/>
      <c r="DIF529" s="17"/>
      <c r="DIG529" s="18"/>
      <c r="DIH529" s="19"/>
      <c r="DII529" s="19"/>
      <c r="DIJ529" s="19"/>
      <c r="DIK529" s="18"/>
      <c r="DIL529" s="18"/>
      <c r="DIM529" s="20"/>
      <c r="DIN529" s="17"/>
      <c r="DIO529" s="18"/>
      <c r="DIP529" s="19"/>
      <c r="DIQ529" s="19"/>
      <c r="DIR529" s="19"/>
      <c r="DIS529" s="18"/>
      <c r="DIT529" s="18"/>
      <c r="DIU529" s="20"/>
      <c r="DIV529" s="17"/>
      <c r="DIW529" s="18"/>
      <c r="DIX529" s="19"/>
      <c r="DIY529" s="19"/>
      <c r="DIZ529" s="19"/>
      <c r="DJA529" s="18"/>
      <c r="DJB529" s="18"/>
      <c r="DJC529" s="20"/>
      <c r="DJD529" s="17"/>
      <c r="DJE529" s="18"/>
      <c r="DJF529" s="19"/>
      <c r="DJG529" s="19"/>
      <c r="DJH529" s="19"/>
      <c r="DJI529" s="18"/>
      <c r="DJJ529" s="18"/>
      <c r="DJK529" s="20"/>
      <c r="DJL529" s="17"/>
      <c r="DJM529" s="18"/>
      <c r="DJN529" s="19"/>
      <c r="DJO529" s="19"/>
      <c r="DJP529" s="19"/>
      <c r="DJQ529" s="18"/>
      <c r="DJR529" s="18"/>
      <c r="DJS529" s="20"/>
      <c r="DJT529" s="17"/>
      <c r="DJU529" s="18"/>
      <c r="DJV529" s="19"/>
      <c r="DJW529" s="19"/>
      <c r="DJX529" s="19"/>
      <c r="DJY529" s="18"/>
      <c r="DJZ529" s="18"/>
      <c r="DKA529" s="20"/>
      <c r="DKB529" s="17"/>
      <c r="DKC529" s="18"/>
      <c r="DKD529" s="19"/>
      <c r="DKE529" s="19"/>
      <c r="DKF529" s="19"/>
      <c r="DKG529" s="18"/>
      <c r="DKH529" s="18"/>
      <c r="DKI529" s="20"/>
      <c r="DKJ529" s="17"/>
      <c r="DKK529" s="18"/>
      <c r="DKL529" s="19"/>
      <c r="DKM529" s="19"/>
      <c r="DKN529" s="19"/>
      <c r="DKO529" s="18"/>
      <c r="DKP529" s="18"/>
      <c r="DKQ529" s="20"/>
      <c r="DKR529" s="17"/>
      <c r="DKS529" s="18"/>
      <c r="DKT529" s="19"/>
      <c r="DKU529" s="19"/>
      <c r="DKV529" s="19"/>
      <c r="DKW529" s="18"/>
      <c r="DKX529" s="18"/>
      <c r="DKY529" s="20"/>
      <c r="DKZ529" s="17"/>
      <c r="DLA529" s="18"/>
      <c r="DLB529" s="19"/>
      <c r="DLC529" s="19"/>
      <c r="DLD529" s="19"/>
      <c r="DLE529" s="18"/>
      <c r="DLF529" s="18"/>
      <c r="DLG529" s="20"/>
      <c r="DLH529" s="17"/>
      <c r="DLI529" s="18"/>
      <c r="DLJ529" s="19"/>
      <c r="DLK529" s="19"/>
      <c r="DLL529" s="19"/>
      <c r="DLM529" s="18"/>
      <c r="DLN529" s="18"/>
      <c r="DLO529" s="20"/>
      <c r="DLP529" s="17"/>
      <c r="DLQ529" s="18"/>
      <c r="DLR529" s="19"/>
      <c r="DLS529" s="19"/>
      <c r="DLT529" s="19"/>
      <c r="DLU529" s="18"/>
      <c r="DLV529" s="18"/>
      <c r="DLW529" s="20"/>
      <c r="DLX529" s="17"/>
      <c r="DLY529" s="18"/>
      <c r="DLZ529" s="19"/>
      <c r="DMA529" s="19"/>
      <c r="DMB529" s="19"/>
      <c r="DMC529" s="18"/>
      <c r="DMD529" s="18"/>
      <c r="DME529" s="20"/>
      <c r="DMF529" s="17"/>
      <c r="DMG529" s="18"/>
      <c r="DMH529" s="19"/>
      <c r="DMI529" s="19"/>
      <c r="DMJ529" s="19"/>
      <c r="DMK529" s="18"/>
      <c r="DML529" s="18"/>
      <c r="DMM529" s="20"/>
      <c r="DMN529" s="17"/>
      <c r="DMO529" s="18"/>
      <c r="DMP529" s="19"/>
      <c r="DMQ529" s="19"/>
      <c r="DMR529" s="19"/>
      <c r="DMS529" s="18"/>
      <c r="DMT529" s="18"/>
      <c r="DMU529" s="20"/>
      <c r="DMV529" s="17"/>
      <c r="DMW529" s="18"/>
      <c r="DMX529" s="19"/>
      <c r="DMY529" s="19"/>
      <c r="DMZ529" s="19"/>
      <c r="DNA529" s="18"/>
      <c r="DNB529" s="18"/>
      <c r="DNC529" s="20"/>
      <c r="DND529" s="17"/>
      <c r="DNE529" s="18"/>
      <c r="DNF529" s="19"/>
      <c r="DNG529" s="19"/>
      <c r="DNH529" s="19"/>
      <c r="DNI529" s="18"/>
      <c r="DNJ529" s="18"/>
      <c r="DNK529" s="20"/>
      <c r="DNL529" s="17"/>
      <c r="DNM529" s="18"/>
      <c r="DNN529" s="19"/>
      <c r="DNO529" s="19"/>
      <c r="DNP529" s="19"/>
      <c r="DNQ529" s="18"/>
      <c r="DNR529" s="18"/>
      <c r="DNS529" s="20"/>
      <c r="DNT529" s="17"/>
      <c r="DNU529" s="18"/>
      <c r="DNV529" s="19"/>
      <c r="DNW529" s="19"/>
      <c r="DNX529" s="19"/>
      <c r="DNY529" s="18"/>
      <c r="DNZ529" s="18"/>
      <c r="DOA529" s="20"/>
      <c r="DOB529" s="17"/>
      <c r="DOC529" s="18"/>
      <c r="DOD529" s="19"/>
      <c r="DOE529" s="19"/>
      <c r="DOF529" s="19"/>
      <c r="DOG529" s="18"/>
      <c r="DOH529" s="18"/>
      <c r="DOI529" s="20"/>
      <c r="DOJ529" s="17"/>
      <c r="DOK529" s="18"/>
      <c r="DOL529" s="19"/>
      <c r="DOM529" s="19"/>
      <c r="DON529" s="19"/>
      <c r="DOO529" s="18"/>
      <c r="DOP529" s="18"/>
      <c r="DOQ529" s="20"/>
      <c r="DOR529" s="17"/>
      <c r="DOS529" s="18"/>
      <c r="DOT529" s="19"/>
      <c r="DOU529" s="19"/>
      <c r="DOV529" s="19"/>
      <c r="DOW529" s="18"/>
      <c r="DOX529" s="18"/>
      <c r="DOY529" s="20"/>
      <c r="DOZ529" s="17"/>
      <c r="DPA529" s="18"/>
      <c r="DPB529" s="19"/>
      <c r="DPC529" s="19"/>
      <c r="DPD529" s="19"/>
      <c r="DPE529" s="18"/>
      <c r="DPF529" s="18"/>
      <c r="DPG529" s="20"/>
      <c r="DPH529" s="17"/>
      <c r="DPI529" s="18"/>
      <c r="DPJ529" s="19"/>
      <c r="DPK529" s="19"/>
      <c r="DPL529" s="19"/>
      <c r="DPM529" s="18"/>
      <c r="DPN529" s="18"/>
      <c r="DPO529" s="20"/>
      <c r="DPP529" s="17"/>
      <c r="DPQ529" s="18"/>
      <c r="DPR529" s="19"/>
      <c r="DPS529" s="19"/>
      <c r="DPT529" s="19"/>
      <c r="DPU529" s="18"/>
      <c r="DPV529" s="18"/>
      <c r="DPW529" s="20"/>
      <c r="DPX529" s="17"/>
      <c r="DPY529" s="18"/>
      <c r="DPZ529" s="19"/>
      <c r="DQA529" s="19"/>
      <c r="DQB529" s="19"/>
      <c r="DQC529" s="18"/>
      <c r="DQD529" s="18"/>
      <c r="DQE529" s="20"/>
      <c r="DQF529" s="17"/>
      <c r="DQG529" s="18"/>
      <c r="DQH529" s="19"/>
      <c r="DQI529" s="19"/>
      <c r="DQJ529" s="19"/>
      <c r="DQK529" s="18"/>
      <c r="DQL529" s="18"/>
      <c r="DQM529" s="20"/>
      <c r="DQN529" s="17"/>
      <c r="DQO529" s="18"/>
      <c r="DQP529" s="19"/>
      <c r="DQQ529" s="19"/>
      <c r="DQR529" s="19"/>
      <c r="DQS529" s="18"/>
      <c r="DQT529" s="18"/>
      <c r="DQU529" s="20"/>
      <c r="DQV529" s="17"/>
      <c r="DQW529" s="18"/>
      <c r="DQX529" s="19"/>
      <c r="DQY529" s="19"/>
      <c r="DQZ529" s="19"/>
      <c r="DRA529" s="18"/>
      <c r="DRB529" s="18"/>
      <c r="DRC529" s="20"/>
      <c r="DRD529" s="17"/>
      <c r="DRE529" s="18"/>
      <c r="DRF529" s="19"/>
      <c r="DRG529" s="19"/>
      <c r="DRH529" s="19"/>
      <c r="DRI529" s="18"/>
      <c r="DRJ529" s="18"/>
      <c r="DRK529" s="20"/>
      <c r="DRL529" s="17"/>
      <c r="DRM529" s="18"/>
      <c r="DRN529" s="19"/>
      <c r="DRO529" s="19"/>
      <c r="DRP529" s="19"/>
      <c r="DRQ529" s="18"/>
      <c r="DRR529" s="18"/>
      <c r="DRS529" s="20"/>
      <c r="DRT529" s="17"/>
      <c r="DRU529" s="18"/>
      <c r="DRV529" s="19"/>
      <c r="DRW529" s="19"/>
      <c r="DRX529" s="19"/>
      <c r="DRY529" s="18"/>
      <c r="DRZ529" s="18"/>
      <c r="DSA529" s="20"/>
      <c r="DSB529" s="17"/>
      <c r="DSC529" s="18"/>
      <c r="DSD529" s="19"/>
      <c r="DSE529" s="19"/>
      <c r="DSF529" s="19"/>
      <c r="DSG529" s="18"/>
      <c r="DSH529" s="18"/>
      <c r="DSI529" s="20"/>
      <c r="DSJ529" s="17"/>
      <c r="DSK529" s="18"/>
      <c r="DSL529" s="19"/>
      <c r="DSM529" s="19"/>
      <c r="DSN529" s="19"/>
      <c r="DSO529" s="18"/>
      <c r="DSP529" s="18"/>
      <c r="DSQ529" s="20"/>
      <c r="DSR529" s="17"/>
      <c r="DSS529" s="18"/>
      <c r="DST529" s="19"/>
      <c r="DSU529" s="19"/>
      <c r="DSV529" s="19"/>
      <c r="DSW529" s="18"/>
      <c r="DSX529" s="18"/>
      <c r="DSY529" s="20"/>
      <c r="DSZ529" s="17"/>
      <c r="DTA529" s="18"/>
      <c r="DTB529" s="19"/>
      <c r="DTC529" s="19"/>
      <c r="DTD529" s="19"/>
      <c r="DTE529" s="18"/>
      <c r="DTF529" s="18"/>
      <c r="DTG529" s="20"/>
      <c r="DTH529" s="17"/>
      <c r="DTI529" s="18"/>
      <c r="DTJ529" s="19"/>
      <c r="DTK529" s="19"/>
      <c r="DTL529" s="19"/>
      <c r="DTM529" s="18"/>
      <c r="DTN529" s="18"/>
      <c r="DTO529" s="20"/>
      <c r="DTP529" s="17"/>
      <c r="DTQ529" s="18"/>
      <c r="DTR529" s="19"/>
      <c r="DTS529" s="19"/>
      <c r="DTT529" s="19"/>
      <c r="DTU529" s="18"/>
      <c r="DTV529" s="18"/>
      <c r="DTW529" s="20"/>
      <c r="DTX529" s="17"/>
      <c r="DTY529" s="18"/>
      <c r="DTZ529" s="19"/>
      <c r="DUA529" s="19"/>
      <c r="DUB529" s="19"/>
      <c r="DUC529" s="18"/>
      <c r="DUD529" s="18"/>
      <c r="DUE529" s="20"/>
      <c r="DUF529" s="17"/>
      <c r="DUG529" s="18"/>
      <c r="DUH529" s="19"/>
      <c r="DUI529" s="19"/>
      <c r="DUJ529" s="19"/>
      <c r="DUK529" s="18"/>
      <c r="DUL529" s="18"/>
      <c r="DUM529" s="20"/>
      <c r="DUN529" s="17"/>
      <c r="DUO529" s="18"/>
      <c r="DUP529" s="19"/>
      <c r="DUQ529" s="19"/>
      <c r="DUR529" s="19"/>
      <c r="DUS529" s="18"/>
      <c r="DUT529" s="18"/>
      <c r="DUU529" s="20"/>
      <c r="DUV529" s="17"/>
      <c r="DUW529" s="18"/>
      <c r="DUX529" s="19"/>
      <c r="DUY529" s="19"/>
      <c r="DUZ529" s="19"/>
      <c r="DVA529" s="18"/>
      <c r="DVB529" s="18"/>
      <c r="DVC529" s="20"/>
      <c r="DVD529" s="17"/>
      <c r="DVE529" s="18"/>
      <c r="DVF529" s="19"/>
      <c r="DVG529" s="19"/>
      <c r="DVH529" s="19"/>
      <c r="DVI529" s="18"/>
      <c r="DVJ529" s="18"/>
      <c r="DVK529" s="20"/>
      <c r="DVL529" s="17"/>
      <c r="DVM529" s="18"/>
      <c r="DVN529" s="19"/>
      <c r="DVO529" s="19"/>
      <c r="DVP529" s="19"/>
      <c r="DVQ529" s="18"/>
      <c r="DVR529" s="18"/>
      <c r="DVS529" s="20"/>
      <c r="DVT529" s="17"/>
      <c r="DVU529" s="18"/>
      <c r="DVV529" s="19"/>
      <c r="DVW529" s="19"/>
      <c r="DVX529" s="19"/>
      <c r="DVY529" s="18"/>
      <c r="DVZ529" s="18"/>
      <c r="DWA529" s="20"/>
      <c r="DWB529" s="17"/>
      <c r="DWC529" s="18"/>
      <c r="DWD529" s="19"/>
      <c r="DWE529" s="19"/>
      <c r="DWF529" s="19"/>
      <c r="DWG529" s="18"/>
      <c r="DWH529" s="18"/>
      <c r="DWI529" s="20"/>
      <c r="DWJ529" s="17"/>
      <c r="DWK529" s="18"/>
      <c r="DWL529" s="19"/>
      <c r="DWM529" s="19"/>
      <c r="DWN529" s="19"/>
      <c r="DWO529" s="18"/>
      <c r="DWP529" s="18"/>
      <c r="DWQ529" s="20"/>
      <c r="DWR529" s="17"/>
      <c r="DWS529" s="18"/>
      <c r="DWT529" s="19"/>
      <c r="DWU529" s="19"/>
      <c r="DWV529" s="19"/>
      <c r="DWW529" s="18"/>
      <c r="DWX529" s="18"/>
      <c r="DWY529" s="20"/>
      <c r="DWZ529" s="17"/>
      <c r="DXA529" s="18"/>
      <c r="DXB529" s="19"/>
      <c r="DXC529" s="19"/>
      <c r="DXD529" s="19"/>
      <c r="DXE529" s="18"/>
      <c r="DXF529" s="18"/>
      <c r="DXG529" s="20"/>
      <c r="DXH529" s="17"/>
      <c r="DXI529" s="18"/>
      <c r="DXJ529" s="19"/>
      <c r="DXK529" s="19"/>
      <c r="DXL529" s="19"/>
      <c r="DXM529" s="18"/>
      <c r="DXN529" s="18"/>
      <c r="DXO529" s="20"/>
      <c r="DXP529" s="17"/>
      <c r="DXQ529" s="18"/>
      <c r="DXR529" s="19"/>
      <c r="DXS529" s="19"/>
      <c r="DXT529" s="19"/>
      <c r="DXU529" s="18"/>
      <c r="DXV529" s="18"/>
      <c r="DXW529" s="20"/>
      <c r="DXX529" s="17"/>
      <c r="DXY529" s="18"/>
      <c r="DXZ529" s="19"/>
      <c r="DYA529" s="19"/>
      <c r="DYB529" s="19"/>
      <c r="DYC529" s="18"/>
      <c r="DYD529" s="18"/>
      <c r="DYE529" s="20"/>
      <c r="DYF529" s="17"/>
      <c r="DYG529" s="18"/>
      <c r="DYH529" s="19"/>
      <c r="DYI529" s="19"/>
      <c r="DYJ529" s="19"/>
      <c r="DYK529" s="18"/>
      <c r="DYL529" s="18"/>
      <c r="DYM529" s="20"/>
      <c r="DYN529" s="17"/>
      <c r="DYO529" s="18"/>
      <c r="DYP529" s="19"/>
      <c r="DYQ529" s="19"/>
      <c r="DYR529" s="19"/>
      <c r="DYS529" s="18"/>
      <c r="DYT529" s="18"/>
      <c r="DYU529" s="20"/>
      <c r="DYV529" s="17"/>
      <c r="DYW529" s="18"/>
      <c r="DYX529" s="19"/>
      <c r="DYY529" s="19"/>
      <c r="DYZ529" s="19"/>
      <c r="DZA529" s="18"/>
      <c r="DZB529" s="18"/>
      <c r="DZC529" s="20"/>
      <c r="DZD529" s="17"/>
      <c r="DZE529" s="18"/>
      <c r="DZF529" s="19"/>
      <c r="DZG529" s="19"/>
      <c r="DZH529" s="19"/>
      <c r="DZI529" s="18"/>
      <c r="DZJ529" s="18"/>
      <c r="DZK529" s="20"/>
      <c r="DZL529" s="17"/>
      <c r="DZM529" s="18"/>
      <c r="DZN529" s="19"/>
      <c r="DZO529" s="19"/>
      <c r="DZP529" s="19"/>
      <c r="DZQ529" s="18"/>
      <c r="DZR529" s="18"/>
      <c r="DZS529" s="20"/>
      <c r="DZT529" s="17"/>
      <c r="DZU529" s="18"/>
      <c r="DZV529" s="19"/>
      <c r="DZW529" s="19"/>
      <c r="DZX529" s="19"/>
      <c r="DZY529" s="18"/>
      <c r="DZZ529" s="18"/>
      <c r="EAA529" s="20"/>
      <c r="EAB529" s="17"/>
      <c r="EAC529" s="18"/>
      <c r="EAD529" s="19"/>
      <c r="EAE529" s="19"/>
      <c r="EAF529" s="19"/>
      <c r="EAG529" s="18"/>
      <c r="EAH529" s="18"/>
      <c r="EAI529" s="20"/>
      <c r="EAJ529" s="17"/>
      <c r="EAK529" s="18"/>
      <c r="EAL529" s="19"/>
      <c r="EAM529" s="19"/>
      <c r="EAN529" s="19"/>
      <c r="EAO529" s="18"/>
      <c r="EAP529" s="18"/>
      <c r="EAQ529" s="20"/>
      <c r="EAR529" s="17"/>
      <c r="EAS529" s="18"/>
      <c r="EAT529" s="19"/>
      <c r="EAU529" s="19"/>
      <c r="EAV529" s="19"/>
      <c r="EAW529" s="18"/>
      <c r="EAX529" s="18"/>
      <c r="EAY529" s="20"/>
      <c r="EAZ529" s="17"/>
      <c r="EBA529" s="18"/>
      <c r="EBB529" s="19"/>
      <c r="EBC529" s="19"/>
      <c r="EBD529" s="19"/>
      <c r="EBE529" s="18"/>
      <c r="EBF529" s="18"/>
      <c r="EBG529" s="20"/>
      <c r="EBH529" s="17"/>
      <c r="EBI529" s="18"/>
      <c r="EBJ529" s="19"/>
      <c r="EBK529" s="19"/>
      <c r="EBL529" s="19"/>
      <c r="EBM529" s="18"/>
      <c r="EBN529" s="18"/>
      <c r="EBO529" s="20"/>
      <c r="EBP529" s="17"/>
      <c r="EBQ529" s="18"/>
      <c r="EBR529" s="19"/>
      <c r="EBS529" s="19"/>
      <c r="EBT529" s="19"/>
      <c r="EBU529" s="18"/>
      <c r="EBV529" s="18"/>
      <c r="EBW529" s="20"/>
      <c r="EBX529" s="17"/>
      <c r="EBY529" s="18"/>
      <c r="EBZ529" s="19"/>
      <c r="ECA529" s="19"/>
      <c r="ECB529" s="19"/>
      <c r="ECC529" s="18"/>
      <c r="ECD529" s="18"/>
      <c r="ECE529" s="20"/>
      <c r="ECF529" s="17"/>
      <c r="ECG529" s="18"/>
      <c r="ECH529" s="19"/>
      <c r="ECI529" s="19"/>
      <c r="ECJ529" s="19"/>
      <c r="ECK529" s="18"/>
      <c r="ECL529" s="18"/>
      <c r="ECM529" s="20"/>
      <c r="ECN529" s="17"/>
      <c r="ECO529" s="18"/>
      <c r="ECP529" s="19"/>
      <c r="ECQ529" s="19"/>
      <c r="ECR529" s="19"/>
      <c r="ECS529" s="18"/>
      <c r="ECT529" s="18"/>
      <c r="ECU529" s="20"/>
      <c r="ECV529" s="17"/>
      <c r="ECW529" s="18"/>
      <c r="ECX529" s="19"/>
      <c r="ECY529" s="19"/>
      <c r="ECZ529" s="19"/>
      <c r="EDA529" s="18"/>
      <c r="EDB529" s="18"/>
      <c r="EDC529" s="20"/>
      <c r="EDD529" s="17"/>
      <c r="EDE529" s="18"/>
      <c r="EDF529" s="19"/>
      <c r="EDG529" s="19"/>
      <c r="EDH529" s="19"/>
      <c r="EDI529" s="18"/>
      <c r="EDJ529" s="18"/>
      <c r="EDK529" s="20"/>
      <c r="EDL529" s="17"/>
      <c r="EDM529" s="18"/>
      <c r="EDN529" s="19"/>
      <c r="EDO529" s="19"/>
      <c r="EDP529" s="19"/>
      <c r="EDQ529" s="18"/>
      <c r="EDR529" s="18"/>
      <c r="EDS529" s="20"/>
      <c r="EDT529" s="17"/>
      <c r="EDU529" s="18"/>
      <c r="EDV529" s="19"/>
      <c r="EDW529" s="19"/>
      <c r="EDX529" s="19"/>
      <c r="EDY529" s="18"/>
      <c r="EDZ529" s="18"/>
      <c r="EEA529" s="20"/>
      <c r="EEB529" s="17"/>
      <c r="EEC529" s="18"/>
      <c r="EED529" s="19"/>
      <c r="EEE529" s="19"/>
      <c r="EEF529" s="19"/>
      <c r="EEG529" s="18"/>
      <c r="EEH529" s="18"/>
      <c r="EEI529" s="20"/>
      <c r="EEJ529" s="17"/>
      <c r="EEK529" s="18"/>
      <c r="EEL529" s="19"/>
      <c r="EEM529" s="19"/>
      <c r="EEN529" s="19"/>
      <c r="EEO529" s="18"/>
      <c r="EEP529" s="18"/>
      <c r="EEQ529" s="20"/>
      <c r="EER529" s="17"/>
      <c r="EES529" s="18"/>
      <c r="EET529" s="19"/>
      <c r="EEU529" s="19"/>
      <c r="EEV529" s="19"/>
      <c r="EEW529" s="18"/>
      <c r="EEX529" s="18"/>
      <c r="EEY529" s="20"/>
      <c r="EEZ529" s="17"/>
      <c r="EFA529" s="18"/>
      <c r="EFB529" s="19"/>
      <c r="EFC529" s="19"/>
      <c r="EFD529" s="19"/>
      <c r="EFE529" s="18"/>
      <c r="EFF529" s="18"/>
      <c r="EFG529" s="20"/>
      <c r="EFH529" s="17"/>
      <c r="EFI529" s="18"/>
      <c r="EFJ529" s="19"/>
      <c r="EFK529" s="19"/>
      <c r="EFL529" s="19"/>
      <c r="EFM529" s="18"/>
      <c r="EFN529" s="18"/>
      <c r="EFO529" s="20"/>
      <c r="EFP529" s="17"/>
      <c r="EFQ529" s="18"/>
      <c r="EFR529" s="19"/>
      <c r="EFS529" s="19"/>
      <c r="EFT529" s="19"/>
      <c r="EFU529" s="18"/>
      <c r="EFV529" s="18"/>
      <c r="EFW529" s="20"/>
      <c r="EFX529" s="17"/>
      <c r="EFY529" s="18"/>
      <c r="EFZ529" s="19"/>
      <c r="EGA529" s="19"/>
      <c r="EGB529" s="19"/>
      <c r="EGC529" s="18"/>
      <c r="EGD529" s="18"/>
      <c r="EGE529" s="20"/>
      <c r="EGF529" s="17"/>
      <c r="EGG529" s="18"/>
      <c r="EGH529" s="19"/>
      <c r="EGI529" s="19"/>
      <c r="EGJ529" s="19"/>
      <c r="EGK529" s="18"/>
      <c r="EGL529" s="18"/>
      <c r="EGM529" s="20"/>
      <c r="EGN529" s="17"/>
      <c r="EGO529" s="18"/>
      <c r="EGP529" s="19"/>
      <c r="EGQ529" s="19"/>
      <c r="EGR529" s="19"/>
      <c r="EGS529" s="18"/>
      <c r="EGT529" s="18"/>
      <c r="EGU529" s="20"/>
      <c r="EGV529" s="17"/>
      <c r="EGW529" s="18"/>
      <c r="EGX529" s="19"/>
      <c r="EGY529" s="19"/>
      <c r="EGZ529" s="19"/>
      <c r="EHA529" s="18"/>
      <c r="EHB529" s="18"/>
      <c r="EHC529" s="20"/>
      <c r="EHD529" s="17"/>
      <c r="EHE529" s="18"/>
      <c r="EHF529" s="19"/>
      <c r="EHG529" s="19"/>
      <c r="EHH529" s="19"/>
      <c r="EHI529" s="18"/>
      <c r="EHJ529" s="18"/>
      <c r="EHK529" s="20"/>
      <c r="EHL529" s="17"/>
      <c r="EHM529" s="18"/>
      <c r="EHN529" s="19"/>
      <c r="EHO529" s="19"/>
      <c r="EHP529" s="19"/>
      <c r="EHQ529" s="18"/>
      <c r="EHR529" s="18"/>
      <c r="EHS529" s="20"/>
      <c r="EHT529" s="17"/>
      <c r="EHU529" s="18"/>
      <c r="EHV529" s="19"/>
      <c r="EHW529" s="19"/>
      <c r="EHX529" s="19"/>
      <c r="EHY529" s="18"/>
      <c r="EHZ529" s="18"/>
      <c r="EIA529" s="20"/>
      <c r="EIB529" s="17"/>
      <c r="EIC529" s="18"/>
      <c r="EID529" s="19"/>
      <c r="EIE529" s="19"/>
      <c r="EIF529" s="19"/>
      <c r="EIG529" s="18"/>
      <c r="EIH529" s="18"/>
      <c r="EII529" s="20"/>
      <c r="EIJ529" s="17"/>
      <c r="EIK529" s="18"/>
      <c r="EIL529" s="19"/>
      <c r="EIM529" s="19"/>
      <c r="EIN529" s="19"/>
      <c r="EIO529" s="18"/>
      <c r="EIP529" s="18"/>
      <c r="EIQ529" s="20"/>
      <c r="EIR529" s="17"/>
      <c r="EIS529" s="18"/>
      <c r="EIT529" s="19"/>
      <c r="EIU529" s="19"/>
      <c r="EIV529" s="19"/>
      <c r="EIW529" s="18"/>
      <c r="EIX529" s="18"/>
      <c r="EIY529" s="20"/>
      <c r="EIZ529" s="17"/>
      <c r="EJA529" s="18"/>
      <c r="EJB529" s="19"/>
      <c r="EJC529" s="19"/>
      <c r="EJD529" s="19"/>
      <c r="EJE529" s="18"/>
      <c r="EJF529" s="18"/>
      <c r="EJG529" s="20"/>
      <c r="EJH529" s="17"/>
      <c r="EJI529" s="18"/>
      <c r="EJJ529" s="19"/>
      <c r="EJK529" s="19"/>
      <c r="EJL529" s="19"/>
      <c r="EJM529" s="18"/>
      <c r="EJN529" s="18"/>
      <c r="EJO529" s="20"/>
      <c r="EJP529" s="17"/>
      <c r="EJQ529" s="18"/>
      <c r="EJR529" s="19"/>
      <c r="EJS529" s="19"/>
      <c r="EJT529" s="19"/>
      <c r="EJU529" s="18"/>
      <c r="EJV529" s="18"/>
      <c r="EJW529" s="20"/>
      <c r="EJX529" s="17"/>
      <c r="EJY529" s="18"/>
      <c r="EJZ529" s="19"/>
      <c r="EKA529" s="19"/>
      <c r="EKB529" s="19"/>
      <c r="EKC529" s="18"/>
      <c r="EKD529" s="18"/>
      <c r="EKE529" s="20"/>
      <c r="EKF529" s="17"/>
      <c r="EKG529" s="18"/>
      <c r="EKH529" s="19"/>
      <c r="EKI529" s="19"/>
      <c r="EKJ529" s="19"/>
      <c r="EKK529" s="18"/>
      <c r="EKL529" s="18"/>
      <c r="EKM529" s="20"/>
      <c r="EKN529" s="17"/>
      <c r="EKO529" s="18"/>
      <c r="EKP529" s="19"/>
      <c r="EKQ529" s="19"/>
      <c r="EKR529" s="19"/>
      <c r="EKS529" s="18"/>
      <c r="EKT529" s="18"/>
      <c r="EKU529" s="20"/>
      <c r="EKV529" s="17"/>
      <c r="EKW529" s="18"/>
      <c r="EKX529" s="19"/>
      <c r="EKY529" s="19"/>
      <c r="EKZ529" s="19"/>
      <c r="ELA529" s="18"/>
      <c r="ELB529" s="18"/>
      <c r="ELC529" s="20"/>
      <c r="ELD529" s="17"/>
      <c r="ELE529" s="18"/>
      <c r="ELF529" s="19"/>
      <c r="ELG529" s="19"/>
      <c r="ELH529" s="19"/>
      <c r="ELI529" s="18"/>
      <c r="ELJ529" s="18"/>
      <c r="ELK529" s="20"/>
      <c r="ELL529" s="17"/>
      <c r="ELM529" s="18"/>
      <c r="ELN529" s="19"/>
      <c r="ELO529" s="19"/>
      <c r="ELP529" s="19"/>
      <c r="ELQ529" s="18"/>
      <c r="ELR529" s="18"/>
      <c r="ELS529" s="20"/>
      <c r="ELT529" s="17"/>
      <c r="ELU529" s="18"/>
      <c r="ELV529" s="19"/>
      <c r="ELW529" s="19"/>
      <c r="ELX529" s="19"/>
      <c r="ELY529" s="18"/>
      <c r="ELZ529" s="18"/>
      <c r="EMA529" s="20"/>
      <c r="EMB529" s="17"/>
      <c r="EMC529" s="18"/>
      <c r="EMD529" s="19"/>
      <c r="EME529" s="19"/>
      <c r="EMF529" s="19"/>
      <c r="EMG529" s="18"/>
      <c r="EMH529" s="18"/>
      <c r="EMI529" s="20"/>
      <c r="EMJ529" s="17"/>
      <c r="EMK529" s="18"/>
      <c r="EML529" s="19"/>
      <c r="EMM529" s="19"/>
      <c r="EMN529" s="19"/>
      <c r="EMO529" s="18"/>
      <c r="EMP529" s="18"/>
      <c r="EMQ529" s="20"/>
      <c r="EMR529" s="17"/>
      <c r="EMS529" s="18"/>
      <c r="EMT529" s="19"/>
      <c r="EMU529" s="19"/>
      <c r="EMV529" s="19"/>
      <c r="EMW529" s="18"/>
      <c r="EMX529" s="18"/>
      <c r="EMY529" s="20"/>
      <c r="EMZ529" s="17"/>
      <c r="ENA529" s="18"/>
      <c r="ENB529" s="19"/>
      <c r="ENC529" s="19"/>
      <c r="END529" s="19"/>
      <c r="ENE529" s="18"/>
      <c r="ENF529" s="18"/>
      <c r="ENG529" s="20"/>
      <c r="ENH529" s="17"/>
      <c r="ENI529" s="18"/>
      <c r="ENJ529" s="19"/>
      <c r="ENK529" s="19"/>
      <c r="ENL529" s="19"/>
      <c r="ENM529" s="18"/>
      <c r="ENN529" s="18"/>
      <c r="ENO529" s="20"/>
      <c r="ENP529" s="17"/>
      <c r="ENQ529" s="18"/>
      <c r="ENR529" s="19"/>
      <c r="ENS529" s="19"/>
      <c r="ENT529" s="19"/>
      <c r="ENU529" s="18"/>
      <c r="ENV529" s="18"/>
      <c r="ENW529" s="20"/>
      <c r="ENX529" s="17"/>
      <c r="ENY529" s="18"/>
      <c r="ENZ529" s="19"/>
      <c r="EOA529" s="19"/>
      <c r="EOB529" s="19"/>
      <c r="EOC529" s="18"/>
      <c r="EOD529" s="18"/>
      <c r="EOE529" s="20"/>
      <c r="EOF529" s="17"/>
      <c r="EOG529" s="18"/>
      <c r="EOH529" s="19"/>
      <c r="EOI529" s="19"/>
      <c r="EOJ529" s="19"/>
      <c r="EOK529" s="18"/>
      <c r="EOL529" s="18"/>
      <c r="EOM529" s="20"/>
      <c r="EON529" s="17"/>
      <c r="EOO529" s="18"/>
      <c r="EOP529" s="19"/>
      <c r="EOQ529" s="19"/>
      <c r="EOR529" s="19"/>
      <c r="EOS529" s="18"/>
      <c r="EOT529" s="18"/>
      <c r="EOU529" s="20"/>
      <c r="EOV529" s="17"/>
      <c r="EOW529" s="18"/>
      <c r="EOX529" s="19"/>
      <c r="EOY529" s="19"/>
      <c r="EOZ529" s="19"/>
      <c r="EPA529" s="18"/>
      <c r="EPB529" s="18"/>
      <c r="EPC529" s="20"/>
      <c r="EPD529" s="17"/>
      <c r="EPE529" s="18"/>
      <c r="EPF529" s="19"/>
      <c r="EPG529" s="19"/>
      <c r="EPH529" s="19"/>
      <c r="EPI529" s="18"/>
      <c r="EPJ529" s="18"/>
      <c r="EPK529" s="20"/>
      <c r="EPL529" s="17"/>
      <c r="EPM529" s="18"/>
      <c r="EPN529" s="19"/>
      <c r="EPO529" s="19"/>
      <c r="EPP529" s="19"/>
      <c r="EPQ529" s="18"/>
      <c r="EPR529" s="18"/>
      <c r="EPS529" s="20"/>
      <c r="EPT529" s="17"/>
      <c r="EPU529" s="18"/>
      <c r="EPV529" s="19"/>
      <c r="EPW529" s="19"/>
      <c r="EPX529" s="19"/>
      <c r="EPY529" s="18"/>
      <c r="EPZ529" s="18"/>
      <c r="EQA529" s="20"/>
      <c r="EQB529" s="17"/>
      <c r="EQC529" s="18"/>
      <c r="EQD529" s="19"/>
      <c r="EQE529" s="19"/>
      <c r="EQF529" s="19"/>
      <c r="EQG529" s="18"/>
      <c r="EQH529" s="18"/>
      <c r="EQI529" s="20"/>
      <c r="EQJ529" s="17"/>
      <c r="EQK529" s="18"/>
      <c r="EQL529" s="19"/>
      <c r="EQM529" s="19"/>
      <c r="EQN529" s="19"/>
      <c r="EQO529" s="18"/>
      <c r="EQP529" s="18"/>
      <c r="EQQ529" s="20"/>
      <c r="EQR529" s="17"/>
      <c r="EQS529" s="18"/>
      <c r="EQT529" s="19"/>
      <c r="EQU529" s="19"/>
      <c r="EQV529" s="19"/>
      <c r="EQW529" s="18"/>
      <c r="EQX529" s="18"/>
      <c r="EQY529" s="20"/>
      <c r="EQZ529" s="17"/>
      <c r="ERA529" s="18"/>
      <c r="ERB529" s="19"/>
      <c r="ERC529" s="19"/>
      <c r="ERD529" s="19"/>
      <c r="ERE529" s="18"/>
      <c r="ERF529" s="18"/>
      <c r="ERG529" s="20"/>
      <c r="ERH529" s="17"/>
      <c r="ERI529" s="18"/>
      <c r="ERJ529" s="19"/>
      <c r="ERK529" s="19"/>
      <c r="ERL529" s="19"/>
      <c r="ERM529" s="18"/>
      <c r="ERN529" s="18"/>
      <c r="ERO529" s="20"/>
      <c r="ERP529" s="17"/>
      <c r="ERQ529" s="18"/>
      <c r="ERR529" s="19"/>
      <c r="ERS529" s="19"/>
      <c r="ERT529" s="19"/>
      <c r="ERU529" s="18"/>
      <c r="ERV529" s="18"/>
      <c r="ERW529" s="20"/>
      <c r="ERX529" s="17"/>
      <c r="ERY529" s="18"/>
      <c r="ERZ529" s="19"/>
      <c r="ESA529" s="19"/>
      <c r="ESB529" s="19"/>
      <c r="ESC529" s="18"/>
      <c r="ESD529" s="18"/>
      <c r="ESE529" s="20"/>
      <c r="ESF529" s="17"/>
      <c r="ESG529" s="18"/>
      <c r="ESH529" s="19"/>
      <c r="ESI529" s="19"/>
      <c r="ESJ529" s="19"/>
      <c r="ESK529" s="18"/>
      <c r="ESL529" s="18"/>
      <c r="ESM529" s="20"/>
      <c r="ESN529" s="17"/>
      <c r="ESO529" s="18"/>
      <c r="ESP529" s="19"/>
      <c r="ESQ529" s="19"/>
      <c r="ESR529" s="19"/>
      <c r="ESS529" s="18"/>
      <c r="EST529" s="18"/>
      <c r="ESU529" s="20"/>
      <c r="ESV529" s="17"/>
      <c r="ESW529" s="18"/>
      <c r="ESX529" s="19"/>
      <c r="ESY529" s="19"/>
      <c r="ESZ529" s="19"/>
      <c r="ETA529" s="18"/>
      <c r="ETB529" s="18"/>
      <c r="ETC529" s="20"/>
      <c r="ETD529" s="17"/>
      <c r="ETE529" s="18"/>
      <c r="ETF529" s="19"/>
      <c r="ETG529" s="19"/>
      <c r="ETH529" s="19"/>
      <c r="ETI529" s="18"/>
      <c r="ETJ529" s="18"/>
      <c r="ETK529" s="20"/>
      <c r="ETL529" s="17"/>
      <c r="ETM529" s="18"/>
      <c r="ETN529" s="19"/>
      <c r="ETO529" s="19"/>
      <c r="ETP529" s="19"/>
      <c r="ETQ529" s="18"/>
      <c r="ETR529" s="18"/>
      <c r="ETS529" s="20"/>
      <c r="ETT529" s="17"/>
      <c r="ETU529" s="18"/>
      <c r="ETV529" s="19"/>
      <c r="ETW529" s="19"/>
      <c r="ETX529" s="19"/>
      <c r="ETY529" s="18"/>
      <c r="ETZ529" s="18"/>
      <c r="EUA529" s="20"/>
      <c r="EUB529" s="17"/>
      <c r="EUC529" s="18"/>
      <c r="EUD529" s="19"/>
      <c r="EUE529" s="19"/>
      <c r="EUF529" s="19"/>
      <c r="EUG529" s="18"/>
      <c r="EUH529" s="18"/>
      <c r="EUI529" s="20"/>
      <c r="EUJ529" s="17"/>
      <c r="EUK529" s="18"/>
      <c r="EUL529" s="19"/>
      <c r="EUM529" s="19"/>
      <c r="EUN529" s="19"/>
      <c r="EUO529" s="18"/>
      <c r="EUP529" s="18"/>
      <c r="EUQ529" s="20"/>
      <c r="EUR529" s="17"/>
      <c r="EUS529" s="18"/>
      <c r="EUT529" s="19"/>
      <c r="EUU529" s="19"/>
      <c r="EUV529" s="19"/>
      <c r="EUW529" s="18"/>
      <c r="EUX529" s="18"/>
      <c r="EUY529" s="20"/>
      <c r="EUZ529" s="17"/>
      <c r="EVA529" s="18"/>
      <c r="EVB529" s="19"/>
      <c r="EVC529" s="19"/>
      <c r="EVD529" s="19"/>
      <c r="EVE529" s="18"/>
      <c r="EVF529" s="18"/>
      <c r="EVG529" s="20"/>
      <c r="EVH529" s="17"/>
      <c r="EVI529" s="18"/>
      <c r="EVJ529" s="19"/>
      <c r="EVK529" s="19"/>
      <c r="EVL529" s="19"/>
      <c r="EVM529" s="18"/>
      <c r="EVN529" s="18"/>
      <c r="EVO529" s="20"/>
      <c r="EVP529" s="17"/>
      <c r="EVQ529" s="18"/>
      <c r="EVR529" s="19"/>
      <c r="EVS529" s="19"/>
      <c r="EVT529" s="19"/>
      <c r="EVU529" s="18"/>
      <c r="EVV529" s="18"/>
      <c r="EVW529" s="20"/>
      <c r="EVX529" s="17"/>
      <c r="EVY529" s="18"/>
      <c r="EVZ529" s="19"/>
      <c r="EWA529" s="19"/>
      <c r="EWB529" s="19"/>
      <c r="EWC529" s="18"/>
      <c r="EWD529" s="18"/>
      <c r="EWE529" s="20"/>
      <c r="EWF529" s="17"/>
      <c r="EWG529" s="18"/>
      <c r="EWH529" s="19"/>
      <c r="EWI529" s="19"/>
      <c r="EWJ529" s="19"/>
      <c r="EWK529" s="18"/>
      <c r="EWL529" s="18"/>
      <c r="EWM529" s="20"/>
      <c r="EWN529" s="17"/>
      <c r="EWO529" s="18"/>
      <c r="EWP529" s="19"/>
      <c r="EWQ529" s="19"/>
      <c r="EWR529" s="19"/>
      <c r="EWS529" s="18"/>
      <c r="EWT529" s="18"/>
      <c r="EWU529" s="20"/>
      <c r="EWV529" s="17"/>
      <c r="EWW529" s="18"/>
      <c r="EWX529" s="19"/>
      <c r="EWY529" s="19"/>
      <c r="EWZ529" s="19"/>
      <c r="EXA529" s="18"/>
      <c r="EXB529" s="18"/>
      <c r="EXC529" s="20"/>
      <c r="EXD529" s="17"/>
      <c r="EXE529" s="18"/>
      <c r="EXF529" s="19"/>
      <c r="EXG529" s="19"/>
      <c r="EXH529" s="19"/>
      <c r="EXI529" s="18"/>
      <c r="EXJ529" s="18"/>
      <c r="EXK529" s="20"/>
      <c r="EXL529" s="17"/>
      <c r="EXM529" s="18"/>
      <c r="EXN529" s="19"/>
      <c r="EXO529" s="19"/>
      <c r="EXP529" s="19"/>
      <c r="EXQ529" s="18"/>
      <c r="EXR529" s="18"/>
      <c r="EXS529" s="20"/>
      <c r="EXT529" s="17"/>
      <c r="EXU529" s="18"/>
      <c r="EXV529" s="19"/>
      <c r="EXW529" s="19"/>
      <c r="EXX529" s="19"/>
      <c r="EXY529" s="18"/>
      <c r="EXZ529" s="18"/>
      <c r="EYA529" s="20"/>
      <c r="EYB529" s="17"/>
      <c r="EYC529" s="18"/>
      <c r="EYD529" s="19"/>
      <c r="EYE529" s="19"/>
      <c r="EYF529" s="19"/>
      <c r="EYG529" s="18"/>
      <c r="EYH529" s="18"/>
      <c r="EYI529" s="20"/>
      <c r="EYJ529" s="17"/>
      <c r="EYK529" s="18"/>
      <c r="EYL529" s="19"/>
      <c r="EYM529" s="19"/>
      <c r="EYN529" s="19"/>
      <c r="EYO529" s="18"/>
      <c r="EYP529" s="18"/>
      <c r="EYQ529" s="20"/>
      <c r="EYR529" s="17"/>
      <c r="EYS529" s="18"/>
      <c r="EYT529" s="19"/>
      <c r="EYU529" s="19"/>
      <c r="EYV529" s="19"/>
      <c r="EYW529" s="18"/>
      <c r="EYX529" s="18"/>
      <c r="EYY529" s="20"/>
      <c r="EYZ529" s="17"/>
      <c r="EZA529" s="18"/>
      <c r="EZB529" s="19"/>
      <c r="EZC529" s="19"/>
      <c r="EZD529" s="19"/>
      <c r="EZE529" s="18"/>
      <c r="EZF529" s="18"/>
      <c r="EZG529" s="20"/>
      <c r="EZH529" s="17"/>
      <c r="EZI529" s="18"/>
      <c r="EZJ529" s="19"/>
      <c r="EZK529" s="19"/>
      <c r="EZL529" s="19"/>
      <c r="EZM529" s="18"/>
      <c r="EZN529" s="18"/>
      <c r="EZO529" s="20"/>
      <c r="EZP529" s="17"/>
      <c r="EZQ529" s="18"/>
      <c r="EZR529" s="19"/>
      <c r="EZS529" s="19"/>
      <c r="EZT529" s="19"/>
      <c r="EZU529" s="18"/>
      <c r="EZV529" s="18"/>
      <c r="EZW529" s="20"/>
      <c r="EZX529" s="17"/>
      <c r="EZY529" s="18"/>
      <c r="EZZ529" s="19"/>
      <c r="FAA529" s="19"/>
      <c r="FAB529" s="19"/>
      <c r="FAC529" s="18"/>
      <c r="FAD529" s="18"/>
      <c r="FAE529" s="20"/>
      <c r="FAF529" s="17"/>
      <c r="FAG529" s="18"/>
      <c r="FAH529" s="19"/>
      <c r="FAI529" s="19"/>
      <c r="FAJ529" s="19"/>
      <c r="FAK529" s="18"/>
      <c r="FAL529" s="18"/>
      <c r="FAM529" s="20"/>
      <c r="FAN529" s="17"/>
      <c r="FAO529" s="18"/>
      <c r="FAP529" s="19"/>
      <c r="FAQ529" s="19"/>
      <c r="FAR529" s="19"/>
      <c r="FAS529" s="18"/>
      <c r="FAT529" s="18"/>
      <c r="FAU529" s="20"/>
      <c r="FAV529" s="17"/>
      <c r="FAW529" s="18"/>
      <c r="FAX529" s="19"/>
      <c r="FAY529" s="19"/>
      <c r="FAZ529" s="19"/>
      <c r="FBA529" s="18"/>
      <c r="FBB529" s="18"/>
      <c r="FBC529" s="20"/>
      <c r="FBD529" s="17"/>
      <c r="FBE529" s="18"/>
      <c r="FBF529" s="19"/>
      <c r="FBG529" s="19"/>
      <c r="FBH529" s="19"/>
      <c r="FBI529" s="18"/>
      <c r="FBJ529" s="18"/>
      <c r="FBK529" s="20"/>
      <c r="FBL529" s="17"/>
      <c r="FBM529" s="18"/>
      <c r="FBN529" s="19"/>
      <c r="FBO529" s="19"/>
      <c r="FBP529" s="19"/>
      <c r="FBQ529" s="18"/>
      <c r="FBR529" s="18"/>
      <c r="FBS529" s="20"/>
      <c r="FBT529" s="17"/>
      <c r="FBU529" s="18"/>
      <c r="FBV529" s="19"/>
      <c r="FBW529" s="19"/>
      <c r="FBX529" s="19"/>
      <c r="FBY529" s="18"/>
      <c r="FBZ529" s="18"/>
      <c r="FCA529" s="20"/>
      <c r="FCB529" s="17"/>
      <c r="FCC529" s="18"/>
      <c r="FCD529" s="19"/>
      <c r="FCE529" s="19"/>
      <c r="FCF529" s="19"/>
      <c r="FCG529" s="18"/>
      <c r="FCH529" s="18"/>
      <c r="FCI529" s="20"/>
      <c r="FCJ529" s="17"/>
      <c r="FCK529" s="18"/>
      <c r="FCL529" s="19"/>
      <c r="FCM529" s="19"/>
      <c r="FCN529" s="19"/>
      <c r="FCO529" s="18"/>
      <c r="FCP529" s="18"/>
      <c r="FCQ529" s="20"/>
      <c r="FCR529" s="17"/>
      <c r="FCS529" s="18"/>
      <c r="FCT529" s="19"/>
      <c r="FCU529" s="19"/>
      <c r="FCV529" s="19"/>
      <c r="FCW529" s="18"/>
      <c r="FCX529" s="18"/>
      <c r="FCY529" s="20"/>
      <c r="FCZ529" s="17"/>
      <c r="FDA529" s="18"/>
      <c r="FDB529" s="19"/>
      <c r="FDC529" s="19"/>
      <c r="FDD529" s="19"/>
      <c r="FDE529" s="18"/>
      <c r="FDF529" s="18"/>
      <c r="FDG529" s="20"/>
      <c r="FDH529" s="17"/>
      <c r="FDI529" s="18"/>
      <c r="FDJ529" s="19"/>
      <c r="FDK529" s="19"/>
      <c r="FDL529" s="19"/>
      <c r="FDM529" s="18"/>
      <c r="FDN529" s="18"/>
      <c r="FDO529" s="20"/>
      <c r="FDP529" s="17"/>
      <c r="FDQ529" s="18"/>
      <c r="FDR529" s="19"/>
      <c r="FDS529" s="19"/>
      <c r="FDT529" s="19"/>
      <c r="FDU529" s="18"/>
      <c r="FDV529" s="18"/>
      <c r="FDW529" s="20"/>
      <c r="FDX529" s="17"/>
      <c r="FDY529" s="18"/>
      <c r="FDZ529" s="19"/>
      <c r="FEA529" s="19"/>
      <c r="FEB529" s="19"/>
      <c r="FEC529" s="18"/>
      <c r="FED529" s="18"/>
      <c r="FEE529" s="20"/>
      <c r="FEF529" s="17"/>
      <c r="FEG529" s="18"/>
      <c r="FEH529" s="19"/>
      <c r="FEI529" s="19"/>
      <c r="FEJ529" s="19"/>
      <c r="FEK529" s="18"/>
      <c r="FEL529" s="18"/>
      <c r="FEM529" s="20"/>
      <c r="FEN529" s="17"/>
      <c r="FEO529" s="18"/>
      <c r="FEP529" s="19"/>
      <c r="FEQ529" s="19"/>
      <c r="FER529" s="19"/>
      <c r="FES529" s="18"/>
      <c r="FET529" s="18"/>
      <c r="FEU529" s="20"/>
      <c r="FEV529" s="17"/>
      <c r="FEW529" s="18"/>
      <c r="FEX529" s="19"/>
      <c r="FEY529" s="19"/>
      <c r="FEZ529" s="19"/>
      <c r="FFA529" s="18"/>
      <c r="FFB529" s="18"/>
      <c r="FFC529" s="20"/>
      <c r="FFD529" s="17"/>
      <c r="FFE529" s="18"/>
      <c r="FFF529" s="19"/>
      <c r="FFG529" s="19"/>
      <c r="FFH529" s="19"/>
      <c r="FFI529" s="18"/>
      <c r="FFJ529" s="18"/>
      <c r="FFK529" s="20"/>
      <c r="FFL529" s="17"/>
      <c r="FFM529" s="18"/>
      <c r="FFN529" s="19"/>
      <c r="FFO529" s="19"/>
      <c r="FFP529" s="19"/>
      <c r="FFQ529" s="18"/>
      <c r="FFR529" s="18"/>
      <c r="FFS529" s="20"/>
      <c r="FFT529" s="17"/>
      <c r="FFU529" s="18"/>
      <c r="FFV529" s="19"/>
      <c r="FFW529" s="19"/>
      <c r="FFX529" s="19"/>
      <c r="FFY529" s="18"/>
      <c r="FFZ529" s="18"/>
      <c r="FGA529" s="20"/>
      <c r="FGB529" s="17"/>
      <c r="FGC529" s="18"/>
      <c r="FGD529" s="19"/>
      <c r="FGE529" s="19"/>
      <c r="FGF529" s="19"/>
      <c r="FGG529" s="18"/>
      <c r="FGH529" s="18"/>
      <c r="FGI529" s="20"/>
      <c r="FGJ529" s="17"/>
      <c r="FGK529" s="18"/>
      <c r="FGL529" s="19"/>
      <c r="FGM529" s="19"/>
      <c r="FGN529" s="19"/>
      <c r="FGO529" s="18"/>
      <c r="FGP529" s="18"/>
      <c r="FGQ529" s="20"/>
      <c r="FGR529" s="17"/>
      <c r="FGS529" s="18"/>
      <c r="FGT529" s="19"/>
      <c r="FGU529" s="19"/>
      <c r="FGV529" s="19"/>
      <c r="FGW529" s="18"/>
      <c r="FGX529" s="18"/>
      <c r="FGY529" s="20"/>
      <c r="FGZ529" s="17"/>
      <c r="FHA529" s="18"/>
      <c r="FHB529" s="19"/>
      <c r="FHC529" s="19"/>
      <c r="FHD529" s="19"/>
      <c r="FHE529" s="18"/>
      <c r="FHF529" s="18"/>
      <c r="FHG529" s="20"/>
      <c r="FHH529" s="17"/>
      <c r="FHI529" s="18"/>
      <c r="FHJ529" s="19"/>
      <c r="FHK529" s="19"/>
      <c r="FHL529" s="19"/>
      <c r="FHM529" s="18"/>
      <c r="FHN529" s="18"/>
      <c r="FHO529" s="20"/>
      <c r="FHP529" s="17"/>
      <c r="FHQ529" s="18"/>
      <c r="FHR529" s="19"/>
      <c r="FHS529" s="19"/>
      <c r="FHT529" s="19"/>
      <c r="FHU529" s="18"/>
      <c r="FHV529" s="18"/>
      <c r="FHW529" s="20"/>
      <c r="FHX529" s="17"/>
      <c r="FHY529" s="18"/>
      <c r="FHZ529" s="19"/>
      <c r="FIA529" s="19"/>
      <c r="FIB529" s="19"/>
      <c r="FIC529" s="18"/>
      <c r="FID529" s="18"/>
      <c r="FIE529" s="20"/>
      <c r="FIF529" s="17"/>
      <c r="FIG529" s="18"/>
      <c r="FIH529" s="19"/>
      <c r="FII529" s="19"/>
      <c r="FIJ529" s="19"/>
      <c r="FIK529" s="18"/>
      <c r="FIL529" s="18"/>
      <c r="FIM529" s="20"/>
      <c r="FIN529" s="17"/>
      <c r="FIO529" s="18"/>
      <c r="FIP529" s="19"/>
      <c r="FIQ529" s="19"/>
      <c r="FIR529" s="19"/>
      <c r="FIS529" s="18"/>
      <c r="FIT529" s="18"/>
      <c r="FIU529" s="20"/>
      <c r="FIV529" s="17"/>
      <c r="FIW529" s="18"/>
      <c r="FIX529" s="19"/>
      <c r="FIY529" s="19"/>
      <c r="FIZ529" s="19"/>
      <c r="FJA529" s="18"/>
      <c r="FJB529" s="18"/>
      <c r="FJC529" s="20"/>
      <c r="FJD529" s="17"/>
      <c r="FJE529" s="18"/>
      <c r="FJF529" s="19"/>
      <c r="FJG529" s="19"/>
      <c r="FJH529" s="19"/>
      <c r="FJI529" s="18"/>
      <c r="FJJ529" s="18"/>
      <c r="FJK529" s="20"/>
      <c r="FJL529" s="17"/>
      <c r="FJM529" s="18"/>
      <c r="FJN529" s="19"/>
      <c r="FJO529" s="19"/>
      <c r="FJP529" s="19"/>
      <c r="FJQ529" s="18"/>
      <c r="FJR529" s="18"/>
      <c r="FJS529" s="20"/>
      <c r="FJT529" s="17"/>
      <c r="FJU529" s="18"/>
      <c r="FJV529" s="19"/>
      <c r="FJW529" s="19"/>
      <c r="FJX529" s="19"/>
      <c r="FJY529" s="18"/>
      <c r="FJZ529" s="18"/>
      <c r="FKA529" s="20"/>
      <c r="FKB529" s="17"/>
      <c r="FKC529" s="18"/>
      <c r="FKD529" s="19"/>
      <c r="FKE529" s="19"/>
      <c r="FKF529" s="19"/>
      <c r="FKG529" s="18"/>
      <c r="FKH529" s="18"/>
      <c r="FKI529" s="20"/>
      <c r="FKJ529" s="17"/>
      <c r="FKK529" s="18"/>
      <c r="FKL529" s="19"/>
      <c r="FKM529" s="19"/>
      <c r="FKN529" s="19"/>
      <c r="FKO529" s="18"/>
      <c r="FKP529" s="18"/>
      <c r="FKQ529" s="20"/>
      <c r="FKR529" s="17"/>
      <c r="FKS529" s="18"/>
      <c r="FKT529" s="19"/>
      <c r="FKU529" s="19"/>
      <c r="FKV529" s="19"/>
      <c r="FKW529" s="18"/>
      <c r="FKX529" s="18"/>
      <c r="FKY529" s="20"/>
      <c r="FKZ529" s="17"/>
      <c r="FLA529" s="18"/>
      <c r="FLB529" s="19"/>
      <c r="FLC529" s="19"/>
      <c r="FLD529" s="19"/>
      <c r="FLE529" s="18"/>
      <c r="FLF529" s="18"/>
      <c r="FLG529" s="20"/>
      <c r="FLH529" s="17"/>
      <c r="FLI529" s="18"/>
      <c r="FLJ529" s="19"/>
      <c r="FLK529" s="19"/>
      <c r="FLL529" s="19"/>
      <c r="FLM529" s="18"/>
      <c r="FLN529" s="18"/>
      <c r="FLO529" s="20"/>
      <c r="FLP529" s="17"/>
      <c r="FLQ529" s="18"/>
      <c r="FLR529" s="19"/>
      <c r="FLS529" s="19"/>
      <c r="FLT529" s="19"/>
      <c r="FLU529" s="18"/>
      <c r="FLV529" s="18"/>
      <c r="FLW529" s="20"/>
      <c r="FLX529" s="17"/>
      <c r="FLY529" s="18"/>
      <c r="FLZ529" s="19"/>
      <c r="FMA529" s="19"/>
      <c r="FMB529" s="19"/>
      <c r="FMC529" s="18"/>
      <c r="FMD529" s="18"/>
      <c r="FME529" s="20"/>
      <c r="FMF529" s="17"/>
      <c r="FMG529" s="18"/>
      <c r="FMH529" s="19"/>
      <c r="FMI529" s="19"/>
      <c r="FMJ529" s="19"/>
      <c r="FMK529" s="18"/>
      <c r="FML529" s="18"/>
      <c r="FMM529" s="20"/>
      <c r="FMN529" s="17"/>
      <c r="FMO529" s="18"/>
      <c r="FMP529" s="19"/>
      <c r="FMQ529" s="19"/>
      <c r="FMR529" s="19"/>
      <c r="FMS529" s="18"/>
      <c r="FMT529" s="18"/>
      <c r="FMU529" s="20"/>
      <c r="FMV529" s="17"/>
      <c r="FMW529" s="18"/>
      <c r="FMX529" s="19"/>
      <c r="FMY529" s="19"/>
      <c r="FMZ529" s="19"/>
      <c r="FNA529" s="18"/>
      <c r="FNB529" s="18"/>
      <c r="FNC529" s="20"/>
      <c r="FND529" s="17"/>
      <c r="FNE529" s="18"/>
      <c r="FNF529" s="19"/>
      <c r="FNG529" s="19"/>
      <c r="FNH529" s="19"/>
      <c r="FNI529" s="18"/>
      <c r="FNJ529" s="18"/>
      <c r="FNK529" s="20"/>
      <c r="FNL529" s="17"/>
      <c r="FNM529" s="18"/>
      <c r="FNN529" s="19"/>
      <c r="FNO529" s="19"/>
      <c r="FNP529" s="19"/>
      <c r="FNQ529" s="18"/>
      <c r="FNR529" s="18"/>
      <c r="FNS529" s="20"/>
      <c r="FNT529" s="17"/>
      <c r="FNU529" s="18"/>
      <c r="FNV529" s="19"/>
      <c r="FNW529" s="19"/>
      <c r="FNX529" s="19"/>
      <c r="FNY529" s="18"/>
      <c r="FNZ529" s="18"/>
      <c r="FOA529" s="20"/>
      <c r="FOB529" s="17"/>
      <c r="FOC529" s="18"/>
      <c r="FOD529" s="19"/>
      <c r="FOE529" s="19"/>
      <c r="FOF529" s="19"/>
      <c r="FOG529" s="18"/>
      <c r="FOH529" s="18"/>
      <c r="FOI529" s="20"/>
      <c r="FOJ529" s="17"/>
      <c r="FOK529" s="18"/>
      <c r="FOL529" s="19"/>
      <c r="FOM529" s="19"/>
      <c r="FON529" s="19"/>
      <c r="FOO529" s="18"/>
      <c r="FOP529" s="18"/>
      <c r="FOQ529" s="20"/>
      <c r="FOR529" s="17"/>
      <c r="FOS529" s="18"/>
      <c r="FOT529" s="19"/>
      <c r="FOU529" s="19"/>
      <c r="FOV529" s="19"/>
      <c r="FOW529" s="18"/>
      <c r="FOX529" s="18"/>
      <c r="FOY529" s="20"/>
      <c r="FOZ529" s="17"/>
      <c r="FPA529" s="18"/>
      <c r="FPB529" s="19"/>
      <c r="FPC529" s="19"/>
      <c r="FPD529" s="19"/>
      <c r="FPE529" s="18"/>
      <c r="FPF529" s="18"/>
      <c r="FPG529" s="20"/>
      <c r="FPH529" s="17"/>
      <c r="FPI529" s="18"/>
      <c r="FPJ529" s="19"/>
      <c r="FPK529" s="19"/>
      <c r="FPL529" s="19"/>
      <c r="FPM529" s="18"/>
      <c r="FPN529" s="18"/>
      <c r="FPO529" s="20"/>
      <c r="FPP529" s="17"/>
      <c r="FPQ529" s="18"/>
      <c r="FPR529" s="19"/>
      <c r="FPS529" s="19"/>
      <c r="FPT529" s="19"/>
      <c r="FPU529" s="18"/>
      <c r="FPV529" s="18"/>
      <c r="FPW529" s="20"/>
      <c r="FPX529" s="17"/>
      <c r="FPY529" s="18"/>
      <c r="FPZ529" s="19"/>
      <c r="FQA529" s="19"/>
      <c r="FQB529" s="19"/>
      <c r="FQC529" s="18"/>
      <c r="FQD529" s="18"/>
      <c r="FQE529" s="20"/>
      <c r="FQF529" s="17"/>
      <c r="FQG529" s="18"/>
      <c r="FQH529" s="19"/>
      <c r="FQI529" s="19"/>
      <c r="FQJ529" s="19"/>
      <c r="FQK529" s="18"/>
      <c r="FQL529" s="18"/>
      <c r="FQM529" s="20"/>
      <c r="FQN529" s="17"/>
      <c r="FQO529" s="18"/>
      <c r="FQP529" s="19"/>
      <c r="FQQ529" s="19"/>
      <c r="FQR529" s="19"/>
      <c r="FQS529" s="18"/>
      <c r="FQT529" s="18"/>
      <c r="FQU529" s="20"/>
      <c r="FQV529" s="17"/>
      <c r="FQW529" s="18"/>
      <c r="FQX529" s="19"/>
      <c r="FQY529" s="19"/>
      <c r="FQZ529" s="19"/>
      <c r="FRA529" s="18"/>
      <c r="FRB529" s="18"/>
      <c r="FRC529" s="20"/>
      <c r="FRD529" s="17"/>
      <c r="FRE529" s="18"/>
      <c r="FRF529" s="19"/>
      <c r="FRG529" s="19"/>
      <c r="FRH529" s="19"/>
      <c r="FRI529" s="18"/>
      <c r="FRJ529" s="18"/>
      <c r="FRK529" s="20"/>
      <c r="FRL529" s="17"/>
      <c r="FRM529" s="18"/>
      <c r="FRN529" s="19"/>
      <c r="FRO529" s="19"/>
      <c r="FRP529" s="19"/>
      <c r="FRQ529" s="18"/>
      <c r="FRR529" s="18"/>
      <c r="FRS529" s="20"/>
      <c r="FRT529" s="17"/>
      <c r="FRU529" s="18"/>
      <c r="FRV529" s="19"/>
      <c r="FRW529" s="19"/>
      <c r="FRX529" s="19"/>
      <c r="FRY529" s="18"/>
      <c r="FRZ529" s="18"/>
      <c r="FSA529" s="20"/>
      <c r="FSB529" s="17"/>
      <c r="FSC529" s="18"/>
      <c r="FSD529" s="19"/>
      <c r="FSE529" s="19"/>
      <c r="FSF529" s="19"/>
      <c r="FSG529" s="18"/>
      <c r="FSH529" s="18"/>
      <c r="FSI529" s="20"/>
      <c r="FSJ529" s="17"/>
      <c r="FSK529" s="18"/>
      <c r="FSL529" s="19"/>
      <c r="FSM529" s="19"/>
      <c r="FSN529" s="19"/>
      <c r="FSO529" s="18"/>
      <c r="FSP529" s="18"/>
      <c r="FSQ529" s="20"/>
      <c r="FSR529" s="17"/>
      <c r="FSS529" s="18"/>
      <c r="FST529" s="19"/>
      <c r="FSU529" s="19"/>
      <c r="FSV529" s="19"/>
      <c r="FSW529" s="18"/>
      <c r="FSX529" s="18"/>
      <c r="FSY529" s="20"/>
      <c r="FSZ529" s="17"/>
      <c r="FTA529" s="18"/>
      <c r="FTB529" s="19"/>
      <c r="FTC529" s="19"/>
      <c r="FTD529" s="19"/>
      <c r="FTE529" s="18"/>
      <c r="FTF529" s="18"/>
      <c r="FTG529" s="20"/>
      <c r="FTH529" s="17"/>
      <c r="FTI529" s="18"/>
      <c r="FTJ529" s="19"/>
      <c r="FTK529" s="19"/>
      <c r="FTL529" s="19"/>
      <c r="FTM529" s="18"/>
      <c r="FTN529" s="18"/>
      <c r="FTO529" s="20"/>
      <c r="FTP529" s="17"/>
      <c r="FTQ529" s="18"/>
      <c r="FTR529" s="19"/>
      <c r="FTS529" s="19"/>
      <c r="FTT529" s="19"/>
      <c r="FTU529" s="18"/>
      <c r="FTV529" s="18"/>
      <c r="FTW529" s="20"/>
      <c r="FTX529" s="17"/>
      <c r="FTY529" s="18"/>
      <c r="FTZ529" s="19"/>
      <c r="FUA529" s="19"/>
      <c r="FUB529" s="19"/>
      <c r="FUC529" s="18"/>
      <c r="FUD529" s="18"/>
      <c r="FUE529" s="20"/>
      <c r="FUF529" s="17"/>
      <c r="FUG529" s="18"/>
      <c r="FUH529" s="19"/>
      <c r="FUI529" s="19"/>
      <c r="FUJ529" s="19"/>
      <c r="FUK529" s="18"/>
      <c r="FUL529" s="18"/>
      <c r="FUM529" s="20"/>
      <c r="FUN529" s="17"/>
      <c r="FUO529" s="18"/>
      <c r="FUP529" s="19"/>
      <c r="FUQ529" s="19"/>
      <c r="FUR529" s="19"/>
      <c r="FUS529" s="18"/>
      <c r="FUT529" s="18"/>
      <c r="FUU529" s="20"/>
      <c r="FUV529" s="17"/>
      <c r="FUW529" s="18"/>
      <c r="FUX529" s="19"/>
      <c r="FUY529" s="19"/>
      <c r="FUZ529" s="19"/>
      <c r="FVA529" s="18"/>
      <c r="FVB529" s="18"/>
      <c r="FVC529" s="20"/>
      <c r="FVD529" s="17"/>
      <c r="FVE529" s="18"/>
      <c r="FVF529" s="19"/>
      <c r="FVG529" s="19"/>
      <c r="FVH529" s="19"/>
      <c r="FVI529" s="18"/>
      <c r="FVJ529" s="18"/>
      <c r="FVK529" s="20"/>
      <c r="FVL529" s="17"/>
      <c r="FVM529" s="18"/>
      <c r="FVN529" s="19"/>
      <c r="FVO529" s="19"/>
      <c r="FVP529" s="19"/>
      <c r="FVQ529" s="18"/>
      <c r="FVR529" s="18"/>
      <c r="FVS529" s="20"/>
      <c r="FVT529" s="17"/>
      <c r="FVU529" s="18"/>
      <c r="FVV529" s="19"/>
      <c r="FVW529" s="19"/>
      <c r="FVX529" s="19"/>
      <c r="FVY529" s="18"/>
      <c r="FVZ529" s="18"/>
      <c r="FWA529" s="20"/>
      <c r="FWB529" s="17"/>
      <c r="FWC529" s="18"/>
      <c r="FWD529" s="19"/>
      <c r="FWE529" s="19"/>
      <c r="FWF529" s="19"/>
      <c r="FWG529" s="18"/>
      <c r="FWH529" s="18"/>
      <c r="FWI529" s="20"/>
      <c r="FWJ529" s="17"/>
      <c r="FWK529" s="18"/>
      <c r="FWL529" s="19"/>
      <c r="FWM529" s="19"/>
      <c r="FWN529" s="19"/>
      <c r="FWO529" s="18"/>
      <c r="FWP529" s="18"/>
      <c r="FWQ529" s="20"/>
      <c r="FWR529" s="17"/>
      <c r="FWS529" s="18"/>
      <c r="FWT529" s="19"/>
      <c r="FWU529" s="19"/>
      <c r="FWV529" s="19"/>
      <c r="FWW529" s="18"/>
      <c r="FWX529" s="18"/>
      <c r="FWY529" s="20"/>
      <c r="FWZ529" s="17"/>
      <c r="FXA529" s="18"/>
      <c r="FXB529" s="19"/>
      <c r="FXC529" s="19"/>
      <c r="FXD529" s="19"/>
      <c r="FXE529" s="18"/>
      <c r="FXF529" s="18"/>
      <c r="FXG529" s="20"/>
      <c r="FXH529" s="17"/>
      <c r="FXI529" s="18"/>
      <c r="FXJ529" s="19"/>
      <c r="FXK529" s="19"/>
      <c r="FXL529" s="19"/>
      <c r="FXM529" s="18"/>
      <c r="FXN529" s="18"/>
      <c r="FXO529" s="20"/>
      <c r="FXP529" s="17"/>
      <c r="FXQ529" s="18"/>
      <c r="FXR529" s="19"/>
      <c r="FXS529" s="19"/>
      <c r="FXT529" s="19"/>
      <c r="FXU529" s="18"/>
      <c r="FXV529" s="18"/>
      <c r="FXW529" s="20"/>
      <c r="FXX529" s="17"/>
      <c r="FXY529" s="18"/>
      <c r="FXZ529" s="19"/>
      <c r="FYA529" s="19"/>
      <c r="FYB529" s="19"/>
      <c r="FYC529" s="18"/>
      <c r="FYD529" s="18"/>
      <c r="FYE529" s="20"/>
      <c r="FYF529" s="17"/>
      <c r="FYG529" s="18"/>
      <c r="FYH529" s="19"/>
      <c r="FYI529" s="19"/>
      <c r="FYJ529" s="19"/>
      <c r="FYK529" s="18"/>
      <c r="FYL529" s="18"/>
      <c r="FYM529" s="20"/>
      <c r="FYN529" s="17"/>
      <c r="FYO529" s="18"/>
      <c r="FYP529" s="19"/>
      <c r="FYQ529" s="19"/>
      <c r="FYR529" s="19"/>
      <c r="FYS529" s="18"/>
      <c r="FYT529" s="18"/>
      <c r="FYU529" s="20"/>
      <c r="FYV529" s="17"/>
      <c r="FYW529" s="18"/>
      <c r="FYX529" s="19"/>
      <c r="FYY529" s="19"/>
      <c r="FYZ529" s="19"/>
      <c r="FZA529" s="18"/>
      <c r="FZB529" s="18"/>
      <c r="FZC529" s="20"/>
      <c r="FZD529" s="17"/>
      <c r="FZE529" s="18"/>
      <c r="FZF529" s="19"/>
      <c r="FZG529" s="19"/>
      <c r="FZH529" s="19"/>
      <c r="FZI529" s="18"/>
      <c r="FZJ529" s="18"/>
      <c r="FZK529" s="20"/>
      <c r="FZL529" s="17"/>
      <c r="FZM529" s="18"/>
      <c r="FZN529" s="19"/>
      <c r="FZO529" s="19"/>
      <c r="FZP529" s="19"/>
      <c r="FZQ529" s="18"/>
      <c r="FZR529" s="18"/>
      <c r="FZS529" s="20"/>
      <c r="FZT529" s="17"/>
      <c r="FZU529" s="18"/>
      <c r="FZV529" s="19"/>
      <c r="FZW529" s="19"/>
      <c r="FZX529" s="19"/>
      <c r="FZY529" s="18"/>
      <c r="FZZ529" s="18"/>
      <c r="GAA529" s="20"/>
      <c r="GAB529" s="17"/>
      <c r="GAC529" s="18"/>
      <c r="GAD529" s="19"/>
      <c r="GAE529" s="19"/>
      <c r="GAF529" s="19"/>
      <c r="GAG529" s="18"/>
      <c r="GAH529" s="18"/>
      <c r="GAI529" s="20"/>
      <c r="GAJ529" s="17"/>
      <c r="GAK529" s="18"/>
      <c r="GAL529" s="19"/>
      <c r="GAM529" s="19"/>
      <c r="GAN529" s="19"/>
      <c r="GAO529" s="18"/>
      <c r="GAP529" s="18"/>
      <c r="GAQ529" s="20"/>
      <c r="GAR529" s="17"/>
      <c r="GAS529" s="18"/>
      <c r="GAT529" s="19"/>
      <c r="GAU529" s="19"/>
      <c r="GAV529" s="19"/>
      <c r="GAW529" s="18"/>
      <c r="GAX529" s="18"/>
      <c r="GAY529" s="20"/>
      <c r="GAZ529" s="17"/>
      <c r="GBA529" s="18"/>
      <c r="GBB529" s="19"/>
      <c r="GBC529" s="19"/>
      <c r="GBD529" s="19"/>
      <c r="GBE529" s="18"/>
      <c r="GBF529" s="18"/>
      <c r="GBG529" s="20"/>
      <c r="GBH529" s="17"/>
      <c r="GBI529" s="18"/>
      <c r="GBJ529" s="19"/>
      <c r="GBK529" s="19"/>
      <c r="GBL529" s="19"/>
      <c r="GBM529" s="18"/>
      <c r="GBN529" s="18"/>
      <c r="GBO529" s="20"/>
      <c r="GBP529" s="17"/>
      <c r="GBQ529" s="18"/>
      <c r="GBR529" s="19"/>
      <c r="GBS529" s="19"/>
      <c r="GBT529" s="19"/>
      <c r="GBU529" s="18"/>
      <c r="GBV529" s="18"/>
      <c r="GBW529" s="20"/>
      <c r="GBX529" s="17"/>
      <c r="GBY529" s="18"/>
      <c r="GBZ529" s="19"/>
      <c r="GCA529" s="19"/>
      <c r="GCB529" s="19"/>
      <c r="GCC529" s="18"/>
      <c r="GCD529" s="18"/>
      <c r="GCE529" s="20"/>
      <c r="GCF529" s="17"/>
      <c r="GCG529" s="18"/>
      <c r="GCH529" s="19"/>
      <c r="GCI529" s="19"/>
      <c r="GCJ529" s="19"/>
      <c r="GCK529" s="18"/>
      <c r="GCL529" s="18"/>
      <c r="GCM529" s="20"/>
      <c r="GCN529" s="17"/>
      <c r="GCO529" s="18"/>
      <c r="GCP529" s="19"/>
      <c r="GCQ529" s="19"/>
      <c r="GCR529" s="19"/>
      <c r="GCS529" s="18"/>
      <c r="GCT529" s="18"/>
      <c r="GCU529" s="20"/>
      <c r="GCV529" s="17"/>
      <c r="GCW529" s="18"/>
      <c r="GCX529" s="19"/>
      <c r="GCY529" s="19"/>
      <c r="GCZ529" s="19"/>
      <c r="GDA529" s="18"/>
      <c r="GDB529" s="18"/>
      <c r="GDC529" s="20"/>
      <c r="GDD529" s="17"/>
      <c r="GDE529" s="18"/>
      <c r="GDF529" s="19"/>
      <c r="GDG529" s="19"/>
      <c r="GDH529" s="19"/>
      <c r="GDI529" s="18"/>
      <c r="GDJ529" s="18"/>
      <c r="GDK529" s="20"/>
      <c r="GDL529" s="17"/>
      <c r="GDM529" s="18"/>
      <c r="GDN529" s="19"/>
      <c r="GDO529" s="19"/>
      <c r="GDP529" s="19"/>
      <c r="GDQ529" s="18"/>
      <c r="GDR529" s="18"/>
      <c r="GDS529" s="20"/>
      <c r="GDT529" s="17"/>
      <c r="GDU529" s="18"/>
      <c r="GDV529" s="19"/>
      <c r="GDW529" s="19"/>
      <c r="GDX529" s="19"/>
      <c r="GDY529" s="18"/>
      <c r="GDZ529" s="18"/>
      <c r="GEA529" s="20"/>
      <c r="GEB529" s="17"/>
      <c r="GEC529" s="18"/>
      <c r="GED529" s="19"/>
      <c r="GEE529" s="19"/>
      <c r="GEF529" s="19"/>
      <c r="GEG529" s="18"/>
      <c r="GEH529" s="18"/>
      <c r="GEI529" s="20"/>
      <c r="GEJ529" s="17"/>
      <c r="GEK529" s="18"/>
      <c r="GEL529" s="19"/>
      <c r="GEM529" s="19"/>
      <c r="GEN529" s="19"/>
      <c r="GEO529" s="18"/>
      <c r="GEP529" s="18"/>
      <c r="GEQ529" s="20"/>
      <c r="GER529" s="17"/>
      <c r="GES529" s="18"/>
      <c r="GET529" s="19"/>
      <c r="GEU529" s="19"/>
      <c r="GEV529" s="19"/>
      <c r="GEW529" s="18"/>
      <c r="GEX529" s="18"/>
      <c r="GEY529" s="20"/>
      <c r="GEZ529" s="17"/>
      <c r="GFA529" s="18"/>
      <c r="GFB529" s="19"/>
      <c r="GFC529" s="19"/>
      <c r="GFD529" s="19"/>
      <c r="GFE529" s="18"/>
      <c r="GFF529" s="18"/>
      <c r="GFG529" s="20"/>
      <c r="GFH529" s="17"/>
      <c r="GFI529" s="18"/>
      <c r="GFJ529" s="19"/>
      <c r="GFK529" s="19"/>
      <c r="GFL529" s="19"/>
      <c r="GFM529" s="18"/>
      <c r="GFN529" s="18"/>
      <c r="GFO529" s="20"/>
      <c r="GFP529" s="17"/>
      <c r="GFQ529" s="18"/>
      <c r="GFR529" s="19"/>
      <c r="GFS529" s="19"/>
      <c r="GFT529" s="19"/>
      <c r="GFU529" s="18"/>
      <c r="GFV529" s="18"/>
      <c r="GFW529" s="20"/>
      <c r="GFX529" s="17"/>
      <c r="GFY529" s="18"/>
      <c r="GFZ529" s="19"/>
      <c r="GGA529" s="19"/>
      <c r="GGB529" s="19"/>
      <c r="GGC529" s="18"/>
      <c r="GGD529" s="18"/>
      <c r="GGE529" s="20"/>
      <c r="GGF529" s="17"/>
      <c r="GGG529" s="18"/>
      <c r="GGH529" s="19"/>
      <c r="GGI529" s="19"/>
      <c r="GGJ529" s="19"/>
      <c r="GGK529" s="18"/>
      <c r="GGL529" s="18"/>
      <c r="GGM529" s="20"/>
      <c r="GGN529" s="17"/>
      <c r="GGO529" s="18"/>
      <c r="GGP529" s="19"/>
      <c r="GGQ529" s="19"/>
      <c r="GGR529" s="19"/>
      <c r="GGS529" s="18"/>
      <c r="GGT529" s="18"/>
      <c r="GGU529" s="20"/>
      <c r="GGV529" s="17"/>
      <c r="GGW529" s="18"/>
      <c r="GGX529" s="19"/>
      <c r="GGY529" s="19"/>
      <c r="GGZ529" s="19"/>
      <c r="GHA529" s="18"/>
      <c r="GHB529" s="18"/>
      <c r="GHC529" s="20"/>
      <c r="GHD529" s="17"/>
      <c r="GHE529" s="18"/>
      <c r="GHF529" s="19"/>
      <c r="GHG529" s="19"/>
      <c r="GHH529" s="19"/>
      <c r="GHI529" s="18"/>
      <c r="GHJ529" s="18"/>
      <c r="GHK529" s="20"/>
      <c r="GHL529" s="17"/>
      <c r="GHM529" s="18"/>
      <c r="GHN529" s="19"/>
      <c r="GHO529" s="19"/>
      <c r="GHP529" s="19"/>
      <c r="GHQ529" s="18"/>
      <c r="GHR529" s="18"/>
      <c r="GHS529" s="20"/>
      <c r="GHT529" s="17"/>
      <c r="GHU529" s="18"/>
      <c r="GHV529" s="19"/>
      <c r="GHW529" s="19"/>
      <c r="GHX529" s="19"/>
      <c r="GHY529" s="18"/>
      <c r="GHZ529" s="18"/>
      <c r="GIA529" s="20"/>
      <c r="GIB529" s="17"/>
      <c r="GIC529" s="18"/>
      <c r="GID529" s="19"/>
      <c r="GIE529" s="19"/>
      <c r="GIF529" s="19"/>
      <c r="GIG529" s="18"/>
      <c r="GIH529" s="18"/>
      <c r="GII529" s="20"/>
      <c r="GIJ529" s="17"/>
      <c r="GIK529" s="18"/>
      <c r="GIL529" s="19"/>
      <c r="GIM529" s="19"/>
      <c r="GIN529" s="19"/>
      <c r="GIO529" s="18"/>
      <c r="GIP529" s="18"/>
      <c r="GIQ529" s="20"/>
      <c r="GIR529" s="17"/>
      <c r="GIS529" s="18"/>
      <c r="GIT529" s="19"/>
      <c r="GIU529" s="19"/>
      <c r="GIV529" s="19"/>
      <c r="GIW529" s="18"/>
      <c r="GIX529" s="18"/>
      <c r="GIY529" s="20"/>
      <c r="GIZ529" s="17"/>
      <c r="GJA529" s="18"/>
      <c r="GJB529" s="19"/>
      <c r="GJC529" s="19"/>
      <c r="GJD529" s="19"/>
      <c r="GJE529" s="18"/>
      <c r="GJF529" s="18"/>
      <c r="GJG529" s="20"/>
      <c r="GJH529" s="17"/>
      <c r="GJI529" s="18"/>
      <c r="GJJ529" s="19"/>
      <c r="GJK529" s="19"/>
      <c r="GJL529" s="19"/>
      <c r="GJM529" s="18"/>
      <c r="GJN529" s="18"/>
      <c r="GJO529" s="20"/>
      <c r="GJP529" s="17"/>
      <c r="GJQ529" s="18"/>
      <c r="GJR529" s="19"/>
      <c r="GJS529" s="19"/>
      <c r="GJT529" s="19"/>
      <c r="GJU529" s="18"/>
      <c r="GJV529" s="18"/>
      <c r="GJW529" s="20"/>
      <c r="GJX529" s="17"/>
      <c r="GJY529" s="18"/>
      <c r="GJZ529" s="19"/>
      <c r="GKA529" s="19"/>
      <c r="GKB529" s="19"/>
      <c r="GKC529" s="18"/>
      <c r="GKD529" s="18"/>
      <c r="GKE529" s="20"/>
      <c r="GKF529" s="17"/>
      <c r="GKG529" s="18"/>
      <c r="GKH529" s="19"/>
      <c r="GKI529" s="19"/>
      <c r="GKJ529" s="19"/>
      <c r="GKK529" s="18"/>
      <c r="GKL529" s="18"/>
      <c r="GKM529" s="20"/>
      <c r="GKN529" s="17"/>
      <c r="GKO529" s="18"/>
      <c r="GKP529" s="19"/>
      <c r="GKQ529" s="19"/>
      <c r="GKR529" s="19"/>
      <c r="GKS529" s="18"/>
      <c r="GKT529" s="18"/>
      <c r="GKU529" s="20"/>
      <c r="GKV529" s="17"/>
      <c r="GKW529" s="18"/>
      <c r="GKX529" s="19"/>
      <c r="GKY529" s="19"/>
      <c r="GKZ529" s="19"/>
      <c r="GLA529" s="18"/>
      <c r="GLB529" s="18"/>
      <c r="GLC529" s="20"/>
      <c r="GLD529" s="17"/>
      <c r="GLE529" s="18"/>
      <c r="GLF529" s="19"/>
      <c r="GLG529" s="19"/>
      <c r="GLH529" s="19"/>
      <c r="GLI529" s="18"/>
      <c r="GLJ529" s="18"/>
      <c r="GLK529" s="20"/>
      <c r="GLL529" s="17"/>
      <c r="GLM529" s="18"/>
      <c r="GLN529" s="19"/>
      <c r="GLO529" s="19"/>
      <c r="GLP529" s="19"/>
      <c r="GLQ529" s="18"/>
      <c r="GLR529" s="18"/>
      <c r="GLS529" s="20"/>
      <c r="GLT529" s="17"/>
      <c r="GLU529" s="18"/>
      <c r="GLV529" s="19"/>
      <c r="GLW529" s="19"/>
      <c r="GLX529" s="19"/>
      <c r="GLY529" s="18"/>
      <c r="GLZ529" s="18"/>
      <c r="GMA529" s="20"/>
      <c r="GMB529" s="17"/>
      <c r="GMC529" s="18"/>
      <c r="GMD529" s="19"/>
      <c r="GME529" s="19"/>
      <c r="GMF529" s="19"/>
      <c r="GMG529" s="18"/>
      <c r="GMH529" s="18"/>
      <c r="GMI529" s="20"/>
      <c r="GMJ529" s="17"/>
      <c r="GMK529" s="18"/>
      <c r="GML529" s="19"/>
      <c r="GMM529" s="19"/>
      <c r="GMN529" s="19"/>
      <c r="GMO529" s="18"/>
      <c r="GMP529" s="18"/>
      <c r="GMQ529" s="20"/>
      <c r="GMR529" s="17"/>
      <c r="GMS529" s="18"/>
      <c r="GMT529" s="19"/>
      <c r="GMU529" s="19"/>
      <c r="GMV529" s="19"/>
      <c r="GMW529" s="18"/>
      <c r="GMX529" s="18"/>
      <c r="GMY529" s="20"/>
      <c r="GMZ529" s="17"/>
      <c r="GNA529" s="18"/>
      <c r="GNB529" s="19"/>
      <c r="GNC529" s="19"/>
      <c r="GND529" s="19"/>
      <c r="GNE529" s="18"/>
      <c r="GNF529" s="18"/>
      <c r="GNG529" s="20"/>
      <c r="GNH529" s="17"/>
      <c r="GNI529" s="18"/>
      <c r="GNJ529" s="19"/>
      <c r="GNK529" s="19"/>
      <c r="GNL529" s="19"/>
      <c r="GNM529" s="18"/>
      <c r="GNN529" s="18"/>
      <c r="GNO529" s="20"/>
      <c r="GNP529" s="17"/>
      <c r="GNQ529" s="18"/>
      <c r="GNR529" s="19"/>
      <c r="GNS529" s="19"/>
      <c r="GNT529" s="19"/>
      <c r="GNU529" s="18"/>
      <c r="GNV529" s="18"/>
      <c r="GNW529" s="20"/>
      <c r="GNX529" s="17"/>
      <c r="GNY529" s="18"/>
      <c r="GNZ529" s="19"/>
      <c r="GOA529" s="19"/>
      <c r="GOB529" s="19"/>
      <c r="GOC529" s="18"/>
      <c r="GOD529" s="18"/>
      <c r="GOE529" s="20"/>
      <c r="GOF529" s="17"/>
      <c r="GOG529" s="18"/>
      <c r="GOH529" s="19"/>
      <c r="GOI529" s="19"/>
      <c r="GOJ529" s="19"/>
      <c r="GOK529" s="18"/>
      <c r="GOL529" s="18"/>
      <c r="GOM529" s="20"/>
      <c r="GON529" s="17"/>
      <c r="GOO529" s="18"/>
      <c r="GOP529" s="19"/>
      <c r="GOQ529" s="19"/>
      <c r="GOR529" s="19"/>
      <c r="GOS529" s="18"/>
      <c r="GOT529" s="18"/>
      <c r="GOU529" s="20"/>
      <c r="GOV529" s="17"/>
      <c r="GOW529" s="18"/>
      <c r="GOX529" s="19"/>
      <c r="GOY529" s="19"/>
      <c r="GOZ529" s="19"/>
      <c r="GPA529" s="18"/>
      <c r="GPB529" s="18"/>
      <c r="GPC529" s="20"/>
      <c r="GPD529" s="17"/>
      <c r="GPE529" s="18"/>
      <c r="GPF529" s="19"/>
      <c r="GPG529" s="19"/>
      <c r="GPH529" s="19"/>
      <c r="GPI529" s="18"/>
      <c r="GPJ529" s="18"/>
      <c r="GPK529" s="20"/>
      <c r="GPL529" s="17"/>
      <c r="GPM529" s="18"/>
      <c r="GPN529" s="19"/>
      <c r="GPO529" s="19"/>
      <c r="GPP529" s="19"/>
      <c r="GPQ529" s="18"/>
      <c r="GPR529" s="18"/>
      <c r="GPS529" s="20"/>
      <c r="GPT529" s="17"/>
      <c r="GPU529" s="18"/>
      <c r="GPV529" s="19"/>
      <c r="GPW529" s="19"/>
      <c r="GPX529" s="19"/>
      <c r="GPY529" s="18"/>
      <c r="GPZ529" s="18"/>
      <c r="GQA529" s="20"/>
      <c r="GQB529" s="17"/>
      <c r="GQC529" s="18"/>
      <c r="GQD529" s="19"/>
      <c r="GQE529" s="19"/>
      <c r="GQF529" s="19"/>
      <c r="GQG529" s="18"/>
      <c r="GQH529" s="18"/>
      <c r="GQI529" s="20"/>
      <c r="GQJ529" s="17"/>
      <c r="GQK529" s="18"/>
      <c r="GQL529" s="19"/>
      <c r="GQM529" s="19"/>
      <c r="GQN529" s="19"/>
      <c r="GQO529" s="18"/>
      <c r="GQP529" s="18"/>
      <c r="GQQ529" s="20"/>
      <c r="GQR529" s="17"/>
      <c r="GQS529" s="18"/>
      <c r="GQT529" s="19"/>
      <c r="GQU529" s="19"/>
      <c r="GQV529" s="19"/>
      <c r="GQW529" s="18"/>
      <c r="GQX529" s="18"/>
      <c r="GQY529" s="20"/>
      <c r="GQZ529" s="17"/>
      <c r="GRA529" s="18"/>
      <c r="GRB529" s="19"/>
      <c r="GRC529" s="19"/>
      <c r="GRD529" s="19"/>
      <c r="GRE529" s="18"/>
      <c r="GRF529" s="18"/>
      <c r="GRG529" s="20"/>
      <c r="GRH529" s="17"/>
      <c r="GRI529" s="18"/>
      <c r="GRJ529" s="19"/>
      <c r="GRK529" s="19"/>
      <c r="GRL529" s="19"/>
      <c r="GRM529" s="18"/>
      <c r="GRN529" s="18"/>
      <c r="GRO529" s="20"/>
      <c r="GRP529" s="17"/>
      <c r="GRQ529" s="18"/>
      <c r="GRR529" s="19"/>
      <c r="GRS529" s="19"/>
      <c r="GRT529" s="19"/>
      <c r="GRU529" s="18"/>
      <c r="GRV529" s="18"/>
      <c r="GRW529" s="20"/>
      <c r="GRX529" s="17"/>
      <c r="GRY529" s="18"/>
      <c r="GRZ529" s="19"/>
      <c r="GSA529" s="19"/>
      <c r="GSB529" s="19"/>
      <c r="GSC529" s="18"/>
      <c r="GSD529" s="18"/>
      <c r="GSE529" s="20"/>
      <c r="GSF529" s="17"/>
      <c r="GSG529" s="18"/>
      <c r="GSH529" s="19"/>
      <c r="GSI529" s="19"/>
      <c r="GSJ529" s="19"/>
      <c r="GSK529" s="18"/>
      <c r="GSL529" s="18"/>
      <c r="GSM529" s="20"/>
      <c r="GSN529" s="17"/>
      <c r="GSO529" s="18"/>
      <c r="GSP529" s="19"/>
      <c r="GSQ529" s="19"/>
      <c r="GSR529" s="19"/>
      <c r="GSS529" s="18"/>
      <c r="GST529" s="18"/>
      <c r="GSU529" s="20"/>
      <c r="GSV529" s="17"/>
      <c r="GSW529" s="18"/>
      <c r="GSX529" s="19"/>
      <c r="GSY529" s="19"/>
      <c r="GSZ529" s="19"/>
      <c r="GTA529" s="18"/>
      <c r="GTB529" s="18"/>
      <c r="GTC529" s="20"/>
      <c r="GTD529" s="17"/>
      <c r="GTE529" s="18"/>
      <c r="GTF529" s="19"/>
      <c r="GTG529" s="19"/>
      <c r="GTH529" s="19"/>
      <c r="GTI529" s="18"/>
      <c r="GTJ529" s="18"/>
      <c r="GTK529" s="20"/>
      <c r="GTL529" s="17"/>
      <c r="GTM529" s="18"/>
      <c r="GTN529" s="19"/>
      <c r="GTO529" s="19"/>
      <c r="GTP529" s="19"/>
      <c r="GTQ529" s="18"/>
      <c r="GTR529" s="18"/>
      <c r="GTS529" s="20"/>
      <c r="GTT529" s="17"/>
      <c r="GTU529" s="18"/>
      <c r="GTV529" s="19"/>
      <c r="GTW529" s="19"/>
      <c r="GTX529" s="19"/>
      <c r="GTY529" s="18"/>
      <c r="GTZ529" s="18"/>
      <c r="GUA529" s="20"/>
      <c r="GUB529" s="17"/>
      <c r="GUC529" s="18"/>
      <c r="GUD529" s="19"/>
      <c r="GUE529" s="19"/>
      <c r="GUF529" s="19"/>
      <c r="GUG529" s="18"/>
      <c r="GUH529" s="18"/>
      <c r="GUI529" s="20"/>
      <c r="GUJ529" s="17"/>
      <c r="GUK529" s="18"/>
      <c r="GUL529" s="19"/>
      <c r="GUM529" s="19"/>
      <c r="GUN529" s="19"/>
      <c r="GUO529" s="18"/>
      <c r="GUP529" s="18"/>
      <c r="GUQ529" s="20"/>
      <c r="GUR529" s="17"/>
      <c r="GUS529" s="18"/>
      <c r="GUT529" s="19"/>
      <c r="GUU529" s="19"/>
      <c r="GUV529" s="19"/>
      <c r="GUW529" s="18"/>
      <c r="GUX529" s="18"/>
      <c r="GUY529" s="20"/>
      <c r="GUZ529" s="17"/>
      <c r="GVA529" s="18"/>
      <c r="GVB529" s="19"/>
      <c r="GVC529" s="19"/>
      <c r="GVD529" s="19"/>
      <c r="GVE529" s="18"/>
      <c r="GVF529" s="18"/>
      <c r="GVG529" s="20"/>
      <c r="GVH529" s="17"/>
      <c r="GVI529" s="18"/>
      <c r="GVJ529" s="19"/>
      <c r="GVK529" s="19"/>
      <c r="GVL529" s="19"/>
      <c r="GVM529" s="18"/>
      <c r="GVN529" s="18"/>
      <c r="GVO529" s="20"/>
      <c r="GVP529" s="17"/>
      <c r="GVQ529" s="18"/>
      <c r="GVR529" s="19"/>
      <c r="GVS529" s="19"/>
      <c r="GVT529" s="19"/>
      <c r="GVU529" s="18"/>
      <c r="GVV529" s="18"/>
      <c r="GVW529" s="20"/>
      <c r="GVX529" s="17"/>
      <c r="GVY529" s="18"/>
      <c r="GVZ529" s="19"/>
      <c r="GWA529" s="19"/>
      <c r="GWB529" s="19"/>
      <c r="GWC529" s="18"/>
      <c r="GWD529" s="18"/>
      <c r="GWE529" s="20"/>
      <c r="GWF529" s="17"/>
      <c r="GWG529" s="18"/>
      <c r="GWH529" s="19"/>
      <c r="GWI529" s="19"/>
      <c r="GWJ529" s="19"/>
      <c r="GWK529" s="18"/>
      <c r="GWL529" s="18"/>
      <c r="GWM529" s="20"/>
      <c r="GWN529" s="17"/>
      <c r="GWO529" s="18"/>
      <c r="GWP529" s="19"/>
      <c r="GWQ529" s="19"/>
      <c r="GWR529" s="19"/>
      <c r="GWS529" s="18"/>
      <c r="GWT529" s="18"/>
      <c r="GWU529" s="20"/>
      <c r="GWV529" s="17"/>
      <c r="GWW529" s="18"/>
      <c r="GWX529" s="19"/>
      <c r="GWY529" s="19"/>
      <c r="GWZ529" s="19"/>
      <c r="GXA529" s="18"/>
      <c r="GXB529" s="18"/>
      <c r="GXC529" s="20"/>
      <c r="GXD529" s="17"/>
      <c r="GXE529" s="18"/>
      <c r="GXF529" s="19"/>
      <c r="GXG529" s="19"/>
      <c r="GXH529" s="19"/>
      <c r="GXI529" s="18"/>
      <c r="GXJ529" s="18"/>
      <c r="GXK529" s="20"/>
      <c r="GXL529" s="17"/>
      <c r="GXM529" s="18"/>
      <c r="GXN529" s="19"/>
      <c r="GXO529" s="19"/>
      <c r="GXP529" s="19"/>
      <c r="GXQ529" s="18"/>
      <c r="GXR529" s="18"/>
      <c r="GXS529" s="20"/>
      <c r="GXT529" s="17"/>
      <c r="GXU529" s="18"/>
      <c r="GXV529" s="19"/>
      <c r="GXW529" s="19"/>
      <c r="GXX529" s="19"/>
      <c r="GXY529" s="18"/>
      <c r="GXZ529" s="18"/>
      <c r="GYA529" s="20"/>
      <c r="GYB529" s="17"/>
      <c r="GYC529" s="18"/>
      <c r="GYD529" s="19"/>
      <c r="GYE529" s="19"/>
      <c r="GYF529" s="19"/>
      <c r="GYG529" s="18"/>
      <c r="GYH529" s="18"/>
      <c r="GYI529" s="20"/>
      <c r="GYJ529" s="17"/>
      <c r="GYK529" s="18"/>
      <c r="GYL529" s="19"/>
      <c r="GYM529" s="19"/>
      <c r="GYN529" s="19"/>
      <c r="GYO529" s="18"/>
      <c r="GYP529" s="18"/>
      <c r="GYQ529" s="20"/>
      <c r="GYR529" s="17"/>
      <c r="GYS529" s="18"/>
      <c r="GYT529" s="19"/>
      <c r="GYU529" s="19"/>
      <c r="GYV529" s="19"/>
      <c r="GYW529" s="18"/>
      <c r="GYX529" s="18"/>
      <c r="GYY529" s="20"/>
      <c r="GYZ529" s="17"/>
      <c r="GZA529" s="18"/>
      <c r="GZB529" s="19"/>
      <c r="GZC529" s="19"/>
      <c r="GZD529" s="19"/>
      <c r="GZE529" s="18"/>
      <c r="GZF529" s="18"/>
      <c r="GZG529" s="20"/>
      <c r="GZH529" s="17"/>
      <c r="GZI529" s="18"/>
      <c r="GZJ529" s="19"/>
      <c r="GZK529" s="19"/>
      <c r="GZL529" s="19"/>
      <c r="GZM529" s="18"/>
      <c r="GZN529" s="18"/>
      <c r="GZO529" s="20"/>
      <c r="GZP529" s="17"/>
      <c r="GZQ529" s="18"/>
      <c r="GZR529" s="19"/>
      <c r="GZS529" s="19"/>
      <c r="GZT529" s="19"/>
      <c r="GZU529" s="18"/>
      <c r="GZV529" s="18"/>
      <c r="GZW529" s="20"/>
      <c r="GZX529" s="17"/>
      <c r="GZY529" s="18"/>
      <c r="GZZ529" s="19"/>
      <c r="HAA529" s="19"/>
      <c r="HAB529" s="19"/>
      <c r="HAC529" s="18"/>
      <c r="HAD529" s="18"/>
      <c r="HAE529" s="20"/>
      <c r="HAF529" s="17"/>
      <c r="HAG529" s="18"/>
      <c r="HAH529" s="19"/>
      <c r="HAI529" s="19"/>
      <c r="HAJ529" s="19"/>
      <c r="HAK529" s="18"/>
      <c r="HAL529" s="18"/>
      <c r="HAM529" s="20"/>
      <c r="HAN529" s="17"/>
      <c r="HAO529" s="18"/>
      <c r="HAP529" s="19"/>
      <c r="HAQ529" s="19"/>
      <c r="HAR529" s="19"/>
      <c r="HAS529" s="18"/>
      <c r="HAT529" s="18"/>
      <c r="HAU529" s="20"/>
      <c r="HAV529" s="17"/>
      <c r="HAW529" s="18"/>
      <c r="HAX529" s="19"/>
      <c r="HAY529" s="19"/>
      <c r="HAZ529" s="19"/>
      <c r="HBA529" s="18"/>
      <c r="HBB529" s="18"/>
      <c r="HBC529" s="20"/>
      <c r="HBD529" s="17"/>
      <c r="HBE529" s="18"/>
      <c r="HBF529" s="19"/>
      <c r="HBG529" s="19"/>
      <c r="HBH529" s="19"/>
      <c r="HBI529" s="18"/>
      <c r="HBJ529" s="18"/>
      <c r="HBK529" s="20"/>
      <c r="HBL529" s="17"/>
      <c r="HBM529" s="18"/>
      <c r="HBN529" s="19"/>
      <c r="HBO529" s="19"/>
      <c r="HBP529" s="19"/>
      <c r="HBQ529" s="18"/>
      <c r="HBR529" s="18"/>
      <c r="HBS529" s="20"/>
      <c r="HBT529" s="17"/>
      <c r="HBU529" s="18"/>
      <c r="HBV529" s="19"/>
      <c r="HBW529" s="19"/>
      <c r="HBX529" s="19"/>
      <c r="HBY529" s="18"/>
      <c r="HBZ529" s="18"/>
      <c r="HCA529" s="20"/>
      <c r="HCB529" s="17"/>
      <c r="HCC529" s="18"/>
      <c r="HCD529" s="19"/>
      <c r="HCE529" s="19"/>
      <c r="HCF529" s="19"/>
      <c r="HCG529" s="18"/>
      <c r="HCH529" s="18"/>
      <c r="HCI529" s="20"/>
      <c r="HCJ529" s="17"/>
      <c r="HCK529" s="18"/>
      <c r="HCL529" s="19"/>
      <c r="HCM529" s="19"/>
      <c r="HCN529" s="19"/>
      <c r="HCO529" s="18"/>
      <c r="HCP529" s="18"/>
      <c r="HCQ529" s="20"/>
      <c r="HCR529" s="17"/>
      <c r="HCS529" s="18"/>
      <c r="HCT529" s="19"/>
      <c r="HCU529" s="19"/>
      <c r="HCV529" s="19"/>
      <c r="HCW529" s="18"/>
      <c r="HCX529" s="18"/>
      <c r="HCY529" s="20"/>
      <c r="HCZ529" s="17"/>
      <c r="HDA529" s="18"/>
      <c r="HDB529" s="19"/>
      <c r="HDC529" s="19"/>
      <c r="HDD529" s="19"/>
      <c r="HDE529" s="18"/>
      <c r="HDF529" s="18"/>
      <c r="HDG529" s="20"/>
      <c r="HDH529" s="17"/>
      <c r="HDI529" s="18"/>
      <c r="HDJ529" s="19"/>
      <c r="HDK529" s="19"/>
      <c r="HDL529" s="19"/>
      <c r="HDM529" s="18"/>
      <c r="HDN529" s="18"/>
      <c r="HDO529" s="20"/>
      <c r="HDP529" s="17"/>
      <c r="HDQ529" s="18"/>
      <c r="HDR529" s="19"/>
      <c r="HDS529" s="19"/>
      <c r="HDT529" s="19"/>
      <c r="HDU529" s="18"/>
      <c r="HDV529" s="18"/>
      <c r="HDW529" s="20"/>
      <c r="HDX529" s="17"/>
      <c r="HDY529" s="18"/>
      <c r="HDZ529" s="19"/>
      <c r="HEA529" s="19"/>
      <c r="HEB529" s="19"/>
      <c r="HEC529" s="18"/>
      <c r="HED529" s="18"/>
      <c r="HEE529" s="20"/>
      <c r="HEF529" s="17"/>
      <c r="HEG529" s="18"/>
      <c r="HEH529" s="19"/>
      <c r="HEI529" s="19"/>
      <c r="HEJ529" s="19"/>
      <c r="HEK529" s="18"/>
      <c r="HEL529" s="18"/>
      <c r="HEM529" s="20"/>
      <c r="HEN529" s="17"/>
      <c r="HEO529" s="18"/>
      <c r="HEP529" s="19"/>
      <c r="HEQ529" s="19"/>
      <c r="HER529" s="19"/>
      <c r="HES529" s="18"/>
      <c r="HET529" s="18"/>
      <c r="HEU529" s="20"/>
      <c r="HEV529" s="17"/>
      <c r="HEW529" s="18"/>
      <c r="HEX529" s="19"/>
      <c r="HEY529" s="19"/>
      <c r="HEZ529" s="19"/>
      <c r="HFA529" s="18"/>
      <c r="HFB529" s="18"/>
      <c r="HFC529" s="20"/>
      <c r="HFD529" s="17"/>
      <c r="HFE529" s="18"/>
      <c r="HFF529" s="19"/>
      <c r="HFG529" s="19"/>
      <c r="HFH529" s="19"/>
      <c r="HFI529" s="18"/>
      <c r="HFJ529" s="18"/>
      <c r="HFK529" s="20"/>
      <c r="HFL529" s="17"/>
      <c r="HFM529" s="18"/>
      <c r="HFN529" s="19"/>
      <c r="HFO529" s="19"/>
      <c r="HFP529" s="19"/>
      <c r="HFQ529" s="18"/>
      <c r="HFR529" s="18"/>
      <c r="HFS529" s="20"/>
      <c r="HFT529" s="17"/>
      <c r="HFU529" s="18"/>
      <c r="HFV529" s="19"/>
      <c r="HFW529" s="19"/>
      <c r="HFX529" s="19"/>
      <c r="HFY529" s="18"/>
      <c r="HFZ529" s="18"/>
      <c r="HGA529" s="20"/>
      <c r="HGB529" s="17"/>
      <c r="HGC529" s="18"/>
      <c r="HGD529" s="19"/>
      <c r="HGE529" s="19"/>
      <c r="HGF529" s="19"/>
      <c r="HGG529" s="18"/>
      <c r="HGH529" s="18"/>
      <c r="HGI529" s="20"/>
      <c r="HGJ529" s="17"/>
      <c r="HGK529" s="18"/>
      <c r="HGL529" s="19"/>
      <c r="HGM529" s="19"/>
      <c r="HGN529" s="19"/>
      <c r="HGO529" s="18"/>
      <c r="HGP529" s="18"/>
      <c r="HGQ529" s="20"/>
      <c r="HGR529" s="17"/>
      <c r="HGS529" s="18"/>
      <c r="HGT529" s="19"/>
      <c r="HGU529" s="19"/>
      <c r="HGV529" s="19"/>
      <c r="HGW529" s="18"/>
      <c r="HGX529" s="18"/>
      <c r="HGY529" s="20"/>
      <c r="HGZ529" s="17"/>
      <c r="HHA529" s="18"/>
      <c r="HHB529" s="19"/>
      <c r="HHC529" s="19"/>
      <c r="HHD529" s="19"/>
      <c r="HHE529" s="18"/>
      <c r="HHF529" s="18"/>
      <c r="HHG529" s="20"/>
      <c r="HHH529" s="17"/>
      <c r="HHI529" s="18"/>
      <c r="HHJ529" s="19"/>
      <c r="HHK529" s="19"/>
      <c r="HHL529" s="19"/>
      <c r="HHM529" s="18"/>
      <c r="HHN529" s="18"/>
      <c r="HHO529" s="20"/>
      <c r="HHP529" s="17"/>
      <c r="HHQ529" s="18"/>
      <c r="HHR529" s="19"/>
      <c r="HHS529" s="19"/>
      <c r="HHT529" s="19"/>
      <c r="HHU529" s="18"/>
      <c r="HHV529" s="18"/>
      <c r="HHW529" s="20"/>
      <c r="HHX529" s="17"/>
      <c r="HHY529" s="18"/>
      <c r="HHZ529" s="19"/>
      <c r="HIA529" s="19"/>
      <c r="HIB529" s="19"/>
      <c r="HIC529" s="18"/>
      <c r="HID529" s="18"/>
      <c r="HIE529" s="20"/>
      <c r="HIF529" s="17"/>
      <c r="HIG529" s="18"/>
      <c r="HIH529" s="19"/>
      <c r="HII529" s="19"/>
      <c r="HIJ529" s="19"/>
      <c r="HIK529" s="18"/>
      <c r="HIL529" s="18"/>
      <c r="HIM529" s="20"/>
      <c r="HIN529" s="17"/>
      <c r="HIO529" s="18"/>
      <c r="HIP529" s="19"/>
      <c r="HIQ529" s="19"/>
      <c r="HIR529" s="19"/>
      <c r="HIS529" s="18"/>
      <c r="HIT529" s="18"/>
      <c r="HIU529" s="20"/>
      <c r="HIV529" s="17"/>
      <c r="HIW529" s="18"/>
      <c r="HIX529" s="19"/>
      <c r="HIY529" s="19"/>
      <c r="HIZ529" s="19"/>
      <c r="HJA529" s="18"/>
      <c r="HJB529" s="18"/>
      <c r="HJC529" s="20"/>
      <c r="HJD529" s="17"/>
      <c r="HJE529" s="18"/>
      <c r="HJF529" s="19"/>
      <c r="HJG529" s="19"/>
      <c r="HJH529" s="19"/>
      <c r="HJI529" s="18"/>
      <c r="HJJ529" s="18"/>
      <c r="HJK529" s="20"/>
      <c r="HJL529" s="17"/>
      <c r="HJM529" s="18"/>
      <c r="HJN529" s="19"/>
      <c r="HJO529" s="19"/>
      <c r="HJP529" s="19"/>
      <c r="HJQ529" s="18"/>
      <c r="HJR529" s="18"/>
      <c r="HJS529" s="20"/>
      <c r="HJT529" s="17"/>
      <c r="HJU529" s="18"/>
      <c r="HJV529" s="19"/>
      <c r="HJW529" s="19"/>
      <c r="HJX529" s="19"/>
      <c r="HJY529" s="18"/>
      <c r="HJZ529" s="18"/>
      <c r="HKA529" s="20"/>
      <c r="HKB529" s="17"/>
      <c r="HKC529" s="18"/>
      <c r="HKD529" s="19"/>
      <c r="HKE529" s="19"/>
      <c r="HKF529" s="19"/>
      <c r="HKG529" s="18"/>
      <c r="HKH529" s="18"/>
      <c r="HKI529" s="20"/>
      <c r="HKJ529" s="17"/>
      <c r="HKK529" s="18"/>
      <c r="HKL529" s="19"/>
      <c r="HKM529" s="19"/>
      <c r="HKN529" s="19"/>
      <c r="HKO529" s="18"/>
      <c r="HKP529" s="18"/>
      <c r="HKQ529" s="20"/>
      <c r="HKR529" s="17"/>
      <c r="HKS529" s="18"/>
      <c r="HKT529" s="19"/>
      <c r="HKU529" s="19"/>
      <c r="HKV529" s="19"/>
      <c r="HKW529" s="18"/>
      <c r="HKX529" s="18"/>
      <c r="HKY529" s="20"/>
      <c r="HKZ529" s="17"/>
      <c r="HLA529" s="18"/>
      <c r="HLB529" s="19"/>
      <c r="HLC529" s="19"/>
      <c r="HLD529" s="19"/>
      <c r="HLE529" s="18"/>
      <c r="HLF529" s="18"/>
      <c r="HLG529" s="20"/>
      <c r="HLH529" s="17"/>
      <c r="HLI529" s="18"/>
      <c r="HLJ529" s="19"/>
      <c r="HLK529" s="19"/>
      <c r="HLL529" s="19"/>
      <c r="HLM529" s="18"/>
      <c r="HLN529" s="18"/>
      <c r="HLO529" s="20"/>
      <c r="HLP529" s="17"/>
      <c r="HLQ529" s="18"/>
      <c r="HLR529" s="19"/>
      <c r="HLS529" s="19"/>
      <c r="HLT529" s="19"/>
      <c r="HLU529" s="18"/>
      <c r="HLV529" s="18"/>
      <c r="HLW529" s="20"/>
      <c r="HLX529" s="17"/>
      <c r="HLY529" s="18"/>
      <c r="HLZ529" s="19"/>
      <c r="HMA529" s="19"/>
      <c r="HMB529" s="19"/>
      <c r="HMC529" s="18"/>
      <c r="HMD529" s="18"/>
      <c r="HME529" s="20"/>
      <c r="HMF529" s="17"/>
      <c r="HMG529" s="18"/>
      <c r="HMH529" s="19"/>
      <c r="HMI529" s="19"/>
      <c r="HMJ529" s="19"/>
      <c r="HMK529" s="18"/>
      <c r="HML529" s="18"/>
      <c r="HMM529" s="20"/>
      <c r="HMN529" s="17"/>
      <c r="HMO529" s="18"/>
      <c r="HMP529" s="19"/>
      <c r="HMQ529" s="19"/>
      <c r="HMR529" s="19"/>
      <c r="HMS529" s="18"/>
      <c r="HMT529" s="18"/>
      <c r="HMU529" s="20"/>
      <c r="HMV529" s="17"/>
      <c r="HMW529" s="18"/>
      <c r="HMX529" s="19"/>
      <c r="HMY529" s="19"/>
      <c r="HMZ529" s="19"/>
      <c r="HNA529" s="18"/>
      <c r="HNB529" s="18"/>
      <c r="HNC529" s="20"/>
      <c r="HND529" s="17"/>
      <c r="HNE529" s="18"/>
      <c r="HNF529" s="19"/>
      <c r="HNG529" s="19"/>
      <c r="HNH529" s="19"/>
      <c r="HNI529" s="18"/>
      <c r="HNJ529" s="18"/>
      <c r="HNK529" s="20"/>
      <c r="HNL529" s="17"/>
      <c r="HNM529" s="18"/>
      <c r="HNN529" s="19"/>
      <c r="HNO529" s="19"/>
      <c r="HNP529" s="19"/>
      <c r="HNQ529" s="18"/>
      <c r="HNR529" s="18"/>
      <c r="HNS529" s="20"/>
      <c r="HNT529" s="17"/>
      <c r="HNU529" s="18"/>
      <c r="HNV529" s="19"/>
      <c r="HNW529" s="19"/>
      <c r="HNX529" s="19"/>
      <c r="HNY529" s="18"/>
      <c r="HNZ529" s="18"/>
      <c r="HOA529" s="20"/>
      <c r="HOB529" s="17"/>
      <c r="HOC529" s="18"/>
      <c r="HOD529" s="19"/>
      <c r="HOE529" s="19"/>
      <c r="HOF529" s="19"/>
      <c r="HOG529" s="18"/>
      <c r="HOH529" s="18"/>
      <c r="HOI529" s="20"/>
      <c r="HOJ529" s="17"/>
      <c r="HOK529" s="18"/>
      <c r="HOL529" s="19"/>
      <c r="HOM529" s="19"/>
      <c r="HON529" s="19"/>
      <c r="HOO529" s="18"/>
      <c r="HOP529" s="18"/>
      <c r="HOQ529" s="20"/>
      <c r="HOR529" s="17"/>
      <c r="HOS529" s="18"/>
      <c r="HOT529" s="19"/>
      <c r="HOU529" s="19"/>
      <c r="HOV529" s="19"/>
      <c r="HOW529" s="18"/>
      <c r="HOX529" s="18"/>
      <c r="HOY529" s="20"/>
      <c r="HOZ529" s="17"/>
      <c r="HPA529" s="18"/>
      <c r="HPB529" s="19"/>
      <c r="HPC529" s="19"/>
      <c r="HPD529" s="19"/>
      <c r="HPE529" s="18"/>
      <c r="HPF529" s="18"/>
      <c r="HPG529" s="20"/>
      <c r="HPH529" s="17"/>
      <c r="HPI529" s="18"/>
      <c r="HPJ529" s="19"/>
      <c r="HPK529" s="19"/>
      <c r="HPL529" s="19"/>
      <c r="HPM529" s="18"/>
      <c r="HPN529" s="18"/>
      <c r="HPO529" s="20"/>
      <c r="HPP529" s="17"/>
      <c r="HPQ529" s="18"/>
      <c r="HPR529" s="19"/>
      <c r="HPS529" s="19"/>
      <c r="HPT529" s="19"/>
      <c r="HPU529" s="18"/>
      <c r="HPV529" s="18"/>
      <c r="HPW529" s="20"/>
      <c r="HPX529" s="17"/>
      <c r="HPY529" s="18"/>
      <c r="HPZ529" s="19"/>
      <c r="HQA529" s="19"/>
      <c r="HQB529" s="19"/>
      <c r="HQC529" s="18"/>
      <c r="HQD529" s="18"/>
      <c r="HQE529" s="20"/>
      <c r="HQF529" s="17"/>
      <c r="HQG529" s="18"/>
      <c r="HQH529" s="19"/>
      <c r="HQI529" s="19"/>
      <c r="HQJ529" s="19"/>
      <c r="HQK529" s="18"/>
      <c r="HQL529" s="18"/>
      <c r="HQM529" s="20"/>
      <c r="HQN529" s="17"/>
      <c r="HQO529" s="18"/>
      <c r="HQP529" s="19"/>
      <c r="HQQ529" s="19"/>
      <c r="HQR529" s="19"/>
      <c r="HQS529" s="18"/>
      <c r="HQT529" s="18"/>
      <c r="HQU529" s="20"/>
      <c r="HQV529" s="17"/>
      <c r="HQW529" s="18"/>
      <c r="HQX529" s="19"/>
      <c r="HQY529" s="19"/>
      <c r="HQZ529" s="19"/>
      <c r="HRA529" s="18"/>
      <c r="HRB529" s="18"/>
      <c r="HRC529" s="20"/>
      <c r="HRD529" s="17"/>
      <c r="HRE529" s="18"/>
      <c r="HRF529" s="19"/>
      <c r="HRG529" s="19"/>
      <c r="HRH529" s="19"/>
      <c r="HRI529" s="18"/>
      <c r="HRJ529" s="18"/>
      <c r="HRK529" s="20"/>
      <c r="HRL529" s="17"/>
      <c r="HRM529" s="18"/>
      <c r="HRN529" s="19"/>
      <c r="HRO529" s="19"/>
      <c r="HRP529" s="19"/>
      <c r="HRQ529" s="18"/>
      <c r="HRR529" s="18"/>
      <c r="HRS529" s="20"/>
      <c r="HRT529" s="17"/>
      <c r="HRU529" s="18"/>
      <c r="HRV529" s="19"/>
      <c r="HRW529" s="19"/>
      <c r="HRX529" s="19"/>
      <c r="HRY529" s="18"/>
      <c r="HRZ529" s="18"/>
      <c r="HSA529" s="20"/>
      <c r="HSB529" s="17"/>
      <c r="HSC529" s="18"/>
      <c r="HSD529" s="19"/>
      <c r="HSE529" s="19"/>
      <c r="HSF529" s="19"/>
      <c r="HSG529" s="18"/>
      <c r="HSH529" s="18"/>
      <c r="HSI529" s="20"/>
      <c r="HSJ529" s="17"/>
      <c r="HSK529" s="18"/>
      <c r="HSL529" s="19"/>
      <c r="HSM529" s="19"/>
      <c r="HSN529" s="19"/>
      <c r="HSO529" s="18"/>
      <c r="HSP529" s="18"/>
      <c r="HSQ529" s="20"/>
      <c r="HSR529" s="17"/>
      <c r="HSS529" s="18"/>
      <c r="HST529" s="19"/>
      <c r="HSU529" s="19"/>
      <c r="HSV529" s="19"/>
      <c r="HSW529" s="18"/>
      <c r="HSX529" s="18"/>
      <c r="HSY529" s="20"/>
      <c r="HSZ529" s="17"/>
      <c r="HTA529" s="18"/>
      <c r="HTB529" s="19"/>
      <c r="HTC529" s="19"/>
      <c r="HTD529" s="19"/>
      <c r="HTE529" s="18"/>
      <c r="HTF529" s="18"/>
      <c r="HTG529" s="20"/>
      <c r="HTH529" s="17"/>
      <c r="HTI529" s="18"/>
      <c r="HTJ529" s="19"/>
      <c r="HTK529" s="19"/>
      <c r="HTL529" s="19"/>
      <c r="HTM529" s="18"/>
      <c r="HTN529" s="18"/>
      <c r="HTO529" s="20"/>
      <c r="HTP529" s="17"/>
      <c r="HTQ529" s="18"/>
      <c r="HTR529" s="19"/>
      <c r="HTS529" s="19"/>
      <c r="HTT529" s="19"/>
      <c r="HTU529" s="18"/>
      <c r="HTV529" s="18"/>
      <c r="HTW529" s="20"/>
      <c r="HTX529" s="17"/>
      <c r="HTY529" s="18"/>
      <c r="HTZ529" s="19"/>
      <c r="HUA529" s="19"/>
      <c r="HUB529" s="19"/>
      <c r="HUC529" s="18"/>
      <c r="HUD529" s="18"/>
      <c r="HUE529" s="20"/>
      <c r="HUF529" s="17"/>
      <c r="HUG529" s="18"/>
      <c r="HUH529" s="19"/>
      <c r="HUI529" s="19"/>
      <c r="HUJ529" s="19"/>
      <c r="HUK529" s="18"/>
      <c r="HUL529" s="18"/>
      <c r="HUM529" s="20"/>
      <c r="HUN529" s="17"/>
      <c r="HUO529" s="18"/>
      <c r="HUP529" s="19"/>
      <c r="HUQ529" s="19"/>
      <c r="HUR529" s="19"/>
      <c r="HUS529" s="18"/>
      <c r="HUT529" s="18"/>
      <c r="HUU529" s="20"/>
      <c r="HUV529" s="17"/>
      <c r="HUW529" s="18"/>
      <c r="HUX529" s="19"/>
      <c r="HUY529" s="19"/>
      <c r="HUZ529" s="19"/>
      <c r="HVA529" s="18"/>
      <c r="HVB529" s="18"/>
      <c r="HVC529" s="20"/>
      <c r="HVD529" s="17"/>
      <c r="HVE529" s="18"/>
      <c r="HVF529" s="19"/>
      <c r="HVG529" s="19"/>
      <c r="HVH529" s="19"/>
      <c r="HVI529" s="18"/>
      <c r="HVJ529" s="18"/>
      <c r="HVK529" s="20"/>
      <c r="HVL529" s="17"/>
      <c r="HVM529" s="18"/>
      <c r="HVN529" s="19"/>
      <c r="HVO529" s="19"/>
      <c r="HVP529" s="19"/>
      <c r="HVQ529" s="18"/>
      <c r="HVR529" s="18"/>
      <c r="HVS529" s="20"/>
      <c r="HVT529" s="17"/>
      <c r="HVU529" s="18"/>
      <c r="HVV529" s="19"/>
      <c r="HVW529" s="19"/>
      <c r="HVX529" s="19"/>
      <c r="HVY529" s="18"/>
      <c r="HVZ529" s="18"/>
      <c r="HWA529" s="20"/>
      <c r="HWB529" s="17"/>
      <c r="HWC529" s="18"/>
      <c r="HWD529" s="19"/>
      <c r="HWE529" s="19"/>
      <c r="HWF529" s="19"/>
      <c r="HWG529" s="18"/>
      <c r="HWH529" s="18"/>
      <c r="HWI529" s="20"/>
      <c r="HWJ529" s="17"/>
      <c r="HWK529" s="18"/>
      <c r="HWL529" s="19"/>
      <c r="HWM529" s="19"/>
      <c r="HWN529" s="19"/>
      <c r="HWO529" s="18"/>
      <c r="HWP529" s="18"/>
      <c r="HWQ529" s="20"/>
      <c r="HWR529" s="17"/>
      <c r="HWS529" s="18"/>
      <c r="HWT529" s="19"/>
      <c r="HWU529" s="19"/>
      <c r="HWV529" s="19"/>
      <c r="HWW529" s="18"/>
      <c r="HWX529" s="18"/>
      <c r="HWY529" s="20"/>
      <c r="HWZ529" s="17"/>
      <c r="HXA529" s="18"/>
      <c r="HXB529" s="19"/>
      <c r="HXC529" s="19"/>
      <c r="HXD529" s="19"/>
      <c r="HXE529" s="18"/>
      <c r="HXF529" s="18"/>
      <c r="HXG529" s="20"/>
      <c r="HXH529" s="17"/>
      <c r="HXI529" s="18"/>
      <c r="HXJ529" s="19"/>
      <c r="HXK529" s="19"/>
      <c r="HXL529" s="19"/>
      <c r="HXM529" s="18"/>
      <c r="HXN529" s="18"/>
      <c r="HXO529" s="20"/>
      <c r="HXP529" s="17"/>
      <c r="HXQ529" s="18"/>
      <c r="HXR529" s="19"/>
      <c r="HXS529" s="19"/>
      <c r="HXT529" s="19"/>
      <c r="HXU529" s="18"/>
      <c r="HXV529" s="18"/>
      <c r="HXW529" s="20"/>
      <c r="HXX529" s="17"/>
      <c r="HXY529" s="18"/>
      <c r="HXZ529" s="19"/>
      <c r="HYA529" s="19"/>
      <c r="HYB529" s="19"/>
      <c r="HYC529" s="18"/>
      <c r="HYD529" s="18"/>
      <c r="HYE529" s="20"/>
      <c r="HYF529" s="17"/>
      <c r="HYG529" s="18"/>
      <c r="HYH529" s="19"/>
      <c r="HYI529" s="19"/>
      <c r="HYJ529" s="19"/>
      <c r="HYK529" s="18"/>
      <c r="HYL529" s="18"/>
      <c r="HYM529" s="20"/>
      <c r="HYN529" s="17"/>
      <c r="HYO529" s="18"/>
      <c r="HYP529" s="19"/>
      <c r="HYQ529" s="19"/>
      <c r="HYR529" s="19"/>
      <c r="HYS529" s="18"/>
      <c r="HYT529" s="18"/>
      <c r="HYU529" s="20"/>
      <c r="HYV529" s="17"/>
      <c r="HYW529" s="18"/>
      <c r="HYX529" s="19"/>
      <c r="HYY529" s="19"/>
      <c r="HYZ529" s="19"/>
      <c r="HZA529" s="18"/>
      <c r="HZB529" s="18"/>
      <c r="HZC529" s="20"/>
      <c r="HZD529" s="17"/>
      <c r="HZE529" s="18"/>
      <c r="HZF529" s="19"/>
      <c r="HZG529" s="19"/>
      <c r="HZH529" s="19"/>
      <c r="HZI529" s="18"/>
      <c r="HZJ529" s="18"/>
      <c r="HZK529" s="20"/>
      <c r="HZL529" s="17"/>
      <c r="HZM529" s="18"/>
      <c r="HZN529" s="19"/>
      <c r="HZO529" s="19"/>
      <c r="HZP529" s="19"/>
      <c r="HZQ529" s="18"/>
      <c r="HZR529" s="18"/>
      <c r="HZS529" s="20"/>
      <c r="HZT529" s="17"/>
      <c r="HZU529" s="18"/>
      <c r="HZV529" s="19"/>
      <c r="HZW529" s="19"/>
      <c r="HZX529" s="19"/>
      <c r="HZY529" s="18"/>
      <c r="HZZ529" s="18"/>
      <c r="IAA529" s="20"/>
      <c r="IAB529" s="17"/>
      <c r="IAC529" s="18"/>
      <c r="IAD529" s="19"/>
      <c r="IAE529" s="19"/>
      <c r="IAF529" s="19"/>
      <c r="IAG529" s="18"/>
      <c r="IAH529" s="18"/>
      <c r="IAI529" s="20"/>
      <c r="IAJ529" s="17"/>
      <c r="IAK529" s="18"/>
      <c r="IAL529" s="19"/>
      <c r="IAM529" s="19"/>
      <c r="IAN529" s="19"/>
      <c r="IAO529" s="18"/>
      <c r="IAP529" s="18"/>
      <c r="IAQ529" s="20"/>
      <c r="IAR529" s="17"/>
      <c r="IAS529" s="18"/>
      <c r="IAT529" s="19"/>
      <c r="IAU529" s="19"/>
      <c r="IAV529" s="19"/>
      <c r="IAW529" s="18"/>
      <c r="IAX529" s="18"/>
      <c r="IAY529" s="20"/>
      <c r="IAZ529" s="17"/>
      <c r="IBA529" s="18"/>
      <c r="IBB529" s="19"/>
      <c r="IBC529" s="19"/>
      <c r="IBD529" s="19"/>
      <c r="IBE529" s="18"/>
      <c r="IBF529" s="18"/>
      <c r="IBG529" s="20"/>
      <c r="IBH529" s="17"/>
      <c r="IBI529" s="18"/>
      <c r="IBJ529" s="19"/>
      <c r="IBK529" s="19"/>
      <c r="IBL529" s="19"/>
      <c r="IBM529" s="18"/>
      <c r="IBN529" s="18"/>
      <c r="IBO529" s="20"/>
      <c r="IBP529" s="17"/>
      <c r="IBQ529" s="18"/>
      <c r="IBR529" s="19"/>
      <c r="IBS529" s="19"/>
      <c r="IBT529" s="19"/>
      <c r="IBU529" s="18"/>
      <c r="IBV529" s="18"/>
      <c r="IBW529" s="20"/>
      <c r="IBX529" s="17"/>
      <c r="IBY529" s="18"/>
      <c r="IBZ529" s="19"/>
      <c r="ICA529" s="19"/>
      <c r="ICB529" s="19"/>
      <c r="ICC529" s="18"/>
      <c r="ICD529" s="18"/>
      <c r="ICE529" s="20"/>
      <c r="ICF529" s="17"/>
      <c r="ICG529" s="18"/>
      <c r="ICH529" s="19"/>
      <c r="ICI529" s="19"/>
      <c r="ICJ529" s="19"/>
      <c r="ICK529" s="18"/>
      <c r="ICL529" s="18"/>
      <c r="ICM529" s="20"/>
      <c r="ICN529" s="17"/>
      <c r="ICO529" s="18"/>
      <c r="ICP529" s="19"/>
      <c r="ICQ529" s="19"/>
      <c r="ICR529" s="19"/>
      <c r="ICS529" s="18"/>
      <c r="ICT529" s="18"/>
      <c r="ICU529" s="20"/>
      <c r="ICV529" s="17"/>
      <c r="ICW529" s="18"/>
      <c r="ICX529" s="19"/>
      <c r="ICY529" s="19"/>
      <c r="ICZ529" s="19"/>
      <c r="IDA529" s="18"/>
      <c r="IDB529" s="18"/>
      <c r="IDC529" s="20"/>
      <c r="IDD529" s="17"/>
      <c r="IDE529" s="18"/>
      <c r="IDF529" s="19"/>
      <c r="IDG529" s="19"/>
      <c r="IDH529" s="19"/>
      <c r="IDI529" s="18"/>
      <c r="IDJ529" s="18"/>
      <c r="IDK529" s="20"/>
      <c r="IDL529" s="17"/>
      <c r="IDM529" s="18"/>
      <c r="IDN529" s="19"/>
      <c r="IDO529" s="19"/>
      <c r="IDP529" s="19"/>
      <c r="IDQ529" s="18"/>
      <c r="IDR529" s="18"/>
      <c r="IDS529" s="20"/>
      <c r="IDT529" s="17"/>
      <c r="IDU529" s="18"/>
      <c r="IDV529" s="19"/>
      <c r="IDW529" s="19"/>
      <c r="IDX529" s="19"/>
      <c r="IDY529" s="18"/>
      <c r="IDZ529" s="18"/>
      <c r="IEA529" s="20"/>
      <c r="IEB529" s="17"/>
      <c r="IEC529" s="18"/>
      <c r="IED529" s="19"/>
      <c r="IEE529" s="19"/>
      <c r="IEF529" s="19"/>
      <c r="IEG529" s="18"/>
      <c r="IEH529" s="18"/>
      <c r="IEI529" s="20"/>
      <c r="IEJ529" s="17"/>
      <c r="IEK529" s="18"/>
      <c r="IEL529" s="19"/>
      <c r="IEM529" s="19"/>
      <c r="IEN529" s="19"/>
      <c r="IEO529" s="18"/>
      <c r="IEP529" s="18"/>
      <c r="IEQ529" s="20"/>
      <c r="IER529" s="17"/>
      <c r="IES529" s="18"/>
      <c r="IET529" s="19"/>
      <c r="IEU529" s="19"/>
      <c r="IEV529" s="19"/>
      <c r="IEW529" s="18"/>
      <c r="IEX529" s="18"/>
      <c r="IEY529" s="20"/>
      <c r="IEZ529" s="17"/>
      <c r="IFA529" s="18"/>
      <c r="IFB529" s="19"/>
      <c r="IFC529" s="19"/>
      <c r="IFD529" s="19"/>
      <c r="IFE529" s="18"/>
      <c r="IFF529" s="18"/>
      <c r="IFG529" s="20"/>
      <c r="IFH529" s="17"/>
      <c r="IFI529" s="18"/>
      <c r="IFJ529" s="19"/>
      <c r="IFK529" s="19"/>
      <c r="IFL529" s="19"/>
      <c r="IFM529" s="18"/>
      <c r="IFN529" s="18"/>
      <c r="IFO529" s="20"/>
      <c r="IFP529" s="17"/>
      <c r="IFQ529" s="18"/>
      <c r="IFR529" s="19"/>
      <c r="IFS529" s="19"/>
      <c r="IFT529" s="19"/>
      <c r="IFU529" s="18"/>
      <c r="IFV529" s="18"/>
      <c r="IFW529" s="20"/>
      <c r="IFX529" s="17"/>
      <c r="IFY529" s="18"/>
      <c r="IFZ529" s="19"/>
      <c r="IGA529" s="19"/>
      <c r="IGB529" s="19"/>
      <c r="IGC529" s="18"/>
      <c r="IGD529" s="18"/>
      <c r="IGE529" s="20"/>
      <c r="IGF529" s="17"/>
      <c r="IGG529" s="18"/>
      <c r="IGH529" s="19"/>
      <c r="IGI529" s="19"/>
      <c r="IGJ529" s="19"/>
      <c r="IGK529" s="18"/>
      <c r="IGL529" s="18"/>
      <c r="IGM529" s="20"/>
      <c r="IGN529" s="17"/>
      <c r="IGO529" s="18"/>
      <c r="IGP529" s="19"/>
      <c r="IGQ529" s="19"/>
      <c r="IGR529" s="19"/>
      <c r="IGS529" s="18"/>
      <c r="IGT529" s="18"/>
      <c r="IGU529" s="20"/>
      <c r="IGV529" s="17"/>
      <c r="IGW529" s="18"/>
      <c r="IGX529" s="19"/>
      <c r="IGY529" s="19"/>
      <c r="IGZ529" s="19"/>
      <c r="IHA529" s="18"/>
      <c r="IHB529" s="18"/>
      <c r="IHC529" s="20"/>
      <c r="IHD529" s="17"/>
      <c r="IHE529" s="18"/>
      <c r="IHF529" s="19"/>
      <c r="IHG529" s="19"/>
      <c r="IHH529" s="19"/>
      <c r="IHI529" s="18"/>
      <c r="IHJ529" s="18"/>
      <c r="IHK529" s="20"/>
      <c r="IHL529" s="17"/>
      <c r="IHM529" s="18"/>
      <c r="IHN529" s="19"/>
      <c r="IHO529" s="19"/>
      <c r="IHP529" s="19"/>
      <c r="IHQ529" s="18"/>
      <c r="IHR529" s="18"/>
      <c r="IHS529" s="20"/>
      <c r="IHT529" s="17"/>
      <c r="IHU529" s="18"/>
      <c r="IHV529" s="19"/>
      <c r="IHW529" s="19"/>
      <c r="IHX529" s="19"/>
      <c r="IHY529" s="18"/>
      <c r="IHZ529" s="18"/>
      <c r="IIA529" s="20"/>
      <c r="IIB529" s="17"/>
      <c r="IIC529" s="18"/>
      <c r="IID529" s="19"/>
      <c r="IIE529" s="19"/>
      <c r="IIF529" s="19"/>
      <c r="IIG529" s="18"/>
      <c r="IIH529" s="18"/>
      <c r="III529" s="20"/>
      <c r="IIJ529" s="17"/>
      <c r="IIK529" s="18"/>
      <c r="IIL529" s="19"/>
      <c r="IIM529" s="19"/>
      <c r="IIN529" s="19"/>
      <c r="IIO529" s="18"/>
      <c r="IIP529" s="18"/>
      <c r="IIQ529" s="20"/>
      <c r="IIR529" s="17"/>
      <c r="IIS529" s="18"/>
      <c r="IIT529" s="19"/>
      <c r="IIU529" s="19"/>
      <c r="IIV529" s="19"/>
      <c r="IIW529" s="18"/>
      <c r="IIX529" s="18"/>
      <c r="IIY529" s="20"/>
      <c r="IIZ529" s="17"/>
      <c r="IJA529" s="18"/>
      <c r="IJB529" s="19"/>
      <c r="IJC529" s="19"/>
      <c r="IJD529" s="19"/>
      <c r="IJE529" s="18"/>
      <c r="IJF529" s="18"/>
      <c r="IJG529" s="20"/>
      <c r="IJH529" s="17"/>
      <c r="IJI529" s="18"/>
      <c r="IJJ529" s="19"/>
      <c r="IJK529" s="19"/>
      <c r="IJL529" s="19"/>
      <c r="IJM529" s="18"/>
      <c r="IJN529" s="18"/>
      <c r="IJO529" s="20"/>
      <c r="IJP529" s="17"/>
      <c r="IJQ529" s="18"/>
      <c r="IJR529" s="19"/>
      <c r="IJS529" s="19"/>
      <c r="IJT529" s="19"/>
      <c r="IJU529" s="18"/>
      <c r="IJV529" s="18"/>
      <c r="IJW529" s="20"/>
      <c r="IJX529" s="17"/>
      <c r="IJY529" s="18"/>
      <c r="IJZ529" s="19"/>
      <c r="IKA529" s="19"/>
      <c r="IKB529" s="19"/>
      <c r="IKC529" s="18"/>
      <c r="IKD529" s="18"/>
      <c r="IKE529" s="20"/>
      <c r="IKF529" s="17"/>
      <c r="IKG529" s="18"/>
      <c r="IKH529" s="19"/>
      <c r="IKI529" s="19"/>
      <c r="IKJ529" s="19"/>
      <c r="IKK529" s="18"/>
      <c r="IKL529" s="18"/>
      <c r="IKM529" s="20"/>
      <c r="IKN529" s="17"/>
      <c r="IKO529" s="18"/>
      <c r="IKP529" s="19"/>
      <c r="IKQ529" s="19"/>
      <c r="IKR529" s="19"/>
      <c r="IKS529" s="18"/>
      <c r="IKT529" s="18"/>
      <c r="IKU529" s="20"/>
      <c r="IKV529" s="17"/>
      <c r="IKW529" s="18"/>
      <c r="IKX529" s="19"/>
      <c r="IKY529" s="19"/>
      <c r="IKZ529" s="19"/>
      <c r="ILA529" s="18"/>
      <c r="ILB529" s="18"/>
      <c r="ILC529" s="20"/>
      <c r="ILD529" s="17"/>
      <c r="ILE529" s="18"/>
      <c r="ILF529" s="19"/>
      <c r="ILG529" s="19"/>
      <c r="ILH529" s="19"/>
      <c r="ILI529" s="18"/>
      <c r="ILJ529" s="18"/>
      <c r="ILK529" s="20"/>
      <c r="ILL529" s="17"/>
      <c r="ILM529" s="18"/>
      <c r="ILN529" s="19"/>
      <c r="ILO529" s="19"/>
      <c r="ILP529" s="19"/>
      <c r="ILQ529" s="18"/>
      <c r="ILR529" s="18"/>
      <c r="ILS529" s="20"/>
      <c r="ILT529" s="17"/>
      <c r="ILU529" s="18"/>
      <c r="ILV529" s="19"/>
      <c r="ILW529" s="19"/>
      <c r="ILX529" s="19"/>
      <c r="ILY529" s="18"/>
      <c r="ILZ529" s="18"/>
      <c r="IMA529" s="20"/>
      <c r="IMB529" s="17"/>
      <c r="IMC529" s="18"/>
      <c r="IMD529" s="19"/>
      <c r="IME529" s="19"/>
      <c r="IMF529" s="19"/>
      <c r="IMG529" s="18"/>
      <c r="IMH529" s="18"/>
      <c r="IMI529" s="20"/>
      <c r="IMJ529" s="17"/>
      <c r="IMK529" s="18"/>
      <c r="IML529" s="19"/>
      <c r="IMM529" s="19"/>
      <c r="IMN529" s="19"/>
      <c r="IMO529" s="18"/>
      <c r="IMP529" s="18"/>
      <c r="IMQ529" s="20"/>
      <c r="IMR529" s="17"/>
      <c r="IMS529" s="18"/>
      <c r="IMT529" s="19"/>
      <c r="IMU529" s="19"/>
      <c r="IMV529" s="19"/>
      <c r="IMW529" s="18"/>
      <c r="IMX529" s="18"/>
      <c r="IMY529" s="20"/>
      <c r="IMZ529" s="17"/>
      <c r="INA529" s="18"/>
      <c r="INB529" s="19"/>
      <c r="INC529" s="19"/>
      <c r="IND529" s="19"/>
      <c r="INE529" s="18"/>
      <c r="INF529" s="18"/>
      <c r="ING529" s="20"/>
      <c r="INH529" s="17"/>
      <c r="INI529" s="18"/>
      <c r="INJ529" s="19"/>
      <c r="INK529" s="19"/>
      <c r="INL529" s="19"/>
      <c r="INM529" s="18"/>
      <c r="INN529" s="18"/>
      <c r="INO529" s="20"/>
      <c r="INP529" s="17"/>
      <c r="INQ529" s="18"/>
      <c r="INR529" s="19"/>
      <c r="INS529" s="19"/>
      <c r="INT529" s="19"/>
      <c r="INU529" s="18"/>
      <c r="INV529" s="18"/>
      <c r="INW529" s="20"/>
      <c r="INX529" s="17"/>
      <c r="INY529" s="18"/>
      <c r="INZ529" s="19"/>
      <c r="IOA529" s="19"/>
      <c r="IOB529" s="19"/>
      <c r="IOC529" s="18"/>
      <c r="IOD529" s="18"/>
      <c r="IOE529" s="20"/>
      <c r="IOF529" s="17"/>
      <c r="IOG529" s="18"/>
      <c r="IOH529" s="19"/>
      <c r="IOI529" s="19"/>
      <c r="IOJ529" s="19"/>
      <c r="IOK529" s="18"/>
      <c r="IOL529" s="18"/>
      <c r="IOM529" s="20"/>
      <c r="ION529" s="17"/>
      <c r="IOO529" s="18"/>
      <c r="IOP529" s="19"/>
      <c r="IOQ529" s="19"/>
      <c r="IOR529" s="19"/>
      <c r="IOS529" s="18"/>
      <c r="IOT529" s="18"/>
      <c r="IOU529" s="20"/>
      <c r="IOV529" s="17"/>
      <c r="IOW529" s="18"/>
      <c r="IOX529" s="19"/>
      <c r="IOY529" s="19"/>
      <c r="IOZ529" s="19"/>
      <c r="IPA529" s="18"/>
      <c r="IPB529" s="18"/>
      <c r="IPC529" s="20"/>
      <c r="IPD529" s="17"/>
      <c r="IPE529" s="18"/>
      <c r="IPF529" s="19"/>
      <c r="IPG529" s="19"/>
      <c r="IPH529" s="19"/>
      <c r="IPI529" s="18"/>
      <c r="IPJ529" s="18"/>
      <c r="IPK529" s="20"/>
      <c r="IPL529" s="17"/>
      <c r="IPM529" s="18"/>
      <c r="IPN529" s="19"/>
      <c r="IPO529" s="19"/>
      <c r="IPP529" s="19"/>
      <c r="IPQ529" s="18"/>
      <c r="IPR529" s="18"/>
      <c r="IPS529" s="20"/>
      <c r="IPT529" s="17"/>
      <c r="IPU529" s="18"/>
      <c r="IPV529" s="19"/>
      <c r="IPW529" s="19"/>
      <c r="IPX529" s="19"/>
      <c r="IPY529" s="18"/>
      <c r="IPZ529" s="18"/>
      <c r="IQA529" s="20"/>
      <c r="IQB529" s="17"/>
      <c r="IQC529" s="18"/>
      <c r="IQD529" s="19"/>
      <c r="IQE529" s="19"/>
      <c r="IQF529" s="19"/>
      <c r="IQG529" s="18"/>
      <c r="IQH529" s="18"/>
      <c r="IQI529" s="20"/>
      <c r="IQJ529" s="17"/>
      <c r="IQK529" s="18"/>
      <c r="IQL529" s="19"/>
      <c r="IQM529" s="19"/>
      <c r="IQN529" s="19"/>
      <c r="IQO529" s="18"/>
      <c r="IQP529" s="18"/>
      <c r="IQQ529" s="20"/>
      <c r="IQR529" s="17"/>
      <c r="IQS529" s="18"/>
      <c r="IQT529" s="19"/>
      <c r="IQU529" s="19"/>
      <c r="IQV529" s="19"/>
      <c r="IQW529" s="18"/>
      <c r="IQX529" s="18"/>
      <c r="IQY529" s="20"/>
      <c r="IQZ529" s="17"/>
      <c r="IRA529" s="18"/>
      <c r="IRB529" s="19"/>
      <c r="IRC529" s="19"/>
      <c r="IRD529" s="19"/>
      <c r="IRE529" s="18"/>
      <c r="IRF529" s="18"/>
      <c r="IRG529" s="20"/>
      <c r="IRH529" s="17"/>
      <c r="IRI529" s="18"/>
      <c r="IRJ529" s="19"/>
      <c r="IRK529" s="19"/>
      <c r="IRL529" s="19"/>
      <c r="IRM529" s="18"/>
      <c r="IRN529" s="18"/>
      <c r="IRO529" s="20"/>
      <c r="IRP529" s="17"/>
      <c r="IRQ529" s="18"/>
      <c r="IRR529" s="19"/>
      <c r="IRS529" s="19"/>
      <c r="IRT529" s="19"/>
      <c r="IRU529" s="18"/>
      <c r="IRV529" s="18"/>
      <c r="IRW529" s="20"/>
      <c r="IRX529" s="17"/>
      <c r="IRY529" s="18"/>
      <c r="IRZ529" s="19"/>
      <c r="ISA529" s="19"/>
      <c r="ISB529" s="19"/>
      <c r="ISC529" s="18"/>
      <c r="ISD529" s="18"/>
      <c r="ISE529" s="20"/>
      <c r="ISF529" s="17"/>
      <c r="ISG529" s="18"/>
      <c r="ISH529" s="19"/>
      <c r="ISI529" s="19"/>
      <c r="ISJ529" s="19"/>
      <c r="ISK529" s="18"/>
      <c r="ISL529" s="18"/>
      <c r="ISM529" s="20"/>
      <c r="ISN529" s="17"/>
      <c r="ISO529" s="18"/>
      <c r="ISP529" s="19"/>
      <c r="ISQ529" s="19"/>
      <c r="ISR529" s="19"/>
      <c r="ISS529" s="18"/>
      <c r="IST529" s="18"/>
      <c r="ISU529" s="20"/>
      <c r="ISV529" s="17"/>
      <c r="ISW529" s="18"/>
      <c r="ISX529" s="19"/>
      <c r="ISY529" s="19"/>
      <c r="ISZ529" s="19"/>
      <c r="ITA529" s="18"/>
      <c r="ITB529" s="18"/>
      <c r="ITC529" s="20"/>
      <c r="ITD529" s="17"/>
      <c r="ITE529" s="18"/>
      <c r="ITF529" s="19"/>
      <c r="ITG529" s="19"/>
      <c r="ITH529" s="19"/>
      <c r="ITI529" s="18"/>
      <c r="ITJ529" s="18"/>
      <c r="ITK529" s="20"/>
      <c r="ITL529" s="17"/>
      <c r="ITM529" s="18"/>
      <c r="ITN529" s="19"/>
      <c r="ITO529" s="19"/>
      <c r="ITP529" s="19"/>
      <c r="ITQ529" s="18"/>
      <c r="ITR529" s="18"/>
      <c r="ITS529" s="20"/>
      <c r="ITT529" s="17"/>
      <c r="ITU529" s="18"/>
      <c r="ITV529" s="19"/>
      <c r="ITW529" s="19"/>
      <c r="ITX529" s="19"/>
      <c r="ITY529" s="18"/>
      <c r="ITZ529" s="18"/>
      <c r="IUA529" s="20"/>
      <c r="IUB529" s="17"/>
      <c r="IUC529" s="18"/>
      <c r="IUD529" s="19"/>
      <c r="IUE529" s="19"/>
      <c r="IUF529" s="19"/>
      <c r="IUG529" s="18"/>
      <c r="IUH529" s="18"/>
      <c r="IUI529" s="20"/>
      <c r="IUJ529" s="17"/>
      <c r="IUK529" s="18"/>
      <c r="IUL529" s="19"/>
      <c r="IUM529" s="19"/>
      <c r="IUN529" s="19"/>
      <c r="IUO529" s="18"/>
      <c r="IUP529" s="18"/>
      <c r="IUQ529" s="20"/>
      <c r="IUR529" s="17"/>
      <c r="IUS529" s="18"/>
      <c r="IUT529" s="19"/>
      <c r="IUU529" s="19"/>
      <c r="IUV529" s="19"/>
      <c r="IUW529" s="18"/>
      <c r="IUX529" s="18"/>
      <c r="IUY529" s="20"/>
      <c r="IUZ529" s="17"/>
      <c r="IVA529" s="18"/>
      <c r="IVB529" s="19"/>
      <c r="IVC529" s="19"/>
      <c r="IVD529" s="19"/>
      <c r="IVE529" s="18"/>
      <c r="IVF529" s="18"/>
      <c r="IVG529" s="20"/>
      <c r="IVH529" s="17"/>
      <c r="IVI529" s="18"/>
      <c r="IVJ529" s="19"/>
      <c r="IVK529" s="19"/>
      <c r="IVL529" s="19"/>
      <c r="IVM529" s="18"/>
      <c r="IVN529" s="18"/>
      <c r="IVO529" s="20"/>
      <c r="IVP529" s="17"/>
      <c r="IVQ529" s="18"/>
      <c r="IVR529" s="19"/>
      <c r="IVS529" s="19"/>
      <c r="IVT529" s="19"/>
      <c r="IVU529" s="18"/>
      <c r="IVV529" s="18"/>
      <c r="IVW529" s="20"/>
      <c r="IVX529" s="17"/>
      <c r="IVY529" s="18"/>
      <c r="IVZ529" s="19"/>
      <c r="IWA529" s="19"/>
      <c r="IWB529" s="19"/>
      <c r="IWC529" s="18"/>
      <c r="IWD529" s="18"/>
      <c r="IWE529" s="20"/>
      <c r="IWF529" s="17"/>
      <c r="IWG529" s="18"/>
      <c r="IWH529" s="19"/>
      <c r="IWI529" s="19"/>
      <c r="IWJ529" s="19"/>
      <c r="IWK529" s="18"/>
      <c r="IWL529" s="18"/>
      <c r="IWM529" s="20"/>
      <c r="IWN529" s="17"/>
      <c r="IWO529" s="18"/>
      <c r="IWP529" s="19"/>
      <c r="IWQ529" s="19"/>
      <c r="IWR529" s="19"/>
      <c r="IWS529" s="18"/>
      <c r="IWT529" s="18"/>
      <c r="IWU529" s="20"/>
      <c r="IWV529" s="17"/>
      <c r="IWW529" s="18"/>
      <c r="IWX529" s="19"/>
      <c r="IWY529" s="19"/>
      <c r="IWZ529" s="19"/>
      <c r="IXA529" s="18"/>
      <c r="IXB529" s="18"/>
      <c r="IXC529" s="20"/>
      <c r="IXD529" s="17"/>
      <c r="IXE529" s="18"/>
      <c r="IXF529" s="19"/>
      <c r="IXG529" s="19"/>
      <c r="IXH529" s="19"/>
      <c r="IXI529" s="18"/>
      <c r="IXJ529" s="18"/>
      <c r="IXK529" s="20"/>
      <c r="IXL529" s="17"/>
      <c r="IXM529" s="18"/>
      <c r="IXN529" s="19"/>
      <c r="IXO529" s="19"/>
      <c r="IXP529" s="19"/>
      <c r="IXQ529" s="18"/>
      <c r="IXR529" s="18"/>
      <c r="IXS529" s="20"/>
      <c r="IXT529" s="17"/>
      <c r="IXU529" s="18"/>
      <c r="IXV529" s="19"/>
      <c r="IXW529" s="19"/>
      <c r="IXX529" s="19"/>
      <c r="IXY529" s="18"/>
      <c r="IXZ529" s="18"/>
      <c r="IYA529" s="20"/>
      <c r="IYB529" s="17"/>
      <c r="IYC529" s="18"/>
      <c r="IYD529" s="19"/>
      <c r="IYE529" s="19"/>
      <c r="IYF529" s="19"/>
      <c r="IYG529" s="18"/>
      <c r="IYH529" s="18"/>
      <c r="IYI529" s="20"/>
      <c r="IYJ529" s="17"/>
      <c r="IYK529" s="18"/>
      <c r="IYL529" s="19"/>
      <c r="IYM529" s="19"/>
      <c r="IYN529" s="19"/>
      <c r="IYO529" s="18"/>
      <c r="IYP529" s="18"/>
      <c r="IYQ529" s="20"/>
      <c r="IYR529" s="17"/>
      <c r="IYS529" s="18"/>
      <c r="IYT529" s="19"/>
      <c r="IYU529" s="19"/>
      <c r="IYV529" s="19"/>
      <c r="IYW529" s="18"/>
      <c r="IYX529" s="18"/>
      <c r="IYY529" s="20"/>
      <c r="IYZ529" s="17"/>
      <c r="IZA529" s="18"/>
      <c r="IZB529" s="19"/>
      <c r="IZC529" s="19"/>
      <c r="IZD529" s="19"/>
      <c r="IZE529" s="18"/>
      <c r="IZF529" s="18"/>
      <c r="IZG529" s="20"/>
      <c r="IZH529" s="17"/>
      <c r="IZI529" s="18"/>
      <c r="IZJ529" s="19"/>
      <c r="IZK529" s="19"/>
      <c r="IZL529" s="19"/>
      <c r="IZM529" s="18"/>
      <c r="IZN529" s="18"/>
      <c r="IZO529" s="20"/>
      <c r="IZP529" s="17"/>
      <c r="IZQ529" s="18"/>
      <c r="IZR529" s="19"/>
      <c r="IZS529" s="19"/>
      <c r="IZT529" s="19"/>
      <c r="IZU529" s="18"/>
      <c r="IZV529" s="18"/>
      <c r="IZW529" s="20"/>
      <c r="IZX529" s="17"/>
      <c r="IZY529" s="18"/>
      <c r="IZZ529" s="19"/>
      <c r="JAA529" s="19"/>
      <c r="JAB529" s="19"/>
      <c r="JAC529" s="18"/>
      <c r="JAD529" s="18"/>
      <c r="JAE529" s="20"/>
      <c r="JAF529" s="17"/>
      <c r="JAG529" s="18"/>
      <c r="JAH529" s="19"/>
      <c r="JAI529" s="19"/>
      <c r="JAJ529" s="19"/>
      <c r="JAK529" s="18"/>
      <c r="JAL529" s="18"/>
      <c r="JAM529" s="20"/>
      <c r="JAN529" s="17"/>
      <c r="JAO529" s="18"/>
      <c r="JAP529" s="19"/>
      <c r="JAQ529" s="19"/>
      <c r="JAR529" s="19"/>
      <c r="JAS529" s="18"/>
      <c r="JAT529" s="18"/>
      <c r="JAU529" s="20"/>
      <c r="JAV529" s="17"/>
      <c r="JAW529" s="18"/>
      <c r="JAX529" s="19"/>
      <c r="JAY529" s="19"/>
      <c r="JAZ529" s="19"/>
      <c r="JBA529" s="18"/>
      <c r="JBB529" s="18"/>
      <c r="JBC529" s="20"/>
      <c r="JBD529" s="17"/>
      <c r="JBE529" s="18"/>
      <c r="JBF529" s="19"/>
      <c r="JBG529" s="19"/>
      <c r="JBH529" s="19"/>
      <c r="JBI529" s="18"/>
      <c r="JBJ529" s="18"/>
      <c r="JBK529" s="20"/>
      <c r="JBL529" s="17"/>
      <c r="JBM529" s="18"/>
      <c r="JBN529" s="19"/>
      <c r="JBO529" s="19"/>
      <c r="JBP529" s="19"/>
      <c r="JBQ529" s="18"/>
      <c r="JBR529" s="18"/>
      <c r="JBS529" s="20"/>
      <c r="JBT529" s="17"/>
      <c r="JBU529" s="18"/>
      <c r="JBV529" s="19"/>
      <c r="JBW529" s="19"/>
      <c r="JBX529" s="19"/>
      <c r="JBY529" s="18"/>
      <c r="JBZ529" s="18"/>
      <c r="JCA529" s="20"/>
      <c r="JCB529" s="17"/>
      <c r="JCC529" s="18"/>
      <c r="JCD529" s="19"/>
      <c r="JCE529" s="19"/>
      <c r="JCF529" s="19"/>
      <c r="JCG529" s="18"/>
      <c r="JCH529" s="18"/>
      <c r="JCI529" s="20"/>
      <c r="JCJ529" s="17"/>
      <c r="JCK529" s="18"/>
      <c r="JCL529" s="19"/>
      <c r="JCM529" s="19"/>
      <c r="JCN529" s="19"/>
      <c r="JCO529" s="18"/>
      <c r="JCP529" s="18"/>
      <c r="JCQ529" s="20"/>
      <c r="JCR529" s="17"/>
      <c r="JCS529" s="18"/>
      <c r="JCT529" s="19"/>
      <c r="JCU529" s="19"/>
      <c r="JCV529" s="19"/>
      <c r="JCW529" s="18"/>
      <c r="JCX529" s="18"/>
      <c r="JCY529" s="20"/>
      <c r="JCZ529" s="17"/>
      <c r="JDA529" s="18"/>
      <c r="JDB529" s="19"/>
      <c r="JDC529" s="19"/>
      <c r="JDD529" s="19"/>
      <c r="JDE529" s="18"/>
      <c r="JDF529" s="18"/>
      <c r="JDG529" s="20"/>
      <c r="JDH529" s="17"/>
      <c r="JDI529" s="18"/>
      <c r="JDJ529" s="19"/>
      <c r="JDK529" s="19"/>
      <c r="JDL529" s="19"/>
      <c r="JDM529" s="18"/>
      <c r="JDN529" s="18"/>
      <c r="JDO529" s="20"/>
      <c r="JDP529" s="17"/>
      <c r="JDQ529" s="18"/>
      <c r="JDR529" s="19"/>
      <c r="JDS529" s="19"/>
      <c r="JDT529" s="19"/>
      <c r="JDU529" s="18"/>
      <c r="JDV529" s="18"/>
      <c r="JDW529" s="20"/>
      <c r="JDX529" s="17"/>
      <c r="JDY529" s="18"/>
      <c r="JDZ529" s="19"/>
      <c r="JEA529" s="19"/>
      <c r="JEB529" s="19"/>
      <c r="JEC529" s="18"/>
      <c r="JED529" s="18"/>
      <c r="JEE529" s="20"/>
      <c r="JEF529" s="17"/>
      <c r="JEG529" s="18"/>
      <c r="JEH529" s="19"/>
      <c r="JEI529" s="19"/>
      <c r="JEJ529" s="19"/>
      <c r="JEK529" s="18"/>
      <c r="JEL529" s="18"/>
      <c r="JEM529" s="20"/>
      <c r="JEN529" s="17"/>
      <c r="JEO529" s="18"/>
      <c r="JEP529" s="19"/>
      <c r="JEQ529" s="19"/>
      <c r="JER529" s="19"/>
      <c r="JES529" s="18"/>
      <c r="JET529" s="18"/>
      <c r="JEU529" s="20"/>
      <c r="JEV529" s="17"/>
      <c r="JEW529" s="18"/>
      <c r="JEX529" s="19"/>
      <c r="JEY529" s="19"/>
      <c r="JEZ529" s="19"/>
      <c r="JFA529" s="18"/>
      <c r="JFB529" s="18"/>
      <c r="JFC529" s="20"/>
      <c r="JFD529" s="17"/>
      <c r="JFE529" s="18"/>
      <c r="JFF529" s="19"/>
      <c r="JFG529" s="19"/>
      <c r="JFH529" s="19"/>
      <c r="JFI529" s="18"/>
      <c r="JFJ529" s="18"/>
      <c r="JFK529" s="20"/>
      <c r="JFL529" s="17"/>
      <c r="JFM529" s="18"/>
      <c r="JFN529" s="19"/>
      <c r="JFO529" s="19"/>
      <c r="JFP529" s="19"/>
      <c r="JFQ529" s="18"/>
      <c r="JFR529" s="18"/>
      <c r="JFS529" s="20"/>
      <c r="JFT529" s="17"/>
      <c r="JFU529" s="18"/>
      <c r="JFV529" s="19"/>
      <c r="JFW529" s="19"/>
      <c r="JFX529" s="19"/>
      <c r="JFY529" s="18"/>
      <c r="JFZ529" s="18"/>
      <c r="JGA529" s="20"/>
      <c r="JGB529" s="17"/>
      <c r="JGC529" s="18"/>
      <c r="JGD529" s="19"/>
      <c r="JGE529" s="19"/>
      <c r="JGF529" s="19"/>
      <c r="JGG529" s="18"/>
      <c r="JGH529" s="18"/>
      <c r="JGI529" s="20"/>
      <c r="JGJ529" s="17"/>
      <c r="JGK529" s="18"/>
      <c r="JGL529" s="19"/>
      <c r="JGM529" s="19"/>
      <c r="JGN529" s="19"/>
      <c r="JGO529" s="18"/>
      <c r="JGP529" s="18"/>
      <c r="JGQ529" s="20"/>
      <c r="JGR529" s="17"/>
      <c r="JGS529" s="18"/>
      <c r="JGT529" s="19"/>
      <c r="JGU529" s="19"/>
      <c r="JGV529" s="19"/>
      <c r="JGW529" s="18"/>
      <c r="JGX529" s="18"/>
      <c r="JGY529" s="20"/>
      <c r="JGZ529" s="17"/>
      <c r="JHA529" s="18"/>
      <c r="JHB529" s="19"/>
      <c r="JHC529" s="19"/>
      <c r="JHD529" s="19"/>
      <c r="JHE529" s="18"/>
      <c r="JHF529" s="18"/>
      <c r="JHG529" s="20"/>
      <c r="JHH529" s="17"/>
      <c r="JHI529" s="18"/>
      <c r="JHJ529" s="19"/>
      <c r="JHK529" s="19"/>
      <c r="JHL529" s="19"/>
      <c r="JHM529" s="18"/>
      <c r="JHN529" s="18"/>
      <c r="JHO529" s="20"/>
      <c r="JHP529" s="17"/>
      <c r="JHQ529" s="18"/>
      <c r="JHR529" s="19"/>
      <c r="JHS529" s="19"/>
      <c r="JHT529" s="19"/>
      <c r="JHU529" s="18"/>
      <c r="JHV529" s="18"/>
      <c r="JHW529" s="20"/>
      <c r="JHX529" s="17"/>
      <c r="JHY529" s="18"/>
      <c r="JHZ529" s="19"/>
      <c r="JIA529" s="19"/>
      <c r="JIB529" s="19"/>
      <c r="JIC529" s="18"/>
      <c r="JID529" s="18"/>
      <c r="JIE529" s="20"/>
      <c r="JIF529" s="17"/>
      <c r="JIG529" s="18"/>
      <c r="JIH529" s="19"/>
      <c r="JII529" s="19"/>
      <c r="JIJ529" s="19"/>
      <c r="JIK529" s="18"/>
      <c r="JIL529" s="18"/>
      <c r="JIM529" s="20"/>
      <c r="JIN529" s="17"/>
      <c r="JIO529" s="18"/>
      <c r="JIP529" s="19"/>
      <c r="JIQ529" s="19"/>
      <c r="JIR529" s="19"/>
      <c r="JIS529" s="18"/>
      <c r="JIT529" s="18"/>
      <c r="JIU529" s="20"/>
      <c r="JIV529" s="17"/>
      <c r="JIW529" s="18"/>
      <c r="JIX529" s="19"/>
      <c r="JIY529" s="19"/>
      <c r="JIZ529" s="19"/>
      <c r="JJA529" s="18"/>
      <c r="JJB529" s="18"/>
      <c r="JJC529" s="20"/>
      <c r="JJD529" s="17"/>
      <c r="JJE529" s="18"/>
      <c r="JJF529" s="19"/>
      <c r="JJG529" s="19"/>
      <c r="JJH529" s="19"/>
      <c r="JJI529" s="18"/>
      <c r="JJJ529" s="18"/>
      <c r="JJK529" s="20"/>
      <c r="JJL529" s="17"/>
      <c r="JJM529" s="18"/>
      <c r="JJN529" s="19"/>
      <c r="JJO529" s="19"/>
      <c r="JJP529" s="19"/>
      <c r="JJQ529" s="18"/>
      <c r="JJR529" s="18"/>
      <c r="JJS529" s="20"/>
      <c r="JJT529" s="17"/>
      <c r="JJU529" s="18"/>
      <c r="JJV529" s="19"/>
      <c r="JJW529" s="19"/>
      <c r="JJX529" s="19"/>
      <c r="JJY529" s="18"/>
      <c r="JJZ529" s="18"/>
      <c r="JKA529" s="20"/>
      <c r="JKB529" s="17"/>
      <c r="JKC529" s="18"/>
      <c r="JKD529" s="19"/>
      <c r="JKE529" s="19"/>
      <c r="JKF529" s="19"/>
      <c r="JKG529" s="18"/>
      <c r="JKH529" s="18"/>
      <c r="JKI529" s="20"/>
      <c r="JKJ529" s="17"/>
      <c r="JKK529" s="18"/>
      <c r="JKL529" s="19"/>
      <c r="JKM529" s="19"/>
      <c r="JKN529" s="19"/>
      <c r="JKO529" s="18"/>
      <c r="JKP529" s="18"/>
      <c r="JKQ529" s="20"/>
      <c r="JKR529" s="17"/>
      <c r="JKS529" s="18"/>
      <c r="JKT529" s="19"/>
      <c r="JKU529" s="19"/>
      <c r="JKV529" s="19"/>
      <c r="JKW529" s="18"/>
      <c r="JKX529" s="18"/>
      <c r="JKY529" s="20"/>
      <c r="JKZ529" s="17"/>
      <c r="JLA529" s="18"/>
      <c r="JLB529" s="19"/>
      <c r="JLC529" s="19"/>
      <c r="JLD529" s="19"/>
      <c r="JLE529" s="18"/>
      <c r="JLF529" s="18"/>
      <c r="JLG529" s="20"/>
      <c r="JLH529" s="17"/>
      <c r="JLI529" s="18"/>
      <c r="JLJ529" s="19"/>
      <c r="JLK529" s="19"/>
      <c r="JLL529" s="19"/>
      <c r="JLM529" s="18"/>
      <c r="JLN529" s="18"/>
      <c r="JLO529" s="20"/>
      <c r="JLP529" s="17"/>
      <c r="JLQ529" s="18"/>
      <c r="JLR529" s="19"/>
      <c r="JLS529" s="19"/>
      <c r="JLT529" s="19"/>
      <c r="JLU529" s="18"/>
      <c r="JLV529" s="18"/>
      <c r="JLW529" s="20"/>
      <c r="JLX529" s="17"/>
      <c r="JLY529" s="18"/>
      <c r="JLZ529" s="19"/>
      <c r="JMA529" s="19"/>
      <c r="JMB529" s="19"/>
      <c r="JMC529" s="18"/>
      <c r="JMD529" s="18"/>
      <c r="JME529" s="20"/>
      <c r="JMF529" s="17"/>
      <c r="JMG529" s="18"/>
      <c r="JMH529" s="19"/>
      <c r="JMI529" s="19"/>
      <c r="JMJ529" s="19"/>
      <c r="JMK529" s="18"/>
      <c r="JML529" s="18"/>
      <c r="JMM529" s="20"/>
      <c r="JMN529" s="17"/>
      <c r="JMO529" s="18"/>
      <c r="JMP529" s="19"/>
      <c r="JMQ529" s="19"/>
      <c r="JMR529" s="19"/>
      <c r="JMS529" s="18"/>
      <c r="JMT529" s="18"/>
      <c r="JMU529" s="20"/>
      <c r="JMV529" s="17"/>
      <c r="JMW529" s="18"/>
      <c r="JMX529" s="19"/>
      <c r="JMY529" s="19"/>
      <c r="JMZ529" s="19"/>
      <c r="JNA529" s="18"/>
      <c r="JNB529" s="18"/>
      <c r="JNC529" s="20"/>
      <c r="JND529" s="17"/>
      <c r="JNE529" s="18"/>
      <c r="JNF529" s="19"/>
      <c r="JNG529" s="19"/>
      <c r="JNH529" s="19"/>
      <c r="JNI529" s="18"/>
      <c r="JNJ529" s="18"/>
      <c r="JNK529" s="20"/>
      <c r="JNL529" s="17"/>
      <c r="JNM529" s="18"/>
      <c r="JNN529" s="19"/>
      <c r="JNO529" s="19"/>
      <c r="JNP529" s="19"/>
      <c r="JNQ529" s="18"/>
      <c r="JNR529" s="18"/>
      <c r="JNS529" s="20"/>
      <c r="JNT529" s="17"/>
      <c r="JNU529" s="18"/>
      <c r="JNV529" s="19"/>
      <c r="JNW529" s="19"/>
      <c r="JNX529" s="19"/>
      <c r="JNY529" s="18"/>
      <c r="JNZ529" s="18"/>
      <c r="JOA529" s="20"/>
      <c r="JOB529" s="17"/>
      <c r="JOC529" s="18"/>
      <c r="JOD529" s="19"/>
      <c r="JOE529" s="19"/>
      <c r="JOF529" s="19"/>
      <c r="JOG529" s="18"/>
      <c r="JOH529" s="18"/>
      <c r="JOI529" s="20"/>
      <c r="JOJ529" s="17"/>
      <c r="JOK529" s="18"/>
      <c r="JOL529" s="19"/>
      <c r="JOM529" s="19"/>
      <c r="JON529" s="19"/>
      <c r="JOO529" s="18"/>
      <c r="JOP529" s="18"/>
      <c r="JOQ529" s="20"/>
      <c r="JOR529" s="17"/>
      <c r="JOS529" s="18"/>
      <c r="JOT529" s="19"/>
      <c r="JOU529" s="19"/>
      <c r="JOV529" s="19"/>
      <c r="JOW529" s="18"/>
      <c r="JOX529" s="18"/>
      <c r="JOY529" s="20"/>
      <c r="JOZ529" s="17"/>
      <c r="JPA529" s="18"/>
      <c r="JPB529" s="19"/>
      <c r="JPC529" s="19"/>
      <c r="JPD529" s="19"/>
      <c r="JPE529" s="18"/>
      <c r="JPF529" s="18"/>
      <c r="JPG529" s="20"/>
      <c r="JPH529" s="17"/>
      <c r="JPI529" s="18"/>
      <c r="JPJ529" s="19"/>
      <c r="JPK529" s="19"/>
      <c r="JPL529" s="19"/>
      <c r="JPM529" s="18"/>
      <c r="JPN529" s="18"/>
      <c r="JPO529" s="20"/>
      <c r="JPP529" s="17"/>
      <c r="JPQ529" s="18"/>
      <c r="JPR529" s="19"/>
      <c r="JPS529" s="19"/>
      <c r="JPT529" s="19"/>
      <c r="JPU529" s="18"/>
      <c r="JPV529" s="18"/>
      <c r="JPW529" s="20"/>
      <c r="JPX529" s="17"/>
      <c r="JPY529" s="18"/>
      <c r="JPZ529" s="19"/>
      <c r="JQA529" s="19"/>
      <c r="JQB529" s="19"/>
      <c r="JQC529" s="18"/>
      <c r="JQD529" s="18"/>
      <c r="JQE529" s="20"/>
      <c r="JQF529" s="17"/>
      <c r="JQG529" s="18"/>
      <c r="JQH529" s="19"/>
      <c r="JQI529" s="19"/>
      <c r="JQJ529" s="19"/>
      <c r="JQK529" s="18"/>
      <c r="JQL529" s="18"/>
      <c r="JQM529" s="20"/>
      <c r="JQN529" s="17"/>
      <c r="JQO529" s="18"/>
      <c r="JQP529" s="19"/>
      <c r="JQQ529" s="19"/>
      <c r="JQR529" s="19"/>
      <c r="JQS529" s="18"/>
      <c r="JQT529" s="18"/>
      <c r="JQU529" s="20"/>
      <c r="JQV529" s="17"/>
      <c r="JQW529" s="18"/>
      <c r="JQX529" s="19"/>
      <c r="JQY529" s="19"/>
      <c r="JQZ529" s="19"/>
      <c r="JRA529" s="18"/>
      <c r="JRB529" s="18"/>
      <c r="JRC529" s="20"/>
      <c r="JRD529" s="17"/>
      <c r="JRE529" s="18"/>
      <c r="JRF529" s="19"/>
      <c r="JRG529" s="19"/>
      <c r="JRH529" s="19"/>
      <c r="JRI529" s="18"/>
      <c r="JRJ529" s="18"/>
      <c r="JRK529" s="20"/>
      <c r="JRL529" s="17"/>
      <c r="JRM529" s="18"/>
      <c r="JRN529" s="19"/>
      <c r="JRO529" s="19"/>
      <c r="JRP529" s="19"/>
      <c r="JRQ529" s="18"/>
      <c r="JRR529" s="18"/>
      <c r="JRS529" s="20"/>
      <c r="JRT529" s="17"/>
      <c r="JRU529" s="18"/>
      <c r="JRV529" s="19"/>
      <c r="JRW529" s="19"/>
      <c r="JRX529" s="19"/>
      <c r="JRY529" s="18"/>
      <c r="JRZ529" s="18"/>
      <c r="JSA529" s="20"/>
      <c r="JSB529" s="17"/>
      <c r="JSC529" s="18"/>
      <c r="JSD529" s="19"/>
      <c r="JSE529" s="19"/>
      <c r="JSF529" s="19"/>
      <c r="JSG529" s="18"/>
      <c r="JSH529" s="18"/>
      <c r="JSI529" s="20"/>
      <c r="JSJ529" s="17"/>
      <c r="JSK529" s="18"/>
      <c r="JSL529" s="19"/>
      <c r="JSM529" s="19"/>
      <c r="JSN529" s="19"/>
      <c r="JSO529" s="18"/>
      <c r="JSP529" s="18"/>
      <c r="JSQ529" s="20"/>
      <c r="JSR529" s="17"/>
      <c r="JSS529" s="18"/>
      <c r="JST529" s="19"/>
      <c r="JSU529" s="19"/>
      <c r="JSV529" s="19"/>
      <c r="JSW529" s="18"/>
      <c r="JSX529" s="18"/>
      <c r="JSY529" s="20"/>
      <c r="JSZ529" s="17"/>
      <c r="JTA529" s="18"/>
      <c r="JTB529" s="19"/>
      <c r="JTC529" s="19"/>
      <c r="JTD529" s="19"/>
      <c r="JTE529" s="18"/>
      <c r="JTF529" s="18"/>
      <c r="JTG529" s="20"/>
      <c r="JTH529" s="17"/>
      <c r="JTI529" s="18"/>
      <c r="JTJ529" s="19"/>
      <c r="JTK529" s="19"/>
      <c r="JTL529" s="19"/>
      <c r="JTM529" s="18"/>
      <c r="JTN529" s="18"/>
      <c r="JTO529" s="20"/>
      <c r="JTP529" s="17"/>
      <c r="JTQ529" s="18"/>
      <c r="JTR529" s="19"/>
      <c r="JTS529" s="19"/>
      <c r="JTT529" s="19"/>
      <c r="JTU529" s="18"/>
      <c r="JTV529" s="18"/>
      <c r="JTW529" s="20"/>
      <c r="JTX529" s="17"/>
      <c r="JTY529" s="18"/>
      <c r="JTZ529" s="19"/>
      <c r="JUA529" s="19"/>
      <c r="JUB529" s="19"/>
      <c r="JUC529" s="18"/>
      <c r="JUD529" s="18"/>
      <c r="JUE529" s="20"/>
      <c r="JUF529" s="17"/>
      <c r="JUG529" s="18"/>
      <c r="JUH529" s="19"/>
      <c r="JUI529" s="19"/>
      <c r="JUJ529" s="19"/>
      <c r="JUK529" s="18"/>
      <c r="JUL529" s="18"/>
      <c r="JUM529" s="20"/>
      <c r="JUN529" s="17"/>
      <c r="JUO529" s="18"/>
      <c r="JUP529" s="19"/>
      <c r="JUQ529" s="19"/>
      <c r="JUR529" s="19"/>
      <c r="JUS529" s="18"/>
      <c r="JUT529" s="18"/>
      <c r="JUU529" s="20"/>
      <c r="JUV529" s="17"/>
      <c r="JUW529" s="18"/>
      <c r="JUX529" s="19"/>
      <c r="JUY529" s="19"/>
      <c r="JUZ529" s="19"/>
      <c r="JVA529" s="18"/>
      <c r="JVB529" s="18"/>
      <c r="JVC529" s="20"/>
      <c r="JVD529" s="17"/>
      <c r="JVE529" s="18"/>
      <c r="JVF529" s="19"/>
      <c r="JVG529" s="19"/>
      <c r="JVH529" s="19"/>
      <c r="JVI529" s="18"/>
      <c r="JVJ529" s="18"/>
      <c r="JVK529" s="20"/>
      <c r="JVL529" s="17"/>
      <c r="JVM529" s="18"/>
      <c r="JVN529" s="19"/>
      <c r="JVO529" s="19"/>
      <c r="JVP529" s="19"/>
      <c r="JVQ529" s="18"/>
      <c r="JVR529" s="18"/>
      <c r="JVS529" s="20"/>
      <c r="JVT529" s="17"/>
      <c r="JVU529" s="18"/>
      <c r="JVV529" s="19"/>
      <c r="JVW529" s="19"/>
      <c r="JVX529" s="19"/>
      <c r="JVY529" s="18"/>
      <c r="JVZ529" s="18"/>
      <c r="JWA529" s="20"/>
      <c r="JWB529" s="17"/>
      <c r="JWC529" s="18"/>
      <c r="JWD529" s="19"/>
      <c r="JWE529" s="19"/>
      <c r="JWF529" s="19"/>
      <c r="JWG529" s="18"/>
      <c r="JWH529" s="18"/>
      <c r="JWI529" s="20"/>
      <c r="JWJ529" s="17"/>
      <c r="JWK529" s="18"/>
      <c r="JWL529" s="19"/>
      <c r="JWM529" s="19"/>
      <c r="JWN529" s="19"/>
      <c r="JWO529" s="18"/>
      <c r="JWP529" s="18"/>
      <c r="JWQ529" s="20"/>
      <c r="JWR529" s="17"/>
      <c r="JWS529" s="18"/>
      <c r="JWT529" s="19"/>
      <c r="JWU529" s="19"/>
      <c r="JWV529" s="19"/>
      <c r="JWW529" s="18"/>
      <c r="JWX529" s="18"/>
      <c r="JWY529" s="20"/>
      <c r="JWZ529" s="17"/>
      <c r="JXA529" s="18"/>
      <c r="JXB529" s="19"/>
      <c r="JXC529" s="19"/>
      <c r="JXD529" s="19"/>
      <c r="JXE529" s="18"/>
      <c r="JXF529" s="18"/>
      <c r="JXG529" s="20"/>
      <c r="JXH529" s="17"/>
      <c r="JXI529" s="18"/>
      <c r="JXJ529" s="19"/>
      <c r="JXK529" s="19"/>
      <c r="JXL529" s="19"/>
      <c r="JXM529" s="18"/>
      <c r="JXN529" s="18"/>
      <c r="JXO529" s="20"/>
      <c r="JXP529" s="17"/>
      <c r="JXQ529" s="18"/>
      <c r="JXR529" s="19"/>
      <c r="JXS529" s="19"/>
      <c r="JXT529" s="19"/>
      <c r="JXU529" s="18"/>
      <c r="JXV529" s="18"/>
      <c r="JXW529" s="20"/>
      <c r="JXX529" s="17"/>
      <c r="JXY529" s="18"/>
      <c r="JXZ529" s="19"/>
      <c r="JYA529" s="19"/>
      <c r="JYB529" s="19"/>
      <c r="JYC529" s="18"/>
      <c r="JYD529" s="18"/>
      <c r="JYE529" s="20"/>
      <c r="JYF529" s="17"/>
      <c r="JYG529" s="18"/>
      <c r="JYH529" s="19"/>
      <c r="JYI529" s="19"/>
      <c r="JYJ529" s="19"/>
      <c r="JYK529" s="18"/>
      <c r="JYL529" s="18"/>
      <c r="JYM529" s="20"/>
      <c r="JYN529" s="17"/>
      <c r="JYO529" s="18"/>
      <c r="JYP529" s="19"/>
      <c r="JYQ529" s="19"/>
      <c r="JYR529" s="19"/>
      <c r="JYS529" s="18"/>
      <c r="JYT529" s="18"/>
      <c r="JYU529" s="20"/>
      <c r="JYV529" s="17"/>
      <c r="JYW529" s="18"/>
      <c r="JYX529" s="19"/>
      <c r="JYY529" s="19"/>
      <c r="JYZ529" s="19"/>
      <c r="JZA529" s="18"/>
      <c r="JZB529" s="18"/>
      <c r="JZC529" s="20"/>
      <c r="JZD529" s="17"/>
      <c r="JZE529" s="18"/>
      <c r="JZF529" s="19"/>
      <c r="JZG529" s="19"/>
      <c r="JZH529" s="19"/>
      <c r="JZI529" s="18"/>
      <c r="JZJ529" s="18"/>
      <c r="JZK529" s="20"/>
      <c r="JZL529" s="17"/>
      <c r="JZM529" s="18"/>
      <c r="JZN529" s="19"/>
      <c r="JZO529" s="19"/>
      <c r="JZP529" s="19"/>
      <c r="JZQ529" s="18"/>
      <c r="JZR529" s="18"/>
      <c r="JZS529" s="20"/>
      <c r="JZT529" s="17"/>
      <c r="JZU529" s="18"/>
      <c r="JZV529" s="19"/>
      <c r="JZW529" s="19"/>
      <c r="JZX529" s="19"/>
      <c r="JZY529" s="18"/>
      <c r="JZZ529" s="18"/>
      <c r="KAA529" s="20"/>
      <c r="KAB529" s="17"/>
      <c r="KAC529" s="18"/>
      <c r="KAD529" s="19"/>
      <c r="KAE529" s="19"/>
      <c r="KAF529" s="19"/>
      <c r="KAG529" s="18"/>
      <c r="KAH529" s="18"/>
      <c r="KAI529" s="20"/>
      <c r="KAJ529" s="17"/>
      <c r="KAK529" s="18"/>
      <c r="KAL529" s="19"/>
      <c r="KAM529" s="19"/>
      <c r="KAN529" s="19"/>
      <c r="KAO529" s="18"/>
      <c r="KAP529" s="18"/>
      <c r="KAQ529" s="20"/>
      <c r="KAR529" s="17"/>
      <c r="KAS529" s="18"/>
      <c r="KAT529" s="19"/>
      <c r="KAU529" s="19"/>
      <c r="KAV529" s="19"/>
      <c r="KAW529" s="18"/>
      <c r="KAX529" s="18"/>
      <c r="KAY529" s="20"/>
      <c r="KAZ529" s="17"/>
      <c r="KBA529" s="18"/>
      <c r="KBB529" s="19"/>
      <c r="KBC529" s="19"/>
      <c r="KBD529" s="19"/>
      <c r="KBE529" s="18"/>
      <c r="KBF529" s="18"/>
      <c r="KBG529" s="20"/>
      <c r="KBH529" s="17"/>
      <c r="KBI529" s="18"/>
      <c r="KBJ529" s="19"/>
      <c r="KBK529" s="19"/>
      <c r="KBL529" s="19"/>
      <c r="KBM529" s="18"/>
      <c r="KBN529" s="18"/>
      <c r="KBO529" s="20"/>
      <c r="KBP529" s="17"/>
      <c r="KBQ529" s="18"/>
      <c r="KBR529" s="19"/>
      <c r="KBS529" s="19"/>
      <c r="KBT529" s="19"/>
      <c r="KBU529" s="18"/>
      <c r="KBV529" s="18"/>
      <c r="KBW529" s="20"/>
      <c r="KBX529" s="17"/>
      <c r="KBY529" s="18"/>
      <c r="KBZ529" s="19"/>
      <c r="KCA529" s="19"/>
      <c r="KCB529" s="19"/>
      <c r="KCC529" s="18"/>
      <c r="KCD529" s="18"/>
      <c r="KCE529" s="20"/>
      <c r="KCF529" s="17"/>
      <c r="KCG529" s="18"/>
      <c r="KCH529" s="19"/>
      <c r="KCI529" s="19"/>
      <c r="KCJ529" s="19"/>
      <c r="KCK529" s="18"/>
      <c r="KCL529" s="18"/>
      <c r="KCM529" s="20"/>
      <c r="KCN529" s="17"/>
      <c r="KCO529" s="18"/>
      <c r="KCP529" s="19"/>
      <c r="KCQ529" s="19"/>
      <c r="KCR529" s="19"/>
      <c r="KCS529" s="18"/>
      <c r="KCT529" s="18"/>
      <c r="KCU529" s="20"/>
      <c r="KCV529" s="17"/>
      <c r="KCW529" s="18"/>
      <c r="KCX529" s="19"/>
      <c r="KCY529" s="19"/>
      <c r="KCZ529" s="19"/>
      <c r="KDA529" s="18"/>
      <c r="KDB529" s="18"/>
      <c r="KDC529" s="20"/>
      <c r="KDD529" s="17"/>
      <c r="KDE529" s="18"/>
      <c r="KDF529" s="19"/>
      <c r="KDG529" s="19"/>
      <c r="KDH529" s="19"/>
      <c r="KDI529" s="18"/>
      <c r="KDJ529" s="18"/>
      <c r="KDK529" s="20"/>
      <c r="KDL529" s="17"/>
      <c r="KDM529" s="18"/>
      <c r="KDN529" s="19"/>
      <c r="KDO529" s="19"/>
      <c r="KDP529" s="19"/>
      <c r="KDQ529" s="18"/>
      <c r="KDR529" s="18"/>
      <c r="KDS529" s="20"/>
      <c r="KDT529" s="17"/>
      <c r="KDU529" s="18"/>
      <c r="KDV529" s="19"/>
      <c r="KDW529" s="19"/>
      <c r="KDX529" s="19"/>
      <c r="KDY529" s="18"/>
      <c r="KDZ529" s="18"/>
      <c r="KEA529" s="20"/>
      <c r="KEB529" s="17"/>
      <c r="KEC529" s="18"/>
      <c r="KED529" s="19"/>
      <c r="KEE529" s="19"/>
      <c r="KEF529" s="19"/>
      <c r="KEG529" s="18"/>
      <c r="KEH529" s="18"/>
      <c r="KEI529" s="20"/>
      <c r="KEJ529" s="17"/>
      <c r="KEK529" s="18"/>
      <c r="KEL529" s="19"/>
      <c r="KEM529" s="19"/>
      <c r="KEN529" s="19"/>
      <c r="KEO529" s="18"/>
      <c r="KEP529" s="18"/>
      <c r="KEQ529" s="20"/>
      <c r="KER529" s="17"/>
      <c r="KES529" s="18"/>
      <c r="KET529" s="19"/>
      <c r="KEU529" s="19"/>
      <c r="KEV529" s="19"/>
      <c r="KEW529" s="18"/>
      <c r="KEX529" s="18"/>
      <c r="KEY529" s="20"/>
      <c r="KEZ529" s="17"/>
      <c r="KFA529" s="18"/>
      <c r="KFB529" s="19"/>
      <c r="KFC529" s="19"/>
      <c r="KFD529" s="19"/>
      <c r="KFE529" s="18"/>
      <c r="KFF529" s="18"/>
      <c r="KFG529" s="20"/>
      <c r="KFH529" s="17"/>
      <c r="KFI529" s="18"/>
      <c r="KFJ529" s="19"/>
      <c r="KFK529" s="19"/>
      <c r="KFL529" s="19"/>
      <c r="KFM529" s="18"/>
      <c r="KFN529" s="18"/>
      <c r="KFO529" s="20"/>
      <c r="KFP529" s="17"/>
      <c r="KFQ529" s="18"/>
      <c r="KFR529" s="19"/>
      <c r="KFS529" s="19"/>
      <c r="KFT529" s="19"/>
      <c r="KFU529" s="18"/>
      <c r="KFV529" s="18"/>
      <c r="KFW529" s="20"/>
      <c r="KFX529" s="17"/>
      <c r="KFY529" s="18"/>
      <c r="KFZ529" s="19"/>
      <c r="KGA529" s="19"/>
      <c r="KGB529" s="19"/>
      <c r="KGC529" s="18"/>
      <c r="KGD529" s="18"/>
      <c r="KGE529" s="20"/>
      <c r="KGF529" s="17"/>
      <c r="KGG529" s="18"/>
      <c r="KGH529" s="19"/>
      <c r="KGI529" s="19"/>
      <c r="KGJ529" s="19"/>
      <c r="KGK529" s="18"/>
      <c r="KGL529" s="18"/>
      <c r="KGM529" s="20"/>
      <c r="KGN529" s="17"/>
      <c r="KGO529" s="18"/>
      <c r="KGP529" s="19"/>
      <c r="KGQ529" s="19"/>
      <c r="KGR529" s="19"/>
      <c r="KGS529" s="18"/>
      <c r="KGT529" s="18"/>
      <c r="KGU529" s="20"/>
      <c r="KGV529" s="17"/>
      <c r="KGW529" s="18"/>
      <c r="KGX529" s="19"/>
      <c r="KGY529" s="19"/>
      <c r="KGZ529" s="19"/>
      <c r="KHA529" s="18"/>
      <c r="KHB529" s="18"/>
      <c r="KHC529" s="20"/>
      <c r="KHD529" s="17"/>
      <c r="KHE529" s="18"/>
      <c r="KHF529" s="19"/>
      <c r="KHG529" s="19"/>
      <c r="KHH529" s="19"/>
      <c r="KHI529" s="18"/>
      <c r="KHJ529" s="18"/>
      <c r="KHK529" s="20"/>
      <c r="KHL529" s="17"/>
      <c r="KHM529" s="18"/>
      <c r="KHN529" s="19"/>
      <c r="KHO529" s="19"/>
      <c r="KHP529" s="19"/>
      <c r="KHQ529" s="18"/>
      <c r="KHR529" s="18"/>
      <c r="KHS529" s="20"/>
      <c r="KHT529" s="17"/>
      <c r="KHU529" s="18"/>
      <c r="KHV529" s="19"/>
      <c r="KHW529" s="19"/>
      <c r="KHX529" s="19"/>
      <c r="KHY529" s="18"/>
      <c r="KHZ529" s="18"/>
      <c r="KIA529" s="20"/>
      <c r="KIB529" s="17"/>
      <c r="KIC529" s="18"/>
      <c r="KID529" s="19"/>
      <c r="KIE529" s="19"/>
      <c r="KIF529" s="19"/>
      <c r="KIG529" s="18"/>
      <c r="KIH529" s="18"/>
      <c r="KII529" s="20"/>
      <c r="KIJ529" s="17"/>
      <c r="KIK529" s="18"/>
      <c r="KIL529" s="19"/>
      <c r="KIM529" s="19"/>
      <c r="KIN529" s="19"/>
      <c r="KIO529" s="18"/>
      <c r="KIP529" s="18"/>
      <c r="KIQ529" s="20"/>
      <c r="KIR529" s="17"/>
      <c r="KIS529" s="18"/>
      <c r="KIT529" s="19"/>
      <c r="KIU529" s="19"/>
      <c r="KIV529" s="19"/>
      <c r="KIW529" s="18"/>
      <c r="KIX529" s="18"/>
      <c r="KIY529" s="20"/>
      <c r="KIZ529" s="17"/>
      <c r="KJA529" s="18"/>
      <c r="KJB529" s="19"/>
      <c r="KJC529" s="19"/>
      <c r="KJD529" s="19"/>
      <c r="KJE529" s="18"/>
      <c r="KJF529" s="18"/>
      <c r="KJG529" s="20"/>
      <c r="KJH529" s="17"/>
      <c r="KJI529" s="18"/>
      <c r="KJJ529" s="19"/>
      <c r="KJK529" s="19"/>
      <c r="KJL529" s="19"/>
      <c r="KJM529" s="18"/>
      <c r="KJN529" s="18"/>
      <c r="KJO529" s="20"/>
      <c r="KJP529" s="17"/>
      <c r="KJQ529" s="18"/>
      <c r="KJR529" s="19"/>
      <c r="KJS529" s="19"/>
      <c r="KJT529" s="19"/>
      <c r="KJU529" s="18"/>
      <c r="KJV529" s="18"/>
      <c r="KJW529" s="20"/>
      <c r="KJX529" s="17"/>
      <c r="KJY529" s="18"/>
      <c r="KJZ529" s="19"/>
      <c r="KKA529" s="19"/>
      <c r="KKB529" s="19"/>
      <c r="KKC529" s="18"/>
      <c r="KKD529" s="18"/>
      <c r="KKE529" s="20"/>
      <c r="KKF529" s="17"/>
      <c r="KKG529" s="18"/>
      <c r="KKH529" s="19"/>
      <c r="KKI529" s="19"/>
      <c r="KKJ529" s="19"/>
      <c r="KKK529" s="18"/>
      <c r="KKL529" s="18"/>
      <c r="KKM529" s="20"/>
      <c r="KKN529" s="17"/>
      <c r="KKO529" s="18"/>
      <c r="KKP529" s="19"/>
      <c r="KKQ529" s="19"/>
      <c r="KKR529" s="19"/>
      <c r="KKS529" s="18"/>
      <c r="KKT529" s="18"/>
      <c r="KKU529" s="20"/>
      <c r="KKV529" s="17"/>
      <c r="KKW529" s="18"/>
      <c r="KKX529" s="19"/>
      <c r="KKY529" s="19"/>
      <c r="KKZ529" s="19"/>
      <c r="KLA529" s="18"/>
      <c r="KLB529" s="18"/>
      <c r="KLC529" s="20"/>
      <c r="KLD529" s="17"/>
      <c r="KLE529" s="18"/>
      <c r="KLF529" s="19"/>
      <c r="KLG529" s="19"/>
      <c r="KLH529" s="19"/>
      <c r="KLI529" s="18"/>
      <c r="KLJ529" s="18"/>
      <c r="KLK529" s="20"/>
      <c r="KLL529" s="17"/>
      <c r="KLM529" s="18"/>
      <c r="KLN529" s="19"/>
      <c r="KLO529" s="19"/>
      <c r="KLP529" s="19"/>
      <c r="KLQ529" s="18"/>
      <c r="KLR529" s="18"/>
      <c r="KLS529" s="20"/>
      <c r="KLT529" s="17"/>
      <c r="KLU529" s="18"/>
      <c r="KLV529" s="19"/>
      <c r="KLW529" s="19"/>
      <c r="KLX529" s="19"/>
      <c r="KLY529" s="18"/>
      <c r="KLZ529" s="18"/>
      <c r="KMA529" s="20"/>
      <c r="KMB529" s="17"/>
      <c r="KMC529" s="18"/>
      <c r="KMD529" s="19"/>
      <c r="KME529" s="19"/>
      <c r="KMF529" s="19"/>
      <c r="KMG529" s="18"/>
      <c r="KMH529" s="18"/>
      <c r="KMI529" s="20"/>
      <c r="KMJ529" s="17"/>
      <c r="KMK529" s="18"/>
      <c r="KML529" s="19"/>
      <c r="KMM529" s="19"/>
      <c r="KMN529" s="19"/>
      <c r="KMO529" s="18"/>
      <c r="KMP529" s="18"/>
      <c r="KMQ529" s="20"/>
      <c r="KMR529" s="17"/>
      <c r="KMS529" s="18"/>
      <c r="KMT529" s="19"/>
      <c r="KMU529" s="19"/>
      <c r="KMV529" s="19"/>
      <c r="KMW529" s="18"/>
      <c r="KMX529" s="18"/>
      <c r="KMY529" s="20"/>
      <c r="KMZ529" s="17"/>
      <c r="KNA529" s="18"/>
      <c r="KNB529" s="19"/>
      <c r="KNC529" s="19"/>
      <c r="KND529" s="19"/>
      <c r="KNE529" s="18"/>
      <c r="KNF529" s="18"/>
      <c r="KNG529" s="20"/>
      <c r="KNH529" s="17"/>
      <c r="KNI529" s="18"/>
      <c r="KNJ529" s="19"/>
      <c r="KNK529" s="19"/>
      <c r="KNL529" s="19"/>
      <c r="KNM529" s="18"/>
      <c r="KNN529" s="18"/>
      <c r="KNO529" s="20"/>
      <c r="KNP529" s="17"/>
      <c r="KNQ529" s="18"/>
      <c r="KNR529" s="19"/>
      <c r="KNS529" s="19"/>
      <c r="KNT529" s="19"/>
      <c r="KNU529" s="18"/>
      <c r="KNV529" s="18"/>
      <c r="KNW529" s="20"/>
      <c r="KNX529" s="17"/>
      <c r="KNY529" s="18"/>
      <c r="KNZ529" s="19"/>
      <c r="KOA529" s="19"/>
      <c r="KOB529" s="19"/>
      <c r="KOC529" s="18"/>
      <c r="KOD529" s="18"/>
      <c r="KOE529" s="20"/>
      <c r="KOF529" s="17"/>
      <c r="KOG529" s="18"/>
      <c r="KOH529" s="19"/>
      <c r="KOI529" s="19"/>
      <c r="KOJ529" s="19"/>
      <c r="KOK529" s="18"/>
      <c r="KOL529" s="18"/>
      <c r="KOM529" s="20"/>
      <c r="KON529" s="17"/>
      <c r="KOO529" s="18"/>
      <c r="KOP529" s="19"/>
      <c r="KOQ529" s="19"/>
      <c r="KOR529" s="19"/>
      <c r="KOS529" s="18"/>
      <c r="KOT529" s="18"/>
      <c r="KOU529" s="20"/>
      <c r="KOV529" s="17"/>
      <c r="KOW529" s="18"/>
      <c r="KOX529" s="19"/>
      <c r="KOY529" s="19"/>
      <c r="KOZ529" s="19"/>
      <c r="KPA529" s="18"/>
      <c r="KPB529" s="18"/>
      <c r="KPC529" s="20"/>
      <c r="KPD529" s="17"/>
      <c r="KPE529" s="18"/>
      <c r="KPF529" s="19"/>
      <c r="KPG529" s="19"/>
      <c r="KPH529" s="19"/>
      <c r="KPI529" s="18"/>
      <c r="KPJ529" s="18"/>
      <c r="KPK529" s="20"/>
      <c r="KPL529" s="17"/>
      <c r="KPM529" s="18"/>
      <c r="KPN529" s="19"/>
      <c r="KPO529" s="19"/>
      <c r="KPP529" s="19"/>
      <c r="KPQ529" s="18"/>
      <c r="KPR529" s="18"/>
      <c r="KPS529" s="20"/>
      <c r="KPT529" s="17"/>
      <c r="KPU529" s="18"/>
      <c r="KPV529" s="19"/>
      <c r="KPW529" s="19"/>
      <c r="KPX529" s="19"/>
      <c r="KPY529" s="18"/>
      <c r="KPZ529" s="18"/>
      <c r="KQA529" s="20"/>
      <c r="KQB529" s="17"/>
      <c r="KQC529" s="18"/>
      <c r="KQD529" s="19"/>
      <c r="KQE529" s="19"/>
      <c r="KQF529" s="19"/>
      <c r="KQG529" s="18"/>
      <c r="KQH529" s="18"/>
      <c r="KQI529" s="20"/>
      <c r="KQJ529" s="17"/>
      <c r="KQK529" s="18"/>
      <c r="KQL529" s="19"/>
      <c r="KQM529" s="19"/>
      <c r="KQN529" s="19"/>
      <c r="KQO529" s="18"/>
      <c r="KQP529" s="18"/>
      <c r="KQQ529" s="20"/>
      <c r="KQR529" s="17"/>
      <c r="KQS529" s="18"/>
      <c r="KQT529" s="19"/>
      <c r="KQU529" s="19"/>
      <c r="KQV529" s="19"/>
      <c r="KQW529" s="18"/>
      <c r="KQX529" s="18"/>
      <c r="KQY529" s="20"/>
      <c r="KQZ529" s="17"/>
      <c r="KRA529" s="18"/>
      <c r="KRB529" s="19"/>
      <c r="KRC529" s="19"/>
      <c r="KRD529" s="19"/>
      <c r="KRE529" s="18"/>
      <c r="KRF529" s="18"/>
      <c r="KRG529" s="20"/>
      <c r="KRH529" s="17"/>
      <c r="KRI529" s="18"/>
      <c r="KRJ529" s="19"/>
      <c r="KRK529" s="19"/>
      <c r="KRL529" s="19"/>
      <c r="KRM529" s="18"/>
      <c r="KRN529" s="18"/>
      <c r="KRO529" s="20"/>
      <c r="KRP529" s="17"/>
      <c r="KRQ529" s="18"/>
      <c r="KRR529" s="19"/>
      <c r="KRS529" s="19"/>
      <c r="KRT529" s="19"/>
      <c r="KRU529" s="18"/>
      <c r="KRV529" s="18"/>
      <c r="KRW529" s="20"/>
      <c r="KRX529" s="17"/>
      <c r="KRY529" s="18"/>
      <c r="KRZ529" s="19"/>
      <c r="KSA529" s="19"/>
      <c r="KSB529" s="19"/>
      <c r="KSC529" s="18"/>
      <c r="KSD529" s="18"/>
      <c r="KSE529" s="20"/>
      <c r="KSF529" s="17"/>
      <c r="KSG529" s="18"/>
      <c r="KSH529" s="19"/>
      <c r="KSI529" s="19"/>
      <c r="KSJ529" s="19"/>
      <c r="KSK529" s="18"/>
      <c r="KSL529" s="18"/>
      <c r="KSM529" s="20"/>
      <c r="KSN529" s="17"/>
      <c r="KSO529" s="18"/>
      <c r="KSP529" s="19"/>
      <c r="KSQ529" s="19"/>
      <c r="KSR529" s="19"/>
      <c r="KSS529" s="18"/>
      <c r="KST529" s="18"/>
      <c r="KSU529" s="20"/>
      <c r="KSV529" s="17"/>
      <c r="KSW529" s="18"/>
      <c r="KSX529" s="19"/>
      <c r="KSY529" s="19"/>
      <c r="KSZ529" s="19"/>
      <c r="KTA529" s="18"/>
      <c r="KTB529" s="18"/>
      <c r="KTC529" s="20"/>
      <c r="KTD529" s="17"/>
      <c r="KTE529" s="18"/>
      <c r="KTF529" s="19"/>
      <c r="KTG529" s="19"/>
      <c r="KTH529" s="19"/>
      <c r="KTI529" s="18"/>
      <c r="KTJ529" s="18"/>
      <c r="KTK529" s="20"/>
      <c r="KTL529" s="17"/>
      <c r="KTM529" s="18"/>
      <c r="KTN529" s="19"/>
      <c r="KTO529" s="19"/>
      <c r="KTP529" s="19"/>
      <c r="KTQ529" s="18"/>
      <c r="KTR529" s="18"/>
      <c r="KTS529" s="20"/>
      <c r="KTT529" s="17"/>
      <c r="KTU529" s="18"/>
      <c r="KTV529" s="19"/>
      <c r="KTW529" s="19"/>
      <c r="KTX529" s="19"/>
      <c r="KTY529" s="18"/>
      <c r="KTZ529" s="18"/>
      <c r="KUA529" s="20"/>
      <c r="KUB529" s="17"/>
      <c r="KUC529" s="18"/>
      <c r="KUD529" s="19"/>
      <c r="KUE529" s="19"/>
      <c r="KUF529" s="19"/>
      <c r="KUG529" s="18"/>
      <c r="KUH529" s="18"/>
      <c r="KUI529" s="20"/>
      <c r="KUJ529" s="17"/>
      <c r="KUK529" s="18"/>
      <c r="KUL529" s="19"/>
      <c r="KUM529" s="19"/>
      <c r="KUN529" s="19"/>
      <c r="KUO529" s="18"/>
      <c r="KUP529" s="18"/>
      <c r="KUQ529" s="20"/>
      <c r="KUR529" s="17"/>
      <c r="KUS529" s="18"/>
      <c r="KUT529" s="19"/>
      <c r="KUU529" s="19"/>
      <c r="KUV529" s="19"/>
      <c r="KUW529" s="18"/>
      <c r="KUX529" s="18"/>
      <c r="KUY529" s="20"/>
      <c r="KUZ529" s="17"/>
      <c r="KVA529" s="18"/>
      <c r="KVB529" s="19"/>
      <c r="KVC529" s="19"/>
      <c r="KVD529" s="19"/>
      <c r="KVE529" s="18"/>
      <c r="KVF529" s="18"/>
      <c r="KVG529" s="20"/>
      <c r="KVH529" s="17"/>
      <c r="KVI529" s="18"/>
      <c r="KVJ529" s="19"/>
      <c r="KVK529" s="19"/>
      <c r="KVL529" s="19"/>
      <c r="KVM529" s="18"/>
      <c r="KVN529" s="18"/>
      <c r="KVO529" s="20"/>
      <c r="KVP529" s="17"/>
      <c r="KVQ529" s="18"/>
      <c r="KVR529" s="19"/>
      <c r="KVS529" s="19"/>
      <c r="KVT529" s="19"/>
      <c r="KVU529" s="18"/>
      <c r="KVV529" s="18"/>
      <c r="KVW529" s="20"/>
      <c r="KVX529" s="17"/>
      <c r="KVY529" s="18"/>
      <c r="KVZ529" s="19"/>
      <c r="KWA529" s="19"/>
      <c r="KWB529" s="19"/>
      <c r="KWC529" s="18"/>
      <c r="KWD529" s="18"/>
      <c r="KWE529" s="20"/>
      <c r="KWF529" s="17"/>
      <c r="KWG529" s="18"/>
      <c r="KWH529" s="19"/>
      <c r="KWI529" s="19"/>
      <c r="KWJ529" s="19"/>
      <c r="KWK529" s="18"/>
      <c r="KWL529" s="18"/>
      <c r="KWM529" s="20"/>
      <c r="KWN529" s="17"/>
      <c r="KWO529" s="18"/>
      <c r="KWP529" s="19"/>
      <c r="KWQ529" s="19"/>
      <c r="KWR529" s="19"/>
      <c r="KWS529" s="18"/>
      <c r="KWT529" s="18"/>
      <c r="KWU529" s="20"/>
      <c r="KWV529" s="17"/>
      <c r="KWW529" s="18"/>
      <c r="KWX529" s="19"/>
      <c r="KWY529" s="19"/>
      <c r="KWZ529" s="19"/>
      <c r="KXA529" s="18"/>
      <c r="KXB529" s="18"/>
      <c r="KXC529" s="20"/>
      <c r="KXD529" s="17"/>
      <c r="KXE529" s="18"/>
      <c r="KXF529" s="19"/>
      <c r="KXG529" s="19"/>
      <c r="KXH529" s="19"/>
      <c r="KXI529" s="18"/>
      <c r="KXJ529" s="18"/>
      <c r="KXK529" s="20"/>
      <c r="KXL529" s="17"/>
      <c r="KXM529" s="18"/>
      <c r="KXN529" s="19"/>
      <c r="KXO529" s="19"/>
      <c r="KXP529" s="19"/>
      <c r="KXQ529" s="18"/>
      <c r="KXR529" s="18"/>
      <c r="KXS529" s="20"/>
      <c r="KXT529" s="17"/>
      <c r="KXU529" s="18"/>
      <c r="KXV529" s="19"/>
      <c r="KXW529" s="19"/>
      <c r="KXX529" s="19"/>
      <c r="KXY529" s="18"/>
      <c r="KXZ529" s="18"/>
      <c r="KYA529" s="20"/>
      <c r="KYB529" s="17"/>
      <c r="KYC529" s="18"/>
      <c r="KYD529" s="19"/>
      <c r="KYE529" s="19"/>
      <c r="KYF529" s="19"/>
      <c r="KYG529" s="18"/>
      <c r="KYH529" s="18"/>
      <c r="KYI529" s="20"/>
      <c r="KYJ529" s="17"/>
      <c r="KYK529" s="18"/>
      <c r="KYL529" s="19"/>
      <c r="KYM529" s="19"/>
      <c r="KYN529" s="19"/>
      <c r="KYO529" s="18"/>
      <c r="KYP529" s="18"/>
      <c r="KYQ529" s="20"/>
      <c r="KYR529" s="17"/>
      <c r="KYS529" s="18"/>
      <c r="KYT529" s="19"/>
      <c r="KYU529" s="19"/>
      <c r="KYV529" s="19"/>
      <c r="KYW529" s="18"/>
      <c r="KYX529" s="18"/>
      <c r="KYY529" s="20"/>
      <c r="KYZ529" s="17"/>
      <c r="KZA529" s="18"/>
      <c r="KZB529" s="19"/>
      <c r="KZC529" s="19"/>
      <c r="KZD529" s="19"/>
      <c r="KZE529" s="18"/>
      <c r="KZF529" s="18"/>
      <c r="KZG529" s="20"/>
      <c r="KZH529" s="17"/>
      <c r="KZI529" s="18"/>
      <c r="KZJ529" s="19"/>
      <c r="KZK529" s="19"/>
      <c r="KZL529" s="19"/>
      <c r="KZM529" s="18"/>
      <c r="KZN529" s="18"/>
      <c r="KZO529" s="20"/>
      <c r="KZP529" s="17"/>
      <c r="KZQ529" s="18"/>
      <c r="KZR529" s="19"/>
      <c r="KZS529" s="19"/>
      <c r="KZT529" s="19"/>
      <c r="KZU529" s="18"/>
      <c r="KZV529" s="18"/>
      <c r="KZW529" s="20"/>
      <c r="KZX529" s="17"/>
      <c r="KZY529" s="18"/>
      <c r="KZZ529" s="19"/>
      <c r="LAA529" s="19"/>
      <c r="LAB529" s="19"/>
      <c r="LAC529" s="18"/>
      <c r="LAD529" s="18"/>
      <c r="LAE529" s="20"/>
      <c r="LAF529" s="17"/>
      <c r="LAG529" s="18"/>
      <c r="LAH529" s="19"/>
      <c r="LAI529" s="19"/>
      <c r="LAJ529" s="19"/>
      <c r="LAK529" s="18"/>
      <c r="LAL529" s="18"/>
      <c r="LAM529" s="20"/>
      <c r="LAN529" s="17"/>
      <c r="LAO529" s="18"/>
      <c r="LAP529" s="19"/>
      <c r="LAQ529" s="19"/>
      <c r="LAR529" s="19"/>
      <c r="LAS529" s="18"/>
      <c r="LAT529" s="18"/>
      <c r="LAU529" s="20"/>
      <c r="LAV529" s="17"/>
      <c r="LAW529" s="18"/>
      <c r="LAX529" s="19"/>
      <c r="LAY529" s="19"/>
      <c r="LAZ529" s="19"/>
      <c r="LBA529" s="18"/>
      <c r="LBB529" s="18"/>
      <c r="LBC529" s="20"/>
      <c r="LBD529" s="17"/>
      <c r="LBE529" s="18"/>
      <c r="LBF529" s="19"/>
      <c r="LBG529" s="19"/>
      <c r="LBH529" s="19"/>
      <c r="LBI529" s="18"/>
      <c r="LBJ529" s="18"/>
      <c r="LBK529" s="20"/>
      <c r="LBL529" s="17"/>
      <c r="LBM529" s="18"/>
      <c r="LBN529" s="19"/>
      <c r="LBO529" s="19"/>
      <c r="LBP529" s="19"/>
      <c r="LBQ529" s="18"/>
      <c r="LBR529" s="18"/>
      <c r="LBS529" s="20"/>
      <c r="LBT529" s="17"/>
      <c r="LBU529" s="18"/>
      <c r="LBV529" s="19"/>
      <c r="LBW529" s="19"/>
      <c r="LBX529" s="19"/>
      <c r="LBY529" s="18"/>
      <c r="LBZ529" s="18"/>
      <c r="LCA529" s="20"/>
      <c r="LCB529" s="17"/>
      <c r="LCC529" s="18"/>
      <c r="LCD529" s="19"/>
      <c r="LCE529" s="19"/>
      <c r="LCF529" s="19"/>
      <c r="LCG529" s="18"/>
      <c r="LCH529" s="18"/>
      <c r="LCI529" s="20"/>
      <c r="LCJ529" s="17"/>
      <c r="LCK529" s="18"/>
      <c r="LCL529" s="19"/>
      <c r="LCM529" s="19"/>
      <c r="LCN529" s="19"/>
      <c r="LCO529" s="18"/>
      <c r="LCP529" s="18"/>
      <c r="LCQ529" s="20"/>
      <c r="LCR529" s="17"/>
      <c r="LCS529" s="18"/>
      <c r="LCT529" s="19"/>
      <c r="LCU529" s="19"/>
      <c r="LCV529" s="19"/>
      <c r="LCW529" s="18"/>
      <c r="LCX529" s="18"/>
      <c r="LCY529" s="20"/>
      <c r="LCZ529" s="17"/>
      <c r="LDA529" s="18"/>
      <c r="LDB529" s="19"/>
      <c r="LDC529" s="19"/>
      <c r="LDD529" s="19"/>
      <c r="LDE529" s="18"/>
      <c r="LDF529" s="18"/>
      <c r="LDG529" s="20"/>
      <c r="LDH529" s="17"/>
      <c r="LDI529" s="18"/>
      <c r="LDJ529" s="19"/>
      <c r="LDK529" s="19"/>
      <c r="LDL529" s="19"/>
      <c r="LDM529" s="18"/>
      <c r="LDN529" s="18"/>
      <c r="LDO529" s="20"/>
      <c r="LDP529" s="17"/>
      <c r="LDQ529" s="18"/>
      <c r="LDR529" s="19"/>
      <c r="LDS529" s="19"/>
      <c r="LDT529" s="19"/>
      <c r="LDU529" s="18"/>
      <c r="LDV529" s="18"/>
      <c r="LDW529" s="20"/>
      <c r="LDX529" s="17"/>
      <c r="LDY529" s="18"/>
      <c r="LDZ529" s="19"/>
      <c r="LEA529" s="19"/>
      <c r="LEB529" s="19"/>
      <c r="LEC529" s="18"/>
      <c r="LED529" s="18"/>
      <c r="LEE529" s="20"/>
      <c r="LEF529" s="17"/>
      <c r="LEG529" s="18"/>
      <c r="LEH529" s="19"/>
      <c r="LEI529" s="19"/>
      <c r="LEJ529" s="19"/>
      <c r="LEK529" s="18"/>
      <c r="LEL529" s="18"/>
      <c r="LEM529" s="20"/>
      <c r="LEN529" s="17"/>
      <c r="LEO529" s="18"/>
      <c r="LEP529" s="19"/>
      <c r="LEQ529" s="19"/>
      <c r="LER529" s="19"/>
      <c r="LES529" s="18"/>
      <c r="LET529" s="18"/>
      <c r="LEU529" s="20"/>
      <c r="LEV529" s="17"/>
      <c r="LEW529" s="18"/>
      <c r="LEX529" s="19"/>
      <c r="LEY529" s="19"/>
      <c r="LEZ529" s="19"/>
      <c r="LFA529" s="18"/>
      <c r="LFB529" s="18"/>
      <c r="LFC529" s="20"/>
      <c r="LFD529" s="17"/>
      <c r="LFE529" s="18"/>
      <c r="LFF529" s="19"/>
      <c r="LFG529" s="19"/>
      <c r="LFH529" s="19"/>
      <c r="LFI529" s="18"/>
      <c r="LFJ529" s="18"/>
      <c r="LFK529" s="20"/>
      <c r="LFL529" s="17"/>
      <c r="LFM529" s="18"/>
      <c r="LFN529" s="19"/>
      <c r="LFO529" s="19"/>
      <c r="LFP529" s="19"/>
      <c r="LFQ529" s="18"/>
      <c r="LFR529" s="18"/>
      <c r="LFS529" s="20"/>
      <c r="LFT529" s="17"/>
      <c r="LFU529" s="18"/>
      <c r="LFV529" s="19"/>
      <c r="LFW529" s="19"/>
      <c r="LFX529" s="19"/>
      <c r="LFY529" s="18"/>
      <c r="LFZ529" s="18"/>
      <c r="LGA529" s="20"/>
      <c r="LGB529" s="17"/>
      <c r="LGC529" s="18"/>
      <c r="LGD529" s="19"/>
      <c r="LGE529" s="19"/>
      <c r="LGF529" s="19"/>
      <c r="LGG529" s="18"/>
      <c r="LGH529" s="18"/>
      <c r="LGI529" s="20"/>
      <c r="LGJ529" s="17"/>
      <c r="LGK529" s="18"/>
      <c r="LGL529" s="19"/>
      <c r="LGM529" s="19"/>
      <c r="LGN529" s="19"/>
      <c r="LGO529" s="18"/>
      <c r="LGP529" s="18"/>
      <c r="LGQ529" s="20"/>
      <c r="LGR529" s="17"/>
      <c r="LGS529" s="18"/>
      <c r="LGT529" s="19"/>
      <c r="LGU529" s="19"/>
      <c r="LGV529" s="19"/>
      <c r="LGW529" s="18"/>
      <c r="LGX529" s="18"/>
      <c r="LGY529" s="20"/>
      <c r="LGZ529" s="17"/>
      <c r="LHA529" s="18"/>
      <c r="LHB529" s="19"/>
      <c r="LHC529" s="19"/>
      <c r="LHD529" s="19"/>
      <c r="LHE529" s="18"/>
      <c r="LHF529" s="18"/>
      <c r="LHG529" s="20"/>
      <c r="LHH529" s="17"/>
      <c r="LHI529" s="18"/>
      <c r="LHJ529" s="19"/>
      <c r="LHK529" s="19"/>
      <c r="LHL529" s="19"/>
      <c r="LHM529" s="18"/>
      <c r="LHN529" s="18"/>
      <c r="LHO529" s="20"/>
      <c r="LHP529" s="17"/>
      <c r="LHQ529" s="18"/>
      <c r="LHR529" s="19"/>
      <c r="LHS529" s="19"/>
      <c r="LHT529" s="19"/>
      <c r="LHU529" s="18"/>
      <c r="LHV529" s="18"/>
      <c r="LHW529" s="20"/>
      <c r="LHX529" s="17"/>
      <c r="LHY529" s="18"/>
      <c r="LHZ529" s="19"/>
      <c r="LIA529" s="19"/>
      <c r="LIB529" s="19"/>
      <c r="LIC529" s="18"/>
      <c r="LID529" s="18"/>
      <c r="LIE529" s="20"/>
      <c r="LIF529" s="17"/>
      <c r="LIG529" s="18"/>
      <c r="LIH529" s="19"/>
      <c r="LII529" s="19"/>
      <c r="LIJ529" s="19"/>
      <c r="LIK529" s="18"/>
      <c r="LIL529" s="18"/>
      <c r="LIM529" s="20"/>
      <c r="LIN529" s="17"/>
      <c r="LIO529" s="18"/>
      <c r="LIP529" s="19"/>
      <c r="LIQ529" s="19"/>
      <c r="LIR529" s="19"/>
      <c r="LIS529" s="18"/>
      <c r="LIT529" s="18"/>
      <c r="LIU529" s="20"/>
      <c r="LIV529" s="17"/>
      <c r="LIW529" s="18"/>
      <c r="LIX529" s="19"/>
      <c r="LIY529" s="19"/>
      <c r="LIZ529" s="19"/>
      <c r="LJA529" s="18"/>
      <c r="LJB529" s="18"/>
      <c r="LJC529" s="20"/>
      <c r="LJD529" s="17"/>
      <c r="LJE529" s="18"/>
      <c r="LJF529" s="19"/>
      <c r="LJG529" s="19"/>
      <c r="LJH529" s="19"/>
      <c r="LJI529" s="18"/>
      <c r="LJJ529" s="18"/>
      <c r="LJK529" s="20"/>
      <c r="LJL529" s="17"/>
      <c r="LJM529" s="18"/>
      <c r="LJN529" s="19"/>
      <c r="LJO529" s="19"/>
      <c r="LJP529" s="19"/>
      <c r="LJQ529" s="18"/>
      <c r="LJR529" s="18"/>
      <c r="LJS529" s="20"/>
      <c r="LJT529" s="17"/>
      <c r="LJU529" s="18"/>
      <c r="LJV529" s="19"/>
      <c r="LJW529" s="19"/>
      <c r="LJX529" s="19"/>
      <c r="LJY529" s="18"/>
      <c r="LJZ529" s="18"/>
      <c r="LKA529" s="20"/>
      <c r="LKB529" s="17"/>
      <c r="LKC529" s="18"/>
      <c r="LKD529" s="19"/>
      <c r="LKE529" s="19"/>
      <c r="LKF529" s="19"/>
      <c r="LKG529" s="18"/>
      <c r="LKH529" s="18"/>
      <c r="LKI529" s="20"/>
      <c r="LKJ529" s="17"/>
      <c r="LKK529" s="18"/>
      <c r="LKL529" s="19"/>
      <c r="LKM529" s="19"/>
      <c r="LKN529" s="19"/>
      <c r="LKO529" s="18"/>
      <c r="LKP529" s="18"/>
      <c r="LKQ529" s="20"/>
      <c r="LKR529" s="17"/>
      <c r="LKS529" s="18"/>
      <c r="LKT529" s="19"/>
      <c r="LKU529" s="19"/>
      <c r="LKV529" s="19"/>
      <c r="LKW529" s="18"/>
      <c r="LKX529" s="18"/>
      <c r="LKY529" s="20"/>
      <c r="LKZ529" s="17"/>
      <c r="LLA529" s="18"/>
      <c r="LLB529" s="19"/>
      <c r="LLC529" s="19"/>
      <c r="LLD529" s="19"/>
      <c r="LLE529" s="18"/>
      <c r="LLF529" s="18"/>
      <c r="LLG529" s="20"/>
      <c r="LLH529" s="17"/>
      <c r="LLI529" s="18"/>
      <c r="LLJ529" s="19"/>
      <c r="LLK529" s="19"/>
      <c r="LLL529" s="19"/>
      <c r="LLM529" s="18"/>
      <c r="LLN529" s="18"/>
      <c r="LLO529" s="20"/>
      <c r="LLP529" s="17"/>
      <c r="LLQ529" s="18"/>
      <c r="LLR529" s="19"/>
      <c r="LLS529" s="19"/>
      <c r="LLT529" s="19"/>
      <c r="LLU529" s="18"/>
      <c r="LLV529" s="18"/>
      <c r="LLW529" s="20"/>
      <c r="LLX529" s="17"/>
      <c r="LLY529" s="18"/>
      <c r="LLZ529" s="19"/>
      <c r="LMA529" s="19"/>
      <c r="LMB529" s="19"/>
      <c r="LMC529" s="18"/>
      <c r="LMD529" s="18"/>
      <c r="LME529" s="20"/>
      <c r="LMF529" s="17"/>
      <c r="LMG529" s="18"/>
      <c r="LMH529" s="19"/>
      <c r="LMI529" s="19"/>
      <c r="LMJ529" s="19"/>
      <c r="LMK529" s="18"/>
      <c r="LML529" s="18"/>
      <c r="LMM529" s="20"/>
      <c r="LMN529" s="17"/>
      <c r="LMO529" s="18"/>
      <c r="LMP529" s="19"/>
      <c r="LMQ529" s="19"/>
      <c r="LMR529" s="19"/>
      <c r="LMS529" s="18"/>
      <c r="LMT529" s="18"/>
      <c r="LMU529" s="20"/>
      <c r="LMV529" s="17"/>
      <c r="LMW529" s="18"/>
      <c r="LMX529" s="19"/>
      <c r="LMY529" s="19"/>
      <c r="LMZ529" s="19"/>
      <c r="LNA529" s="18"/>
      <c r="LNB529" s="18"/>
      <c r="LNC529" s="20"/>
      <c r="LND529" s="17"/>
      <c r="LNE529" s="18"/>
      <c r="LNF529" s="19"/>
      <c r="LNG529" s="19"/>
      <c r="LNH529" s="19"/>
      <c r="LNI529" s="18"/>
      <c r="LNJ529" s="18"/>
      <c r="LNK529" s="20"/>
      <c r="LNL529" s="17"/>
      <c r="LNM529" s="18"/>
      <c r="LNN529" s="19"/>
      <c r="LNO529" s="19"/>
      <c r="LNP529" s="19"/>
      <c r="LNQ529" s="18"/>
      <c r="LNR529" s="18"/>
      <c r="LNS529" s="20"/>
      <c r="LNT529" s="17"/>
      <c r="LNU529" s="18"/>
      <c r="LNV529" s="19"/>
      <c r="LNW529" s="19"/>
      <c r="LNX529" s="19"/>
      <c r="LNY529" s="18"/>
      <c r="LNZ529" s="18"/>
      <c r="LOA529" s="20"/>
      <c r="LOB529" s="17"/>
      <c r="LOC529" s="18"/>
      <c r="LOD529" s="19"/>
      <c r="LOE529" s="19"/>
      <c r="LOF529" s="19"/>
      <c r="LOG529" s="18"/>
      <c r="LOH529" s="18"/>
      <c r="LOI529" s="20"/>
      <c r="LOJ529" s="17"/>
      <c r="LOK529" s="18"/>
      <c r="LOL529" s="19"/>
      <c r="LOM529" s="19"/>
      <c r="LON529" s="19"/>
      <c r="LOO529" s="18"/>
      <c r="LOP529" s="18"/>
      <c r="LOQ529" s="20"/>
      <c r="LOR529" s="17"/>
      <c r="LOS529" s="18"/>
      <c r="LOT529" s="19"/>
      <c r="LOU529" s="19"/>
      <c r="LOV529" s="19"/>
      <c r="LOW529" s="18"/>
      <c r="LOX529" s="18"/>
      <c r="LOY529" s="20"/>
      <c r="LOZ529" s="17"/>
      <c r="LPA529" s="18"/>
      <c r="LPB529" s="19"/>
      <c r="LPC529" s="19"/>
      <c r="LPD529" s="19"/>
      <c r="LPE529" s="18"/>
      <c r="LPF529" s="18"/>
      <c r="LPG529" s="20"/>
      <c r="LPH529" s="17"/>
      <c r="LPI529" s="18"/>
      <c r="LPJ529" s="19"/>
      <c r="LPK529" s="19"/>
      <c r="LPL529" s="19"/>
      <c r="LPM529" s="18"/>
      <c r="LPN529" s="18"/>
      <c r="LPO529" s="20"/>
      <c r="LPP529" s="17"/>
      <c r="LPQ529" s="18"/>
      <c r="LPR529" s="19"/>
      <c r="LPS529" s="19"/>
      <c r="LPT529" s="19"/>
      <c r="LPU529" s="18"/>
      <c r="LPV529" s="18"/>
      <c r="LPW529" s="20"/>
      <c r="LPX529" s="17"/>
      <c r="LPY529" s="18"/>
      <c r="LPZ529" s="19"/>
      <c r="LQA529" s="19"/>
      <c r="LQB529" s="19"/>
      <c r="LQC529" s="18"/>
      <c r="LQD529" s="18"/>
      <c r="LQE529" s="20"/>
      <c r="LQF529" s="17"/>
      <c r="LQG529" s="18"/>
      <c r="LQH529" s="19"/>
      <c r="LQI529" s="19"/>
      <c r="LQJ529" s="19"/>
      <c r="LQK529" s="18"/>
      <c r="LQL529" s="18"/>
      <c r="LQM529" s="20"/>
      <c r="LQN529" s="17"/>
      <c r="LQO529" s="18"/>
      <c r="LQP529" s="19"/>
      <c r="LQQ529" s="19"/>
      <c r="LQR529" s="19"/>
      <c r="LQS529" s="18"/>
      <c r="LQT529" s="18"/>
      <c r="LQU529" s="20"/>
      <c r="LQV529" s="17"/>
      <c r="LQW529" s="18"/>
      <c r="LQX529" s="19"/>
      <c r="LQY529" s="19"/>
      <c r="LQZ529" s="19"/>
      <c r="LRA529" s="18"/>
      <c r="LRB529" s="18"/>
      <c r="LRC529" s="20"/>
      <c r="LRD529" s="17"/>
      <c r="LRE529" s="18"/>
      <c r="LRF529" s="19"/>
      <c r="LRG529" s="19"/>
      <c r="LRH529" s="19"/>
      <c r="LRI529" s="18"/>
      <c r="LRJ529" s="18"/>
      <c r="LRK529" s="20"/>
      <c r="LRL529" s="17"/>
      <c r="LRM529" s="18"/>
      <c r="LRN529" s="19"/>
      <c r="LRO529" s="19"/>
      <c r="LRP529" s="19"/>
      <c r="LRQ529" s="18"/>
      <c r="LRR529" s="18"/>
      <c r="LRS529" s="20"/>
      <c r="LRT529" s="17"/>
      <c r="LRU529" s="18"/>
      <c r="LRV529" s="19"/>
      <c r="LRW529" s="19"/>
      <c r="LRX529" s="19"/>
      <c r="LRY529" s="18"/>
      <c r="LRZ529" s="18"/>
      <c r="LSA529" s="20"/>
      <c r="LSB529" s="17"/>
      <c r="LSC529" s="18"/>
      <c r="LSD529" s="19"/>
      <c r="LSE529" s="19"/>
      <c r="LSF529" s="19"/>
      <c r="LSG529" s="18"/>
      <c r="LSH529" s="18"/>
      <c r="LSI529" s="20"/>
      <c r="LSJ529" s="17"/>
      <c r="LSK529" s="18"/>
      <c r="LSL529" s="19"/>
      <c r="LSM529" s="19"/>
      <c r="LSN529" s="19"/>
      <c r="LSO529" s="18"/>
      <c r="LSP529" s="18"/>
      <c r="LSQ529" s="20"/>
      <c r="LSR529" s="17"/>
      <c r="LSS529" s="18"/>
      <c r="LST529" s="19"/>
      <c r="LSU529" s="19"/>
      <c r="LSV529" s="19"/>
      <c r="LSW529" s="18"/>
      <c r="LSX529" s="18"/>
      <c r="LSY529" s="20"/>
      <c r="LSZ529" s="17"/>
      <c r="LTA529" s="18"/>
      <c r="LTB529" s="19"/>
      <c r="LTC529" s="19"/>
      <c r="LTD529" s="19"/>
      <c r="LTE529" s="18"/>
      <c r="LTF529" s="18"/>
      <c r="LTG529" s="20"/>
      <c r="LTH529" s="17"/>
      <c r="LTI529" s="18"/>
      <c r="LTJ529" s="19"/>
      <c r="LTK529" s="19"/>
      <c r="LTL529" s="19"/>
      <c r="LTM529" s="18"/>
      <c r="LTN529" s="18"/>
      <c r="LTO529" s="20"/>
      <c r="LTP529" s="17"/>
      <c r="LTQ529" s="18"/>
      <c r="LTR529" s="19"/>
      <c r="LTS529" s="19"/>
      <c r="LTT529" s="19"/>
      <c r="LTU529" s="18"/>
      <c r="LTV529" s="18"/>
      <c r="LTW529" s="20"/>
      <c r="LTX529" s="17"/>
      <c r="LTY529" s="18"/>
      <c r="LTZ529" s="19"/>
      <c r="LUA529" s="19"/>
      <c r="LUB529" s="19"/>
      <c r="LUC529" s="18"/>
      <c r="LUD529" s="18"/>
      <c r="LUE529" s="20"/>
      <c r="LUF529" s="17"/>
      <c r="LUG529" s="18"/>
      <c r="LUH529" s="19"/>
      <c r="LUI529" s="19"/>
      <c r="LUJ529" s="19"/>
      <c r="LUK529" s="18"/>
      <c r="LUL529" s="18"/>
      <c r="LUM529" s="20"/>
      <c r="LUN529" s="17"/>
      <c r="LUO529" s="18"/>
      <c r="LUP529" s="19"/>
      <c r="LUQ529" s="19"/>
      <c r="LUR529" s="19"/>
      <c r="LUS529" s="18"/>
      <c r="LUT529" s="18"/>
      <c r="LUU529" s="20"/>
      <c r="LUV529" s="17"/>
      <c r="LUW529" s="18"/>
      <c r="LUX529" s="19"/>
      <c r="LUY529" s="19"/>
      <c r="LUZ529" s="19"/>
      <c r="LVA529" s="18"/>
      <c r="LVB529" s="18"/>
      <c r="LVC529" s="20"/>
      <c r="LVD529" s="17"/>
      <c r="LVE529" s="18"/>
      <c r="LVF529" s="19"/>
      <c r="LVG529" s="19"/>
      <c r="LVH529" s="19"/>
      <c r="LVI529" s="18"/>
      <c r="LVJ529" s="18"/>
      <c r="LVK529" s="20"/>
      <c r="LVL529" s="17"/>
      <c r="LVM529" s="18"/>
      <c r="LVN529" s="19"/>
      <c r="LVO529" s="19"/>
      <c r="LVP529" s="19"/>
      <c r="LVQ529" s="18"/>
      <c r="LVR529" s="18"/>
      <c r="LVS529" s="20"/>
      <c r="LVT529" s="17"/>
      <c r="LVU529" s="18"/>
      <c r="LVV529" s="19"/>
      <c r="LVW529" s="19"/>
      <c r="LVX529" s="19"/>
      <c r="LVY529" s="18"/>
      <c r="LVZ529" s="18"/>
      <c r="LWA529" s="20"/>
      <c r="LWB529" s="17"/>
      <c r="LWC529" s="18"/>
      <c r="LWD529" s="19"/>
      <c r="LWE529" s="19"/>
      <c r="LWF529" s="19"/>
      <c r="LWG529" s="18"/>
      <c r="LWH529" s="18"/>
      <c r="LWI529" s="20"/>
      <c r="LWJ529" s="17"/>
      <c r="LWK529" s="18"/>
      <c r="LWL529" s="19"/>
      <c r="LWM529" s="19"/>
      <c r="LWN529" s="19"/>
      <c r="LWO529" s="18"/>
      <c r="LWP529" s="18"/>
      <c r="LWQ529" s="20"/>
      <c r="LWR529" s="17"/>
      <c r="LWS529" s="18"/>
      <c r="LWT529" s="19"/>
      <c r="LWU529" s="19"/>
      <c r="LWV529" s="19"/>
      <c r="LWW529" s="18"/>
      <c r="LWX529" s="18"/>
      <c r="LWY529" s="20"/>
      <c r="LWZ529" s="17"/>
      <c r="LXA529" s="18"/>
      <c r="LXB529" s="19"/>
      <c r="LXC529" s="19"/>
      <c r="LXD529" s="19"/>
      <c r="LXE529" s="18"/>
      <c r="LXF529" s="18"/>
      <c r="LXG529" s="20"/>
      <c r="LXH529" s="17"/>
      <c r="LXI529" s="18"/>
      <c r="LXJ529" s="19"/>
      <c r="LXK529" s="19"/>
      <c r="LXL529" s="19"/>
      <c r="LXM529" s="18"/>
      <c r="LXN529" s="18"/>
      <c r="LXO529" s="20"/>
      <c r="LXP529" s="17"/>
      <c r="LXQ529" s="18"/>
      <c r="LXR529" s="19"/>
      <c r="LXS529" s="19"/>
      <c r="LXT529" s="19"/>
      <c r="LXU529" s="18"/>
      <c r="LXV529" s="18"/>
      <c r="LXW529" s="20"/>
      <c r="LXX529" s="17"/>
      <c r="LXY529" s="18"/>
      <c r="LXZ529" s="19"/>
      <c r="LYA529" s="19"/>
      <c r="LYB529" s="19"/>
      <c r="LYC529" s="18"/>
      <c r="LYD529" s="18"/>
      <c r="LYE529" s="20"/>
      <c r="LYF529" s="17"/>
      <c r="LYG529" s="18"/>
      <c r="LYH529" s="19"/>
      <c r="LYI529" s="19"/>
      <c r="LYJ529" s="19"/>
      <c r="LYK529" s="18"/>
      <c r="LYL529" s="18"/>
      <c r="LYM529" s="20"/>
      <c r="LYN529" s="17"/>
      <c r="LYO529" s="18"/>
      <c r="LYP529" s="19"/>
      <c r="LYQ529" s="19"/>
      <c r="LYR529" s="19"/>
      <c r="LYS529" s="18"/>
      <c r="LYT529" s="18"/>
      <c r="LYU529" s="20"/>
      <c r="LYV529" s="17"/>
      <c r="LYW529" s="18"/>
      <c r="LYX529" s="19"/>
      <c r="LYY529" s="19"/>
      <c r="LYZ529" s="19"/>
      <c r="LZA529" s="18"/>
      <c r="LZB529" s="18"/>
      <c r="LZC529" s="20"/>
      <c r="LZD529" s="17"/>
      <c r="LZE529" s="18"/>
      <c r="LZF529" s="19"/>
      <c r="LZG529" s="19"/>
      <c r="LZH529" s="19"/>
      <c r="LZI529" s="18"/>
      <c r="LZJ529" s="18"/>
      <c r="LZK529" s="20"/>
      <c r="LZL529" s="17"/>
      <c r="LZM529" s="18"/>
      <c r="LZN529" s="19"/>
      <c r="LZO529" s="19"/>
      <c r="LZP529" s="19"/>
      <c r="LZQ529" s="18"/>
      <c r="LZR529" s="18"/>
      <c r="LZS529" s="20"/>
      <c r="LZT529" s="17"/>
      <c r="LZU529" s="18"/>
      <c r="LZV529" s="19"/>
      <c r="LZW529" s="19"/>
      <c r="LZX529" s="19"/>
      <c r="LZY529" s="18"/>
      <c r="LZZ529" s="18"/>
      <c r="MAA529" s="20"/>
      <c r="MAB529" s="17"/>
      <c r="MAC529" s="18"/>
      <c r="MAD529" s="19"/>
      <c r="MAE529" s="19"/>
      <c r="MAF529" s="19"/>
      <c r="MAG529" s="18"/>
      <c r="MAH529" s="18"/>
      <c r="MAI529" s="20"/>
      <c r="MAJ529" s="17"/>
      <c r="MAK529" s="18"/>
      <c r="MAL529" s="19"/>
      <c r="MAM529" s="19"/>
      <c r="MAN529" s="19"/>
      <c r="MAO529" s="18"/>
      <c r="MAP529" s="18"/>
      <c r="MAQ529" s="20"/>
      <c r="MAR529" s="17"/>
      <c r="MAS529" s="18"/>
      <c r="MAT529" s="19"/>
      <c r="MAU529" s="19"/>
      <c r="MAV529" s="19"/>
      <c r="MAW529" s="18"/>
      <c r="MAX529" s="18"/>
      <c r="MAY529" s="20"/>
      <c r="MAZ529" s="17"/>
      <c r="MBA529" s="18"/>
      <c r="MBB529" s="19"/>
      <c r="MBC529" s="19"/>
      <c r="MBD529" s="19"/>
      <c r="MBE529" s="18"/>
      <c r="MBF529" s="18"/>
      <c r="MBG529" s="20"/>
      <c r="MBH529" s="17"/>
      <c r="MBI529" s="18"/>
      <c r="MBJ529" s="19"/>
      <c r="MBK529" s="19"/>
      <c r="MBL529" s="19"/>
      <c r="MBM529" s="18"/>
      <c r="MBN529" s="18"/>
      <c r="MBO529" s="20"/>
      <c r="MBP529" s="17"/>
      <c r="MBQ529" s="18"/>
      <c r="MBR529" s="19"/>
      <c r="MBS529" s="19"/>
      <c r="MBT529" s="19"/>
      <c r="MBU529" s="18"/>
      <c r="MBV529" s="18"/>
      <c r="MBW529" s="20"/>
      <c r="MBX529" s="17"/>
      <c r="MBY529" s="18"/>
      <c r="MBZ529" s="19"/>
      <c r="MCA529" s="19"/>
      <c r="MCB529" s="19"/>
      <c r="MCC529" s="18"/>
      <c r="MCD529" s="18"/>
      <c r="MCE529" s="20"/>
      <c r="MCF529" s="17"/>
      <c r="MCG529" s="18"/>
      <c r="MCH529" s="19"/>
      <c r="MCI529" s="19"/>
      <c r="MCJ529" s="19"/>
      <c r="MCK529" s="18"/>
      <c r="MCL529" s="18"/>
      <c r="MCM529" s="20"/>
      <c r="MCN529" s="17"/>
      <c r="MCO529" s="18"/>
      <c r="MCP529" s="19"/>
      <c r="MCQ529" s="19"/>
      <c r="MCR529" s="19"/>
      <c r="MCS529" s="18"/>
      <c r="MCT529" s="18"/>
      <c r="MCU529" s="20"/>
      <c r="MCV529" s="17"/>
      <c r="MCW529" s="18"/>
      <c r="MCX529" s="19"/>
      <c r="MCY529" s="19"/>
      <c r="MCZ529" s="19"/>
      <c r="MDA529" s="18"/>
      <c r="MDB529" s="18"/>
      <c r="MDC529" s="20"/>
      <c r="MDD529" s="17"/>
      <c r="MDE529" s="18"/>
      <c r="MDF529" s="19"/>
      <c r="MDG529" s="19"/>
      <c r="MDH529" s="19"/>
      <c r="MDI529" s="18"/>
      <c r="MDJ529" s="18"/>
      <c r="MDK529" s="20"/>
      <c r="MDL529" s="17"/>
      <c r="MDM529" s="18"/>
      <c r="MDN529" s="19"/>
      <c r="MDO529" s="19"/>
      <c r="MDP529" s="19"/>
      <c r="MDQ529" s="18"/>
      <c r="MDR529" s="18"/>
      <c r="MDS529" s="20"/>
      <c r="MDT529" s="17"/>
      <c r="MDU529" s="18"/>
      <c r="MDV529" s="19"/>
      <c r="MDW529" s="19"/>
      <c r="MDX529" s="19"/>
      <c r="MDY529" s="18"/>
      <c r="MDZ529" s="18"/>
      <c r="MEA529" s="20"/>
      <c r="MEB529" s="17"/>
      <c r="MEC529" s="18"/>
      <c r="MED529" s="19"/>
      <c r="MEE529" s="19"/>
      <c r="MEF529" s="19"/>
      <c r="MEG529" s="18"/>
      <c r="MEH529" s="18"/>
      <c r="MEI529" s="20"/>
      <c r="MEJ529" s="17"/>
      <c r="MEK529" s="18"/>
      <c r="MEL529" s="19"/>
      <c r="MEM529" s="19"/>
      <c r="MEN529" s="19"/>
      <c r="MEO529" s="18"/>
      <c r="MEP529" s="18"/>
      <c r="MEQ529" s="20"/>
      <c r="MER529" s="17"/>
      <c r="MES529" s="18"/>
      <c r="MET529" s="19"/>
      <c r="MEU529" s="19"/>
      <c r="MEV529" s="19"/>
      <c r="MEW529" s="18"/>
      <c r="MEX529" s="18"/>
      <c r="MEY529" s="20"/>
      <c r="MEZ529" s="17"/>
      <c r="MFA529" s="18"/>
      <c r="MFB529" s="19"/>
      <c r="MFC529" s="19"/>
      <c r="MFD529" s="19"/>
      <c r="MFE529" s="18"/>
      <c r="MFF529" s="18"/>
      <c r="MFG529" s="20"/>
      <c r="MFH529" s="17"/>
      <c r="MFI529" s="18"/>
      <c r="MFJ529" s="19"/>
      <c r="MFK529" s="19"/>
      <c r="MFL529" s="19"/>
      <c r="MFM529" s="18"/>
      <c r="MFN529" s="18"/>
      <c r="MFO529" s="20"/>
      <c r="MFP529" s="17"/>
      <c r="MFQ529" s="18"/>
      <c r="MFR529" s="19"/>
      <c r="MFS529" s="19"/>
      <c r="MFT529" s="19"/>
      <c r="MFU529" s="18"/>
      <c r="MFV529" s="18"/>
      <c r="MFW529" s="20"/>
      <c r="MFX529" s="17"/>
      <c r="MFY529" s="18"/>
      <c r="MFZ529" s="19"/>
      <c r="MGA529" s="19"/>
      <c r="MGB529" s="19"/>
      <c r="MGC529" s="18"/>
      <c r="MGD529" s="18"/>
      <c r="MGE529" s="20"/>
      <c r="MGF529" s="17"/>
      <c r="MGG529" s="18"/>
      <c r="MGH529" s="19"/>
      <c r="MGI529" s="19"/>
      <c r="MGJ529" s="19"/>
      <c r="MGK529" s="18"/>
      <c r="MGL529" s="18"/>
      <c r="MGM529" s="20"/>
      <c r="MGN529" s="17"/>
      <c r="MGO529" s="18"/>
      <c r="MGP529" s="19"/>
      <c r="MGQ529" s="19"/>
      <c r="MGR529" s="19"/>
      <c r="MGS529" s="18"/>
      <c r="MGT529" s="18"/>
      <c r="MGU529" s="20"/>
      <c r="MGV529" s="17"/>
      <c r="MGW529" s="18"/>
      <c r="MGX529" s="19"/>
      <c r="MGY529" s="19"/>
      <c r="MGZ529" s="19"/>
      <c r="MHA529" s="18"/>
      <c r="MHB529" s="18"/>
      <c r="MHC529" s="20"/>
      <c r="MHD529" s="17"/>
      <c r="MHE529" s="18"/>
      <c r="MHF529" s="19"/>
      <c r="MHG529" s="19"/>
      <c r="MHH529" s="19"/>
      <c r="MHI529" s="18"/>
      <c r="MHJ529" s="18"/>
      <c r="MHK529" s="20"/>
      <c r="MHL529" s="17"/>
      <c r="MHM529" s="18"/>
      <c r="MHN529" s="19"/>
      <c r="MHO529" s="19"/>
      <c r="MHP529" s="19"/>
      <c r="MHQ529" s="18"/>
      <c r="MHR529" s="18"/>
      <c r="MHS529" s="20"/>
      <c r="MHT529" s="17"/>
      <c r="MHU529" s="18"/>
      <c r="MHV529" s="19"/>
      <c r="MHW529" s="19"/>
      <c r="MHX529" s="19"/>
      <c r="MHY529" s="18"/>
      <c r="MHZ529" s="18"/>
      <c r="MIA529" s="20"/>
      <c r="MIB529" s="17"/>
      <c r="MIC529" s="18"/>
      <c r="MID529" s="19"/>
      <c r="MIE529" s="19"/>
      <c r="MIF529" s="19"/>
      <c r="MIG529" s="18"/>
      <c r="MIH529" s="18"/>
      <c r="MII529" s="20"/>
      <c r="MIJ529" s="17"/>
      <c r="MIK529" s="18"/>
      <c r="MIL529" s="19"/>
      <c r="MIM529" s="19"/>
      <c r="MIN529" s="19"/>
      <c r="MIO529" s="18"/>
      <c r="MIP529" s="18"/>
      <c r="MIQ529" s="20"/>
      <c r="MIR529" s="17"/>
      <c r="MIS529" s="18"/>
      <c r="MIT529" s="19"/>
      <c r="MIU529" s="19"/>
      <c r="MIV529" s="19"/>
      <c r="MIW529" s="18"/>
      <c r="MIX529" s="18"/>
      <c r="MIY529" s="20"/>
      <c r="MIZ529" s="17"/>
      <c r="MJA529" s="18"/>
      <c r="MJB529" s="19"/>
      <c r="MJC529" s="19"/>
      <c r="MJD529" s="19"/>
      <c r="MJE529" s="18"/>
      <c r="MJF529" s="18"/>
      <c r="MJG529" s="20"/>
      <c r="MJH529" s="17"/>
      <c r="MJI529" s="18"/>
      <c r="MJJ529" s="19"/>
      <c r="MJK529" s="19"/>
      <c r="MJL529" s="19"/>
      <c r="MJM529" s="18"/>
      <c r="MJN529" s="18"/>
      <c r="MJO529" s="20"/>
      <c r="MJP529" s="17"/>
      <c r="MJQ529" s="18"/>
      <c r="MJR529" s="19"/>
      <c r="MJS529" s="19"/>
      <c r="MJT529" s="19"/>
      <c r="MJU529" s="18"/>
      <c r="MJV529" s="18"/>
      <c r="MJW529" s="20"/>
      <c r="MJX529" s="17"/>
      <c r="MJY529" s="18"/>
      <c r="MJZ529" s="19"/>
      <c r="MKA529" s="19"/>
      <c r="MKB529" s="19"/>
      <c r="MKC529" s="18"/>
      <c r="MKD529" s="18"/>
      <c r="MKE529" s="20"/>
      <c r="MKF529" s="17"/>
      <c r="MKG529" s="18"/>
      <c r="MKH529" s="19"/>
      <c r="MKI529" s="19"/>
      <c r="MKJ529" s="19"/>
      <c r="MKK529" s="18"/>
      <c r="MKL529" s="18"/>
      <c r="MKM529" s="20"/>
      <c r="MKN529" s="17"/>
      <c r="MKO529" s="18"/>
      <c r="MKP529" s="19"/>
      <c r="MKQ529" s="19"/>
      <c r="MKR529" s="19"/>
      <c r="MKS529" s="18"/>
      <c r="MKT529" s="18"/>
      <c r="MKU529" s="20"/>
      <c r="MKV529" s="17"/>
      <c r="MKW529" s="18"/>
      <c r="MKX529" s="19"/>
      <c r="MKY529" s="19"/>
      <c r="MKZ529" s="19"/>
      <c r="MLA529" s="18"/>
      <c r="MLB529" s="18"/>
      <c r="MLC529" s="20"/>
      <c r="MLD529" s="17"/>
      <c r="MLE529" s="18"/>
      <c r="MLF529" s="19"/>
      <c r="MLG529" s="19"/>
      <c r="MLH529" s="19"/>
      <c r="MLI529" s="18"/>
      <c r="MLJ529" s="18"/>
      <c r="MLK529" s="20"/>
      <c r="MLL529" s="17"/>
      <c r="MLM529" s="18"/>
      <c r="MLN529" s="19"/>
      <c r="MLO529" s="19"/>
      <c r="MLP529" s="19"/>
      <c r="MLQ529" s="18"/>
      <c r="MLR529" s="18"/>
      <c r="MLS529" s="20"/>
      <c r="MLT529" s="17"/>
      <c r="MLU529" s="18"/>
      <c r="MLV529" s="19"/>
      <c r="MLW529" s="19"/>
      <c r="MLX529" s="19"/>
      <c r="MLY529" s="18"/>
      <c r="MLZ529" s="18"/>
      <c r="MMA529" s="20"/>
      <c r="MMB529" s="17"/>
      <c r="MMC529" s="18"/>
      <c r="MMD529" s="19"/>
      <c r="MME529" s="19"/>
      <c r="MMF529" s="19"/>
      <c r="MMG529" s="18"/>
      <c r="MMH529" s="18"/>
      <c r="MMI529" s="20"/>
      <c r="MMJ529" s="17"/>
      <c r="MMK529" s="18"/>
      <c r="MML529" s="19"/>
      <c r="MMM529" s="19"/>
      <c r="MMN529" s="19"/>
      <c r="MMO529" s="18"/>
      <c r="MMP529" s="18"/>
      <c r="MMQ529" s="20"/>
      <c r="MMR529" s="17"/>
      <c r="MMS529" s="18"/>
      <c r="MMT529" s="19"/>
      <c r="MMU529" s="19"/>
      <c r="MMV529" s="19"/>
      <c r="MMW529" s="18"/>
      <c r="MMX529" s="18"/>
      <c r="MMY529" s="20"/>
      <c r="MMZ529" s="17"/>
      <c r="MNA529" s="18"/>
      <c r="MNB529" s="19"/>
      <c r="MNC529" s="19"/>
      <c r="MND529" s="19"/>
      <c r="MNE529" s="18"/>
      <c r="MNF529" s="18"/>
      <c r="MNG529" s="20"/>
      <c r="MNH529" s="17"/>
      <c r="MNI529" s="18"/>
      <c r="MNJ529" s="19"/>
      <c r="MNK529" s="19"/>
      <c r="MNL529" s="19"/>
      <c r="MNM529" s="18"/>
      <c r="MNN529" s="18"/>
      <c r="MNO529" s="20"/>
      <c r="MNP529" s="17"/>
      <c r="MNQ529" s="18"/>
      <c r="MNR529" s="19"/>
      <c r="MNS529" s="19"/>
      <c r="MNT529" s="19"/>
      <c r="MNU529" s="18"/>
      <c r="MNV529" s="18"/>
      <c r="MNW529" s="20"/>
      <c r="MNX529" s="17"/>
      <c r="MNY529" s="18"/>
      <c r="MNZ529" s="19"/>
      <c r="MOA529" s="19"/>
      <c r="MOB529" s="19"/>
      <c r="MOC529" s="18"/>
      <c r="MOD529" s="18"/>
      <c r="MOE529" s="20"/>
      <c r="MOF529" s="17"/>
      <c r="MOG529" s="18"/>
      <c r="MOH529" s="19"/>
      <c r="MOI529" s="19"/>
      <c r="MOJ529" s="19"/>
      <c r="MOK529" s="18"/>
      <c r="MOL529" s="18"/>
      <c r="MOM529" s="20"/>
      <c r="MON529" s="17"/>
      <c r="MOO529" s="18"/>
      <c r="MOP529" s="19"/>
      <c r="MOQ529" s="19"/>
      <c r="MOR529" s="19"/>
      <c r="MOS529" s="18"/>
      <c r="MOT529" s="18"/>
      <c r="MOU529" s="20"/>
      <c r="MOV529" s="17"/>
      <c r="MOW529" s="18"/>
      <c r="MOX529" s="19"/>
      <c r="MOY529" s="19"/>
      <c r="MOZ529" s="19"/>
      <c r="MPA529" s="18"/>
      <c r="MPB529" s="18"/>
      <c r="MPC529" s="20"/>
      <c r="MPD529" s="17"/>
      <c r="MPE529" s="18"/>
      <c r="MPF529" s="19"/>
      <c r="MPG529" s="19"/>
      <c r="MPH529" s="19"/>
      <c r="MPI529" s="18"/>
      <c r="MPJ529" s="18"/>
      <c r="MPK529" s="20"/>
      <c r="MPL529" s="17"/>
      <c r="MPM529" s="18"/>
      <c r="MPN529" s="19"/>
      <c r="MPO529" s="19"/>
      <c r="MPP529" s="19"/>
      <c r="MPQ529" s="18"/>
      <c r="MPR529" s="18"/>
      <c r="MPS529" s="20"/>
      <c r="MPT529" s="17"/>
      <c r="MPU529" s="18"/>
      <c r="MPV529" s="19"/>
      <c r="MPW529" s="19"/>
      <c r="MPX529" s="19"/>
      <c r="MPY529" s="18"/>
      <c r="MPZ529" s="18"/>
      <c r="MQA529" s="20"/>
      <c r="MQB529" s="17"/>
      <c r="MQC529" s="18"/>
      <c r="MQD529" s="19"/>
      <c r="MQE529" s="19"/>
      <c r="MQF529" s="19"/>
      <c r="MQG529" s="18"/>
      <c r="MQH529" s="18"/>
      <c r="MQI529" s="20"/>
      <c r="MQJ529" s="17"/>
      <c r="MQK529" s="18"/>
      <c r="MQL529" s="19"/>
      <c r="MQM529" s="19"/>
      <c r="MQN529" s="19"/>
      <c r="MQO529" s="18"/>
      <c r="MQP529" s="18"/>
      <c r="MQQ529" s="20"/>
      <c r="MQR529" s="17"/>
      <c r="MQS529" s="18"/>
      <c r="MQT529" s="19"/>
      <c r="MQU529" s="19"/>
      <c r="MQV529" s="19"/>
      <c r="MQW529" s="18"/>
      <c r="MQX529" s="18"/>
      <c r="MQY529" s="20"/>
      <c r="MQZ529" s="17"/>
      <c r="MRA529" s="18"/>
      <c r="MRB529" s="19"/>
      <c r="MRC529" s="19"/>
      <c r="MRD529" s="19"/>
      <c r="MRE529" s="18"/>
      <c r="MRF529" s="18"/>
      <c r="MRG529" s="20"/>
      <c r="MRH529" s="17"/>
      <c r="MRI529" s="18"/>
      <c r="MRJ529" s="19"/>
      <c r="MRK529" s="19"/>
      <c r="MRL529" s="19"/>
      <c r="MRM529" s="18"/>
      <c r="MRN529" s="18"/>
      <c r="MRO529" s="20"/>
      <c r="MRP529" s="17"/>
      <c r="MRQ529" s="18"/>
      <c r="MRR529" s="19"/>
      <c r="MRS529" s="19"/>
      <c r="MRT529" s="19"/>
      <c r="MRU529" s="18"/>
      <c r="MRV529" s="18"/>
      <c r="MRW529" s="20"/>
      <c r="MRX529" s="17"/>
      <c r="MRY529" s="18"/>
      <c r="MRZ529" s="19"/>
      <c r="MSA529" s="19"/>
      <c r="MSB529" s="19"/>
      <c r="MSC529" s="18"/>
      <c r="MSD529" s="18"/>
      <c r="MSE529" s="20"/>
      <c r="MSF529" s="17"/>
      <c r="MSG529" s="18"/>
      <c r="MSH529" s="19"/>
      <c r="MSI529" s="19"/>
      <c r="MSJ529" s="19"/>
      <c r="MSK529" s="18"/>
      <c r="MSL529" s="18"/>
      <c r="MSM529" s="20"/>
      <c r="MSN529" s="17"/>
      <c r="MSO529" s="18"/>
      <c r="MSP529" s="19"/>
      <c r="MSQ529" s="19"/>
      <c r="MSR529" s="19"/>
      <c r="MSS529" s="18"/>
      <c r="MST529" s="18"/>
      <c r="MSU529" s="20"/>
      <c r="MSV529" s="17"/>
      <c r="MSW529" s="18"/>
      <c r="MSX529" s="19"/>
      <c r="MSY529" s="19"/>
      <c r="MSZ529" s="19"/>
      <c r="MTA529" s="18"/>
      <c r="MTB529" s="18"/>
      <c r="MTC529" s="20"/>
      <c r="MTD529" s="17"/>
      <c r="MTE529" s="18"/>
      <c r="MTF529" s="19"/>
      <c r="MTG529" s="19"/>
      <c r="MTH529" s="19"/>
      <c r="MTI529" s="18"/>
      <c r="MTJ529" s="18"/>
      <c r="MTK529" s="20"/>
      <c r="MTL529" s="17"/>
      <c r="MTM529" s="18"/>
      <c r="MTN529" s="19"/>
      <c r="MTO529" s="19"/>
      <c r="MTP529" s="19"/>
      <c r="MTQ529" s="18"/>
      <c r="MTR529" s="18"/>
      <c r="MTS529" s="20"/>
      <c r="MTT529" s="17"/>
      <c r="MTU529" s="18"/>
      <c r="MTV529" s="19"/>
      <c r="MTW529" s="19"/>
      <c r="MTX529" s="19"/>
      <c r="MTY529" s="18"/>
      <c r="MTZ529" s="18"/>
      <c r="MUA529" s="20"/>
      <c r="MUB529" s="17"/>
      <c r="MUC529" s="18"/>
      <c r="MUD529" s="19"/>
      <c r="MUE529" s="19"/>
      <c r="MUF529" s="19"/>
      <c r="MUG529" s="18"/>
      <c r="MUH529" s="18"/>
      <c r="MUI529" s="20"/>
      <c r="MUJ529" s="17"/>
      <c r="MUK529" s="18"/>
      <c r="MUL529" s="19"/>
      <c r="MUM529" s="19"/>
      <c r="MUN529" s="19"/>
      <c r="MUO529" s="18"/>
      <c r="MUP529" s="18"/>
      <c r="MUQ529" s="20"/>
      <c r="MUR529" s="17"/>
      <c r="MUS529" s="18"/>
      <c r="MUT529" s="19"/>
      <c r="MUU529" s="19"/>
      <c r="MUV529" s="19"/>
      <c r="MUW529" s="18"/>
      <c r="MUX529" s="18"/>
      <c r="MUY529" s="20"/>
      <c r="MUZ529" s="17"/>
      <c r="MVA529" s="18"/>
      <c r="MVB529" s="19"/>
      <c r="MVC529" s="19"/>
      <c r="MVD529" s="19"/>
      <c r="MVE529" s="18"/>
      <c r="MVF529" s="18"/>
      <c r="MVG529" s="20"/>
      <c r="MVH529" s="17"/>
      <c r="MVI529" s="18"/>
      <c r="MVJ529" s="19"/>
      <c r="MVK529" s="19"/>
      <c r="MVL529" s="19"/>
      <c r="MVM529" s="18"/>
      <c r="MVN529" s="18"/>
      <c r="MVO529" s="20"/>
      <c r="MVP529" s="17"/>
      <c r="MVQ529" s="18"/>
      <c r="MVR529" s="19"/>
      <c r="MVS529" s="19"/>
      <c r="MVT529" s="19"/>
      <c r="MVU529" s="18"/>
      <c r="MVV529" s="18"/>
      <c r="MVW529" s="20"/>
      <c r="MVX529" s="17"/>
      <c r="MVY529" s="18"/>
      <c r="MVZ529" s="19"/>
      <c r="MWA529" s="19"/>
      <c r="MWB529" s="19"/>
      <c r="MWC529" s="18"/>
      <c r="MWD529" s="18"/>
      <c r="MWE529" s="20"/>
      <c r="MWF529" s="17"/>
      <c r="MWG529" s="18"/>
      <c r="MWH529" s="19"/>
      <c r="MWI529" s="19"/>
      <c r="MWJ529" s="19"/>
      <c r="MWK529" s="18"/>
      <c r="MWL529" s="18"/>
      <c r="MWM529" s="20"/>
      <c r="MWN529" s="17"/>
      <c r="MWO529" s="18"/>
      <c r="MWP529" s="19"/>
      <c r="MWQ529" s="19"/>
      <c r="MWR529" s="19"/>
      <c r="MWS529" s="18"/>
      <c r="MWT529" s="18"/>
      <c r="MWU529" s="20"/>
      <c r="MWV529" s="17"/>
      <c r="MWW529" s="18"/>
      <c r="MWX529" s="19"/>
      <c r="MWY529" s="19"/>
      <c r="MWZ529" s="19"/>
      <c r="MXA529" s="18"/>
      <c r="MXB529" s="18"/>
      <c r="MXC529" s="20"/>
      <c r="MXD529" s="17"/>
      <c r="MXE529" s="18"/>
      <c r="MXF529" s="19"/>
      <c r="MXG529" s="19"/>
      <c r="MXH529" s="19"/>
      <c r="MXI529" s="18"/>
      <c r="MXJ529" s="18"/>
      <c r="MXK529" s="20"/>
      <c r="MXL529" s="17"/>
      <c r="MXM529" s="18"/>
      <c r="MXN529" s="19"/>
      <c r="MXO529" s="19"/>
      <c r="MXP529" s="19"/>
      <c r="MXQ529" s="18"/>
      <c r="MXR529" s="18"/>
      <c r="MXS529" s="20"/>
      <c r="MXT529" s="17"/>
      <c r="MXU529" s="18"/>
      <c r="MXV529" s="19"/>
      <c r="MXW529" s="19"/>
      <c r="MXX529" s="19"/>
      <c r="MXY529" s="18"/>
      <c r="MXZ529" s="18"/>
      <c r="MYA529" s="20"/>
      <c r="MYB529" s="17"/>
      <c r="MYC529" s="18"/>
      <c r="MYD529" s="19"/>
      <c r="MYE529" s="19"/>
      <c r="MYF529" s="19"/>
      <c r="MYG529" s="18"/>
      <c r="MYH529" s="18"/>
      <c r="MYI529" s="20"/>
      <c r="MYJ529" s="17"/>
      <c r="MYK529" s="18"/>
      <c r="MYL529" s="19"/>
      <c r="MYM529" s="19"/>
      <c r="MYN529" s="19"/>
      <c r="MYO529" s="18"/>
      <c r="MYP529" s="18"/>
      <c r="MYQ529" s="20"/>
      <c r="MYR529" s="17"/>
      <c r="MYS529" s="18"/>
      <c r="MYT529" s="19"/>
      <c r="MYU529" s="19"/>
      <c r="MYV529" s="19"/>
      <c r="MYW529" s="18"/>
      <c r="MYX529" s="18"/>
      <c r="MYY529" s="20"/>
      <c r="MYZ529" s="17"/>
      <c r="MZA529" s="18"/>
      <c r="MZB529" s="19"/>
      <c r="MZC529" s="19"/>
      <c r="MZD529" s="19"/>
      <c r="MZE529" s="18"/>
      <c r="MZF529" s="18"/>
      <c r="MZG529" s="20"/>
      <c r="MZH529" s="17"/>
      <c r="MZI529" s="18"/>
      <c r="MZJ529" s="19"/>
      <c r="MZK529" s="19"/>
      <c r="MZL529" s="19"/>
      <c r="MZM529" s="18"/>
      <c r="MZN529" s="18"/>
      <c r="MZO529" s="20"/>
      <c r="MZP529" s="17"/>
      <c r="MZQ529" s="18"/>
      <c r="MZR529" s="19"/>
      <c r="MZS529" s="19"/>
      <c r="MZT529" s="19"/>
      <c r="MZU529" s="18"/>
      <c r="MZV529" s="18"/>
      <c r="MZW529" s="20"/>
      <c r="MZX529" s="17"/>
      <c r="MZY529" s="18"/>
      <c r="MZZ529" s="19"/>
      <c r="NAA529" s="19"/>
      <c r="NAB529" s="19"/>
      <c r="NAC529" s="18"/>
      <c r="NAD529" s="18"/>
      <c r="NAE529" s="20"/>
      <c r="NAF529" s="17"/>
      <c r="NAG529" s="18"/>
      <c r="NAH529" s="19"/>
      <c r="NAI529" s="19"/>
      <c r="NAJ529" s="19"/>
      <c r="NAK529" s="18"/>
      <c r="NAL529" s="18"/>
      <c r="NAM529" s="20"/>
      <c r="NAN529" s="17"/>
      <c r="NAO529" s="18"/>
      <c r="NAP529" s="19"/>
      <c r="NAQ529" s="19"/>
      <c r="NAR529" s="19"/>
      <c r="NAS529" s="18"/>
      <c r="NAT529" s="18"/>
      <c r="NAU529" s="20"/>
      <c r="NAV529" s="17"/>
      <c r="NAW529" s="18"/>
      <c r="NAX529" s="19"/>
      <c r="NAY529" s="19"/>
      <c r="NAZ529" s="19"/>
      <c r="NBA529" s="18"/>
      <c r="NBB529" s="18"/>
      <c r="NBC529" s="20"/>
      <c r="NBD529" s="17"/>
      <c r="NBE529" s="18"/>
      <c r="NBF529" s="19"/>
      <c r="NBG529" s="19"/>
      <c r="NBH529" s="19"/>
      <c r="NBI529" s="18"/>
      <c r="NBJ529" s="18"/>
      <c r="NBK529" s="20"/>
      <c r="NBL529" s="17"/>
      <c r="NBM529" s="18"/>
      <c r="NBN529" s="19"/>
      <c r="NBO529" s="19"/>
      <c r="NBP529" s="19"/>
      <c r="NBQ529" s="18"/>
      <c r="NBR529" s="18"/>
      <c r="NBS529" s="20"/>
      <c r="NBT529" s="17"/>
      <c r="NBU529" s="18"/>
      <c r="NBV529" s="19"/>
      <c r="NBW529" s="19"/>
      <c r="NBX529" s="19"/>
      <c r="NBY529" s="18"/>
      <c r="NBZ529" s="18"/>
      <c r="NCA529" s="20"/>
      <c r="NCB529" s="17"/>
      <c r="NCC529" s="18"/>
      <c r="NCD529" s="19"/>
      <c r="NCE529" s="19"/>
      <c r="NCF529" s="19"/>
      <c r="NCG529" s="18"/>
      <c r="NCH529" s="18"/>
      <c r="NCI529" s="20"/>
      <c r="NCJ529" s="17"/>
      <c r="NCK529" s="18"/>
      <c r="NCL529" s="19"/>
      <c r="NCM529" s="19"/>
      <c r="NCN529" s="19"/>
      <c r="NCO529" s="18"/>
      <c r="NCP529" s="18"/>
      <c r="NCQ529" s="20"/>
      <c r="NCR529" s="17"/>
      <c r="NCS529" s="18"/>
      <c r="NCT529" s="19"/>
      <c r="NCU529" s="19"/>
      <c r="NCV529" s="19"/>
      <c r="NCW529" s="18"/>
      <c r="NCX529" s="18"/>
      <c r="NCY529" s="20"/>
      <c r="NCZ529" s="17"/>
      <c r="NDA529" s="18"/>
      <c r="NDB529" s="19"/>
      <c r="NDC529" s="19"/>
      <c r="NDD529" s="19"/>
      <c r="NDE529" s="18"/>
      <c r="NDF529" s="18"/>
      <c r="NDG529" s="20"/>
      <c r="NDH529" s="17"/>
      <c r="NDI529" s="18"/>
      <c r="NDJ529" s="19"/>
      <c r="NDK529" s="19"/>
      <c r="NDL529" s="19"/>
      <c r="NDM529" s="18"/>
      <c r="NDN529" s="18"/>
      <c r="NDO529" s="20"/>
      <c r="NDP529" s="17"/>
      <c r="NDQ529" s="18"/>
      <c r="NDR529" s="19"/>
      <c r="NDS529" s="19"/>
      <c r="NDT529" s="19"/>
      <c r="NDU529" s="18"/>
      <c r="NDV529" s="18"/>
      <c r="NDW529" s="20"/>
      <c r="NDX529" s="17"/>
      <c r="NDY529" s="18"/>
      <c r="NDZ529" s="19"/>
      <c r="NEA529" s="19"/>
      <c r="NEB529" s="19"/>
      <c r="NEC529" s="18"/>
      <c r="NED529" s="18"/>
      <c r="NEE529" s="20"/>
      <c r="NEF529" s="17"/>
      <c r="NEG529" s="18"/>
      <c r="NEH529" s="19"/>
      <c r="NEI529" s="19"/>
      <c r="NEJ529" s="19"/>
      <c r="NEK529" s="18"/>
      <c r="NEL529" s="18"/>
      <c r="NEM529" s="20"/>
      <c r="NEN529" s="17"/>
      <c r="NEO529" s="18"/>
      <c r="NEP529" s="19"/>
      <c r="NEQ529" s="19"/>
      <c r="NER529" s="19"/>
      <c r="NES529" s="18"/>
      <c r="NET529" s="18"/>
      <c r="NEU529" s="20"/>
      <c r="NEV529" s="17"/>
      <c r="NEW529" s="18"/>
      <c r="NEX529" s="19"/>
      <c r="NEY529" s="19"/>
      <c r="NEZ529" s="19"/>
      <c r="NFA529" s="18"/>
      <c r="NFB529" s="18"/>
      <c r="NFC529" s="20"/>
      <c r="NFD529" s="17"/>
      <c r="NFE529" s="18"/>
      <c r="NFF529" s="19"/>
      <c r="NFG529" s="19"/>
      <c r="NFH529" s="19"/>
      <c r="NFI529" s="18"/>
      <c r="NFJ529" s="18"/>
      <c r="NFK529" s="20"/>
      <c r="NFL529" s="17"/>
      <c r="NFM529" s="18"/>
      <c r="NFN529" s="19"/>
      <c r="NFO529" s="19"/>
      <c r="NFP529" s="19"/>
      <c r="NFQ529" s="18"/>
      <c r="NFR529" s="18"/>
      <c r="NFS529" s="20"/>
      <c r="NFT529" s="17"/>
      <c r="NFU529" s="18"/>
      <c r="NFV529" s="19"/>
      <c r="NFW529" s="19"/>
      <c r="NFX529" s="19"/>
      <c r="NFY529" s="18"/>
      <c r="NFZ529" s="18"/>
      <c r="NGA529" s="20"/>
      <c r="NGB529" s="17"/>
      <c r="NGC529" s="18"/>
      <c r="NGD529" s="19"/>
      <c r="NGE529" s="19"/>
      <c r="NGF529" s="19"/>
      <c r="NGG529" s="18"/>
      <c r="NGH529" s="18"/>
      <c r="NGI529" s="20"/>
      <c r="NGJ529" s="17"/>
      <c r="NGK529" s="18"/>
      <c r="NGL529" s="19"/>
      <c r="NGM529" s="19"/>
      <c r="NGN529" s="19"/>
      <c r="NGO529" s="18"/>
      <c r="NGP529" s="18"/>
      <c r="NGQ529" s="20"/>
      <c r="NGR529" s="17"/>
      <c r="NGS529" s="18"/>
      <c r="NGT529" s="19"/>
      <c r="NGU529" s="19"/>
      <c r="NGV529" s="19"/>
      <c r="NGW529" s="18"/>
      <c r="NGX529" s="18"/>
      <c r="NGY529" s="20"/>
      <c r="NGZ529" s="17"/>
      <c r="NHA529" s="18"/>
      <c r="NHB529" s="19"/>
      <c r="NHC529" s="19"/>
      <c r="NHD529" s="19"/>
      <c r="NHE529" s="18"/>
      <c r="NHF529" s="18"/>
      <c r="NHG529" s="20"/>
      <c r="NHH529" s="17"/>
      <c r="NHI529" s="18"/>
      <c r="NHJ529" s="19"/>
      <c r="NHK529" s="19"/>
      <c r="NHL529" s="19"/>
      <c r="NHM529" s="18"/>
      <c r="NHN529" s="18"/>
      <c r="NHO529" s="20"/>
      <c r="NHP529" s="17"/>
      <c r="NHQ529" s="18"/>
      <c r="NHR529" s="19"/>
      <c r="NHS529" s="19"/>
      <c r="NHT529" s="19"/>
      <c r="NHU529" s="18"/>
      <c r="NHV529" s="18"/>
      <c r="NHW529" s="20"/>
      <c r="NHX529" s="17"/>
      <c r="NHY529" s="18"/>
      <c r="NHZ529" s="19"/>
      <c r="NIA529" s="19"/>
      <c r="NIB529" s="19"/>
      <c r="NIC529" s="18"/>
      <c r="NID529" s="18"/>
      <c r="NIE529" s="20"/>
      <c r="NIF529" s="17"/>
      <c r="NIG529" s="18"/>
      <c r="NIH529" s="19"/>
      <c r="NII529" s="19"/>
      <c r="NIJ529" s="19"/>
      <c r="NIK529" s="18"/>
      <c r="NIL529" s="18"/>
      <c r="NIM529" s="20"/>
      <c r="NIN529" s="17"/>
      <c r="NIO529" s="18"/>
      <c r="NIP529" s="19"/>
      <c r="NIQ529" s="19"/>
      <c r="NIR529" s="19"/>
      <c r="NIS529" s="18"/>
      <c r="NIT529" s="18"/>
      <c r="NIU529" s="20"/>
      <c r="NIV529" s="17"/>
      <c r="NIW529" s="18"/>
      <c r="NIX529" s="19"/>
      <c r="NIY529" s="19"/>
      <c r="NIZ529" s="19"/>
      <c r="NJA529" s="18"/>
      <c r="NJB529" s="18"/>
      <c r="NJC529" s="20"/>
      <c r="NJD529" s="17"/>
      <c r="NJE529" s="18"/>
      <c r="NJF529" s="19"/>
      <c r="NJG529" s="19"/>
      <c r="NJH529" s="19"/>
      <c r="NJI529" s="18"/>
      <c r="NJJ529" s="18"/>
      <c r="NJK529" s="20"/>
      <c r="NJL529" s="17"/>
      <c r="NJM529" s="18"/>
      <c r="NJN529" s="19"/>
      <c r="NJO529" s="19"/>
      <c r="NJP529" s="19"/>
      <c r="NJQ529" s="18"/>
      <c r="NJR529" s="18"/>
      <c r="NJS529" s="20"/>
      <c r="NJT529" s="17"/>
      <c r="NJU529" s="18"/>
      <c r="NJV529" s="19"/>
      <c r="NJW529" s="19"/>
      <c r="NJX529" s="19"/>
      <c r="NJY529" s="18"/>
      <c r="NJZ529" s="18"/>
      <c r="NKA529" s="20"/>
      <c r="NKB529" s="17"/>
      <c r="NKC529" s="18"/>
      <c r="NKD529" s="19"/>
      <c r="NKE529" s="19"/>
      <c r="NKF529" s="19"/>
      <c r="NKG529" s="18"/>
      <c r="NKH529" s="18"/>
      <c r="NKI529" s="20"/>
      <c r="NKJ529" s="17"/>
      <c r="NKK529" s="18"/>
      <c r="NKL529" s="19"/>
      <c r="NKM529" s="19"/>
      <c r="NKN529" s="19"/>
      <c r="NKO529" s="18"/>
      <c r="NKP529" s="18"/>
      <c r="NKQ529" s="20"/>
      <c r="NKR529" s="17"/>
      <c r="NKS529" s="18"/>
      <c r="NKT529" s="19"/>
      <c r="NKU529" s="19"/>
      <c r="NKV529" s="19"/>
      <c r="NKW529" s="18"/>
      <c r="NKX529" s="18"/>
      <c r="NKY529" s="20"/>
      <c r="NKZ529" s="17"/>
      <c r="NLA529" s="18"/>
      <c r="NLB529" s="19"/>
      <c r="NLC529" s="19"/>
      <c r="NLD529" s="19"/>
      <c r="NLE529" s="18"/>
      <c r="NLF529" s="18"/>
      <c r="NLG529" s="20"/>
      <c r="NLH529" s="17"/>
      <c r="NLI529" s="18"/>
      <c r="NLJ529" s="19"/>
      <c r="NLK529" s="19"/>
      <c r="NLL529" s="19"/>
      <c r="NLM529" s="18"/>
      <c r="NLN529" s="18"/>
      <c r="NLO529" s="20"/>
      <c r="NLP529" s="17"/>
      <c r="NLQ529" s="18"/>
      <c r="NLR529" s="19"/>
      <c r="NLS529" s="19"/>
      <c r="NLT529" s="19"/>
      <c r="NLU529" s="18"/>
      <c r="NLV529" s="18"/>
      <c r="NLW529" s="20"/>
      <c r="NLX529" s="17"/>
      <c r="NLY529" s="18"/>
      <c r="NLZ529" s="19"/>
      <c r="NMA529" s="19"/>
      <c r="NMB529" s="19"/>
      <c r="NMC529" s="18"/>
      <c r="NMD529" s="18"/>
      <c r="NME529" s="20"/>
      <c r="NMF529" s="17"/>
      <c r="NMG529" s="18"/>
      <c r="NMH529" s="19"/>
      <c r="NMI529" s="19"/>
      <c r="NMJ529" s="19"/>
      <c r="NMK529" s="18"/>
      <c r="NML529" s="18"/>
      <c r="NMM529" s="20"/>
      <c r="NMN529" s="17"/>
      <c r="NMO529" s="18"/>
      <c r="NMP529" s="19"/>
      <c r="NMQ529" s="19"/>
      <c r="NMR529" s="19"/>
      <c r="NMS529" s="18"/>
      <c r="NMT529" s="18"/>
      <c r="NMU529" s="20"/>
      <c r="NMV529" s="17"/>
      <c r="NMW529" s="18"/>
      <c r="NMX529" s="19"/>
      <c r="NMY529" s="19"/>
      <c r="NMZ529" s="19"/>
      <c r="NNA529" s="18"/>
      <c r="NNB529" s="18"/>
      <c r="NNC529" s="20"/>
      <c r="NND529" s="17"/>
      <c r="NNE529" s="18"/>
      <c r="NNF529" s="19"/>
      <c r="NNG529" s="19"/>
      <c r="NNH529" s="19"/>
      <c r="NNI529" s="18"/>
      <c r="NNJ529" s="18"/>
      <c r="NNK529" s="20"/>
      <c r="NNL529" s="17"/>
      <c r="NNM529" s="18"/>
      <c r="NNN529" s="19"/>
      <c r="NNO529" s="19"/>
      <c r="NNP529" s="19"/>
      <c r="NNQ529" s="18"/>
      <c r="NNR529" s="18"/>
      <c r="NNS529" s="20"/>
      <c r="NNT529" s="17"/>
      <c r="NNU529" s="18"/>
      <c r="NNV529" s="19"/>
      <c r="NNW529" s="19"/>
      <c r="NNX529" s="19"/>
      <c r="NNY529" s="18"/>
      <c r="NNZ529" s="18"/>
      <c r="NOA529" s="20"/>
      <c r="NOB529" s="17"/>
      <c r="NOC529" s="18"/>
      <c r="NOD529" s="19"/>
      <c r="NOE529" s="19"/>
      <c r="NOF529" s="19"/>
      <c r="NOG529" s="18"/>
      <c r="NOH529" s="18"/>
      <c r="NOI529" s="20"/>
      <c r="NOJ529" s="17"/>
      <c r="NOK529" s="18"/>
      <c r="NOL529" s="19"/>
      <c r="NOM529" s="19"/>
      <c r="NON529" s="19"/>
      <c r="NOO529" s="18"/>
      <c r="NOP529" s="18"/>
      <c r="NOQ529" s="20"/>
      <c r="NOR529" s="17"/>
      <c r="NOS529" s="18"/>
      <c r="NOT529" s="19"/>
      <c r="NOU529" s="19"/>
      <c r="NOV529" s="19"/>
      <c r="NOW529" s="18"/>
      <c r="NOX529" s="18"/>
      <c r="NOY529" s="20"/>
      <c r="NOZ529" s="17"/>
      <c r="NPA529" s="18"/>
      <c r="NPB529" s="19"/>
      <c r="NPC529" s="19"/>
      <c r="NPD529" s="19"/>
      <c r="NPE529" s="18"/>
      <c r="NPF529" s="18"/>
      <c r="NPG529" s="20"/>
      <c r="NPH529" s="17"/>
      <c r="NPI529" s="18"/>
      <c r="NPJ529" s="19"/>
      <c r="NPK529" s="19"/>
      <c r="NPL529" s="19"/>
      <c r="NPM529" s="18"/>
      <c r="NPN529" s="18"/>
      <c r="NPO529" s="20"/>
      <c r="NPP529" s="17"/>
      <c r="NPQ529" s="18"/>
      <c r="NPR529" s="19"/>
      <c r="NPS529" s="19"/>
      <c r="NPT529" s="19"/>
      <c r="NPU529" s="18"/>
      <c r="NPV529" s="18"/>
      <c r="NPW529" s="20"/>
      <c r="NPX529" s="17"/>
      <c r="NPY529" s="18"/>
      <c r="NPZ529" s="19"/>
      <c r="NQA529" s="19"/>
      <c r="NQB529" s="19"/>
      <c r="NQC529" s="18"/>
      <c r="NQD529" s="18"/>
      <c r="NQE529" s="20"/>
      <c r="NQF529" s="17"/>
      <c r="NQG529" s="18"/>
      <c r="NQH529" s="19"/>
      <c r="NQI529" s="19"/>
      <c r="NQJ529" s="19"/>
      <c r="NQK529" s="18"/>
      <c r="NQL529" s="18"/>
      <c r="NQM529" s="20"/>
      <c r="NQN529" s="17"/>
      <c r="NQO529" s="18"/>
      <c r="NQP529" s="19"/>
      <c r="NQQ529" s="19"/>
      <c r="NQR529" s="19"/>
      <c r="NQS529" s="18"/>
      <c r="NQT529" s="18"/>
      <c r="NQU529" s="20"/>
      <c r="NQV529" s="17"/>
      <c r="NQW529" s="18"/>
      <c r="NQX529" s="19"/>
      <c r="NQY529" s="19"/>
      <c r="NQZ529" s="19"/>
      <c r="NRA529" s="18"/>
      <c r="NRB529" s="18"/>
      <c r="NRC529" s="20"/>
      <c r="NRD529" s="17"/>
      <c r="NRE529" s="18"/>
      <c r="NRF529" s="19"/>
      <c r="NRG529" s="19"/>
      <c r="NRH529" s="19"/>
      <c r="NRI529" s="18"/>
      <c r="NRJ529" s="18"/>
      <c r="NRK529" s="20"/>
      <c r="NRL529" s="17"/>
      <c r="NRM529" s="18"/>
      <c r="NRN529" s="19"/>
      <c r="NRO529" s="19"/>
      <c r="NRP529" s="19"/>
      <c r="NRQ529" s="18"/>
      <c r="NRR529" s="18"/>
      <c r="NRS529" s="20"/>
      <c r="NRT529" s="17"/>
      <c r="NRU529" s="18"/>
      <c r="NRV529" s="19"/>
      <c r="NRW529" s="19"/>
      <c r="NRX529" s="19"/>
      <c r="NRY529" s="18"/>
      <c r="NRZ529" s="18"/>
      <c r="NSA529" s="20"/>
      <c r="NSB529" s="17"/>
      <c r="NSC529" s="18"/>
      <c r="NSD529" s="19"/>
      <c r="NSE529" s="19"/>
      <c r="NSF529" s="19"/>
      <c r="NSG529" s="18"/>
      <c r="NSH529" s="18"/>
      <c r="NSI529" s="20"/>
      <c r="NSJ529" s="17"/>
      <c r="NSK529" s="18"/>
      <c r="NSL529" s="19"/>
      <c r="NSM529" s="19"/>
      <c r="NSN529" s="19"/>
      <c r="NSO529" s="18"/>
      <c r="NSP529" s="18"/>
      <c r="NSQ529" s="20"/>
      <c r="NSR529" s="17"/>
      <c r="NSS529" s="18"/>
      <c r="NST529" s="19"/>
      <c r="NSU529" s="19"/>
      <c r="NSV529" s="19"/>
      <c r="NSW529" s="18"/>
      <c r="NSX529" s="18"/>
      <c r="NSY529" s="20"/>
      <c r="NSZ529" s="17"/>
      <c r="NTA529" s="18"/>
      <c r="NTB529" s="19"/>
      <c r="NTC529" s="19"/>
      <c r="NTD529" s="19"/>
      <c r="NTE529" s="18"/>
      <c r="NTF529" s="18"/>
      <c r="NTG529" s="20"/>
      <c r="NTH529" s="17"/>
      <c r="NTI529" s="18"/>
      <c r="NTJ529" s="19"/>
      <c r="NTK529" s="19"/>
      <c r="NTL529" s="19"/>
      <c r="NTM529" s="18"/>
      <c r="NTN529" s="18"/>
      <c r="NTO529" s="20"/>
      <c r="NTP529" s="17"/>
      <c r="NTQ529" s="18"/>
      <c r="NTR529" s="19"/>
      <c r="NTS529" s="19"/>
      <c r="NTT529" s="19"/>
      <c r="NTU529" s="18"/>
      <c r="NTV529" s="18"/>
      <c r="NTW529" s="20"/>
      <c r="NTX529" s="17"/>
      <c r="NTY529" s="18"/>
      <c r="NTZ529" s="19"/>
      <c r="NUA529" s="19"/>
      <c r="NUB529" s="19"/>
      <c r="NUC529" s="18"/>
      <c r="NUD529" s="18"/>
      <c r="NUE529" s="20"/>
      <c r="NUF529" s="17"/>
      <c r="NUG529" s="18"/>
      <c r="NUH529" s="19"/>
      <c r="NUI529" s="19"/>
      <c r="NUJ529" s="19"/>
      <c r="NUK529" s="18"/>
      <c r="NUL529" s="18"/>
      <c r="NUM529" s="20"/>
      <c r="NUN529" s="17"/>
      <c r="NUO529" s="18"/>
      <c r="NUP529" s="19"/>
      <c r="NUQ529" s="19"/>
      <c r="NUR529" s="19"/>
      <c r="NUS529" s="18"/>
      <c r="NUT529" s="18"/>
      <c r="NUU529" s="20"/>
      <c r="NUV529" s="17"/>
      <c r="NUW529" s="18"/>
      <c r="NUX529" s="19"/>
      <c r="NUY529" s="19"/>
      <c r="NUZ529" s="19"/>
      <c r="NVA529" s="18"/>
      <c r="NVB529" s="18"/>
      <c r="NVC529" s="20"/>
      <c r="NVD529" s="17"/>
      <c r="NVE529" s="18"/>
      <c r="NVF529" s="19"/>
      <c r="NVG529" s="19"/>
      <c r="NVH529" s="19"/>
      <c r="NVI529" s="18"/>
      <c r="NVJ529" s="18"/>
      <c r="NVK529" s="20"/>
      <c r="NVL529" s="17"/>
      <c r="NVM529" s="18"/>
      <c r="NVN529" s="19"/>
      <c r="NVO529" s="19"/>
      <c r="NVP529" s="19"/>
      <c r="NVQ529" s="18"/>
      <c r="NVR529" s="18"/>
      <c r="NVS529" s="20"/>
      <c r="NVT529" s="17"/>
      <c r="NVU529" s="18"/>
      <c r="NVV529" s="19"/>
      <c r="NVW529" s="19"/>
      <c r="NVX529" s="19"/>
      <c r="NVY529" s="18"/>
      <c r="NVZ529" s="18"/>
      <c r="NWA529" s="20"/>
      <c r="NWB529" s="17"/>
      <c r="NWC529" s="18"/>
      <c r="NWD529" s="19"/>
      <c r="NWE529" s="19"/>
      <c r="NWF529" s="19"/>
      <c r="NWG529" s="18"/>
      <c r="NWH529" s="18"/>
      <c r="NWI529" s="20"/>
      <c r="NWJ529" s="17"/>
      <c r="NWK529" s="18"/>
      <c r="NWL529" s="19"/>
      <c r="NWM529" s="19"/>
      <c r="NWN529" s="19"/>
      <c r="NWO529" s="18"/>
      <c r="NWP529" s="18"/>
      <c r="NWQ529" s="20"/>
      <c r="NWR529" s="17"/>
      <c r="NWS529" s="18"/>
      <c r="NWT529" s="19"/>
      <c r="NWU529" s="19"/>
      <c r="NWV529" s="19"/>
      <c r="NWW529" s="18"/>
      <c r="NWX529" s="18"/>
      <c r="NWY529" s="20"/>
      <c r="NWZ529" s="17"/>
      <c r="NXA529" s="18"/>
      <c r="NXB529" s="19"/>
      <c r="NXC529" s="19"/>
      <c r="NXD529" s="19"/>
      <c r="NXE529" s="18"/>
      <c r="NXF529" s="18"/>
      <c r="NXG529" s="20"/>
      <c r="NXH529" s="17"/>
      <c r="NXI529" s="18"/>
      <c r="NXJ529" s="19"/>
      <c r="NXK529" s="19"/>
      <c r="NXL529" s="19"/>
      <c r="NXM529" s="18"/>
      <c r="NXN529" s="18"/>
      <c r="NXO529" s="20"/>
      <c r="NXP529" s="17"/>
      <c r="NXQ529" s="18"/>
      <c r="NXR529" s="19"/>
      <c r="NXS529" s="19"/>
      <c r="NXT529" s="19"/>
      <c r="NXU529" s="18"/>
      <c r="NXV529" s="18"/>
      <c r="NXW529" s="20"/>
      <c r="NXX529" s="17"/>
      <c r="NXY529" s="18"/>
      <c r="NXZ529" s="19"/>
      <c r="NYA529" s="19"/>
      <c r="NYB529" s="19"/>
      <c r="NYC529" s="18"/>
      <c r="NYD529" s="18"/>
      <c r="NYE529" s="20"/>
      <c r="NYF529" s="17"/>
      <c r="NYG529" s="18"/>
      <c r="NYH529" s="19"/>
      <c r="NYI529" s="19"/>
      <c r="NYJ529" s="19"/>
      <c r="NYK529" s="18"/>
      <c r="NYL529" s="18"/>
      <c r="NYM529" s="20"/>
      <c r="NYN529" s="17"/>
      <c r="NYO529" s="18"/>
      <c r="NYP529" s="19"/>
      <c r="NYQ529" s="19"/>
      <c r="NYR529" s="19"/>
      <c r="NYS529" s="18"/>
      <c r="NYT529" s="18"/>
      <c r="NYU529" s="20"/>
      <c r="NYV529" s="17"/>
      <c r="NYW529" s="18"/>
      <c r="NYX529" s="19"/>
      <c r="NYY529" s="19"/>
      <c r="NYZ529" s="19"/>
      <c r="NZA529" s="18"/>
      <c r="NZB529" s="18"/>
      <c r="NZC529" s="20"/>
      <c r="NZD529" s="17"/>
      <c r="NZE529" s="18"/>
      <c r="NZF529" s="19"/>
      <c r="NZG529" s="19"/>
      <c r="NZH529" s="19"/>
      <c r="NZI529" s="18"/>
      <c r="NZJ529" s="18"/>
      <c r="NZK529" s="20"/>
      <c r="NZL529" s="17"/>
      <c r="NZM529" s="18"/>
      <c r="NZN529" s="19"/>
      <c r="NZO529" s="19"/>
      <c r="NZP529" s="19"/>
      <c r="NZQ529" s="18"/>
      <c r="NZR529" s="18"/>
      <c r="NZS529" s="20"/>
      <c r="NZT529" s="17"/>
      <c r="NZU529" s="18"/>
      <c r="NZV529" s="19"/>
      <c r="NZW529" s="19"/>
      <c r="NZX529" s="19"/>
      <c r="NZY529" s="18"/>
      <c r="NZZ529" s="18"/>
      <c r="OAA529" s="20"/>
      <c r="OAB529" s="17"/>
      <c r="OAC529" s="18"/>
      <c r="OAD529" s="19"/>
      <c r="OAE529" s="19"/>
      <c r="OAF529" s="19"/>
      <c r="OAG529" s="18"/>
      <c r="OAH529" s="18"/>
      <c r="OAI529" s="20"/>
      <c r="OAJ529" s="17"/>
      <c r="OAK529" s="18"/>
      <c r="OAL529" s="19"/>
      <c r="OAM529" s="19"/>
      <c r="OAN529" s="19"/>
      <c r="OAO529" s="18"/>
      <c r="OAP529" s="18"/>
      <c r="OAQ529" s="20"/>
      <c r="OAR529" s="17"/>
      <c r="OAS529" s="18"/>
      <c r="OAT529" s="19"/>
      <c r="OAU529" s="19"/>
      <c r="OAV529" s="19"/>
      <c r="OAW529" s="18"/>
      <c r="OAX529" s="18"/>
      <c r="OAY529" s="20"/>
      <c r="OAZ529" s="17"/>
      <c r="OBA529" s="18"/>
      <c r="OBB529" s="19"/>
      <c r="OBC529" s="19"/>
      <c r="OBD529" s="19"/>
      <c r="OBE529" s="18"/>
      <c r="OBF529" s="18"/>
      <c r="OBG529" s="20"/>
      <c r="OBH529" s="17"/>
      <c r="OBI529" s="18"/>
      <c r="OBJ529" s="19"/>
      <c r="OBK529" s="19"/>
      <c r="OBL529" s="19"/>
      <c r="OBM529" s="18"/>
      <c r="OBN529" s="18"/>
      <c r="OBO529" s="20"/>
      <c r="OBP529" s="17"/>
      <c r="OBQ529" s="18"/>
      <c r="OBR529" s="19"/>
      <c r="OBS529" s="19"/>
      <c r="OBT529" s="19"/>
      <c r="OBU529" s="18"/>
      <c r="OBV529" s="18"/>
      <c r="OBW529" s="20"/>
      <c r="OBX529" s="17"/>
      <c r="OBY529" s="18"/>
      <c r="OBZ529" s="19"/>
      <c r="OCA529" s="19"/>
      <c r="OCB529" s="19"/>
      <c r="OCC529" s="18"/>
      <c r="OCD529" s="18"/>
      <c r="OCE529" s="20"/>
      <c r="OCF529" s="17"/>
      <c r="OCG529" s="18"/>
      <c r="OCH529" s="19"/>
      <c r="OCI529" s="19"/>
      <c r="OCJ529" s="19"/>
      <c r="OCK529" s="18"/>
      <c r="OCL529" s="18"/>
      <c r="OCM529" s="20"/>
      <c r="OCN529" s="17"/>
      <c r="OCO529" s="18"/>
      <c r="OCP529" s="19"/>
      <c r="OCQ529" s="19"/>
      <c r="OCR529" s="19"/>
      <c r="OCS529" s="18"/>
      <c r="OCT529" s="18"/>
      <c r="OCU529" s="20"/>
      <c r="OCV529" s="17"/>
      <c r="OCW529" s="18"/>
      <c r="OCX529" s="19"/>
      <c r="OCY529" s="19"/>
      <c r="OCZ529" s="19"/>
      <c r="ODA529" s="18"/>
      <c r="ODB529" s="18"/>
      <c r="ODC529" s="20"/>
      <c r="ODD529" s="17"/>
      <c r="ODE529" s="18"/>
      <c r="ODF529" s="19"/>
      <c r="ODG529" s="19"/>
      <c r="ODH529" s="19"/>
      <c r="ODI529" s="18"/>
      <c r="ODJ529" s="18"/>
      <c r="ODK529" s="20"/>
      <c r="ODL529" s="17"/>
      <c r="ODM529" s="18"/>
      <c r="ODN529" s="19"/>
      <c r="ODO529" s="19"/>
      <c r="ODP529" s="19"/>
      <c r="ODQ529" s="18"/>
      <c r="ODR529" s="18"/>
      <c r="ODS529" s="20"/>
      <c r="ODT529" s="17"/>
      <c r="ODU529" s="18"/>
      <c r="ODV529" s="19"/>
      <c r="ODW529" s="19"/>
      <c r="ODX529" s="19"/>
      <c r="ODY529" s="18"/>
      <c r="ODZ529" s="18"/>
      <c r="OEA529" s="20"/>
      <c r="OEB529" s="17"/>
      <c r="OEC529" s="18"/>
      <c r="OED529" s="19"/>
      <c r="OEE529" s="19"/>
      <c r="OEF529" s="19"/>
      <c r="OEG529" s="18"/>
      <c r="OEH529" s="18"/>
      <c r="OEI529" s="20"/>
      <c r="OEJ529" s="17"/>
      <c r="OEK529" s="18"/>
      <c r="OEL529" s="19"/>
      <c r="OEM529" s="19"/>
      <c r="OEN529" s="19"/>
      <c r="OEO529" s="18"/>
      <c r="OEP529" s="18"/>
      <c r="OEQ529" s="20"/>
      <c r="OER529" s="17"/>
      <c r="OES529" s="18"/>
      <c r="OET529" s="19"/>
      <c r="OEU529" s="19"/>
      <c r="OEV529" s="19"/>
      <c r="OEW529" s="18"/>
      <c r="OEX529" s="18"/>
      <c r="OEY529" s="20"/>
      <c r="OEZ529" s="17"/>
      <c r="OFA529" s="18"/>
      <c r="OFB529" s="19"/>
      <c r="OFC529" s="19"/>
      <c r="OFD529" s="19"/>
      <c r="OFE529" s="18"/>
      <c r="OFF529" s="18"/>
      <c r="OFG529" s="20"/>
      <c r="OFH529" s="17"/>
      <c r="OFI529" s="18"/>
      <c r="OFJ529" s="19"/>
      <c r="OFK529" s="19"/>
      <c r="OFL529" s="19"/>
      <c r="OFM529" s="18"/>
      <c r="OFN529" s="18"/>
      <c r="OFO529" s="20"/>
      <c r="OFP529" s="17"/>
      <c r="OFQ529" s="18"/>
      <c r="OFR529" s="19"/>
      <c r="OFS529" s="19"/>
      <c r="OFT529" s="19"/>
      <c r="OFU529" s="18"/>
      <c r="OFV529" s="18"/>
      <c r="OFW529" s="20"/>
      <c r="OFX529" s="17"/>
      <c r="OFY529" s="18"/>
      <c r="OFZ529" s="19"/>
      <c r="OGA529" s="19"/>
      <c r="OGB529" s="19"/>
      <c r="OGC529" s="18"/>
      <c r="OGD529" s="18"/>
      <c r="OGE529" s="20"/>
      <c r="OGF529" s="17"/>
      <c r="OGG529" s="18"/>
      <c r="OGH529" s="19"/>
      <c r="OGI529" s="19"/>
      <c r="OGJ529" s="19"/>
      <c r="OGK529" s="18"/>
      <c r="OGL529" s="18"/>
      <c r="OGM529" s="20"/>
      <c r="OGN529" s="17"/>
      <c r="OGO529" s="18"/>
      <c r="OGP529" s="19"/>
      <c r="OGQ529" s="19"/>
      <c r="OGR529" s="19"/>
      <c r="OGS529" s="18"/>
      <c r="OGT529" s="18"/>
      <c r="OGU529" s="20"/>
      <c r="OGV529" s="17"/>
      <c r="OGW529" s="18"/>
      <c r="OGX529" s="19"/>
      <c r="OGY529" s="19"/>
      <c r="OGZ529" s="19"/>
      <c r="OHA529" s="18"/>
      <c r="OHB529" s="18"/>
      <c r="OHC529" s="20"/>
      <c r="OHD529" s="17"/>
      <c r="OHE529" s="18"/>
      <c r="OHF529" s="19"/>
      <c r="OHG529" s="19"/>
      <c r="OHH529" s="19"/>
      <c r="OHI529" s="18"/>
      <c r="OHJ529" s="18"/>
      <c r="OHK529" s="20"/>
      <c r="OHL529" s="17"/>
      <c r="OHM529" s="18"/>
      <c r="OHN529" s="19"/>
      <c r="OHO529" s="19"/>
      <c r="OHP529" s="19"/>
      <c r="OHQ529" s="18"/>
      <c r="OHR529" s="18"/>
      <c r="OHS529" s="20"/>
      <c r="OHT529" s="17"/>
      <c r="OHU529" s="18"/>
      <c r="OHV529" s="19"/>
      <c r="OHW529" s="19"/>
      <c r="OHX529" s="19"/>
      <c r="OHY529" s="18"/>
      <c r="OHZ529" s="18"/>
      <c r="OIA529" s="20"/>
      <c r="OIB529" s="17"/>
      <c r="OIC529" s="18"/>
      <c r="OID529" s="19"/>
      <c r="OIE529" s="19"/>
      <c r="OIF529" s="19"/>
      <c r="OIG529" s="18"/>
      <c r="OIH529" s="18"/>
      <c r="OII529" s="20"/>
      <c r="OIJ529" s="17"/>
      <c r="OIK529" s="18"/>
      <c r="OIL529" s="19"/>
      <c r="OIM529" s="19"/>
      <c r="OIN529" s="19"/>
      <c r="OIO529" s="18"/>
      <c r="OIP529" s="18"/>
      <c r="OIQ529" s="20"/>
      <c r="OIR529" s="17"/>
      <c r="OIS529" s="18"/>
      <c r="OIT529" s="19"/>
      <c r="OIU529" s="19"/>
      <c r="OIV529" s="19"/>
      <c r="OIW529" s="18"/>
      <c r="OIX529" s="18"/>
      <c r="OIY529" s="20"/>
      <c r="OIZ529" s="17"/>
      <c r="OJA529" s="18"/>
      <c r="OJB529" s="19"/>
      <c r="OJC529" s="19"/>
      <c r="OJD529" s="19"/>
      <c r="OJE529" s="18"/>
      <c r="OJF529" s="18"/>
      <c r="OJG529" s="20"/>
      <c r="OJH529" s="17"/>
      <c r="OJI529" s="18"/>
      <c r="OJJ529" s="19"/>
      <c r="OJK529" s="19"/>
      <c r="OJL529" s="19"/>
      <c r="OJM529" s="18"/>
      <c r="OJN529" s="18"/>
      <c r="OJO529" s="20"/>
      <c r="OJP529" s="17"/>
      <c r="OJQ529" s="18"/>
      <c r="OJR529" s="19"/>
      <c r="OJS529" s="19"/>
      <c r="OJT529" s="19"/>
      <c r="OJU529" s="18"/>
      <c r="OJV529" s="18"/>
      <c r="OJW529" s="20"/>
      <c r="OJX529" s="17"/>
      <c r="OJY529" s="18"/>
      <c r="OJZ529" s="19"/>
      <c r="OKA529" s="19"/>
      <c r="OKB529" s="19"/>
      <c r="OKC529" s="18"/>
      <c r="OKD529" s="18"/>
      <c r="OKE529" s="20"/>
      <c r="OKF529" s="17"/>
      <c r="OKG529" s="18"/>
      <c r="OKH529" s="19"/>
      <c r="OKI529" s="19"/>
      <c r="OKJ529" s="19"/>
      <c r="OKK529" s="18"/>
      <c r="OKL529" s="18"/>
      <c r="OKM529" s="20"/>
      <c r="OKN529" s="17"/>
      <c r="OKO529" s="18"/>
      <c r="OKP529" s="19"/>
      <c r="OKQ529" s="19"/>
      <c r="OKR529" s="19"/>
      <c r="OKS529" s="18"/>
      <c r="OKT529" s="18"/>
      <c r="OKU529" s="20"/>
      <c r="OKV529" s="17"/>
      <c r="OKW529" s="18"/>
      <c r="OKX529" s="19"/>
      <c r="OKY529" s="19"/>
      <c r="OKZ529" s="19"/>
      <c r="OLA529" s="18"/>
      <c r="OLB529" s="18"/>
      <c r="OLC529" s="20"/>
      <c r="OLD529" s="17"/>
      <c r="OLE529" s="18"/>
      <c r="OLF529" s="19"/>
      <c r="OLG529" s="19"/>
      <c r="OLH529" s="19"/>
      <c r="OLI529" s="18"/>
      <c r="OLJ529" s="18"/>
      <c r="OLK529" s="20"/>
      <c r="OLL529" s="17"/>
      <c r="OLM529" s="18"/>
      <c r="OLN529" s="19"/>
      <c r="OLO529" s="19"/>
      <c r="OLP529" s="19"/>
      <c r="OLQ529" s="18"/>
      <c r="OLR529" s="18"/>
      <c r="OLS529" s="20"/>
      <c r="OLT529" s="17"/>
      <c r="OLU529" s="18"/>
      <c r="OLV529" s="19"/>
      <c r="OLW529" s="19"/>
      <c r="OLX529" s="19"/>
      <c r="OLY529" s="18"/>
      <c r="OLZ529" s="18"/>
      <c r="OMA529" s="20"/>
      <c r="OMB529" s="17"/>
      <c r="OMC529" s="18"/>
      <c r="OMD529" s="19"/>
      <c r="OME529" s="19"/>
      <c r="OMF529" s="19"/>
      <c r="OMG529" s="18"/>
      <c r="OMH529" s="18"/>
      <c r="OMI529" s="20"/>
      <c r="OMJ529" s="17"/>
      <c r="OMK529" s="18"/>
      <c r="OML529" s="19"/>
      <c r="OMM529" s="19"/>
      <c r="OMN529" s="19"/>
      <c r="OMO529" s="18"/>
      <c r="OMP529" s="18"/>
      <c r="OMQ529" s="20"/>
      <c r="OMR529" s="17"/>
      <c r="OMS529" s="18"/>
      <c r="OMT529" s="19"/>
      <c r="OMU529" s="19"/>
      <c r="OMV529" s="19"/>
      <c r="OMW529" s="18"/>
      <c r="OMX529" s="18"/>
      <c r="OMY529" s="20"/>
      <c r="OMZ529" s="17"/>
      <c r="ONA529" s="18"/>
      <c r="ONB529" s="19"/>
      <c r="ONC529" s="19"/>
      <c r="OND529" s="19"/>
      <c r="ONE529" s="18"/>
      <c r="ONF529" s="18"/>
      <c r="ONG529" s="20"/>
      <c r="ONH529" s="17"/>
      <c r="ONI529" s="18"/>
      <c r="ONJ529" s="19"/>
      <c r="ONK529" s="19"/>
      <c r="ONL529" s="19"/>
      <c r="ONM529" s="18"/>
      <c r="ONN529" s="18"/>
      <c r="ONO529" s="20"/>
      <c r="ONP529" s="17"/>
      <c r="ONQ529" s="18"/>
      <c r="ONR529" s="19"/>
      <c r="ONS529" s="19"/>
      <c r="ONT529" s="19"/>
      <c r="ONU529" s="18"/>
      <c r="ONV529" s="18"/>
      <c r="ONW529" s="20"/>
      <c r="ONX529" s="17"/>
      <c r="ONY529" s="18"/>
      <c r="ONZ529" s="19"/>
      <c r="OOA529" s="19"/>
      <c r="OOB529" s="19"/>
      <c r="OOC529" s="18"/>
      <c r="OOD529" s="18"/>
      <c r="OOE529" s="20"/>
      <c r="OOF529" s="17"/>
      <c r="OOG529" s="18"/>
      <c r="OOH529" s="19"/>
      <c r="OOI529" s="19"/>
      <c r="OOJ529" s="19"/>
      <c r="OOK529" s="18"/>
      <c r="OOL529" s="18"/>
      <c r="OOM529" s="20"/>
      <c r="OON529" s="17"/>
      <c r="OOO529" s="18"/>
      <c r="OOP529" s="19"/>
      <c r="OOQ529" s="19"/>
      <c r="OOR529" s="19"/>
      <c r="OOS529" s="18"/>
      <c r="OOT529" s="18"/>
      <c r="OOU529" s="20"/>
      <c r="OOV529" s="17"/>
      <c r="OOW529" s="18"/>
      <c r="OOX529" s="19"/>
      <c r="OOY529" s="19"/>
      <c r="OOZ529" s="19"/>
      <c r="OPA529" s="18"/>
      <c r="OPB529" s="18"/>
      <c r="OPC529" s="20"/>
      <c r="OPD529" s="17"/>
      <c r="OPE529" s="18"/>
      <c r="OPF529" s="19"/>
      <c r="OPG529" s="19"/>
      <c r="OPH529" s="19"/>
      <c r="OPI529" s="18"/>
      <c r="OPJ529" s="18"/>
      <c r="OPK529" s="20"/>
      <c r="OPL529" s="17"/>
      <c r="OPM529" s="18"/>
      <c r="OPN529" s="19"/>
      <c r="OPO529" s="19"/>
      <c r="OPP529" s="19"/>
      <c r="OPQ529" s="18"/>
      <c r="OPR529" s="18"/>
      <c r="OPS529" s="20"/>
      <c r="OPT529" s="17"/>
      <c r="OPU529" s="18"/>
      <c r="OPV529" s="19"/>
      <c r="OPW529" s="19"/>
      <c r="OPX529" s="19"/>
      <c r="OPY529" s="18"/>
      <c r="OPZ529" s="18"/>
      <c r="OQA529" s="20"/>
      <c r="OQB529" s="17"/>
      <c r="OQC529" s="18"/>
      <c r="OQD529" s="19"/>
      <c r="OQE529" s="19"/>
      <c r="OQF529" s="19"/>
      <c r="OQG529" s="18"/>
      <c r="OQH529" s="18"/>
      <c r="OQI529" s="20"/>
      <c r="OQJ529" s="17"/>
      <c r="OQK529" s="18"/>
      <c r="OQL529" s="19"/>
      <c r="OQM529" s="19"/>
      <c r="OQN529" s="19"/>
      <c r="OQO529" s="18"/>
      <c r="OQP529" s="18"/>
      <c r="OQQ529" s="20"/>
      <c r="OQR529" s="17"/>
      <c r="OQS529" s="18"/>
      <c r="OQT529" s="19"/>
      <c r="OQU529" s="19"/>
      <c r="OQV529" s="19"/>
      <c r="OQW529" s="18"/>
      <c r="OQX529" s="18"/>
      <c r="OQY529" s="20"/>
      <c r="OQZ529" s="17"/>
      <c r="ORA529" s="18"/>
      <c r="ORB529" s="19"/>
      <c r="ORC529" s="19"/>
      <c r="ORD529" s="19"/>
      <c r="ORE529" s="18"/>
      <c r="ORF529" s="18"/>
      <c r="ORG529" s="20"/>
      <c r="ORH529" s="17"/>
      <c r="ORI529" s="18"/>
      <c r="ORJ529" s="19"/>
      <c r="ORK529" s="19"/>
      <c r="ORL529" s="19"/>
      <c r="ORM529" s="18"/>
      <c r="ORN529" s="18"/>
      <c r="ORO529" s="20"/>
      <c r="ORP529" s="17"/>
      <c r="ORQ529" s="18"/>
      <c r="ORR529" s="19"/>
      <c r="ORS529" s="19"/>
      <c r="ORT529" s="19"/>
      <c r="ORU529" s="18"/>
      <c r="ORV529" s="18"/>
      <c r="ORW529" s="20"/>
      <c r="ORX529" s="17"/>
      <c r="ORY529" s="18"/>
      <c r="ORZ529" s="19"/>
      <c r="OSA529" s="19"/>
      <c r="OSB529" s="19"/>
      <c r="OSC529" s="18"/>
      <c r="OSD529" s="18"/>
      <c r="OSE529" s="20"/>
      <c r="OSF529" s="17"/>
      <c r="OSG529" s="18"/>
      <c r="OSH529" s="19"/>
      <c r="OSI529" s="19"/>
      <c r="OSJ529" s="19"/>
      <c r="OSK529" s="18"/>
      <c r="OSL529" s="18"/>
      <c r="OSM529" s="20"/>
      <c r="OSN529" s="17"/>
      <c r="OSO529" s="18"/>
      <c r="OSP529" s="19"/>
      <c r="OSQ529" s="19"/>
      <c r="OSR529" s="19"/>
      <c r="OSS529" s="18"/>
      <c r="OST529" s="18"/>
      <c r="OSU529" s="20"/>
      <c r="OSV529" s="17"/>
      <c r="OSW529" s="18"/>
      <c r="OSX529" s="19"/>
      <c r="OSY529" s="19"/>
      <c r="OSZ529" s="19"/>
      <c r="OTA529" s="18"/>
      <c r="OTB529" s="18"/>
      <c r="OTC529" s="20"/>
      <c r="OTD529" s="17"/>
      <c r="OTE529" s="18"/>
      <c r="OTF529" s="19"/>
      <c r="OTG529" s="19"/>
      <c r="OTH529" s="19"/>
      <c r="OTI529" s="18"/>
      <c r="OTJ529" s="18"/>
      <c r="OTK529" s="20"/>
      <c r="OTL529" s="17"/>
      <c r="OTM529" s="18"/>
      <c r="OTN529" s="19"/>
      <c r="OTO529" s="19"/>
      <c r="OTP529" s="19"/>
      <c r="OTQ529" s="18"/>
      <c r="OTR529" s="18"/>
      <c r="OTS529" s="20"/>
      <c r="OTT529" s="17"/>
      <c r="OTU529" s="18"/>
      <c r="OTV529" s="19"/>
      <c r="OTW529" s="19"/>
      <c r="OTX529" s="19"/>
      <c r="OTY529" s="18"/>
      <c r="OTZ529" s="18"/>
      <c r="OUA529" s="20"/>
      <c r="OUB529" s="17"/>
      <c r="OUC529" s="18"/>
      <c r="OUD529" s="19"/>
      <c r="OUE529" s="19"/>
      <c r="OUF529" s="19"/>
      <c r="OUG529" s="18"/>
      <c r="OUH529" s="18"/>
      <c r="OUI529" s="20"/>
      <c r="OUJ529" s="17"/>
      <c r="OUK529" s="18"/>
      <c r="OUL529" s="19"/>
      <c r="OUM529" s="19"/>
      <c r="OUN529" s="19"/>
      <c r="OUO529" s="18"/>
      <c r="OUP529" s="18"/>
      <c r="OUQ529" s="20"/>
      <c r="OUR529" s="17"/>
      <c r="OUS529" s="18"/>
      <c r="OUT529" s="19"/>
      <c r="OUU529" s="19"/>
      <c r="OUV529" s="19"/>
      <c r="OUW529" s="18"/>
      <c r="OUX529" s="18"/>
      <c r="OUY529" s="20"/>
      <c r="OUZ529" s="17"/>
      <c r="OVA529" s="18"/>
      <c r="OVB529" s="19"/>
      <c r="OVC529" s="19"/>
      <c r="OVD529" s="19"/>
      <c r="OVE529" s="18"/>
      <c r="OVF529" s="18"/>
      <c r="OVG529" s="20"/>
      <c r="OVH529" s="17"/>
      <c r="OVI529" s="18"/>
      <c r="OVJ529" s="19"/>
      <c r="OVK529" s="19"/>
      <c r="OVL529" s="19"/>
      <c r="OVM529" s="18"/>
      <c r="OVN529" s="18"/>
      <c r="OVO529" s="20"/>
      <c r="OVP529" s="17"/>
      <c r="OVQ529" s="18"/>
      <c r="OVR529" s="19"/>
      <c r="OVS529" s="19"/>
      <c r="OVT529" s="19"/>
      <c r="OVU529" s="18"/>
      <c r="OVV529" s="18"/>
      <c r="OVW529" s="20"/>
      <c r="OVX529" s="17"/>
      <c r="OVY529" s="18"/>
      <c r="OVZ529" s="19"/>
      <c r="OWA529" s="19"/>
      <c r="OWB529" s="19"/>
      <c r="OWC529" s="18"/>
      <c r="OWD529" s="18"/>
      <c r="OWE529" s="20"/>
      <c r="OWF529" s="17"/>
      <c r="OWG529" s="18"/>
      <c r="OWH529" s="19"/>
      <c r="OWI529" s="19"/>
      <c r="OWJ529" s="19"/>
      <c r="OWK529" s="18"/>
      <c r="OWL529" s="18"/>
      <c r="OWM529" s="20"/>
      <c r="OWN529" s="17"/>
      <c r="OWO529" s="18"/>
      <c r="OWP529" s="19"/>
      <c r="OWQ529" s="19"/>
      <c r="OWR529" s="19"/>
      <c r="OWS529" s="18"/>
      <c r="OWT529" s="18"/>
      <c r="OWU529" s="20"/>
      <c r="OWV529" s="17"/>
      <c r="OWW529" s="18"/>
      <c r="OWX529" s="19"/>
      <c r="OWY529" s="19"/>
      <c r="OWZ529" s="19"/>
      <c r="OXA529" s="18"/>
      <c r="OXB529" s="18"/>
      <c r="OXC529" s="20"/>
      <c r="OXD529" s="17"/>
      <c r="OXE529" s="18"/>
      <c r="OXF529" s="19"/>
      <c r="OXG529" s="19"/>
      <c r="OXH529" s="19"/>
      <c r="OXI529" s="18"/>
      <c r="OXJ529" s="18"/>
      <c r="OXK529" s="20"/>
      <c r="OXL529" s="17"/>
      <c r="OXM529" s="18"/>
      <c r="OXN529" s="19"/>
      <c r="OXO529" s="19"/>
      <c r="OXP529" s="19"/>
      <c r="OXQ529" s="18"/>
      <c r="OXR529" s="18"/>
      <c r="OXS529" s="20"/>
      <c r="OXT529" s="17"/>
      <c r="OXU529" s="18"/>
      <c r="OXV529" s="19"/>
      <c r="OXW529" s="19"/>
      <c r="OXX529" s="19"/>
      <c r="OXY529" s="18"/>
      <c r="OXZ529" s="18"/>
      <c r="OYA529" s="20"/>
      <c r="OYB529" s="17"/>
      <c r="OYC529" s="18"/>
      <c r="OYD529" s="19"/>
      <c r="OYE529" s="19"/>
      <c r="OYF529" s="19"/>
      <c r="OYG529" s="18"/>
      <c r="OYH529" s="18"/>
      <c r="OYI529" s="20"/>
      <c r="OYJ529" s="17"/>
      <c r="OYK529" s="18"/>
      <c r="OYL529" s="19"/>
      <c r="OYM529" s="19"/>
      <c r="OYN529" s="19"/>
      <c r="OYO529" s="18"/>
      <c r="OYP529" s="18"/>
      <c r="OYQ529" s="20"/>
      <c r="OYR529" s="17"/>
      <c r="OYS529" s="18"/>
      <c r="OYT529" s="19"/>
      <c r="OYU529" s="19"/>
      <c r="OYV529" s="19"/>
      <c r="OYW529" s="18"/>
      <c r="OYX529" s="18"/>
      <c r="OYY529" s="20"/>
      <c r="OYZ529" s="17"/>
      <c r="OZA529" s="18"/>
      <c r="OZB529" s="19"/>
      <c r="OZC529" s="19"/>
      <c r="OZD529" s="19"/>
      <c r="OZE529" s="18"/>
      <c r="OZF529" s="18"/>
      <c r="OZG529" s="20"/>
      <c r="OZH529" s="17"/>
      <c r="OZI529" s="18"/>
      <c r="OZJ529" s="19"/>
      <c r="OZK529" s="19"/>
      <c r="OZL529" s="19"/>
      <c r="OZM529" s="18"/>
      <c r="OZN529" s="18"/>
      <c r="OZO529" s="20"/>
      <c r="OZP529" s="17"/>
      <c r="OZQ529" s="18"/>
      <c r="OZR529" s="19"/>
      <c r="OZS529" s="19"/>
      <c r="OZT529" s="19"/>
      <c r="OZU529" s="18"/>
      <c r="OZV529" s="18"/>
      <c r="OZW529" s="20"/>
      <c r="OZX529" s="17"/>
      <c r="OZY529" s="18"/>
      <c r="OZZ529" s="19"/>
      <c r="PAA529" s="19"/>
      <c r="PAB529" s="19"/>
      <c r="PAC529" s="18"/>
      <c r="PAD529" s="18"/>
      <c r="PAE529" s="20"/>
      <c r="PAF529" s="17"/>
      <c r="PAG529" s="18"/>
      <c r="PAH529" s="19"/>
      <c r="PAI529" s="19"/>
      <c r="PAJ529" s="19"/>
      <c r="PAK529" s="18"/>
      <c r="PAL529" s="18"/>
      <c r="PAM529" s="20"/>
      <c r="PAN529" s="17"/>
      <c r="PAO529" s="18"/>
      <c r="PAP529" s="19"/>
      <c r="PAQ529" s="19"/>
      <c r="PAR529" s="19"/>
      <c r="PAS529" s="18"/>
      <c r="PAT529" s="18"/>
      <c r="PAU529" s="20"/>
      <c r="PAV529" s="17"/>
      <c r="PAW529" s="18"/>
      <c r="PAX529" s="19"/>
      <c r="PAY529" s="19"/>
      <c r="PAZ529" s="19"/>
      <c r="PBA529" s="18"/>
      <c r="PBB529" s="18"/>
      <c r="PBC529" s="20"/>
      <c r="PBD529" s="17"/>
      <c r="PBE529" s="18"/>
      <c r="PBF529" s="19"/>
      <c r="PBG529" s="19"/>
      <c r="PBH529" s="19"/>
      <c r="PBI529" s="18"/>
      <c r="PBJ529" s="18"/>
      <c r="PBK529" s="20"/>
      <c r="PBL529" s="17"/>
      <c r="PBM529" s="18"/>
      <c r="PBN529" s="19"/>
      <c r="PBO529" s="19"/>
      <c r="PBP529" s="19"/>
      <c r="PBQ529" s="18"/>
      <c r="PBR529" s="18"/>
      <c r="PBS529" s="20"/>
      <c r="PBT529" s="17"/>
      <c r="PBU529" s="18"/>
      <c r="PBV529" s="19"/>
      <c r="PBW529" s="19"/>
      <c r="PBX529" s="19"/>
      <c r="PBY529" s="18"/>
      <c r="PBZ529" s="18"/>
      <c r="PCA529" s="20"/>
      <c r="PCB529" s="17"/>
      <c r="PCC529" s="18"/>
      <c r="PCD529" s="19"/>
      <c r="PCE529" s="19"/>
      <c r="PCF529" s="19"/>
      <c r="PCG529" s="18"/>
      <c r="PCH529" s="18"/>
      <c r="PCI529" s="20"/>
      <c r="PCJ529" s="17"/>
      <c r="PCK529" s="18"/>
      <c r="PCL529" s="19"/>
      <c r="PCM529" s="19"/>
      <c r="PCN529" s="19"/>
      <c r="PCO529" s="18"/>
      <c r="PCP529" s="18"/>
      <c r="PCQ529" s="20"/>
      <c r="PCR529" s="17"/>
      <c r="PCS529" s="18"/>
      <c r="PCT529" s="19"/>
      <c r="PCU529" s="19"/>
      <c r="PCV529" s="19"/>
      <c r="PCW529" s="18"/>
      <c r="PCX529" s="18"/>
      <c r="PCY529" s="20"/>
      <c r="PCZ529" s="17"/>
      <c r="PDA529" s="18"/>
      <c r="PDB529" s="19"/>
      <c r="PDC529" s="19"/>
      <c r="PDD529" s="19"/>
      <c r="PDE529" s="18"/>
      <c r="PDF529" s="18"/>
      <c r="PDG529" s="20"/>
      <c r="PDH529" s="17"/>
      <c r="PDI529" s="18"/>
      <c r="PDJ529" s="19"/>
      <c r="PDK529" s="19"/>
      <c r="PDL529" s="19"/>
      <c r="PDM529" s="18"/>
      <c r="PDN529" s="18"/>
      <c r="PDO529" s="20"/>
      <c r="PDP529" s="17"/>
      <c r="PDQ529" s="18"/>
      <c r="PDR529" s="19"/>
      <c r="PDS529" s="19"/>
      <c r="PDT529" s="19"/>
      <c r="PDU529" s="18"/>
      <c r="PDV529" s="18"/>
      <c r="PDW529" s="20"/>
      <c r="PDX529" s="17"/>
      <c r="PDY529" s="18"/>
      <c r="PDZ529" s="19"/>
      <c r="PEA529" s="19"/>
      <c r="PEB529" s="19"/>
      <c r="PEC529" s="18"/>
      <c r="PED529" s="18"/>
      <c r="PEE529" s="20"/>
      <c r="PEF529" s="17"/>
      <c r="PEG529" s="18"/>
      <c r="PEH529" s="19"/>
      <c r="PEI529" s="19"/>
      <c r="PEJ529" s="19"/>
      <c r="PEK529" s="18"/>
      <c r="PEL529" s="18"/>
      <c r="PEM529" s="20"/>
      <c r="PEN529" s="17"/>
      <c r="PEO529" s="18"/>
      <c r="PEP529" s="19"/>
      <c r="PEQ529" s="19"/>
      <c r="PER529" s="19"/>
      <c r="PES529" s="18"/>
      <c r="PET529" s="18"/>
      <c r="PEU529" s="20"/>
      <c r="PEV529" s="17"/>
      <c r="PEW529" s="18"/>
      <c r="PEX529" s="19"/>
      <c r="PEY529" s="19"/>
      <c r="PEZ529" s="19"/>
      <c r="PFA529" s="18"/>
      <c r="PFB529" s="18"/>
      <c r="PFC529" s="20"/>
      <c r="PFD529" s="17"/>
      <c r="PFE529" s="18"/>
      <c r="PFF529" s="19"/>
      <c r="PFG529" s="19"/>
      <c r="PFH529" s="19"/>
      <c r="PFI529" s="18"/>
      <c r="PFJ529" s="18"/>
      <c r="PFK529" s="20"/>
      <c r="PFL529" s="17"/>
      <c r="PFM529" s="18"/>
      <c r="PFN529" s="19"/>
      <c r="PFO529" s="19"/>
      <c r="PFP529" s="19"/>
      <c r="PFQ529" s="18"/>
      <c r="PFR529" s="18"/>
      <c r="PFS529" s="20"/>
      <c r="PFT529" s="17"/>
      <c r="PFU529" s="18"/>
      <c r="PFV529" s="19"/>
      <c r="PFW529" s="19"/>
      <c r="PFX529" s="19"/>
      <c r="PFY529" s="18"/>
      <c r="PFZ529" s="18"/>
      <c r="PGA529" s="20"/>
      <c r="PGB529" s="17"/>
      <c r="PGC529" s="18"/>
      <c r="PGD529" s="19"/>
      <c r="PGE529" s="19"/>
      <c r="PGF529" s="19"/>
      <c r="PGG529" s="18"/>
      <c r="PGH529" s="18"/>
      <c r="PGI529" s="20"/>
      <c r="PGJ529" s="17"/>
      <c r="PGK529" s="18"/>
      <c r="PGL529" s="19"/>
      <c r="PGM529" s="19"/>
      <c r="PGN529" s="19"/>
      <c r="PGO529" s="18"/>
      <c r="PGP529" s="18"/>
      <c r="PGQ529" s="20"/>
      <c r="PGR529" s="17"/>
      <c r="PGS529" s="18"/>
      <c r="PGT529" s="19"/>
      <c r="PGU529" s="19"/>
      <c r="PGV529" s="19"/>
      <c r="PGW529" s="18"/>
      <c r="PGX529" s="18"/>
      <c r="PGY529" s="20"/>
      <c r="PGZ529" s="17"/>
      <c r="PHA529" s="18"/>
      <c r="PHB529" s="19"/>
      <c r="PHC529" s="19"/>
      <c r="PHD529" s="19"/>
      <c r="PHE529" s="18"/>
      <c r="PHF529" s="18"/>
      <c r="PHG529" s="20"/>
      <c r="PHH529" s="17"/>
      <c r="PHI529" s="18"/>
      <c r="PHJ529" s="19"/>
      <c r="PHK529" s="19"/>
      <c r="PHL529" s="19"/>
      <c r="PHM529" s="18"/>
      <c r="PHN529" s="18"/>
      <c r="PHO529" s="20"/>
      <c r="PHP529" s="17"/>
      <c r="PHQ529" s="18"/>
      <c r="PHR529" s="19"/>
      <c r="PHS529" s="19"/>
      <c r="PHT529" s="19"/>
      <c r="PHU529" s="18"/>
      <c r="PHV529" s="18"/>
      <c r="PHW529" s="20"/>
      <c r="PHX529" s="17"/>
      <c r="PHY529" s="18"/>
      <c r="PHZ529" s="19"/>
      <c r="PIA529" s="19"/>
      <c r="PIB529" s="19"/>
      <c r="PIC529" s="18"/>
      <c r="PID529" s="18"/>
      <c r="PIE529" s="20"/>
      <c r="PIF529" s="17"/>
      <c r="PIG529" s="18"/>
      <c r="PIH529" s="19"/>
      <c r="PII529" s="19"/>
      <c r="PIJ529" s="19"/>
      <c r="PIK529" s="18"/>
      <c r="PIL529" s="18"/>
      <c r="PIM529" s="20"/>
      <c r="PIN529" s="17"/>
      <c r="PIO529" s="18"/>
      <c r="PIP529" s="19"/>
      <c r="PIQ529" s="19"/>
      <c r="PIR529" s="19"/>
      <c r="PIS529" s="18"/>
      <c r="PIT529" s="18"/>
      <c r="PIU529" s="20"/>
      <c r="PIV529" s="17"/>
      <c r="PIW529" s="18"/>
      <c r="PIX529" s="19"/>
      <c r="PIY529" s="19"/>
      <c r="PIZ529" s="19"/>
      <c r="PJA529" s="18"/>
      <c r="PJB529" s="18"/>
      <c r="PJC529" s="20"/>
      <c r="PJD529" s="17"/>
      <c r="PJE529" s="18"/>
      <c r="PJF529" s="19"/>
      <c r="PJG529" s="19"/>
      <c r="PJH529" s="19"/>
      <c r="PJI529" s="18"/>
      <c r="PJJ529" s="18"/>
      <c r="PJK529" s="20"/>
      <c r="PJL529" s="17"/>
      <c r="PJM529" s="18"/>
      <c r="PJN529" s="19"/>
      <c r="PJO529" s="19"/>
      <c r="PJP529" s="19"/>
      <c r="PJQ529" s="18"/>
      <c r="PJR529" s="18"/>
      <c r="PJS529" s="20"/>
      <c r="PJT529" s="17"/>
      <c r="PJU529" s="18"/>
      <c r="PJV529" s="19"/>
      <c r="PJW529" s="19"/>
      <c r="PJX529" s="19"/>
      <c r="PJY529" s="18"/>
      <c r="PJZ529" s="18"/>
      <c r="PKA529" s="20"/>
      <c r="PKB529" s="17"/>
      <c r="PKC529" s="18"/>
      <c r="PKD529" s="19"/>
      <c r="PKE529" s="19"/>
      <c r="PKF529" s="19"/>
      <c r="PKG529" s="18"/>
      <c r="PKH529" s="18"/>
      <c r="PKI529" s="20"/>
      <c r="PKJ529" s="17"/>
      <c r="PKK529" s="18"/>
      <c r="PKL529" s="19"/>
      <c r="PKM529" s="19"/>
      <c r="PKN529" s="19"/>
      <c r="PKO529" s="18"/>
      <c r="PKP529" s="18"/>
      <c r="PKQ529" s="20"/>
      <c r="PKR529" s="17"/>
      <c r="PKS529" s="18"/>
      <c r="PKT529" s="19"/>
      <c r="PKU529" s="19"/>
      <c r="PKV529" s="19"/>
      <c r="PKW529" s="18"/>
      <c r="PKX529" s="18"/>
      <c r="PKY529" s="20"/>
      <c r="PKZ529" s="17"/>
      <c r="PLA529" s="18"/>
      <c r="PLB529" s="19"/>
      <c r="PLC529" s="19"/>
      <c r="PLD529" s="19"/>
      <c r="PLE529" s="18"/>
      <c r="PLF529" s="18"/>
      <c r="PLG529" s="20"/>
      <c r="PLH529" s="17"/>
      <c r="PLI529" s="18"/>
      <c r="PLJ529" s="19"/>
      <c r="PLK529" s="19"/>
      <c r="PLL529" s="19"/>
      <c r="PLM529" s="18"/>
      <c r="PLN529" s="18"/>
      <c r="PLO529" s="20"/>
      <c r="PLP529" s="17"/>
      <c r="PLQ529" s="18"/>
      <c r="PLR529" s="19"/>
      <c r="PLS529" s="19"/>
      <c r="PLT529" s="19"/>
      <c r="PLU529" s="18"/>
      <c r="PLV529" s="18"/>
      <c r="PLW529" s="20"/>
      <c r="PLX529" s="17"/>
      <c r="PLY529" s="18"/>
      <c r="PLZ529" s="19"/>
      <c r="PMA529" s="19"/>
      <c r="PMB529" s="19"/>
      <c r="PMC529" s="18"/>
      <c r="PMD529" s="18"/>
      <c r="PME529" s="20"/>
      <c r="PMF529" s="17"/>
      <c r="PMG529" s="18"/>
      <c r="PMH529" s="19"/>
      <c r="PMI529" s="19"/>
      <c r="PMJ529" s="19"/>
      <c r="PMK529" s="18"/>
      <c r="PML529" s="18"/>
      <c r="PMM529" s="20"/>
      <c r="PMN529" s="17"/>
      <c r="PMO529" s="18"/>
      <c r="PMP529" s="19"/>
      <c r="PMQ529" s="19"/>
      <c r="PMR529" s="19"/>
      <c r="PMS529" s="18"/>
      <c r="PMT529" s="18"/>
      <c r="PMU529" s="20"/>
      <c r="PMV529" s="17"/>
      <c r="PMW529" s="18"/>
      <c r="PMX529" s="19"/>
      <c r="PMY529" s="19"/>
      <c r="PMZ529" s="19"/>
      <c r="PNA529" s="18"/>
      <c r="PNB529" s="18"/>
      <c r="PNC529" s="20"/>
      <c r="PND529" s="17"/>
      <c r="PNE529" s="18"/>
      <c r="PNF529" s="19"/>
      <c r="PNG529" s="19"/>
      <c r="PNH529" s="19"/>
      <c r="PNI529" s="18"/>
      <c r="PNJ529" s="18"/>
      <c r="PNK529" s="20"/>
      <c r="PNL529" s="17"/>
      <c r="PNM529" s="18"/>
      <c r="PNN529" s="19"/>
      <c r="PNO529" s="19"/>
      <c r="PNP529" s="19"/>
      <c r="PNQ529" s="18"/>
      <c r="PNR529" s="18"/>
      <c r="PNS529" s="20"/>
      <c r="PNT529" s="17"/>
      <c r="PNU529" s="18"/>
      <c r="PNV529" s="19"/>
      <c r="PNW529" s="19"/>
      <c r="PNX529" s="19"/>
      <c r="PNY529" s="18"/>
      <c r="PNZ529" s="18"/>
      <c r="POA529" s="20"/>
      <c r="POB529" s="17"/>
      <c r="POC529" s="18"/>
      <c r="POD529" s="19"/>
      <c r="POE529" s="19"/>
      <c r="POF529" s="19"/>
      <c r="POG529" s="18"/>
      <c r="POH529" s="18"/>
      <c r="POI529" s="20"/>
      <c r="POJ529" s="17"/>
      <c r="POK529" s="18"/>
      <c r="POL529" s="19"/>
      <c r="POM529" s="19"/>
      <c r="PON529" s="19"/>
      <c r="POO529" s="18"/>
      <c r="POP529" s="18"/>
      <c r="POQ529" s="20"/>
      <c r="POR529" s="17"/>
      <c r="POS529" s="18"/>
      <c r="POT529" s="19"/>
      <c r="POU529" s="19"/>
      <c r="POV529" s="19"/>
      <c r="POW529" s="18"/>
      <c r="POX529" s="18"/>
      <c r="POY529" s="20"/>
      <c r="POZ529" s="17"/>
      <c r="PPA529" s="18"/>
      <c r="PPB529" s="19"/>
      <c r="PPC529" s="19"/>
      <c r="PPD529" s="19"/>
      <c r="PPE529" s="18"/>
      <c r="PPF529" s="18"/>
      <c r="PPG529" s="20"/>
      <c r="PPH529" s="17"/>
      <c r="PPI529" s="18"/>
      <c r="PPJ529" s="19"/>
      <c r="PPK529" s="19"/>
      <c r="PPL529" s="19"/>
      <c r="PPM529" s="18"/>
      <c r="PPN529" s="18"/>
      <c r="PPO529" s="20"/>
      <c r="PPP529" s="17"/>
      <c r="PPQ529" s="18"/>
      <c r="PPR529" s="19"/>
      <c r="PPS529" s="19"/>
      <c r="PPT529" s="19"/>
      <c r="PPU529" s="18"/>
      <c r="PPV529" s="18"/>
      <c r="PPW529" s="20"/>
      <c r="PPX529" s="17"/>
      <c r="PPY529" s="18"/>
      <c r="PPZ529" s="19"/>
      <c r="PQA529" s="19"/>
      <c r="PQB529" s="19"/>
      <c r="PQC529" s="18"/>
      <c r="PQD529" s="18"/>
      <c r="PQE529" s="20"/>
      <c r="PQF529" s="17"/>
      <c r="PQG529" s="18"/>
      <c r="PQH529" s="19"/>
      <c r="PQI529" s="19"/>
      <c r="PQJ529" s="19"/>
      <c r="PQK529" s="18"/>
      <c r="PQL529" s="18"/>
      <c r="PQM529" s="20"/>
      <c r="PQN529" s="17"/>
      <c r="PQO529" s="18"/>
      <c r="PQP529" s="19"/>
      <c r="PQQ529" s="19"/>
      <c r="PQR529" s="19"/>
      <c r="PQS529" s="18"/>
      <c r="PQT529" s="18"/>
      <c r="PQU529" s="20"/>
      <c r="PQV529" s="17"/>
      <c r="PQW529" s="18"/>
      <c r="PQX529" s="19"/>
      <c r="PQY529" s="19"/>
      <c r="PQZ529" s="19"/>
      <c r="PRA529" s="18"/>
      <c r="PRB529" s="18"/>
      <c r="PRC529" s="20"/>
      <c r="PRD529" s="17"/>
      <c r="PRE529" s="18"/>
      <c r="PRF529" s="19"/>
      <c r="PRG529" s="19"/>
      <c r="PRH529" s="19"/>
      <c r="PRI529" s="18"/>
      <c r="PRJ529" s="18"/>
      <c r="PRK529" s="20"/>
      <c r="PRL529" s="17"/>
      <c r="PRM529" s="18"/>
      <c r="PRN529" s="19"/>
      <c r="PRO529" s="19"/>
      <c r="PRP529" s="19"/>
      <c r="PRQ529" s="18"/>
      <c r="PRR529" s="18"/>
      <c r="PRS529" s="20"/>
      <c r="PRT529" s="17"/>
      <c r="PRU529" s="18"/>
      <c r="PRV529" s="19"/>
      <c r="PRW529" s="19"/>
      <c r="PRX529" s="19"/>
      <c r="PRY529" s="18"/>
      <c r="PRZ529" s="18"/>
      <c r="PSA529" s="20"/>
      <c r="PSB529" s="17"/>
      <c r="PSC529" s="18"/>
      <c r="PSD529" s="19"/>
      <c r="PSE529" s="19"/>
      <c r="PSF529" s="19"/>
      <c r="PSG529" s="18"/>
      <c r="PSH529" s="18"/>
      <c r="PSI529" s="20"/>
      <c r="PSJ529" s="17"/>
      <c r="PSK529" s="18"/>
      <c r="PSL529" s="19"/>
      <c r="PSM529" s="19"/>
      <c r="PSN529" s="19"/>
      <c r="PSO529" s="18"/>
      <c r="PSP529" s="18"/>
      <c r="PSQ529" s="20"/>
      <c r="PSR529" s="17"/>
      <c r="PSS529" s="18"/>
      <c r="PST529" s="19"/>
      <c r="PSU529" s="19"/>
      <c r="PSV529" s="19"/>
      <c r="PSW529" s="18"/>
      <c r="PSX529" s="18"/>
      <c r="PSY529" s="20"/>
      <c r="PSZ529" s="17"/>
      <c r="PTA529" s="18"/>
      <c r="PTB529" s="19"/>
      <c r="PTC529" s="19"/>
      <c r="PTD529" s="19"/>
      <c r="PTE529" s="18"/>
      <c r="PTF529" s="18"/>
      <c r="PTG529" s="20"/>
      <c r="PTH529" s="17"/>
      <c r="PTI529" s="18"/>
      <c r="PTJ529" s="19"/>
      <c r="PTK529" s="19"/>
      <c r="PTL529" s="19"/>
      <c r="PTM529" s="18"/>
      <c r="PTN529" s="18"/>
      <c r="PTO529" s="20"/>
      <c r="PTP529" s="17"/>
      <c r="PTQ529" s="18"/>
      <c r="PTR529" s="19"/>
      <c r="PTS529" s="19"/>
      <c r="PTT529" s="19"/>
      <c r="PTU529" s="18"/>
      <c r="PTV529" s="18"/>
      <c r="PTW529" s="20"/>
      <c r="PTX529" s="17"/>
      <c r="PTY529" s="18"/>
      <c r="PTZ529" s="19"/>
      <c r="PUA529" s="19"/>
      <c r="PUB529" s="19"/>
      <c r="PUC529" s="18"/>
      <c r="PUD529" s="18"/>
      <c r="PUE529" s="20"/>
      <c r="PUF529" s="17"/>
      <c r="PUG529" s="18"/>
      <c r="PUH529" s="19"/>
      <c r="PUI529" s="19"/>
      <c r="PUJ529" s="19"/>
      <c r="PUK529" s="18"/>
      <c r="PUL529" s="18"/>
      <c r="PUM529" s="20"/>
      <c r="PUN529" s="17"/>
      <c r="PUO529" s="18"/>
      <c r="PUP529" s="19"/>
      <c r="PUQ529" s="19"/>
      <c r="PUR529" s="19"/>
      <c r="PUS529" s="18"/>
      <c r="PUT529" s="18"/>
      <c r="PUU529" s="20"/>
      <c r="PUV529" s="17"/>
      <c r="PUW529" s="18"/>
      <c r="PUX529" s="19"/>
      <c r="PUY529" s="19"/>
      <c r="PUZ529" s="19"/>
      <c r="PVA529" s="18"/>
      <c r="PVB529" s="18"/>
      <c r="PVC529" s="20"/>
      <c r="PVD529" s="17"/>
      <c r="PVE529" s="18"/>
      <c r="PVF529" s="19"/>
      <c r="PVG529" s="19"/>
      <c r="PVH529" s="19"/>
      <c r="PVI529" s="18"/>
      <c r="PVJ529" s="18"/>
      <c r="PVK529" s="20"/>
      <c r="PVL529" s="17"/>
      <c r="PVM529" s="18"/>
      <c r="PVN529" s="19"/>
      <c r="PVO529" s="19"/>
      <c r="PVP529" s="19"/>
      <c r="PVQ529" s="18"/>
      <c r="PVR529" s="18"/>
      <c r="PVS529" s="20"/>
      <c r="PVT529" s="17"/>
      <c r="PVU529" s="18"/>
      <c r="PVV529" s="19"/>
      <c r="PVW529" s="19"/>
      <c r="PVX529" s="19"/>
      <c r="PVY529" s="18"/>
      <c r="PVZ529" s="18"/>
      <c r="PWA529" s="20"/>
      <c r="PWB529" s="17"/>
      <c r="PWC529" s="18"/>
      <c r="PWD529" s="19"/>
      <c r="PWE529" s="19"/>
      <c r="PWF529" s="19"/>
      <c r="PWG529" s="18"/>
      <c r="PWH529" s="18"/>
      <c r="PWI529" s="20"/>
      <c r="PWJ529" s="17"/>
      <c r="PWK529" s="18"/>
      <c r="PWL529" s="19"/>
      <c r="PWM529" s="19"/>
      <c r="PWN529" s="19"/>
      <c r="PWO529" s="18"/>
      <c r="PWP529" s="18"/>
      <c r="PWQ529" s="20"/>
      <c r="PWR529" s="17"/>
      <c r="PWS529" s="18"/>
      <c r="PWT529" s="19"/>
      <c r="PWU529" s="19"/>
      <c r="PWV529" s="19"/>
      <c r="PWW529" s="18"/>
      <c r="PWX529" s="18"/>
      <c r="PWY529" s="20"/>
      <c r="PWZ529" s="17"/>
      <c r="PXA529" s="18"/>
      <c r="PXB529" s="19"/>
      <c r="PXC529" s="19"/>
      <c r="PXD529" s="19"/>
      <c r="PXE529" s="18"/>
      <c r="PXF529" s="18"/>
      <c r="PXG529" s="20"/>
      <c r="PXH529" s="17"/>
      <c r="PXI529" s="18"/>
      <c r="PXJ529" s="19"/>
      <c r="PXK529" s="19"/>
      <c r="PXL529" s="19"/>
      <c r="PXM529" s="18"/>
      <c r="PXN529" s="18"/>
      <c r="PXO529" s="20"/>
      <c r="PXP529" s="17"/>
      <c r="PXQ529" s="18"/>
      <c r="PXR529" s="19"/>
      <c r="PXS529" s="19"/>
      <c r="PXT529" s="19"/>
      <c r="PXU529" s="18"/>
      <c r="PXV529" s="18"/>
      <c r="PXW529" s="20"/>
      <c r="PXX529" s="17"/>
      <c r="PXY529" s="18"/>
      <c r="PXZ529" s="19"/>
      <c r="PYA529" s="19"/>
      <c r="PYB529" s="19"/>
      <c r="PYC529" s="18"/>
      <c r="PYD529" s="18"/>
      <c r="PYE529" s="20"/>
      <c r="PYF529" s="17"/>
      <c r="PYG529" s="18"/>
      <c r="PYH529" s="19"/>
      <c r="PYI529" s="19"/>
      <c r="PYJ529" s="19"/>
      <c r="PYK529" s="18"/>
      <c r="PYL529" s="18"/>
      <c r="PYM529" s="20"/>
      <c r="PYN529" s="17"/>
      <c r="PYO529" s="18"/>
      <c r="PYP529" s="19"/>
      <c r="PYQ529" s="19"/>
      <c r="PYR529" s="19"/>
      <c r="PYS529" s="18"/>
      <c r="PYT529" s="18"/>
      <c r="PYU529" s="20"/>
      <c r="PYV529" s="17"/>
      <c r="PYW529" s="18"/>
      <c r="PYX529" s="19"/>
      <c r="PYY529" s="19"/>
      <c r="PYZ529" s="19"/>
      <c r="PZA529" s="18"/>
      <c r="PZB529" s="18"/>
      <c r="PZC529" s="20"/>
      <c r="PZD529" s="17"/>
      <c r="PZE529" s="18"/>
      <c r="PZF529" s="19"/>
      <c r="PZG529" s="19"/>
      <c r="PZH529" s="19"/>
      <c r="PZI529" s="18"/>
      <c r="PZJ529" s="18"/>
      <c r="PZK529" s="20"/>
      <c r="PZL529" s="17"/>
      <c r="PZM529" s="18"/>
      <c r="PZN529" s="19"/>
      <c r="PZO529" s="19"/>
      <c r="PZP529" s="19"/>
      <c r="PZQ529" s="18"/>
      <c r="PZR529" s="18"/>
      <c r="PZS529" s="20"/>
      <c r="PZT529" s="17"/>
      <c r="PZU529" s="18"/>
      <c r="PZV529" s="19"/>
      <c r="PZW529" s="19"/>
      <c r="PZX529" s="19"/>
      <c r="PZY529" s="18"/>
      <c r="PZZ529" s="18"/>
      <c r="QAA529" s="20"/>
      <c r="QAB529" s="17"/>
      <c r="QAC529" s="18"/>
      <c r="QAD529" s="19"/>
      <c r="QAE529" s="19"/>
      <c r="QAF529" s="19"/>
      <c r="QAG529" s="18"/>
      <c r="QAH529" s="18"/>
      <c r="QAI529" s="20"/>
      <c r="QAJ529" s="17"/>
      <c r="QAK529" s="18"/>
      <c r="QAL529" s="19"/>
      <c r="QAM529" s="19"/>
      <c r="QAN529" s="19"/>
      <c r="QAO529" s="18"/>
      <c r="QAP529" s="18"/>
      <c r="QAQ529" s="20"/>
      <c r="QAR529" s="17"/>
      <c r="QAS529" s="18"/>
      <c r="QAT529" s="19"/>
      <c r="QAU529" s="19"/>
      <c r="QAV529" s="19"/>
      <c r="QAW529" s="18"/>
      <c r="QAX529" s="18"/>
      <c r="QAY529" s="20"/>
      <c r="QAZ529" s="17"/>
      <c r="QBA529" s="18"/>
      <c r="QBB529" s="19"/>
      <c r="QBC529" s="19"/>
      <c r="QBD529" s="19"/>
      <c r="QBE529" s="18"/>
      <c r="QBF529" s="18"/>
      <c r="QBG529" s="20"/>
      <c r="QBH529" s="17"/>
      <c r="QBI529" s="18"/>
      <c r="QBJ529" s="19"/>
      <c r="QBK529" s="19"/>
      <c r="QBL529" s="19"/>
      <c r="QBM529" s="18"/>
      <c r="QBN529" s="18"/>
      <c r="QBO529" s="20"/>
      <c r="QBP529" s="17"/>
      <c r="QBQ529" s="18"/>
      <c r="QBR529" s="19"/>
      <c r="QBS529" s="19"/>
      <c r="QBT529" s="19"/>
      <c r="QBU529" s="18"/>
      <c r="QBV529" s="18"/>
      <c r="QBW529" s="20"/>
      <c r="QBX529" s="17"/>
      <c r="QBY529" s="18"/>
      <c r="QBZ529" s="19"/>
      <c r="QCA529" s="19"/>
      <c r="QCB529" s="19"/>
      <c r="QCC529" s="18"/>
      <c r="QCD529" s="18"/>
      <c r="QCE529" s="20"/>
      <c r="QCF529" s="17"/>
      <c r="QCG529" s="18"/>
      <c r="QCH529" s="19"/>
      <c r="QCI529" s="19"/>
      <c r="QCJ529" s="19"/>
      <c r="QCK529" s="18"/>
      <c r="QCL529" s="18"/>
      <c r="QCM529" s="20"/>
      <c r="QCN529" s="17"/>
      <c r="QCO529" s="18"/>
      <c r="QCP529" s="19"/>
      <c r="QCQ529" s="19"/>
      <c r="QCR529" s="19"/>
      <c r="QCS529" s="18"/>
      <c r="QCT529" s="18"/>
      <c r="QCU529" s="20"/>
      <c r="QCV529" s="17"/>
      <c r="QCW529" s="18"/>
      <c r="QCX529" s="19"/>
      <c r="QCY529" s="19"/>
      <c r="QCZ529" s="19"/>
      <c r="QDA529" s="18"/>
      <c r="QDB529" s="18"/>
      <c r="QDC529" s="20"/>
      <c r="QDD529" s="17"/>
      <c r="QDE529" s="18"/>
      <c r="QDF529" s="19"/>
      <c r="QDG529" s="19"/>
      <c r="QDH529" s="19"/>
      <c r="QDI529" s="18"/>
      <c r="QDJ529" s="18"/>
      <c r="QDK529" s="20"/>
      <c r="QDL529" s="17"/>
      <c r="QDM529" s="18"/>
      <c r="QDN529" s="19"/>
      <c r="QDO529" s="19"/>
      <c r="QDP529" s="19"/>
      <c r="QDQ529" s="18"/>
      <c r="QDR529" s="18"/>
      <c r="QDS529" s="20"/>
      <c r="QDT529" s="17"/>
      <c r="QDU529" s="18"/>
      <c r="QDV529" s="19"/>
      <c r="QDW529" s="19"/>
      <c r="QDX529" s="19"/>
      <c r="QDY529" s="18"/>
      <c r="QDZ529" s="18"/>
      <c r="QEA529" s="20"/>
      <c r="QEB529" s="17"/>
      <c r="QEC529" s="18"/>
      <c r="QED529" s="19"/>
      <c r="QEE529" s="19"/>
      <c r="QEF529" s="19"/>
      <c r="QEG529" s="18"/>
      <c r="QEH529" s="18"/>
      <c r="QEI529" s="20"/>
      <c r="QEJ529" s="17"/>
      <c r="QEK529" s="18"/>
      <c r="QEL529" s="19"/>
      <c r="QEM529" s="19"/>
      <c r="QEN529" s="19"/>
      <c r="QEO529" s="18"/>
      <c r="QEP529" s="18"/>
      <c r="QEQ529" s="20"/>
      <c r="QER529" s="17"/>
      <c r="QES529" s="18"/>
      <c r="QET529" s="19"/>
      <c r="QEU529" s="19"/>
      <c r="QEV529" s="19"/>
      <c r="QEW529" s="18"/>
      <c r="QEX529" s="18"/>
      <c r="QEY529" s="20"/>
      <c r="QEZ529" s="17"/>
      <c r="QFA529" s="18"/>
      <c r="QFB529" s="19"/>
      <c r="QFC529" s="19"/>
      <c r="QFD529" s="19"/>
      <c r="QFE529" s="18"/>
      <c r="QFF529" s="18"/>
      <c r="QFG529" s="20"/>
      <c r="QFH529" s="17"/>
      <c r="QFI529" s="18"/>
      <c r="QFJ529" s="19"/>
      <c r="QFK529" s="19"/>
      <c r="QFL529" s="19"/>
      <c r="QFM529" s="18"/>
      <c r="QFN529" s="18"/>
      <c r="QFO529" s="20"/>
      <c r="QFP529" s="17"/>
      <c r="QFQ529" s="18"/>
      <c r="QFR529" s="19"/>
      <c r="QFS529" s="19"/>
      <c r="QFT529" s="19"/>
      <c r="QFU529" s="18"/>
      <c r="QFV529" s="18"/>
      <c r="QFW529" s="20"/>
      <c r="QFX529" s="17"/>
      <c r="QFY529" s="18"/>
      <c r="QFZ529" s="19"/>
      <c r="QGA529" s="19"/>
      <c r="QGB529" s="19"/>
      <c r="QGC529" s="18"/>
      <c r="QGD529" s="18"/>
      <c r="QGE529" s="20"/>
      <c r="QGF529" s="17"/>
      <c r="QGG529" s="18"/>
      <c r="QGH529" s="19"/>
      <c r="QGI529" s="19"/>
      <c r="QGJ529" s="19"/>
      <c r="QGK529" s="18"/>
      <c r="QGL529" s="18"/>
      <c r="QGM529" s="20"/>
      <c r="QGN529" s="17"/>
      <c r="QGO529" s="18"/>
      <c r="QGP529" s="19"/>
      <c r="QGQ529" s="19"/>
      <c r="QGR529" s="19"/>
      <c r="QGS529" s="18"/>
      <c r="QGT529" s="18"/>
      <c r="QGU529" s="20"/>
      <c r="QGV529" s="17"/>
      <c r="QGW529" s="18"/>
      <c r="QGX529" s="19"/>
      <c r="QGY529" s="19"/>
      <c r="QGZ529" s="19"/>
      <c r="QHA529" s="18"/>
      <c r="QHB529" s="18"/>
      <c r="QHC529" s="20"/>
      <c r="QHD529" s="17"/>
      <c r="QHE529" s="18"/>
      <c r="QHF529" s="19"/>
      <c r="QHG529" s="19"/>
      <c r="QHH529" s="19"/>
      <c r="QHI529" s="18"/>
      <c r="QHJ529" s="18"/>
      <c r="QHK529" s="20"/>
      <c r="QHL529" s="17"/>
      <c r="QHM529" s="18"/>
      <c r="QHN529" s="19"/>
      <c r="QHO529" s="19"/>
      <c r="QHP529" s="19"/>
      <c r="QHQ529" s="18"/>
      <c r="QHR529" s="18"/>
      <c r="QHS529" s="20"/>
      <c r="QHT529" s="17"/>
      <c r="QHU529" s="18"/>
      <c r="QHV529" s="19"/>
      <c r="QHW529" s="19"/>
      <c r="QHX529" s="19"/>
      <c r="QHY529" s="18"/>
      <c r="QHZ529" s="18"/>
      <c r="QIA529" s="20"/>
      <c r="QIB529" s="17"/>
      <c r="QIC529" s="18"/>
      <c r="QID529" s="19"/>
      <c r="QIE529" s="19"/>
      <c r="QIF529" s="19"/>
      <c r="QIG529" s="18"/>
      <c r="QIH529" s="18"/>
      <c r="QII529" s="20"/>
      <c r="QIJ529" s="17"/>
      <c r="QIK529" s="18"/>
      <c r="QIL529" s="19"/>
      <c r="QIM529" s="19"/>
      <c r="QIN529" s="19"/>
      <c r="QIO529" s="18"/>
      <c r="QIP529" s="18"/>
      <c r="QIQ529" s="20"/>
      <c r="QIR529" s="17"/>
      <c r="QIS529" s="18"/>
      <c r="QIT529" s="19"/>
      <c r="QIU529" s="19"/>
      <c r="QIV529" s="19"/>
      <c r="QIW529" s="18"/>
      <c r="QIX529" s="18"/>
      <c r="QIY529" s="20"/>
      <c r="QIZ529" s="17"/>
      <c r="QJA529" s="18"/>
      <c r="QJB529" s="19"/>
      <c r="QJC529" s="19"/>
      <c r="QJD529" s="19"/>
      <c r="QJE529" s="18"/>
      <c r="QJF529" s="18"/>
      <c r="QJG529" s="20"/>
      <c r="QJH529" s="17"/>
      <c r="QJI529" s="18"/>
      <c r="QJJ529" s="19"/>
      <c r="QJK529" s="19"/>
      <c r="QJL529" s="19"/>
      <c r="QJM529" s="18"/>
      <c r="QJN529" s="18"/>
      <c r="QJO529" s="20"/>
      <c r="QJP529" s="17"/>
      <c r="QJQ529" s="18"/>
      <c r="QJR529" s="19"/>
      <c r="QJS529" s="19"/>
      <c r="QJT529" s="19"/>
      <c r="QJU529" s="18"/>
      <c r="QJV529" s="18"/>
      <c r="QJW529" s="20"/>
      <c r="QJX529" s="17"/>
      <c r="QJY529" s="18"/>
      <c r="QJZ529" s="19"/>
      <c r="QKA529" s="19"/>
      <c r="QKB529" s="19"/>
      <c r="QKC529" s="18"/>
      <c r="QKD529" s="18"/>
      <c r="QKE529" s="20"/>
      <c r="QKF529" s="17"/>
      <c r="QKG529" s="18"/>
      <c r="QKH529" s="19"/>
      <c r="QKI529" s="19"/>
      <c r="QKJ529" s="19"/>
      <c r="QKK529" s="18"/>
      <c r="QKL529" s="18"/>
      <c r="QKM529" s="20"/>
      <c r="QKN529" s="17"/>
      <c r="QKO529" s="18"/>
      <c r="QKP529" s="19"/>
      <c r="QKQ529" s="19"/>
      <c r="QKR529" s="19"/>
      <c r="QKS529" s="18"/>
      <c r="QKT529" s="18"/>
      <c r="QKU529" s="20"/>
      <c r="QKV529" s="17"/>
      <c r="QKW529" s="18"/>
      <c r="QKX529" s="19"/>
      <c r="QKY529" s="19"/>
      <c r="QKZ529" s="19"/>
      <c r="QLA529" s="18"/>
      <c r="QLB529" s="18"/>
      <c r="QLC529" s="20"/>
      <c r="QLD529" s="17"/>
      <c r="QLE529" s="18"/>
      <c r="QLF529" s="19"/>
      <c r="QLG529" s="19"/>
      <c r="QLH529" s="19"/>
      <c r="QLI529" s="18"/>
      <c r="QLJ529" s="18"/>
      <c r="QLK529" s="20"/>
      <c r="QLL529" s="17"/>
      <c r="QLM529" s="18"/>
      <c r="QLN529" s="19"/>
      <c r="QLO529" s="19"/>
      <c r="QLP529" s="19"/>
      <c r="QLQ529" s="18"/>
      <c r="QLR529" s="18"/>
      <c r="QLS529" s="20"/>
      <c r="QLT529" s="17"/>
      <c r="QLU529" s="18"/>
      <c r="QLV529" s="19"/>
      <c r="QLW529" s="19"/>
      <c r="QLX529" s="19"/>
      <c r="QLY529" s="18"/>
      <c r="QLZ529" s="18"/>
      <c r="QMA529" s="20"/>
      <c r="QMB529" s="17"/>
      <c r="QMC529" s="18"/>
      <c r="QMD529" s="19"/>
      <c r="QME529" s="19"/>
      <c r="QMF529" s="19"/>
      <c r="QMG529" s="18"/>
      <c r="QMH529" s="18"/>
      <c r="QMI529" s="20"/>
      <c r="QMJ529" s="17"/>
      <c r="QMK529" s="18"/>
      <c r="QML529" s="19"/>
      <c r="QMM529" s="19"/>
      <c r="QMN529" s="19"/>
      <c r="QMO529" s="18"/>
      <c r="QMP529" s="18"/>
      <c r="QMQ529" s="20"/>
      <c r="QMR529" s="17"/>
      <c r="QMS529" s="18"/>
      <c r="QMT529" s="19"/>
      <c r="QMU529" s="19"/>
      <c r="QMV529" s="19"/>
      <c r="QMW529" s="18"/>
      <c r="QMX529" s="18"/>
      <c r="QMY529" s="20"/>
      <c r="QMZ529" s="17"/>
      <c r="QNA529" s="18"/>
      <c r="QNB529" s="19"/>
      <c r="QNC529" s="19"/>
      <c r="QND529" s="19"/>
      <c r="QNE529" s="18"/>
      <c r="QNF529" s="18"/>
      <c r="QNG529" s="20"/>
      <c r="QNH529" s="17"/>
      <c r="QNI529" s="18"/>
      <c r="QNJ529" s="19"/>
      <c r="QNK529" s="19"/>
      <c r="QNL529" s="19"/>
      <c r="QNM529" s="18"/>
      <c r="QNN529" s="18"/>
      <c r="QNO529" s="20"/>
      <c r="QNP529" s="17"/>
      <c r="QNQ529" s="18"/>
      <c r="QNR529" s="19"/>
      <c r="QNS529" s="19"/>
      <c r="QNT529" s="19"/>
      <c r="QNU529" s="18"/>
      <c r="QNV529" s="18"/>
      <c r="QNW529" s="20"/>
      <c r="QNX529" s="17"/>
      <c r="QNY529" s="18"/>
      <c r="QNZ529" s="19"/>
      <c r="QOA529" s="19"/>
      <c r="QOB529" s="19"/>
      <c r="QOC529" s="18"/>
      <c r="QOD529" s="18"/>
      <c r="QOE529" s="20"/>
      <c r="QOF529" s="17"/>
      <c r="QOG529" s="18"/>
      <c r="QOH529" s="19"/>
      <c r="QOI529" s="19"/>
      <c r="QOJ529" s="19"/>
      <c r="QOK529" s="18"/>
      <c r="QOL529" s="18"/>
      <c r="QOM529" s="20"/>
      <c r="QON529" s="17"/>
      <c r="QOO529" s="18"/>
      <c r="QOP529" s="19"/>
      <c r="QOQ529" s="19"/>
      <c r="QOR529" s="19"/>
      <c r="QOS529" s="18"/>
      <c r="QOT529" s="18"/>
      <c r="QOU529" s="20"/>
      <c r="QOV529" s="17"/>
      <c r="QOW529" s="18"/>
      <c r="QOX529" s="19"/>
      <c r="QOY529" s="19"/>
      <c r="QOZ529" s="19"/>
      <c r="QPA529" s="18"/>
      <c r="QPB529" s="18"/>
      <c r="QPC529" s="20"/>
      <c r="QPD529" s="17"/>
      <c r="QPE529" s="18"/>
      <c r="QPF529" s="19"/>
      <c r="QPG529" s="19"/>
      <c r="QPH529" s="19"/>
      <c r="QPI529" s="18"/>
      <c r="QPJ529" s="18"/>
      <c r="QPK529" s="20"/>
      <c r="QPL529" s="17"/>
      <c r="QPM529" s="18"/>
      <c r="QPN529" s="19"/>
      <c r="QPO529" s="19"/>
      <c r="QPP529" s="19"/>
      <c r="QPQ529" s="18"/>
      <c r="QPR529" s="18"/>
      <c r="QPS529" s="20"/>
      <c r="QPT529" s="17"/>
      <c r="QPU529" s="18"/>
      <c r="QPV529" s="19"/>
      <c r="QPW529" s="19"/>
      <c r="QPX529" s="19"/>
      <c r="QPY529" s="18"/>
      <c r="QPZ529" s="18"/>
      <c r="QQA529" s="20"/>
      <c r="QQB529" s="17"/>
      <c r="QQC529" s="18"/>
      <c r="QQD529" s="19"/>
      <c r="QQE529" s="19"/>
      <c r="QQF529" s="19"/>
      <c r="QQG529" s="18"/>
      <c r="QQH529" s="18"/>
      <c r="QQI529" s="20"/>
      <c r="QQJ529" s="17"/>
      <c r="QQK529" s="18"/>
      <c r="QQL529" s="19"/>
      <c r="QQM529" s="19"/>
      <c r="QQN529" s="19"/>
      <c r="QQO529" s="18"/>
      <c r="QQP529" s="18"/>
      <c r="QQQ529" s="20"/>
      <c r="QQR529" s="17"/>
      <c r="QQS529" s="18"/>
      <c r="QQT529" s="19"/>
      <c r="QQU529" s="19"/>
      <c r="QQV529" s="19"/>
      <c r="QQW529" s="18"/>
      <c r="QQX529" s="18"/>
      <c r="QQY529" s="20"/>
      <c r="QQZ529" s="17"/>
      <c r="QRA529" s="18"/>
      <c r="QRB529" s="19"/>
      <c r="QRC529" s="19"/>
      <c r="QRD529" s="19"/>
      <c r="QRE529" s="18"/>
      <c r="QRF529" s="18"/>
      <c r="QRG529" s="20"/>
      <c r="QRH529" s="17"/>
      <c r="QRI529" s="18"/>
      <c r="QRJ529" s="19"/>
      <c r="QRK529" s="19"/>
      <c r="QRL529" s="19"/>
      <c r="QRM529" s="18"/>
      <c r="QRN529" s="18"/>
      <c r="QRO529" s="20"/>
      <c r="QRP529" s="17"/>
      <c r="QRQ529" s="18"/>
      <c r="QRR529" s="19"/>
      <c r="QRS529" s="19"/>
      <c r="QRT529" s="19"/>
      <c r="QRU529" s="18"/>
      <c r="QRV529" s="18"/>
      <c r="QRW529" s="20"/>
      <c r="QRX529" s="17"/>
      <c r="QRY529" s="18"/>
      <c r="QRZ529" s="19"/>
      <c r="QSA529" s="19"/>
      <c r="QSB529" s="19"/>
      <c r="QSC529" s="18"/>
      <c r="QSD529" s="18"/>
      <c r="QSE529" s="20"/>
      <c r="QSF529" s="17"/>
      <c r="QSG529" s="18"/>
      <c r="QSH529" s="19"/>
      <c r="QSI529" s="19"/>
      <c r="QSJ529" s="19"/>
      <c r="QSK529" s="18"/>
      <c r="QSL529" s="18"/>
      <c r="QSM529" s="20"/>
      <c r="QSN529" s="17"/>
      <c r="QSO529" s="18"/>
      <c r="QSP529" s="19"/>
      <c r="QSQ529" s="19"/>
      <c r="QSR529" s="19"/>
      <c r="QSS529" s="18"/>
      <c r="QST529" s="18"/>
      <c r="QSU529" s="20"/>
      <c r="QSV529" s="17"/>
      <c r="QSW529" s="18"/>
      <c r="QSX529" s="19"/>
      <c r="QSY529" s="19"/>
      <c r="QSZ529" s="19"/>
      <c r="QTA529" s="18"/>
      <c r="QTB529" s="18"/>
      <c r="QTC529" s="20"/>
      <c r="QTD529" s="17"/>
      <c r="QTE529" s="18"/>
      <c r="QTF529" s="19"/>
      <c r="QTG529" s="19"/>
      <c r="QTH529" s="19"/>
      <c r="QTI529" s="18"/>
      <c r="QTJ529" s="18"/>
      <c r="QTK529" s="20"/>
      <c r="QTL529" s="17"/>
      <c r="QTM529" s="18"/>
      <c r="QTN529" s="19"/>
      <c r="QTO529" s="19"/>
      <c r="QTP529" s="19"/>
      <c r="QTQ529" s="18"/>
      <c r="QTR529" s="18"/>
      <c r="QTS529" s="20"/>
      <c r="QTT529" s="17"/>
      <c r="QTU529" s="18"/>
      <c r="QTV529" s="19"/>
      <c r="QTW529" s="19"/>
      <c r="QTX529" s="19"/>
      <c r="QTY529" s="18"/>
      <c r="QTZ529" s="18"/>
      <c r="QUA529" s="20"/>
      <c r="QUB529" s="17"/>
      <c r="QUC529" s="18"/>
      <c r="QUD529" s="19"/>
      <c r="QUE529" s="19"/>
      <c r="QUF529" s="19"/>
      <c r="QUG529" s="18"/>
      <c r="QUH529" s="18"/>
      <c r="QUI529" s="20"/>
      <c r="QUJ529" s="17"/>
      <c r="QUK529" s="18"/>
      <c r="QUL529" s="19"/>
      <c r="QUM529" s="19"/>
      <c r="QUN529" s="19"/>
      <c r="QUO529" s="18"/>
      <c r="QUP529" s="18"/>
      <c r="QUQ529" s="20"/>
      <c r="QUR529" s="17"/>
      <c r="QUS529" s="18"/>
      <c r="QUT529" s="19"/>
      <c r="QUU529" s="19"/>
      <c r="QUV529" s="19"/>
      <c r="QUW529" s="18"/>
      <c r="QUX529" s="18"/>
      <c r="QUY529" s="20"/>
      <c r="QUZ529" s="17"/>
      <c r="QVA529" s="18"/>
      <c r="QVB529" s="19"/>
      <c r="QVC529" s="19"/>
      <c r="QVD529" s="19"/>
      <c r="QVE529" s="18"/>
      <c r="QVF529" s="18"/>
      <c r="QVG529" s="20"/>
      <c r="QVH529" s="17"/>
      <c r="QVI529" s="18"/>
      <c r="QVJ529" s="19"/>
      <c r="QVK529" s="19"/>
      <c r="QVL529" s="19"/>
      <c r="QVM529" s="18"/>
      <c r="QVN529" s="18"/>
      <c r="QVO529" s="20"/>
      <c r="QVP529" s="17"/>
      <c r="QVQ529" s="18"/>
      <c r="QVR529" s="19"/>
      <c r="QVS529" s="19"/>
      <c r="QVT529" s="19"/>
      <c r="QVU529" s="18"/>
      <c r="QVV529" s="18"/>
      <c r="QVW529" s="20"/>
      <c r="QVX529" s="17"/>
      <c r="QVY529" s="18"/>
      <c r="QVZ529" s="19"/>
      <c r="QWA529" s="19"/>
      <c r="QWB529" s="19"/>
      <c r="QWC529" s="18"/>
      <c r="QWD529" s="18"/>
      <c r="QWE529" s="20"/>
      <c r="QWF529" s="17"/>
      <c r="QWG529" s="18"/>
      <c r="QWH529" s="19"/>
      <c r="QWI529" s="19"/>
      <c r="QWJ529" s="19"/>
      <c r="QWK529" s="18"/>
      <c r="QWL529" s="18"/>
      <c r="QWM529" s="20"/>
      <c r="QWN529" s="17"/>
      <c r="QWO529" s="18"/>
      <c r="QWP529" s="19"/>
      <c r="QWQ529" s="19"/>
      <c r="QWR529" s="19"/>
      <c r="QWS529" s="18"/>
      <c r="QWT529" s="18"/>
      <c r="QWU529" s="20"/>
      <c r="QWV529" s="17"/>
      <c r="QWW529" s="18"/>
      <c r="QWX529" s="19"/>
      <c r="QWY529" s="19"/>
      <c r="QWZ529" s="19"/>
      <c r="QXA529" s="18"/>
      <c r="QXB529" s="18"/>
      <c r="QXC529" s="20"/>
      <c r="QXD529" s="17"/>
      <c r="QXE529" s="18"/>
      <c r="QXF529" s="19"/>
      <c r="QXG529" s="19"/>
      <c r="QXH529" s="19"/>
      <c r="QXI529" s="18"/>
      <c r="QXJ529" s="18"/>
      <c r="QXK529" s="20"/>
      <c r="QXL529" s="17"/>
      <c r="QXM529" s="18"/>
      <c r="QXN529" s="19"/>
      <c r="QXO529" s="19"/>
      <c r="QXP529" s="19"/>
      <c r="QXQ529" s="18"/>
      <c r="QXR529" s="18"/>
      <c r="QXS529" s="20"/>
      <c r="QXT529" s="17"/>
      <c r="QXU529" s="18"/>
      <c r="QXV529" s="19"/>
      <c r="QXW529" s="19"/>
      <c r="QXX529" s="19"/>
      <c r="QXY529" s="18"/>
      <c r="QXZ529" s="18"/>
      <c r="QYA529" s="20"/>
      <c r="QYB529" s="17"/>
      <c r="QYC529" s="18"/>
      <c r="QYD529" s="19"/>
      <c r="QYE529" s="19"/>
      <c r="QYF529" s="19"/>
      <c r="QYG529" s="18"/>
      <c r="QYH529" s="18"/>
      <c r="QYI529" s="20"/>
      <c r="QYJ529" s="17"/>
      <c r="QYK529" s="18"/>
      <c r="QYL529" s="19"/>
      <c r="QYM529" s="19"/>
      <c r="QYN529" s="19"/>
      <c r="QYO529" s="18"/>
      <c r="QYP529" s="18"/>
      <c r="QYQ529" s="20"/>
      <c r="QYR529" s="17"/>
      <c r="QYS529" s="18"/>
      <c r="QYT529" s="19"/>
      <c r="QYU529" s="19"/>
      <c r="QYV529" s="19"/>
      <c r="QYW529" s="18"/>
      <c r="QYX529" s="18"/>
      <c r="QYY529" s="20"/>
      <c r="QYZ529" s="17"/>
      <c r="QZA529" s="18"/>
      <c r="QZB529" s="19"/>
      <c r="QZC529" s="19"/>
      <c r="QZD529" s="19"/>
      <c r="QZE529" s="18"/>
      <c r="QZF529" s="18"/>
      <c r="QZG529" s="20"/>
      <c r="QZH529" s="17"/>
      <c r="QZI529" s="18"/>
      <c r="QZJ529" s="19"/>
      <c r="QZK529" s="19"/>
      <c r="QZL529" s="19"/>
      <c r="QZM529" s="18"/>
      <c r="QZN529" s="18"/>
      <c r="QZO529" s="20"/>
      <c r="QZP529" s="17"/>
      <c r="QZQ529" s="18"/>
      <c r="QZR529" s="19"/>
      <c r="QZS529" s="19"/>
      <c r="QZT529" s="19"/>
      <c r="QZU529" s="18"/>
      <c r="QZV529" s="18"/>
      <c r="QZW529" s="20"/>
      <c r="QZX529" s="17"/>
      <c r="QZY529" s="18"/>
      <c r="QZZ529" s="19"/>
      <c r="RAA529" s="19"/>
      <c r="RAB529" s="19"/>
      <c r="RAC529" s="18"/>
      <c r="RAD529" s="18"/>
      <c r="RAE529" s="20"/>
      <c r="RAF529" s="17"/>
      <c r="RAG529" s="18"/>
      <c r="RAH529" s="19"/>
      <c r="RAI529" s="19"/>
      <c r="RAJ529" s="19"/>
      <c r="RAK529" s="18"/>
      <c r="RAL529" s="18"/>
      <c r="RAM529" s="20"/>
      <c r="RAN529" s="17"/>
      <c r="RAO529" s="18"/>
      <c r="RAP529" s="19"/>
      <c r="RAQ529" s="19"/>
      <c r="RAR529" s="19"/>
      <c r="RAS529" s="18"/>
      <c r="RAT529" s="18"/>
      <c r="RAU529" s="20"/>
      <c r="RAV529" s="17"/>
      <c r="RAW529" s="18"/>
      <c r="RAX529" s="19"/>
      <c r="RAY529" s="19"/>
      <c r="RAZ529" s="19"/>
      <c r="RBA529" s="18"/>
      <c r="RBB529" s="18"/>
      <c r="RBC529" s="20"/>
      <c r="RBD529" s="17"/>
      <c r="RBE529" s="18"/>
      <c r="RBF529" s="19"/>
      <c r="RBG529" s="19"/>
      <c r="RBH529" s="19"/>
      <c r="RBI529" s="18"/>
      <c r="RBJ529" s="18"/>
      <c r="RBK529" s="20"/>
      <c r="RBL529" s="17"/>
      <c r="RBM529" s="18"/>
      <c r="RBN529" s="19"/>
      <c r="RBO529" s="19"/>
      <c r="RBP529" s="19"/>
      <c r="RBQ529" s="18"/>
      <c r="RBR529" s="18"/>
      <c r="RBS529" s="20"/>
      <c r="RBT529" s="17"/>
      <c r="RBU529" s="18"/>
      <c r="RBV529" s="19"/>
      <c r="RBW529" s="19"/>
      <c r="RBX529" s="19"/>
      <c r="RBY529" s="18"/>
      <c r="RBZ529" s="18"/>
      <c r="RCA529" s="20"/>
      <c r="RCB529" s="17"/>
      <c r="RCC529" s="18"/>
      <c r="RCD529" s="19"/>
      <c r="RCE529" s="19"/>
      <c r="RCF529" s="19"/>
      <c r="RCG529" s="18"/>
      <c r="RCH529" s="18"/>
      <c r="RCI529" s="20"/>
      <c r="RCJ529" s="17"/>
      <c r="RCK529" s="18"/>
      <c r="RCL529" s="19"/>
      <c r="RCM529" s="19"/>
      <c r="RCN529" s="19"/>
      <c r="RCO529" s="18"/>
      <c r="RCP529" s="18"/>
      <c r="RCQ529" s="20"/>
      <c r="RCR529" s="17"/>
      <c r="RCS529" s="18"/>
      <c r="RCT529" s="19"/>
      <c r="RCU529" s="19"/>
      <c r="RCV529" s="19"/>
      <c r="RCW529" s="18"/>
      <c r="RCX529" s="18"/>
      <c r="RCY529" s="20"/>
      <c r="RCZ529" s="17"/>
      <c r="RDA529" s="18"/>
      <c r="RDB529" s="19"/>
      <c r="RDC529" s="19"/>
      <c r="RDD529" s="19"/>
      <c r="RDE529" s="18"/>
      <c r="RDF529" s="18"/>
      <c r="RDG529" s="20"/>
      <c r="RDH529" s="17"/>
      <c r="RDI529" s="18"/>
      <c r="RDJ529" s="19"/>
      <c r="RDK529" s="19"/>
      <c r="RDL529" s="19"/>
      <c r="RDM529" s="18"/>
      <c r="RDN529" s="18"/>
      <c r="RDO529" s="20"/>
      <c r="RDP529" s="17"/>
      <c r="RDQ529" s="18"/>
      <c r="RDR529" s="19"/>
      <c r="RDS529" s="19"/>
      <c r="RDT529" s="19"/>
      <c r="RDU529" s="18"/>
      <c r="RDV529" s="18"/>
      <c r="RDW529" s="20"/>
      <c r="RDX529" s="17"/>
      <c r="RDY529" s="18"/>
      <c r="RDZ529" s="19"/>
      <c r="REA529" s="19"/>
      <c r="REB529" s="19"/>
      <c r="REC529" s="18"/>
      <c r="RED529" s="18"/>
      <c r="REE529" s="20"/>
      <c r="REF529" s="17"/>
      <c r="REG529" s="18"/>
      <c r="REH529" s="19"/>
      <c r="REI529" s="19"/>
      <c r="REJ529" s="19"/>
      <c r="REK529" s="18"/>
      <c r="REL529" s="18"/>
      <c r="REM529" s="20"/>
      <c r="REN529" s="17"/>
      <c r="REO529" s="18"/>
      <c r="REP529" s="19"/>
      <c r="REQ529" s="19"/>
      <c r="RER529" s="19"/>
      <c r="RES529" s="18"/>
      <c r="RET529" s="18"/>
      <c r="REU529" s="20"/>
      <c r="REV529" s="17"/>
      <c r="REW529" s="18"/>
      <c r="REX529" s="19"/>
      <c r="REY529" s="19"/>
      <c r="REZ529" s="19"/>
      <c r="RFA529" s="18"/>
      <c r="RFB529" s="18"/>
      <c r="RFC529" s="20"/>
      <c r="RFD529" s="17"/>
      <c r="RFE529" s="18"/>
      <c r="RFF529" s="19"/>
      <c r="RFG529" s="19"/>
      <c r="RFH529" s="19"/>
      <c r="RFI529" s="18"/>
      <c r="RFJ529" s="18"/>
      <c r="RFK529" s="20"/>
      <c r="RFL529" s="17"/>
      <c r="RFM529" s="18"/>
      <c r="RFN529" s="19"/>
      <c r="RFO529" s="19"/>
      <c r="RFP529" s="19"/>
      <c r="RFQ529" s="18"/>
      <c r="RFR529" s="18"/>
      <c r="RFS529" s="20"/>
      <c r="RFT529" s="17"/>
      <c r="RFU529" s="18"/>
      <c r="RFV529" s="19"/>
      <c r="RFW529" s="19"/>
      <c r="RFX529" s="19"/>
      <c r="RFY529" s="18"/>
      <c r="RFZ529" s="18"/>
      <c r="RGA529" s="20"/>
      <c r="RGB529" s="17"/>
      <c r="RGC529" s="18"/>
      <c r="RGD529" s="19"/>
      <c r="RGE529" s="19"/>
      <c r="RGF529" s="19"/>
      <c r="RGG529" s="18"/>
      <c r="RGH529" s="18"/>
      <c r="RGI529" s="20"/>
      <c r="RGJ529" s="17"/>
      <c r="RGK529" s="18"/>
      <c r="RGL529" s="19"/>
      <c r="RGM529" s="19"/>
      <c r="RGN529" s="19"/>
      <c r="RGO529" s="18"/>
      <c r="RGP529" s="18"/>
      <c r="RGQ529" s="20"/>
      <c r="RGR529" s="17"/>
      <c r="RGS529" s="18"/>
      <c r="RGT529" s="19"/>
      <c r="RGU529" s="19"/>
      <c r="RGV529" s="19"/>
      <c r="RGW529" s="18"/>
      <c r="RGX529" s="18"/>
      <c r="RGY529" s="20"/>
      <c r="RGZ529" s="17"/>
      <c r="RHA529" s="18"/>
      <c r="RHB529" s="19"/>
      <c r="RHC529" s="19"/>
      <c r="RHD529" s="19"/>
      <c r="RHE529" s="18"/>
      <c r="RHF529" s="18"/>
      <c r="RHG529" s="20"/>
      <c r="RHH529" s="17"/>
      <c r="RHI529" s="18"/>
      <c r="RHJ529" s="19"/>
      <c r="RHK529" s="19"/>
      <c r="RHL529" s="19"/>
      <c r="RHM529" s="18"/>
      <c r="RHN529" s="18"/>
      <c r="RHO529" s="20"/>
      <c r="RHP529" s="17"/>
      <c r="RHQ529" s="18"/>
      <c r="RHR529" s="19"/>
      <c r="RHS529" s="19"/>
      <c r="RHT529" s="19"/>
      <c r="RHU529" s="18"/>
      <c r="RHV529" s="18"/>
      <c r="RHW529" s="20"/>
      <c r="RHX529" s="17"/>
      <c r="RHY529" s="18"/>
      <c r="RHZ529" s="19"/>
      <c r="RIA529" s="19"/>
      <c r="RIB529" s="19"/>
      <c r="RIC529" s="18"/>
      <c r="RID529" s="18"/>
      <c r="RIE529" s="20"/>
      <c r="RIF529" s="17"/>
      <c r="RIG529" s="18"/>
      <c r="RIH529" s="19"/>
      <c r="RII529" s="19"/>
      <c r="RIJ529" s="19"/>
      <c r="RIK529" s="18"/>
      <c r="RIL529" s="18"/>
      <c r="RIM529" s="20"/>
      <c r="RIN529" s="17"/>
      <c r="RIO529" s="18"/>
      <c r="RIP529" s="19"/>
      <c r="RIQ529" s="19"/>
      <c r="RIR529" s="19"/>
      <c r="RIS529" s="18"/>
      <c r="RIT529" s="18"/>
      <c r="RIU529" s="20"/>
      <c r="RIV529" s="17"/>
      <c r="RIW529" s="18"/>
      <c r="RIX529" s="19"/>
      <c r="RIY529" s="19"/>
      <c r="RIZ529" s="19"/>
      <c r="RJA529" s="18"/>
      <c r="RJB529" s="18"/>
      <c r="RJC529" s="20"/>
      <c r="RJD529" s="17"/>
      <c r="RJE529" s="18"/>
      <c r="RJF529" s="19"/>
      <c r="RJG529" s="19"/>
      <c r="RJH529" s="19"/>
      <c r="RJI529" s="18"/>
      <c r="RJJ529" s="18"/>
      <c r="RJK529" s="20"/>
      <c r="RJL529" s="17"/>
      <c r="RJM529" s="18"/>
      <c r="RJN529" s="19"/>
      <c r="RJO529" s="19"/>
      <c r="RJP529" s="19"/>
      <c r="RJQ529" s="18"/>
      <c r="RJR529" s="18"/>
      <c r="RJS529" s="20"/>
      <c r="RJT529" s="17"/>
      <c r="RJU529" s="18"/>
      <c r="RJV529" s="19"/>
      <c r="RJW529" s="19"/>
      <c r="RJX529" s="19"/>
      <c r="RJY529" s="18"/>
      <c r="RJZ529" s="18"/>
      <c r="RKA529" s="20"/>
      <c r="RKB529" s="17"/>
      <c r="RKC529" s="18"/>
      <c r="RKD529" s="19"/>
      <c r="RKE529" s="19"/>
      <c r="RKF529" s="19"/>
      <c r="RKG529" s="18"/>
      <c r="RKH529" s="18"/>
      <c r="RKI529" s="20"/>
      <c r="RKJ529" s="17"/>
      <c r="RKK529" s="18"/>
      <c r="RKL529" s="19"/>
      <c r="RKM529" s="19"/>
      <c r="RKN529" s="19"/>
      <c r="RKO529" s="18"/>
      <c r="RKP529" s="18"/>
      <c r="RKQ529" s="20"/>
      <c r="RKR529" s="17"/>
      <c r="RKS529" s="18"/>
      <c r="RKT529" s="19"/>
      <c r="RKU529" s="19"/>
      <c r="RKV529" s="19"/>
      <c r="RKW529" s="18"/>
      <c r="RKX529" s="18"/>
      <c r="RKY529" s="20"/>
      <c r="RKZ529" s="17"/>
      <c r="RLA529" s="18"/>
      <c r="RLB529" s="19"/>
      <c r="RLC529" s="19"/>
      <c r="RLD529" s="19"/>
      <c r="RLE529" s="18"/>
      <c r="RLF529" s="18"/>
      <c r="RLG529" s="20"/>
      <c r="RLH529" s="17"/>
      <c r="RLI529" s="18"/>
      <c r="RLJ529" s="19"/>
      <c r="RLK529" s="19"/>
      <c r="RLL529" s="19"/>
      <c r="RLM529" s="18"/>
      <c r="RLN529" s="18"/>
      <c r="RLO529" s="20"/>
      <c r="RLP529" s="17"/>
      <c r="RLQ529" s="18"/>
      <c r="RLR529" s="19"/>
      <c r="RLS529" s="19"/>
      <c r="RLT529" s="19"/>
      <c r="RLU529" s="18"/>
      <c r="RLV529" s="18"/>
      <c r="RLW529" s="20"/>
      <c r="RLX529" s="17"/>
      <c r="RLY529" s="18"/>
      <c r="RLZ529" s="19"/>
      <c r="RMA529" s="19"/>
      <c r="RMB529" s="19"/>
      <c r="RMC529" s="18"/>
      <c r="RMD529" s="18"/>
      <c r="RME529" s="20"/>
      <c r="RMF529" s="17"/>
      <c r="RMG529" s="18"/>
      <c r="RMH529" s="19"/>
      <c r="RMI529" s="19"/>
      <c r="RMJ529" s="19"/>
      <c r="RMK529" s="18"/>
      <c r="RML529" s="18"/>
      <c r="RMM529" s="20"/>
      <c r="RMN529" s="17"/>
      <c r="RMO529" s="18"/>
      <c r="RMP529" s="19"/>
      <c r="RMQ529" s="19"/>
      <c r="RMR529" s="19"/>
      <c r="RMS529" s="18"/>
      <c r="RMT529" s="18"/>
      <c r="RMU529" s="20"/>
      <c r="RMV529" s="17"/>
      <c r="RMW529" s="18"/>
      <c r="RMX529" s="19"/>
      <c r="RMY529" s="19"/>
      <c r="RMZ529" s="19"/>
      <c r="RNA529" s="18"/>
      <c r="RNB529" s="18"/>
      <c r="RNC529" s="20"/>
      <c r="RND529" s="17"/>
      <c r="RNE529" s="18"/>
      <c r="RNF529" s="19"/>
      <c r="RNG529" s="19"/>
      <c r="RNH529" s="19"/>
      <c r="RNI529" s="18"/>
      <c r="RNJ529" s="18"/>
      <c r="RNK529" s="20"/>
      <c r="RNL529" s="17"/>
      <c r="RNM529" s="18"/>
      <c r="RNN529" s="19"/>
      <c r="RNO529" s="19"/>
      <c r="RNP529" s="19"/>
      <c r="RNQ529" s="18"/>
      <c r="RNR529" s="18"/>
      <c r="RNS529" s="20"/>
      <c r="RNT529" s="17"/>
      <c r="RNU529" s="18"/>
      <c r="RNV529" s="19"/>
      <c r="RNW529" s="19"/>
      <c r="RNX529" s="19"/>
      <c r="RNY529" s="18"/>
      <c r="RNZ529" s="18"/>
      <c r="ROA529" s="20"/>
      <c r="ROB529" s="17"/>
      <c r="ROC529" s="18"/>
      <c r="ROD529" s="19"/>
      <c r="ROE529" s="19"/>
      <c r="ROF529" s="19"/>
      <c r="ROG529" s="18"/>
      <c r="ROH529" s="18"/>
      <c r="ROI529" s="20"/>
      <c r="ROJ529" s="17"/>
      <c r="ROK529" s="18"/>
      <c r="ROL529" s="19"/>
      <c r="ROM529" s="19"/>
      <c r="RON529" s="19"/>
      <c r="ROO529" s="18"/>
      <c r="ROP529" s="18"/>
      <c r="ROQ529" s="20"/>
      <c r="ROR529" s="17"/>
      <c r="ROS529" s="18"/>
      <c r="ROT529" s="19"/>
      <c r="ROU529" s="19"/>
      <c r="ROV529" s="19"/>
      <c r="ROW529" s="18"/>
      <c r="ROX529" s="18"/>
      <c r="ROY529" s="20"/>
      <c r="ROZ529" s="17"/>
      <c r="RPA529" s="18"/>
      <c r="RPB529" s="19"/>
      <c r="RPC529" s="19"/>
      <c r="RPD529" s="19"/>
      <c r="RPE529" s="18"/>
      <c r="RPF529" s="18"/>
      <c r="RPG529" s="20"/>
      <c r="RPH529" s="17"/>
      <c r="RPI529" s="18"/>
      <c r="RPJ529" s="19"/>
      <c r="RPK529" s="19"/>
      <c r="RPL529" s="19"/>
      <c r="RPM529" s="18"/>
      <c r="RPN529" s="18"/>
      <c r="RPO529" s="20"/>
      <c r="RPP529" s="17"/>
      <c r="RPQ529" s="18"/>
      <c r="RPR529" s="19"/>
      <c r="RPS529" s="19"/>
      <c r="RPT529" s="19"/>
      <c r="RPU529" s="18"/>
      <c r="RPV529" s="18"/>
      <c r="RPW529" s="20"/>
      <c r="RPX529" s="17"/>
      <c r="RPY529" s="18"/>
      <c r="RPZ529" s="19"/>
      <c r="RQA529" s="19"/>
      <c r="RQB529" s="19"/>
      <c r="RQC529" s="18"/>
      <c r="RQD529" s="18"/>
      <c r="RQE529" s="20"/>
      <c r="RQF529" s="17"/>
      <c r="RQG529" s="18"/>
      <c r="RQH529" s="19"/>
      <c r="RQI529" s="19"/>
      <c r="RQJ529" s="19"/>
      <c r="RQK529" s="18"/>
      <c r="RQL529" s="18"/>
      <c r="RQM529" s="20"/>
      <c r="RQN529" s="17"/>
      <c r="RQO529" s="18"/>
      <c r="RQP529" s="19"/>
      <c r="RQQ529" s="19"/>
      <c r="RQR529" s="19"/>
      <c r="RQS529" s="18"/>
      <c r="RQT529" s="18"/>
      <c r="RQU529" s="20"/>
      <c r="RQV529" s="17"/>
      <c r="RQW529" s="18"/>
      <c r="RQX529" s="19"/>
      <c r="RQY529" s="19"/>
      <c r="RQZ529" s="19"/>
      <c r="RRA529" s="18"/>
      <c r="RRB529" s="18"/>
      <c r="RRC529" s="20"/>
      <c r="RRD529" s="17"/>
      <c r="RRE529" s="18"/>
      <c r="RRF529" s="19"/>
      <c r="RRG529" s="19"/>
      <c r="RRH529" s="19"/>
      <c r="RRI529" s="18"/>
      <c r="RRJ529" s="18"/>
      <c r="RRK529" s="20"/>
      <c r="RRL529" s="17"/>
      <c r="RRM529" s="18"/>
      <c r="RRN529" s="19"/>
      <c r="RRO529" s="19"/>
      <c r="RRP529" s="19"/>
      <c r="RRQ529" s="18"/>
      <c r="RRR529" s="18"/>
      <c r="RRS529" s="20"/>
      <c r="RRT529" s="17"/>
      <c r="RRU529" s="18"/>
      <c r="RRV529" s="19"/>
      <c r="RRW529" s="19"/>
      <c r="RRX529" s="19"/>
      <c r="RRY529" s="18"/>
      <c r="RRZ529" s="18"/>
      <c r="RSA529" s="20"/>
      <c r="RSB529" s="17"/>
      <c r="RSC529" s="18"/>
      <c r="RSD529" s="19"/>
      <c r="RSE529" s="19"/>
      <c r="RSF529" s="19"/>
      <c r="RSG529" s="18"/>
      <c r="RSH529" s="18"/>
      <c r="RSI529" s="20"/>
      <c r="RSJ529" s="17"/>
      <c r="RSK529" s="18"/>
      <c r="RSL529" s="19"/>
      <c r="RSM529" s="19"/>
      <c r="RSN529" s="19"/>
      <c r="RSO529" s="18"/>
      <c r="RSP529" s="18"/>
      <c r="RSQ529" s="20"/>
      <c r="RSR529" s="17"/>
      <c r="RSS529" s="18"/>
      <c r="RST529" s="19"/>
      <c r="RSU529" s="19"/>
      <c r="RSV529" s="19"/>
      <c r="RSW529" s="18"/>
      <c r="RSX529" s="18"/>
      <c r="RSY529" s="20"/>
      <c r="RSZ529" s="17"/>
      <c r="RTA529" s="18"/>
      <c r="RTB529" s="19"/>
      <c r="RTC529" s="19"/>
      <c r="RTD529" s="19"/>
      <c r="RTE529" s="18"/>
      <c r="RTF529" s="18"/>
      <c r="RTG529" s="20"/>
      <c r="RTH529" s="17"/>
      <c r="RTI529" s="18"/>
      <c r="RTJ529" s="19"/>
      <c r="RTK529" s="19"/>
      <c r="RTL529" s="19"/>
      <c r="RTM529" s="18"/>
      <c r="RTN529" s="18"/>
      <c r="RTO529" s="20"/>
      <c r="RTP529" s="17"/>
      <c r="RTQ529" s="18"/>
      <c r="RTR529" s="19"/>
      <c r="RTS529" s="19"/>
      <c r="RTT529" s="19"/>
      <c r="RTU529" s="18"/>
      <c r="RTV529" s="18"/>
      <c r="RTW529" s="20"/>
      <c r="RTX529" s="17"/>
      <c r="RTY529" s="18"/>
      <c r="RTZ529" s="19"/>
      <c r="RUA529" s="19"/>
      <c r="RUB529" s="19"/>
      <c r="RUC529" s="18"/>
      <c r="RUD529" s="18"/>
      <c r="RUE529" s="20"/>
      <c r="RUF529" s="17"/>
      <c r="RUG529" s="18"/>
      <c r="RUH529" s="19"/>
      <c r="RUI529" s="19"/>
      <c r="RUJ529" s="19"/>
      <c r="RUK529" s="18"/>
      <c r="RUL529" s="18"/>
      <c r="RUM529" s="20"/>
      <c r="RUN529" s="17"/>
      <c r="RUO529" s="18"/>
      <c r="RUP529" s="19"/>
      <c r="RUQ529" s="19"/>
      <c r="RUR529" s="19"/>
      <c r="RUS529" s="18"/>
      <c r="RUT529" s="18"/>
      <c r="RUU529" s="20"/>
      <c r="RUV529" s="17"/>
      <c r="RUW529" s="18"/>
      <c r="RUX529" s="19"/>
      <c r="RUY529" s="19"/>
      <c r="RUZ529" s="19"/>
      <c r="RVA529" s="18"/>
      <c r="RVB529" s="18"/>
      <c r="RVC529" s="20"/>
      <c r="RVD529" s="17"/>
      <c r="RVE529" s="18"/>
      <c r="RVF529" s="19"/>
      <c r="RVG529" s="19"/>
      <c r="RVH529" s="19"/>
      <c r="RVI529" s="18"/>
      <c r="RVJ529" s="18"/>
      <c r="RVK529" s="20"/>
      <c r="RVL529" s="17"/>
      <c r="RVM529" s="18"/>
      <c r="RVN529" s="19"/>
      <c r="RVO529" s="19"/>
      <c r="RVP529" s="19"/>
      <c r="RVQ529" s="18"/>
      <c r="RVR529" s="18"/>
      <c r="RVS529" s="20"/>
      <c r="RVT529" s="17"/>
      <c r="RVU529" s="18"/>
      <c r="RVV529" s="19"/>
      <c r="RVW529" s="19"/>
      <c r="RVX529" s="19"/>
      <c r="RVY529" s="18"/>
      <c r="RVZ529" s="18"/>
      <c r="RWA529" s="20"/>
      <c r="RWB529" s="17"/>
      <c r="RWC529" s="18"/>
      <c r="RWD529" s="19"/>
      <c r="RWE529" s="19"/>
      <c r="RWF529" s="19"/>
      <c r="RWG529" s="18"/>
      <c r="RWH529" s="18"/>
      <c r="RWI529" s="20"/>
      <c r="RWJ529" s="17"/>
      <c r="RWK529" s="18"/>
      <c r="RWL529" s="19"/>
      <c r="RWM529" s="19"/>
      <c r="RWN529" s="19"/>
      <c r="RWO529" s="18"/>
      <c r="RWP529" s="18"/>
      <c r="RWQ529" s="20"/>
      <c r="RWR529" s="17"/>
      <c r="RWS529" s="18"/>
      <c r="RWT529" s="19"/>
      <c r="RWU529" s="19"/>
      <c r="RWV529" s="19"/>
      <c r="RWW529" s="18"/>
      <c r="RWX529" s="18"/>
      <c r="RWY529" s="20"/>
      <c r="RWZ529" s="17"/>
      <c r="RXA529" s="18"/>
      <c r="RXB529" s="19"/>
      <c r="RXC529" s="19"/>
      <c r="RXD529" s="19"/>
      <c r="RXE529" s="18"/>
      <c r="RXF529" s="18"/>
      <c r="RXG529" s="20"/>
      <c r="RXH529" s="17"/>
      <c r="RXI529" s="18"/>
      <c r="RXJ529" s="19"/>
      <c r="RXK529" s="19"/>
      <c r="RXL529" s="19"/>
      <c r="RXM529" s="18"/>
      <c r="RXN529" s="18"/>
      <c r="RXO529" s="20"/>
      <c r="RXP529" s="17"/>
      <c r="RXQ529" s="18"/>
      <c r="RXR529" s="19"/>
      <c r="RXS529" s="19"/>
      <c r="RXT529" s="19"/>
      <c r="RXU529" s="18"/>
      <c r="RXV529" s="18"/>
      <c r="RXW529" s="20"/>
      <c r="RXX529" s="17"/>
      <c r="RXY529" s="18"/>
      <c r="RXZ529" s="19"/>
      <c r="RYA529" s="19"/>
      <c r="RYB529" s="19"/>
      <c r="RYC529" s="18"/>
      <c r="RYD529" s="18"/>
      <c r="RYE529" s="20"/>
      <c r="RYF529" s="17"/>
      <c r="RYG529" s="18"/>
      <c r="RYH529" s="19"/>
      <c r="RYI529" s="19"/>
      <c r="RYJ529" s="19"/>
      <c r="RYK529" s="18"/>
      <c r="RYL529" s="18"/>
      <c r="RYM529" s="20"/>
      <c r="RYN529" s="17"/>
      <c r="RYO529" s="18"/>
      <c r="RYP529" s="19"/>
      <c r="RYQ529" s="19"/>
      <c r="RYR529" s="19"/>
      <c r="RYS529" s="18"/>
      <c r="RYT529" s="18"/>
      <c r="RYU529" s="20"/>
      <c r="RYV529" s="17"/>
      <c r="RYW529" s="18"/>
      <c r="RYX529" s="19"/>
      <c r="RYY529" s="19"/>
      <c r="RYZ529" s="19"/>
      <c r="RZA529" s="18"/>
      <c r="RZB529" s="18"/>
      <c r="RZC529" s="20"/>
      <c r="RZD529" s="17"/>
      <c r="RZE529" s="18"/>
      <c r="RZF529" s="19"/>
      <c r="RZG529" s="19"/>
      <c r="RZH529" s="19"/>
      <c r="RZI529" s="18"/>
      <c r="RZJ529" s="18"/>
      <c r="RZK529" s="20"/>
      <c r="RZL529" s="17"/>
      <c r="RZM529" s="18"/>
      <c r="RZN529" s="19"/>
      <c r="RZO529" s="19"/>
      <c r="RZP529" s="19"/>
      <c r="RZQ529" s="18"/>
      <c r="RZR529" s="18"/>
      <c r="RZS529" s="20"/>
      <c r="RZT529" s="17"/>
      <c r="RZU529" s="18"/>
      <c r="RZV529" s="19"/>
      <c r="RZW529" s="19"/>
      <c r="RZX529" s="19"/>
      <c r="RZY529" s="18"/>
      <c r="RZZ529" s="18"/>
      <c r="SAA529" s="20"/>
      <c r="SAB529" s="17"/>
      <c r="SAC529" s="18"/>
      <c r="SAD529" s="19"/>
      <c r="SAE529" s="19"/>
      <c r="SAF529" s="19"/>
      <c r="SAG529" s="18"/>
      <c r="SAH529" s="18"/>
      <c r="SAI529" s="20"/>
      <c r="SAJ529" s="17"/>
      <c r="SAK529" s="18"/>
      <c r="SAL529" s="19"/>
      <c r="SAM529" s="19"/>
      <c r="SAN529" s="19"/>
      <c r="SAO529" s="18"/>
      <c r="SAP529" s="18"/>
      <c r="SAQ529" s="20"/>
      <c r="SAR529" s="17"/>
      <c r="SAS529" s="18"/>
      <c r="SAT529" s="19"/>
      <c r="SAU529" s="19"/>
      <c r="SAV529" s="19"/>
      <c r="SAW529" s="18"/>
      <c r="SAX529" s="18"/>
      <c r="SAY529" s="20"/>
      <c r="SAZ529" s="17"/>
      <c r="SBA529" s="18"/>
      <c r="SBB529" s="19"/>
      <c r="SBC529" s="19"/>
      <c r="SBD529" s="19"/>
      <c r="SBE529" s="18"/>
      <c r="SBF529" s="18"/>
      <c r="SBG529" s="20"/>
      <c r="SBH529" s="17"/>
      <c r="SBI529" s="18"/>
      <c r="SBJ529" s="19"/>
      <c r="SBK529" s="19"/>
      <c r="SBL529" s="19"/>
      <c r="SBM529" s="18"/>
      <c r="SBN529" s="18"/>
      <c r="SBO529" s="20"/>
      <c r="SBP529" s="17"/>
      <c r="SBQ529" s="18"/>
      <c r="SBR529" s="19"/>
      <c r="SBS529" s="19"/>
      <c r="SBT529" s="19"/>
      <c r="SBU529" s="18"/>
      <c r="SBV529" s="18"/>
      <c r="SBW529" s="20"/>
      <c r="SBX529" s="17"/>
      <c r="SBY529" s="18"/>
      <c r="SBZ529" s="19"/>
      <c r="SCA529" s="19"/>
      <c r="SCB529" s="19"/>
      <c r="SCC529" s="18"/>
      <c r="SCD529" s="18"/>
      <c r="SCE529" s="20"/>
      <c r="SCF529" s="17"/>
      <c r="SCG529" s="18"/>
      <c r="SCH529" s="19"/>
      <c r="SCI529" s="19"/>
      <c r="SCJ529" s="19"/>
      <c r="SCK529" s="18"/>
      <c r="SCL529" s="18"/>
      <c r="SCM529" s="20"/>
      <c r="SCN529" s="17"/>
      <c r="SCO529" s="18"/>
      <c r="SCP529" s="19"/>
      <c r="SCQ529" s="19"/>
      <c r="SCR529" s="19"/>
      <c r="SCS529" s="18"/>
      <c r="SCT529" s="18"/>
      <c r="SCU529" s="20"/>
      <c r="SCV529" s="17"/>
      <c r="SCW529" s="18"/>
      <c r="SCX529" s="19"/>
      <c r="SCY529" s="19"/>
      <c r="SCZ529" s="19"/>
      <c r="SDA529" s="18"/>
      <c r="SDB529" s="18"/>
      <c r="SDC529" s="20"/>
      <c r="SDD529" s="17"/>
      <c r="SDE529" s="18"/>
      <c r="SDF529" s="19"/>
      <c r="SDG529" s="19"/>
      <c r="SDH529" s="19"/>
      <c r="SDI529" s="18"/>
      <c r="SDJ529" s="18"/>
      <c r="SDK529" s="20"/>
      <c r="SDL529" s="17"/>
      <c r="SDM529" s="18"/>
      <c r="SDN529" s="19"/>
      <c r="SDO529" s="19"/>
      <c r="SDP529" s="19"/>
      <c r="SDQ529" s="18"/>
      <c r="SDR529" s="18"/>
      <c r="SDS529" s="20"/>
      <c r="SDT529" s="17"/>
      <c r="SDU529" s="18"/>
      <c r="SDV529" s="19"/>
      <c r="SDW529" s="19"/>
      <c r="SDX529" s="19"/>
      <c r="SDY529" s="18"/>
      <c r="SDZ529" s="18"/>
      <c r="SEA529" s="20"/>
      <c r="SEB529" s="17"/>
      <c r="SEC529" s="18"/>
      <c r="SED529" s="19"/>
      <c r="SEE529" s="19"/>
      <c r="SEF529" s="19"/>
      <c r="SEG529" s="18"/>
      <c r="SEH529" s="18"/>
      <c r="SEI529" s="20"/>
      <c r="SEJ529" s="17"/>
      <c r="SEK529" s="18"/>
      <c r="SEL529" s="19"/>
      <c r="SEM529" s="19"/>
      <c r="SEN529" s="19"/>
      <c r="SEO529" s="18"/>
      <c r="SEP529" s="18"/>
      <c r="SEQ529" s="20"/>
      <c r="SER529" s="17"/>
      <c r="SES529" s="18"/>
      <c r="SET529" s="19"/>
      <c r="SEU529" s="19"/>
      <c r="SEV529" s="19"/>
      <c r="SEW529" s="18"/>
      <c r="SEX529" s="18"/>
      <c r="SEY529" s="20"/>
      <c r="SEZ529" s="17"/>
      <c r="SFA529" s="18"/>
      <c r="SFB529" s="19"/>
      <c r="SFC529" s="19"/>
      <c r="SFD529" s="19"/>
      <c r="SFE529" s="18"/>
      <c r="SFF529" s="18"/>
      <c r="SFG529" s="20"/>
      <c r="SFH529" s="17"/>
      <c r="SFI529" s="18"/>
      <c r="SFJ529" s="19"/>
      <c r="SFK529" s="19"/>
      <c r="SFL529" s="19"/>
      <c r="SFM529" s="18"/>
      <c r="SFN529" s="18"/>
      <c r="SFO529" s="20"/>
      <c r="SFP529" s="17"/>
      <c r="SFQ529" s="18"/>
      <c r="SFR529" s="19"/>
      <c r="SFS529" s="19"/>
      <c r="SFT529" s="19"/>
      <c r="SFU529" s="18"/>
      <c r="SFV529" s="18"/>
      <c r="SFW529" s="20"/>
      <c r="SFX529" s="17"/>
      <c r="SFY529" s="18"/>
      <c r="SFZ529" s="19"/>
      <c r="SGA529" s="19"/>
      <c r="SGB529" s="19"/>
      <c r="SGC529" s="18"/>
      <c r="SGD529" s="18"/>
      <c r="SGE529" s="20"/>
      <c r="SGF529" s="17"/>
      <c r="SGG529" s="18"/>
      <c r="SGH529" s="19"/>
      <c r="SGI529" s="19"/>
      <c r="SGJ529" s="19"/>
      <c r="SGK529" s="18"/>
      <c r="SGL529" s="18"/>
      <c r="SGM529" s="20"/>
      <c r="SGN529" s="17"/>
      <c r="SGO529" s="18"/>
      <c r="SGP529" s="19"/>
      <c r="SGQ529" s="19"/>
      <c r="SGR529" s="19"/>
      <c r="SGS529" s="18"/>
      <c r="SGT529" s="18"/>
      <c r="SGU529" s="20"/>
      <c r="SGV529" s="17"/>
      <c r="SGW529" s="18"/>
      <c r="SGX529" s="19"/>
      <c r="SGY529" s="19"/>
      <c r="SGZ529" s="19"/>
      <c r="SHA529" s="18"/>
      <c r="SHB529" s="18"/>
      <c r="SHC529" s="20"/>
      <c r="SHD529" s="17"/>
      <c r="SHE529" s="18"/>
      <c r="SHF529" s="19"/>
      <c r="SHG529" s="19"/>
      <c r="SHH529" s="19"/>
      <c r="SHI529" s="18"/>
      <c r="SHJ529" s="18"/>
      <c r="SHK529" s="20"/>
      <c r="SHL529" s="17"/>
      <c r="SHM529" s="18"/>
      <c r="SHN529" s="19"/>
      <c r="SHO529" s="19"/>
      <c r="SHP529" s="19"/>
      <c r="SHQ529" s="18"/>
      <c r="SHR529" s="18"/>
      <c r="SHS529" s="20"/>
      <c r="SHT529" s="17"/>
      <c r="SHU529" s="18"/>
      <c r="SHV529" s="19"/>
      <c r="SHW529" s="19"/>
      <c r="SHX529" s="19"/>
      <c r="SHY529" s="18"/>
      <c r="SHZ529" s="18"/>
      <c r="SIA529" s="20"/>
      <c r="SIB529" s="17"/>
      <c r="SIC529" s="18"/>
      <c r="SID529" s="19"/>
      <c r="SIE529" s="19"/>
      <c r="SIF529" s="19"/>
      <c r="SIG529" s="18"/>
      <c r="SIH529" s="18"/>
      <c r="SII529" s="20"/>
      <c r="SIJ529" s="17"/>
      <c r="SIK529" s="18"/>
      <c r="SIL529" s="19"/>
      <c r="SIM529" s="19"/>
      <c r="SIN529" s="19"/>
      <c r="SIO529" s="18"/>
      <c r="SIP529" s="18"/>
      <c r="SIQ529" s="20"/>
      <c r="SIR529" s="17"/>
      <c r="SIS529" s="18"/>
      <c r="SIT529" s="19"/>
      <c r="SIU529" s="19"/>
      <c r="SIV529" s="19"/>
      <c r="SIW529" s="18"/>
      <c r="SIX529" s="18"/>
      <c r="SIY529" s="20"/>
      <c r="SIZ529" s="17"/>
      <c r="SJA529" s="18"/>
      <c r="SJB529" s="19"/>
      <c r="SJC529" s="19"/>
      <c r="SJD529" s="19"/>
      <c r="SJE529" s="18"/>
      <c r="SJF529" s="18"/>
      <c r="SJG529" s="20"/>
      <c r="SJH529" s="17"/>
      <c r="SJI529" s="18"/>
      <c r="SJJ529" s="19"/>
      <c r="SJK529" s="19"/>
      <c r="SJL529" s="19"/>
      <c r="SJM529" s="18"/>
      <c r="SJN529" s="18"/>
      <c r="SJO529" s="20"/>
      <c r="SJP529" s="17"/>
      <c r="SJQ529" s="18"/>
      <c r="SJR529" s="19"/>
      <c r="SJS529" s="19"/>
      <c r="SJT529" s="19"/>
      <c r="SJU529" s="18"/>
      <c r="SJV529" s="18"/>
      <c r="SJW529" s="20"/>
      <c r="SJX529" s="17"/>
      <c r="SJY529" s="18"/>
      <c r="SJZ529" s="19"/>
      <c r="SKA529" s="19"/>
      <c r="SKB529" s="19"/>
      <c r="SKC529" s="18"/>
      <c r="SKD529" s="18"/>
      <c r="SKE529" s="20"/>
      <c r="SKF529" s="17"/>
      <c r="SKG529" s="18"/>
      <c r="SKH529" s="19"/>
      <c r="SKI529" s="19"/>
      <c r="SKJ529" s="19"/>
      <c r="SKK529" s="18"/>
      <c r="SKL529" s="18"/>
      <c r="SKM529" s="20"/>
      <c r="SKN529" s="17"/>
      <c r="SKO529" s="18"/>
      <c r="SKP529" s="19"/>
      <c r="SKQ529" s="19"/>
      <c r="SKR529" s="19"/>
      <c r="SKS529" s="18"/>
      <c r="SKT529" s="18"/>
      <c r="SKU529" s="20"/>
      <c r="SKV529" s="17"/>
      <c r="SKW529" s="18"/>
      <c r="SKX529" s="19"/>
      <c r="SKY529" s="19"/>
      <c r="SKZ529" s="19"/>
      <c r="SLA529" s="18"/>
      <c r="SLB529" s="18"/>
      <c r="SLC529" s="20"/>
      <c r="SLD529" s="17"/>
      <c r="SLE529" s="18"/>
      <c r="SLF529" s="19"/>
      <c r="SLG529" s="19"/>
      <c r="SLH529" s="19"/>
      <c r="SLI529" s="18"/>
      <c r="SLJ529" s="18"/>
      <c r="SLK529" s="20"/>
      <c r="SLL529" s="17"/>
      <c r="SLM529" s="18"/>
      <c r="SLN529" s="19"/>
      <c r="SLO529" s="19"/>
      <c r="SLP529" s="19"/>
      <c r="SLQ529" s="18"/>
      <c r="SLR529" s="18"/>
      <c r="SLS529" s="20"/>
      <c r="SLT529" s="17"/>
      <c r="SLU529" s="18"/>
      <c r="SLV529" s="19"/>
      <c r="SLW529" s="19"/>
      <c r="SLX529" s="19"/>
      <c r="SLY529" s="18"/>
      <c r="SLZ529" s="18"/>
      <c r="SMA529" s="20"/>
      <c r="SMB529" s="17"/>
      <c r="SMC529" s="18"/>
      <c r="SMD529" s="19"/>
      <c r="SME529" s="19"/>
      <c r="SMF529" s="19"/>
      <c r="SMG529" s="18"/>
      <c r="SMH529" s="18"/>
      <c r="SMI529" s="20"/>
      <c r="SMJ529" s="17"/>
      <c r="SMK529" s="18"/>
      <c r="SML529" s="19"/>
      <c r="SMM529" s="19"/>
      <c r="SMN529" s="19"/>
      <c r="SMO529" s="18"/>
      <c r="SMP529" s="18"/>
      <c r="SMQ529" s="20"/>
      <c r="SMR529" s="17"/>
      <c r="SMS529" s="18"/>
      <c r="SMT529" s="19"/>
      <c r="SMU529" s="19"/>
      <c r="SMV529" s="19"/>
      <c r="SMW529" s="18"/>
      <c r="SMX529" s="18"/>
      <c r="SMY529" s="20"/>
      <c r="SMZ529" s="17"/>
      <c r="SNA529" s="18"/>
      <c r="SNB529" s="19"/>
      <c r="SNC529" s="19"/>
      <c r="SND529" s="19"/>
      <c r="SNE529" s="18"/>
      <c r="SNF529" s="18"/>
      <c r="SNG529" s="20"/>
      <c r="SNH529" s="17"/>
      <c r="SNI529" s="18"/>
      <c r="SNJ529" s="19"/>
      <c r="SNK529" s="19"/>
      <c r="SNL529" s="19"/>
      <c r="SNM529" s="18"/>
      <c r="SNN529" s="18"/>
      <c r="SNO529" s="20"/>
      <c r="SNP529" s="17"/>
      <c r="SNQ529" s="18"/>
      <c r="SNR529" s="19"/>
      <c r="SNS529" s="19"/>
      <c r="SNT529" s="19"/>
      <c r="SNU529" s="18"/>
      <c r="SNV529" s="18"/>
      <c r="SNW529" s="20"/>
      <c r="SNX529" s="17"/>
      <c r="SNY529" s="18"/>
      <c r="SNZ529" s="19"/>
      <c r="SOA529" s="19"/>
      <c r="SOB529" s="19"/>
      <c r="SOC529" s="18"/>
      <c r="SOD529" s="18"/>
      <c r="SOE529" s="20"/>
      <c r="SOF529" s="17"/>
      <c r="SOG529" s="18"/>
      <c r="SOH529" s="19"/>
      <c r="SOI529" s="19"/>
      <c r="SOJ529" s="19"/>
      <c r="SOK529" s="18"/>
      <c r="SOL529" s="18"/>
      <c r="SOM529" s="20"/>
      <c r="SON529" s="17"/>
      <c r="SOO529" s="18"/>
      <c r="SOP529" s="19"/>
      <c r="SOQ529" s="19"/>
      <c r="SOR529" s="19"/>
      <c r="SOS529" s="18"/>
      <c r="SOT529" s="18"/>
      <c r="SOU529" s="20"/>
      <c r="SOV529" s="17"/>
      <c r="SOW529" s="18"/>
      <c r="SOX529" s="19"/>
      <c r="SOY529" s="19"/>
      <c r="SOZ529" s="19"/>
      <c r="SPA529" s="18"/>
      <c r="SPB529" s="18"/>
      <c r="SPC529" s="20"/>
      <c r="SPD529" s="17"/>
      <c r="SPE529" s="18"/>
      <c r="SPF529" s="19"/>
      <c r="SPG529" s="19"/>
      <c r="SPH529" s="19"/>
      <c r="SPI529" s="18"/>
      <c r="SPJ529" s="18"/>
      <c r="SPK529" s="20"/>
      <c r="SPL529" s="17"/>
      <c r="SPM529" s="18"/>
      <c r="SPN529" s="19"/>
      <c r="SPO529" s="19"/>
      <c r="SPP529" s="19"/>
      <c r="SPQ529" s="18"/>
      <c r="SPR529" s="18"/>
      <c r="SPS529" s="20"/>
      <c r="SPT529" s="17"/>
      <c r="SPU529" s="18"/>
      <c r="SPV529" s="19"/>
      <c r="SPW529" s="19"/>
      <c r="SPX529" s="19"/>
      <c r="SPY529" s="18"/>
      <c r="SPZ529" s="18"/>
      <c r="SQA529" s="20"/>
      <c r="SQB529" s="17"/>
      <c r="SQC529" s="18"/>
      <c r="SQD529" s="19"/>
      <c r="SQE529" s="19"/>
      <c r="SQF529" s="19"/>
      <c r="SQG529" s="18"/>
      <c r="SQH529" s="18"/>
      <c r="SQI529" s="20"/>
      <c r="SQJ529" s="17"/>
      <c r="SQK529" s="18"/>
      <c r="SQL529" s="19"/>
      <c r="SQM529" s="19"/>
      <c r="SQN529" s="19"/>
      <c r="SQO529" s="18"/>
      <c r="SQP529" s="18"/>
      <c r="SQQ529" s="20"/>
      <c r="SQR529" s="17"/>
      <c r="SQS529" s="18"/>
      <c r="SQT529" s="19"/>
      <c r="SQU529" s="19"/>
      <c r="SQV529" s="19"/>
      <c r="SQW529" s="18"/>
      <c r="SQX529" s="18"/>
      <c r="SQY529" s="20"/>
      <c r="SQZ529" s="17"/>
      <c r="SRA529" s="18"/>
      <c r="SRB529" s="19"/>
      <c r="SRC529" s="19"/>
      <c r="SRD529" s="19"/>
      <c r="SRE529" s="18"/>
      <c r="SRF529" s="18"/>
      <c r="SRG529" s="20"/>
      <c r="SRH529" s="17"/>
      <c r="SRI529" s="18"/>
      <c r="SRJ529" s="19"/>
      <c r="SRK529" s="19"/>
      <c r="SRL529" s="19"/>
      <c r="SRM529" s="18"/>
      <c r="SRN529" s="18"/>
      <c r="SRO529" s="20"/>
      <c r="SRP529" s="17"/>
      <c r="SRQ529" s="18"/>
      <c r="SRR529" s="19"/>
      <c r="SRS529" s="19"/>
      <c r="SRT529" s="19"/>
      <c r="SRU529" s="18"/>
      <c r="SRV529" s="18"/>
      <c r="SRW529" s="20"/>
      <c r="SRX529" s="17"/>
      <c r="SRY529" s="18"/>
      <c r="SRZ529" s="19"/>
      <c r="SSA529" s="19"/>
      <c r="SSB529" s="19"/>
      <c r="SSC529" s="18"/>
      <c r="SSD529" s="18"/>
      <c r="SSE529" s="20"/>
      <c r="SSF529" s="17"/>
      <c r="SSG529" s="18"/>
      <c r="SSH529" s="19"/>
      <c r="SSI529" s="19"/>
      <c r="SSJ529" s="19"/>
      <c r="SSK529" s="18"/>
      <c r="SSL529" s="18"/>
      <c r="SSM529" s="20"/>
      <c r="SSN529" s="17"/>
      <c r="SSO529" s="18"/>
      <c r="SSP529" s="19"/>
      <c r="SSQ529" s="19"/>
      <c r="SSR529" s="19"/>
      <c r="SSS529" s="18"/>
      <c r="SST529" s="18"/>
      <c r="SSU529" s="20"/>
      <c r="SSV529" s="17"/>
      <c r="SSW529" s="18"/>
      <c r="SSX529" s="19"/>
      <c r="SSY529" s="19"/>
      <c r="SSZ529" s="19"/>
      <c r="STA529" s="18"/>
      <c r="STB529" s="18"/>
      <c r="STC529" s="20"/>
      <c r="STD529" s="17"/>
      <c r="STE529" s="18"/>
      <c r="STF529" s="19"/>
      <c r="STG529" s="19"/>
      <c r="STH529" s="19"/>
      <c r="STI529" s="18"/>
      <c r="STJ529" s="18"/>
      <c r="STK529" s="20"/>
      <c r="STL529" s="17"/>
      <c r="STM529" s="18"/>
      <c r="STN529" s="19"/>
      <c r="STO529" s="19"/>
      <c r="STP529" s="19"/>
      <c r="STQ529" s="18"/>
      <c r="STR529" s="18"/>
      <c r="STS529" s="20"/>
      <c r="STT529" s="17"/>
      <c r="STU529" s="18"/>
      <c r="STV529" s="19"/>
      <c r="STW529" s="19"/>
      <c r="STX529" s="19"/>
      <c r="STY529" s="18"/>
      <c r="STZ529" s="18"/>
      <c r="SUA529" s="20"/>
      <c r="SUB529" s="17"/>
      <c r="SUC529" s="18"/>
      <c r="SUD529" s="19"/>
      <c r="SUE529" s="19"/>
      <c r="SUF529" s="19"/>
      <c r="SUG529" s="18"/>
      <c r="SUH529" s="18"/>
      <c r="SUI529" s="20"/>
      <c r="SUJ529" s="17"/>
      <c r="SUK529" s="18"/>
      <c r="SUL529" s="19"/>
      <c r="SUM529" s="19"/>
      <c r="SUN529" s="19"/>
      <c r="SUO529" s="18"/>
      <c r="SUP529" s="18"/>
      <c r="SUQ529" s="20"/>
      <c r="SUR529" s="17"/>
      <c r="SUS529" s="18"/>
      <c r="SUT529" s="19"/>
      <c r="SUU529" s="19"/>
      <c r="SUV529" s="19"/>
      <c r="SUW529" s="18"/>
      <c r="SUX529" s="18"/>
      <c r="SUY529" s="20"/>
      <c r="SUZ529" s="17"/>
      <c r="SVA529" s="18"/>
      <c r="SVB529" s="19"/>
      <c r="SVC529" s="19"/>
      <c r="SVD529" s="19"/>
      <c r="SVE529" s="18"/>
      <c r="SVF529" s="18"/>
      <c r="SVG529" s="20"/>
      <c r="SVH529" s="17"/>
      <c r="SVI529" s="18"/>
      <c r="SVJ529" s="19"/>
      <c r="SVK529" s="19"/>
      <c r="SVL529" s="19"/>
      <c r="SVM529" s="18"/>
      <c r="SVN529" s="18"/>
      <c r="SVO529" s="20"/>
      <c r="SVP529" s="17"/>
      <c r="SVQ529" s="18"/>
      <c r="SVR529" s="19"/>
      <c r="SVS529" s="19"/>
      <c r="SVT529" s="19"/>
      <c r="SVU529" s="18"/>
      <c r="SVV529" s="18"/>
      <c r="SVW529" s="20"/>
      <c r="SVX529" s="17"/>
      <c r="SVY529" s="18"/>
      <c r="SVZ529" s="19"/>
      <c r="SWA529" s="19"/>
      <c r="SWB529" s="19"/>
      <c r="SWC529" s="18"/>
      <c r="SWD529" s="18"/>
      <c r="SWE529" s="20"/>
      <c r="SWF529" s="17"/>
      <c r="SWG529" s="18"/>
      <c r="SWH529" s="19"/>
      <c r="SWI529" s="19"/>
      <c r="SWJ529" s="19"/>
      <c r="SWK529" s="18"/>
      <c r="SWL529" s="18"/>
      <c r="SWM529" s="20"/>
      <c r="SWN529" s="17"/>
      <c r="SWO529" s="18"/>
      <c r="SWP529" s="19"/>
      <c r="SWQ529" s="19"/>
      <c r="SWR529" s="19"/>
      <c r="SWS529" s="18"/>
      <c r="SWT529" s="18"/>
      <c r="SWU529" s="20"/>
      <c r="SWV529" s="17"/>
      <c r="SWW529" s="18"/>
      <c r="SWX529" s="19"/>
      <c r="SWY529" s="19"/>
      <c r="SWZ529" s="19"/>
      <c r="SXA529" s="18"/>
      <c r="SXB529" s="18"/>
      <c r="SXC529" s="20"/>
      <c r="SXD529" s="17"/>
      <c r="SXE529" s="18"/>
      <c r="SXF529" s="19"/>
      <c r="SXG529" s="19"/>
      <c r="SXH529" s="19"/>
      <c r="SXI529" s="18"/>
      <c r="SXJ529" s="18"/>
      <c r="SXK529" s="20"/>
      <c r="SXL529" s="17"/>
      <c r="SXM529" s="18"/>
      <c r="SXN529" s="19"/>
      <c r="SXO529" s="19"/>
      <c r="SXP529" s="19"/>
      <c r="SXQ529" s="18"/>
      <c r="SXR529" s="18"/>
      <c r="SXS529" s="20"/>
      <c r="SXT529" s="17"/>
      <c r="SXU529" s="18"/>
      <c r="SXV529" s="19"/>
      <c r="SXW529" s="19"/>
      <c r="SXX529" s="19"/>
      <c r="SXY529" s="18"/>
      <c r="SXZ529" s="18"/>
      <c r="SYA529" s="20"/>
      <c r="SYB529" s="17"/>
      <c r="SYC529" s="18"/>
      <c r="SYD529" s="19"/>
      <c r="SYE529" s="19"/>
      <c r="SYF529" s="19"/>
      <c r="SYG529" s="18"/>
      <c r="SYH529" s="18"/>
      <c r="SYI529" s="20"/>
      <c r="SYJ529" s="17"/>
      <c r="SYK529" s="18"/>
      <c r="SYL529" s="19"/>
      <c r="SYM529" s="19"/>
      <c r="SYN529" s="19"/>
      <c r="SYO529" s="18"/>
      <c r="SYP529" s="18"/>
      <c r="SYQ529" s="20"/>
      <c r="SYR529" s="17"/>
      <c r="SYS529" s="18"/>
      <c r="SYT529" s="19"/>
      <c r="SYU529" s="19"/>
      <c r="SYV529" s="19"/>
      <c r="SYW529" s="18"/>
      <c r="SYX529" s="18"/>
      <c r="SYY529" s="20"/>
      <c r="SYZ529" s="17"/>
      <c r="SZA529" s="18"/>
      <c r="SZB529" s="19"/>
      <c r="SZC529" s="19"/>
      <c r="SZD529" s="19"/>
      <c r="SZE529" s="18"/>
      <c r="SZF529" s="18"/>
      <c r="SZG529" s="20"/>
      <c r="SZH529" s="17"/>
      <c r="SZI529" s="18"/>
      <c r="SZJ529" s="19"/>
      <c r="SZK529" s="19"/>
      <c r="SZL529" s="19"/>
      <c r="SZM529" s="18"/>
      <c r="SZN529" s="18"/>
      <c r="SZO529" s="20"/>
      <c r="SZP529" s="17"/>
      <c r="SZQ529" s="18"/>
      <c r="SZR529" s="19"/>
      <c r="SZS529" s="19"/>
      <c r="SZT529" s="19"/>
      <c r="SZU529" s="18"/>
      <c r="SZV529" s="18"/>
      <c r="SZW529" s="20"/>
      <c r="SZX529" s="17"/>
      <c r="SZY529" s="18"/>
      <c r="SZZ529" s="19"/>
      <c r="TAA529" s="19"/>
      <c r="TAB529" s="19"/>
      <c r="TAC529" s="18"/>
      <c r="TAD529" s="18"/>
      <c r="TAE529" s="20"/>
      <c r="TAF529" s="17"/>
      <c r="TAG529" s="18"/>
      <c r="TAH529" s="19"/>
      <c r="TAI529" s="19"/>
      <c r="TAJ529" s="19"/>
      <c r="TAK529" s="18"/>
      <c r="TAL529" s="18"/>
      <c r="TAM529" s="20"/>
      <c r="TAN529" s="17"/>
      <c r="TAO529" s="18"/>
      <c r="TAP529" s="19"/>
      <c r="TAQ529" s="19"/>
      <c r="TAR529" s="19"/>
      <c r="TAS529" s="18"/>
      <c r="TAT529" s="18"/>
      <c r="TAU529" s="20"/>
      <c r="TAV529" s="17"/>
      <c r="TAW529" s="18"/>
      <c r="TAX529" s="19"/>
      <c r="TAY529" s="19"/>
      <c r="TAZ529" s="19"/>
      <c r="TBA529" s="18"/>
      <c r="TBB529" s="18"/>
      <c r="TBC529" s="20"/>
      <c r="TBD529" s="17"/>
      <c r="TBE529" s="18"/>
      <c r="TBF529" s="19"/>
      <c r="TBG529" s="19"/>
      <c r="TBH529" s="19"/>
      <c r="TBI529" s="18"/>
      <c r="TBJ529" s="18"/>
      <c r="TBK529" s="20"/>
      <c r="TBL529" s="17"/>
      <c r="TBM529" s="18"/>
      <c r="TBN529" s="19"/>
      <c r="TBO529" s="19"/>
      <c r="TBP529" s="19"/>
      <c r="TBQ529" s="18"/>
      <c r="TBR529" s="18"/>
      <c r="TBS529" s="20"/>
      <c r="TBT529" s="17"/>
      <c r="TBU529" s="18"/>
      <c r="TBV529" s="19"/>
      <c r="TBW529" s="19"/>
      <c r="TBX529" s="19"/>
      <c r="TBY529" s="18"/>
      <c r="TBZ529" s="18"/>
      <c r="TCA529" s="20"/>
      <c r="TCB529" s="17"/>
      <c r="TCC529" s="18"/>
      <c r="TCD529" s="19"/>
      <c r="TCE529" s="19"/>
      <c r="TCF529" s="19"/>
      <c r="TCG529" s="18"/>
      <c r="TCH529" s="18"/>
      <c r="TCI529" s="20"/>
      <c r="TCJ529" s="17"/>
      <c r="TCK529" s="18"/>
      <c r="TCL529" s="19"/>
      <c r="TCM529" s="19"/>
      <c r="TCN529" s="19"/>
      <c r="TCO529" s="18"/>
      <c r="TCP529" s="18"/>
      <c r="TCQ529" s="20"/>
      <c r="TCR529" s="17"/>
      <c r="TCS529" s="18"/>
      <c r="TCT529" s="19"/>
      <c r="TCU529" s="19"/>
      <c r="TCV529" s="19"/>
      <c r="TCW529" s="18"/>
      <c r="TCX529" s="18"/>
      <c r="TCY529" s="20"/>
      <c r="TCZ529" s="17"/>
      <c r="TDA529" s="18"/>
      <c r="TDB529" s="19"/>
      <c r="TDC529" s="19"/>
      <c r="TDD529" s="19"/>
      <c r="TDE529" s="18"/>
      <c r="TDF529" s="18"/>
      <c r="TDG529" s="20"/>
      <c r="TDH529" s="17"/>
      <c r="TDI529" s="18"/>
      <c r="TDJ529" s="19"/>
      <c r="TDK529" s="19"/>
      <c r="TDL529" s="19"/>
      <c r="TDM529" s="18"/>
      <c r="TDN529" s="18"/>
      <c r="TDO529" s="20"/>
      <c r="TDP529" s="17"/>
      <c r="TDQ529" s="18"/>
      <c r="TDR529" s="19"/>
      <c r="TDS529" s="19"/>
      <c r="TDT529" s="19"/>
      <c r="TDU529" s="18"/>
      <c r="TDV529" s="18"/>
      <c r="TDW529" s="20"/>
      <c r="TDX529" s="17"/>
      <c r="TDY529" s="18"/>
      <c r="TDZ529" s="19"/>
      <c r="TEA529" s="19"/>
      <c r="TEB529" s="19"/>
      <c r="TEC529" s="18"/>
      <c r="TED529" s="18"/>
      <c r="TEE529" s="20"/>
      <c r="TEF529" s="17"/>
      <c r="TEG529" s="18"/>
      <c r="TEH529" s="19"/>
      <c r="TEI529" s="19"/>
      <c r="TEJ529" s="19"/>
      <c r="TEK529" s="18"/>
      <c r="TEL529" s="18"/>
      <c r="TEM529" s="20"/>
      <c r="TEN529" s="17"/>
      <c r="TEO529" s="18"/>
      <c r="TEP529" s="19"/>
      <c r="TEQ529" s="19"/>
      <c r="TER529" s="19"/>
      <c r="TES529" s="18"/>
      <c r="TET529" s="18"/>
      <c r="TEU529" s="20"/>
      <c r="TEV529" s="17"/>
      <c r="TEW529" s="18"/>
      <c r="TEX529" s="19"/>
      <c r="TEY529" s="19"/>
      <c r="TEZ529" s="19"/>
      <c r="TFA529" s="18"/>
      <c r="TFB529" s="18"/>
      <c r="TFC529" s="20"/>
      <c r="TFD529" s="17"/>
      <c r="TFE529" s="18"/>
      <c r="TFF529" s="19"/>
      <c r="TFG529" s="19"/>
      <c r="TFH529" s="19"/>
      <c r="TFI529" s="18"/>
      <c r="TFJ529" s="18"/>
      <c r="TFK529" s="20"/>
      <c r="TFL529" s="17"/>
      <c r="TFM529" s="18"/>
      <c r="TFN529" s="19"/>
      <c r="TFO529" s="19"/>
      <c r="TFP529" s="19"/>
      <c r="TFQ529" s="18"/>
      <c r="TFR529" s="18"/>
      <c r="TFS529" s="20"/>
      <c r="TFT529" s="17"/>
      <c r="TFU529" s="18"/>
      <c r="TFV529" s="19"/>
      <c r="TFW529" s="19"/>
      <c r="TFX529" s="19"/>
      <c r="TFY529" s="18"/>
      <c r="TFZ529" s="18"/>
      <c r="TGA529" s="20"/>
      <c r="TGB529" s="17"/>
      <c r="TGC529" s="18"/>
      <c r="TGD529" s="19"/>
      <c r="TGE529" s="19"/>
      <c r="TGF529" s="19"/>
      <c r="TGG529" s="18"/>
      <c r="TGH529" s="18"/>
      <c r="TGI529" s="20"/>
      <c r="TGJ529" s="17"/>
      <c r="TGK529" s="18"/>
      <c r="TGL529" s="19"/>
      <c r="TGM529" s="19"/>
      <c r="TGN529" s="19"/>
      <c r="TGO529" s="18"/>
      <c r="TGP529" s="18"/>
      <c r="TGQ529" s="20"/>
      <c r="TGR529" s="17"/>
      <c r="TGS529" s="18"/>
      <c r="TGT529" s="19"/>
      <c r="TGU529" s="19"/>
      <c r="TGV529" s="19"/>
      <c r="TGW529" s="18"/>
      <c r="TGX529" s="18"/>
      <c r="TGY529" s="20"/>
      <c r="TGZ529" s="17"/>
      <c r="THA529" s="18"/>
      <c r="THB529" s="19"/>
      <c r="THC529" s="19"/>
      <c r="THD529" s="19"/>
      <c r="THE529" s="18"/>
      <c r="THF529" s="18"/>
      <c r="THG529" s="20"/>
      <c r="THH529" s="17"/>
      <c r="THI529" s="18"/>
      <c r="THJ529" s="19"/>
      <c r="THK529" s="19"/>
      <c r="THL529" s="19"/>
      <c r="THM529" s="18"/>
      <c r="THN529" s="18"/>
      <c r="THO529" s="20"/>
      <c r="THP529" s="17"/>
      <c r="THQ529" s="18"/>
      <c r="THR529" s="19"/>
      <c r="THS529" s="19"/>
      <c r="THT529" s="19"/>
      <c r="THU529" s="18"/>
      <c r="THV529" s="18"/>
      <c r="THW529" s="20"/>
      <c r="THX529" s="17"/>
      <c r="THY529" s="18"/>
      <c r="THZ529" s="19"/>
      <c r="TIA529" s="19"/>
      <c r="TIB529" s="19"/>
      <c r="TIC529" s="18"/>
      <c r="TID529" s="18"/>
      <c r="TIE529" s="20"/>
      <c r="TIF529" s="17"/>
      <c r="TIG529" s="18"/>
      <c r="TIH529" s="19"/>
      <c r="TII529" s="19"/>
      <c r="TIJ529" s="19"/>
      <c r="TIK529" s="18"/>
      <c r="TIL529" s="18"/>
      <c r="TIM529" s="20"/>
      <c r="TIN529" s="17"/>
      <c r="TIO529" s="18"/>
      <c r="TIP529" s="19"/>
      <c r="TIQ529" s="19"/>
      <c r="TIR529" s="19"/>
      <c r="TIS529" s="18"/>
      <c r="TIT529" s="18"/>
      <c r="TIU529" s="20"/>
      <c r="TIV529" s="17"/>
      <c r="TIW529" s="18"/>
      <c r="TIX529" s="19"/>
      <c r="TIY529" s="19"/>
      <c r="TIZ529" s="19"/>
      <c r="TJA529" s="18"/>
      <c r="TJB529" s="18"/>
      <c r="TJC529" s="20"/>
      <c r="TJD529" s="17"/>
      <c r="TJE529" s="18"/>
      <c r="TJF529" s="19"/>
      <c r="TJG529" s="19"/>
      <c r="TJH529" s="19"/>
      <c r="TJI529" s="18"/>
      <c r="TJJ529" s="18"/>
      <c r="TJK529" s="20"/>
      <c r="TJL529" s="17"/>
      <c r="TJM529" s="18"/>
      <c r="TJN529" s="19"/>
      <c r="TJO529" s="19"/>
      <c r="TJP529" s="19"/>
      <c r="TJQ529" s="18"/>
      <c r="TJR529" s="18"/>
      <c r="TJS529" s="20"/>
      <c r="TJT529" s="17"/>
      <c r="TJU529" s="18"/>
      <c r="TJV529" s="19"/>
      <c r="TJW529" s="19"/>
      <c r="TJX529" s="19"/>
      <c r="TJY529" s="18"/>
      <c r="TJZ529" s="18"/>
      <c r="TKA529" s="20"/>
      <c r="TKB529" s="17"/>
      <c r="TKC529" s="18"/>
      <c r="TKD529" s="19"/>
      <c r="TKE529" s="19"/>
      <c r="TKF529" s="19"/>
      <c r="TKG529" s="18"/>
      <c r="TKH529" s="18"/>
      <c r="TKI529" s="20"/>
      <c r="TKJ529" s="17"/>
      <c r="TKK529" s="18"/>
      <c r="TKL529" s="19"/>
      <c r="TKM529" s="19"/>
      <c r="TKN529" s="19"/>
      <c r="TKO529" s="18"/>
      <c r="TKP529" s="18"/>
      <c r="TKQ529" s="20"/>
      <c r="TKR529" s="17"/>
      <c r="TKS529" s="18"/>
      <c r="TKT529" s="19"/>
      <c r="TKU529" s="19"/>
      <c r="TKV529" s="19"/>
      <c r="TKW529" s="18"/>
      <c r="TKX529" s="18"/>
      <c r="TKY529" s="20"/>
      <c r="TKZ529" s="17"/>
      <c r="TLA529" s="18"/>
      <c r="TLB529" s="19"/>
      <c r="TLC529" s="19"/>
      <c r="TLD529" s="19"/>
      <c r="TLE529" s="18"/>
      <c r="TLF529" s="18"/>
      <c r="TLG529" s="20"/>
      <c r="TLH529" s="17"/>
      <c r="TLI529" s="18"/>
      <c r="TLJ529" s="19"/>
      <c r="TLK529" s="19"/>
      <c r="TLL529" s="19"/>
      <c r="TLM529" s="18"/>
      <c r="TLN529" s="18"/>
      <c r="TLO529" s="20"/>
      <c r="TLP529" s="17"/>
      <c r="TLQ529" s="18"/>
      <c r="TLR529" s="19"/>
      <c r="TLS529" s="19"/>
      <c r="TLT529" s="19"/>
      <c r="TLU529" s="18"/>
      <c r="TLV529" s="18"/>
      <c r="TLW529" s="20"/>
      <c r="TLX529" s="17"/>
      <c r="TLY529" s="18"/>
      <c r="TLZ529" s="19"/>
      <c r="TMA529" s="19"/>
      <c r="TMB529" s="19"/>
      <c r="TMC529" s="18"/>
      <c r="TMD529" s="18"/>
      <c r="TME529" s="20"/>
      <c r="TMF529" s="17"/>
      <c r="TMG529" s="18"/>
      <c r="TMH529" s="19"/>
      <c r="TMI529" s="19"/>
      <c r="TMJ529" s="19"/>
      <c r="TMK529" s="18"/>
      <c r="TML529" s="18"/>
      <c r="TMM529" s="20"/>
      <c r="TMN529" s="17"/>
      <c r="TMO529" s="18"/>
      <c r="TMP529" s="19"/>
      <c r="TMQ529" s="19"/>
      <c r="TMR529" s="19"/>
      <c r="TMS529" s="18"/>
      <c r="TMT529" s="18"/>
      <c r="TMU529" s="20"/>
      <c r="TMV529" s="17"/>
      <c r="TMW529" s="18"/>
      <c r="TMX529" s="19"/>
      <c r="TMY529" s="19"/>
      <c r="TMZ529" s="19"/>
      <c r="TNA529" s="18"/>
      <c r="TNB529" s="18"/>
      <c r="TNC529" s="20"/>
      <c r="TND529" s="17"/>
      <c r="TNE529" s="18"/>
      <c r="TNF529" s="19"/>
      <c r="TNG529" s="19"/>
      <c r="TNH529" s="19"/>
      <c r="TNI529" s="18"/>
      <c r="TNJ529" s="18"/>
      <c r="TNK529" s="20"/>
      <c r="TNL529" s="17"/>
      <c r="TNM529" s="18"/>
      <c r="TNN529" s="19"/>
      <c r="TNO529" s="19"/>
      <c r="TNP529" s="19"/>
      <c r="TNQ529" s="18"/>
      <c r="TNR529" s="18"/>
      <c r="TNS529" s="20"/>
      <c r="TNT529" s="17"/>
      <c r="TNU529" s="18"/>
      <c r="TNV529" s="19"/>
      <c r="TNW529" s="19"/>
      <c r="TNX529" s="19"/>
      <c r="TNY529" s="18"/>
      <c r="TNZ529" s="18"/>
      <c r="TOA529" s="20"/>
      <c r="TOB529" s="17"/>
      <c r="TOC529" s="18"/>
      <c r="TOD529" s="19"/>
      <c r="TOE529" s="19"/>
      <c r="TOF529" s="19"/>
      <c r="TOG529" s="18"/>
      <c r="TOH529" s="18"/>
      <c r="TOI529" s="20"/>
      <c r="TOJ529" s="17"/>
      <c r="TOK529" s="18"/>
      <c r="TOL529" s="19"/>
      <c r="TOM529" s="19"/>
      <c r="TON529" s="19"/>
      <c r="TOO529" s="18"/>
      <c r="TOP529" s="18"/>
      <c r="TOQ529" s="20"/>
      <c r="TOR529" s="17"/>
      <c r="TOS529" s="18"/>
      <c r="TOT529" s="19"/>
      <c r="TOU529" s="19"/>
      <c r="TOV529" s="19"/>
      <c r="TOW529" s="18"/>
      <c r="TOX529" s="18"/>
      <c r="TOY529" s="20"/>
      <c r="TOZ529" s="17"/>
      <c r="TPA529" s="18"/>
      <c r="TPB529" s="19"/>
      <c r="TPC529" s="19"/>
      <c r="TPD529" s="19"/>
      <c r="TPE529" s="18"/>
      <c r="TPF529" s="18"/>
      <c r="TPG529" s="20"/>
      <c r="TPH529" s="17"/>
      <c r="TPI529" s="18"/>
      <c r="TPJ529" s="19"/>
      <c r="TPK529" s="19"/>
      <c r="TPL529" s="19"/>
      <c r="TPM529" s="18"/>
      <c r="TPN529" s="18"/>
      <c r="TPO529" s="20"/>
      <c r="TPP529" s="17"/>
      <c r="TPQ529" s="18"/>
      <c r="TPR529" s="19"/>
      <c r="TPS529" s="19"/>
      <c r="TPT529" s="19"/>
      <c r="TPU529" s="18"/>
      <c r="TPV529" s="18"/>
      <c r="TPW529" s="20"/>
      <c r="TPX529" s="17"/>
      <c r="TPY529" s="18"/>
      <c r="TPZ529" s="19"/>
      <c r="TQA529" s="19"/>
      <c r="TQB529" s="19"/>
      <c r="TQC529" s="18"/>
      <c r="TQD529" s="18"/>
      <c r="TQE529" s="20"/>
      <c r="TQF529" s="17"/>
      <c r="TQG529" s="18"/>
      <c r="TQH529" s="19"/>
      <c r="TQI529" s="19"/>
      <c r="TQJ529" s="19"/>
      <c r="TQK529" s="18"/>
      <c r="TQL529" s="18"/>
      <c r="TQM529" s="20"/>
      <c r="TQN529" s="17"/>
      <c r="TQO529" s="18"/>
      <c r="TQP529" s="19"/>
      <c r="TQQ529" s="19"/>
      <c r="TQR529" s="19"/>
      <c r="TQS529" s="18"/>
      <c r="TQT529" s="18"/>
      <c r="TQU529" s="20"/>
      <c r="TQV529" s="17"/>
      <c r="TQW529" s="18"/>
      <c r="TQX529" s="19"/>
      <c r="TQY529" s="19"/>
      <c r="TQZ529" s="19"/>
      <c r="TRA529" s="18"/>
      <c r="TRB529" s="18"/>
      <c r="TRC529" s="20"/>
      <c r="TRD529" s="17"/>
      <c r="TRE529" s="18"/>
      <c r="TRF529" s="19"/>
      <c r="TRG529" s="19"/>
      <c r="TRH529" s="19"/>
      <c r="TRI529" s="18"/>
      <c r="TRJ529" s="18"/>
      <c r="TRK529" s="20"/>
      <c r="TRL529" s="17"/>
      <c r="TRM529" s="18"/>
      <c r="TRN529" s="19"/>
      <c r="TRO529" s="19"/>
      <c r="TRP529" s="19"/>
      <c r="TRQ529" s="18"/>
      <c r="TRR529" s="18"/>
      <c r="TRS529" s="20"/>
      <c r="TRT529" s="17"/>
      <c r="TRU529" s="18"/>
      <c r="TRV529" s="19"/>
      <c r="TRW529" s="19"/>
      <c r="TRX529" s="19"/>
      <c r="TRY529" s="18"/>
      <c r="TRZ529" s="18"/>
      <c r="TSA529" s="20"/>
      <c r="TSB529" s="17"/>
      <c r="TSC529" s="18"/>
      <c r="TSD529" s="19"/>
      <c r="TSE529" s="19"/>
      <c r="TSF529" s="19"/>
      <c r="TSG529" s="18"/>
      <c r="TSH529" s="18"/>
      <c r="TSI529" s="20"/>
      <c r="TSJ529" s="17"/>
      <c r="TSK529" s="18"/>
      <c r="TSL529" s="19"/>
      <c r="TSM529" s="19"/>
      <c r="TSN529" s="19"/>
      <c r="TSO529" s="18"/>
      <c r="TSP529" s="18"/>
      <c r="TSQ529" s="20"/>
      <c r="TSR529" s="17"/>
      <c r="TSS529" s="18"/>
      <c r="TST529" s="19"/>
      <c r="TSU529" s="19"/>
      <c r="TSV529" s="19"/>
      <c r="TSW529" s="18"/>
      <c r="TSX529" s="18"/>
      <c r="TSY529" s="20"/>
      <c r="TSZ529" s="17"/>
      <c r="TTA529" s="18"/>
      <c r="TTB529" s="19"/>
      <c r="TTC529" s="19"/>
      <c r="TTD529" s="19"/>
      <c r="TTE529" s="18"/>
      <c r="TTF529" s="18"/>
      <c r="TTG529" s="20"/>
      <c r="TTH529" s="17"/>
      <c r="TTI529" s="18"/>
      <c r="TTJ529" s="19"/>
      <c r="TTK529" s="19"/>
      <c r="TTL529" s="19"/>
      <c r="TTM529" s="18"/>
      <c r="TTN529" s="18"/>
      <c r="TTO529" s="20"/>
      <c r="TTP529" s="17"/>
      <c r="TTQ529" s="18"/>
      <c r="TTR529" s="19"/>
      <c r="TTS529" s="19"/>
      <c r="TTT529" s="19"/>
      <c r="TTU529" s="18"/>
      <c r="TTV529" s="18"/>
      <c r="TTW529" s="20"/>
      <c r="TTX529" s="17"/>
      <c r="TTY529" s="18"/>
      <c r="TTZ529" s="19"/>
      <c r="TUA529" s="19"/>
      <c r="TUB529" s="19"/>
      <c r="TUC529" s="18"/>
      <c r="TUD529" s="18"/>
      <c r="TUE529" s="20"/>
      <c r="TUF529" s="17"/>
      <c r="TUG529" s="18"/>
      <c r="TUH529" s="19"/>
      <c r="TUI529" s="19"/>
      <c r="TUJ529" s="19"/>
      <c r="TUK529" s="18"/>
      <c r="TUL529" s="18"/>
      <c r="TUM529" s="20"/>
      <c r="TUN529" s="17"/>
      <c r="TUO529" s="18"/>
      <c r="TUP529" s="19"/>
      <c r="TUQ529" s="19"/>
      <c r="TUR529" s="19"/>
      <c r="TUS529" s="18"/>
      <c r="TUT529" s="18"/>
      <c r="TUU529" s="20"/>
      <c r="TUV529" s="17"/>
      <c r="TUW529" s="18"/>
      <c r="TUX529" s="19"/>
      <c r="TUY529" s="19"/>
      <c r="TUZ529" s="19"/>
      <c r="TVA529" s="18"/>
      <c r="TVB529" s="18"/>
      <c r="TVC529" s="20"/>
      <c r="TVD529" s="17"/>
      <c r="TVE529" s="18"/>
      <c r="TVF529" s="19"/>
      <c r="TVG529" s="19"/>
      <c r="TVH529" s="19"/>
      <c r="TVI529" s="18"/>
      <c r="TVJ529" s="18"/>
      <c r="TVK529" s="20"/>
      <c r="TVL529" s="17"/>
      <c r="TVM529" s="18"/>
      <c r="TVN529" s="19"/>
      <c r="TVO529" s="19"/>
      <c r="TVP529" s="19"/>
      <c r="TVQ529" s="18"/>
      <c r="TVR529" s="18"/>
      <c r="TVS529" s="20"/>
      <c r="TVT529" s="17"/>
      <c r="TVU529" s="18"/>
      <c r="TVV529" s="19"/>
      <c r="TVW529" s="19"/>
      <c r="TVX529" s="19"/>
      <c r="TVY529" s="18"/>
      <c r="TVZ529" s="18"/>
      <c r="TWA529" s="20"/>
      <c r="TWB529" s="17"/>
      <c r="TWC529" s="18"/>
      <c r="TWD529" s="19"/>
      <c r="TWE529" s="19"/>
      <c r="TWF529" s="19"/>
      <c r="TWG529" s="18"/>
      <c r="TWH529" s="18"/>
      <c r="TWI529" s="20"/>
      <c r="TWJ529" s="17"/>
      <c r="TWK529" s="18"/>
      <c r="TWL529" s="19"/>
      <c r="TWM529" s="19"/>
      <c r="TWN529" s="19"/>
      <c r="TWO529" s="18"/>
      <c r="TWP529" s="18"/>
      <c r="TWQ529" s="20"/>
      <c r="TWR529" s="17"/>
      <c r="TWS529" s="18"/>
      <c r="TWT529" s="19"/>
      <c r="TWU529" s="19"/>
      <c r="TWV529" s="19"/>
      <c r="TWW529" s="18"/>
      <c r="TWX529" s="18"/>
      <c r="TWY529" s="20"/>
      <c r="TWZ529" s="17"/>
      <c r="TXA529" s="18"/>
      <c r="TXB529" s="19"/>
      <c r="TXC529" s="19"/>
      <c r="TXD529" s="19"/>
      <c r="TXE529" s="18"/>
      <c r="TXF529" s="18"/>
      <c r="TXG529" s="20"/>
      <c r="TXH529" s="17"/>
      <c r="TXI529" s="18"/>
      <c r="TXJ529" s="19"/>
      <c r="TXK529" s="19"/>
      <c r="TXL529" s="19"/>
      <c r="TXM529" s="18"/>
      <c r="TXN529" s="18"/>
      <c r="TXO529" s="20"/>
      <c r="TXP529" s="17"/>
      <c r="TXQ529" s="18"/>
      <c r="TXR529" s="19"/>
      <c r="TXS529" s="19"/>
      <c r="TXT529" s="19"/>
      <c r="TXU529" s="18"/>
      <c r="TXV529" s="18"/>
      <c r="TXW529" s="20"/>
      <c r="TXX529" s="17"/>
      <c r="TXY529" s="18"/>
      <c r="TXZ529" s="19"/>
      <c r="TYA529" s="19"/>
      <c r="TYB529" s="19"/>
      <c r="TYC529" s="18"/>
      <c r="TYD529" s="18"/>
      <c r="TYE529" s="20"/>
      <c r="TYF529" s="17"/>
      <c r="TYG529" s="18"/>
      <c r="TYH529" s="19"/>
      <c r="TYI529" s="19"/>
      <c r="TYJ529" s="19"/>
      <c r="TYK529" s="18"/>
      <c r="TYL529" s="18"/>
      <c r="TYM529" s="20"/>
      <c r="TYN529" s="17"/>
      <c r="TYO529" s="18"/>
      <c r="TYP529" s="19"/>
      <c r="TYQ529" s="19"/>
      <c r="TYR529" s="19"/>
      <c r="TYS529" s="18"/>
      <c r="TYT529" s="18"/>
      <c r="TYU529" s="20"/>
      <c r="TYV529" s="17"/>
      <c r="TYW529" s="18"/>
      <c r="TYX529" s="19"/>
      <c r="TYY529" s="19"/>
      <c r="TYZ529" s="19"/>
      <c r="TZA529" s="18"/>
      <c r="TZB529" s="18"/>
      <c r="TZC529" s="20"/>
      <c r="TZD529" s="17"/>
      <c r="TZE529" s="18"/>
      <c r="TZF529" s="19"/>
      <c r="TZG529" s="19"/>
      <c r="TZH529" s="19"/>
      <c r="TZI529" s="18"/>
      <c r="TZJ529" s="18"/>
      <c r="TZK529" s="20"/>
      <c r="TZL529" s="17"/>
      <c r="TZM529" s="18"/>
      <c r="TZN529" s="19"/>
      <c r="TZO529" s="19"/>
      <c r="TZP529" s="19"/>
      <c r="TZQ529" s="18"/>
      <c r="TZR529" s="18"/>
      <c r="TZS529" s="20"/>
      <c r="TZT529" s="17"/>
      <c r="TZU529" s="18"/>
      <c r="TZV529" s="19"/>
      <c r="TZW529" s="19"/>
      <c r="TZX529" s="19"/>
      <c r="TZY529" s="18"/>
      <c r="TZZ529" s="18"/>
      <c r="UAA529" s="20"/>
      <c r="UAB529" s="17"/>
      <c r="UAC529" s="18"/>
      <c r="UAD529" s="19"/>
      <c r="UAE529" s="19"/>
      <c r="UAF529" s="19"/>
      <c r="UAG529" s="18"/>
      <c r="UAH529" s="18"/>
      <c r="UAI529" s="20"/>
      <c r="UAJ529" s="17"/>
      <c r="UAK529" s="18"/>
      <c r="UAL529" s="19"/>
      <c r="UAM529" s="19"/>
      <c r="UAN529" s="19"/>
      <c r="UAO529" s="18"/>
      <c r="UAP529" s="18"/>
      <c r="UAQ529" s="20"/>
      <c r="UAR529" s="17"/>
      <c r="UAS529" s="18"/>
      <c r="UAT529" s="19"/>
      <c r="UAU529" s="19"/>
      <c r="UAV529" s="19"/>
      <c r="UAW529" s="18"/>
      <c r="UAX529" s="18"/>
      <c r="UAY529" s="20"/>
      <c r="UAZ529" s="17"/>
      <c r="UBA529" s="18"/>
      <c r="UBB529" s="19"/>
      <c r="UBC529" s="19"/>
      <c r="UBD529" s="19"/>
      <c r="UBE529" s="18"/>
      <c r="UBF529" s="18"/>
      <c r="UBG529" s="20"/>
      <c r="UBH529" s="17"/>
      <c r="UBI529" s="18"/>
      <c r="UBJ529" s="19"/>
      <c r="UBK529" s="19"/>
      <c r="UBL529" s="19"/>
      <c r="UBM529" s="18"/>
      <c r="UBN529" s="18"/>
      <c r="UBO529" s="20"/>
      <c r="UBP529" s="17"/>
      <c r="UBQ529" s="18"/>
      <c r="UBR529" s="19"/>
      <c r="UBS529" s="19"/>
      <c r="UBT529" s="19"/>
      <c r="UBU529" s="18"/>
      <c r="UBV529" s="18"/>
      <c r="UBW529" s="20"/>
      <c r="UBX529" s="17"/>
      <c r="UBY529" s="18"/>
      <c r="UBZ529" s="19"/>
      <c r="UCA529" s="19"/>
      <c r="UCB529" s="19"/>
      <c r="UCC529" s="18"/>
      <c r="UCD529" s="18"/>
      <c r="UCE529" s="20"/>
      <c r="UCF529" s="17"/>
      <c r="UCG529" s="18"/>
      <c r="UCH529" s="19"/>
      <c r="UCI529" s="19"/>
      <c r="UCJ529" s="19"/>
      <c r="UCK529" s="18"/>
      <c r="UCL529" s="18"/>
      <c r="UCM529" s="20"/>
      <c r="UCN529" s="17"/>
      <c r="UCO529" s="18"/>
      <c r="UCP529" s="19"/>
      <c r="UCQ529" s="19"/>
      <c r="UCR529" s="19"/>
      <c r="UCS529" s="18"/>
      <c r="UCT529" s="18"/>
      <c r="UCU529" s="20"/>
      <c r="UCV529" s="17"/>
      <c r="UCW529" s="18"/>
      <c r="UCX529" s="19"/>
      <c r="UCY529" s="19"/>
      <c r="UCZ529" s="19"/>
      <c r="UDA529" s="18"/>
      <c r="UDB529" s="18"/>
      <c r="UDC529" s="20"/>
      <c r="UDD529" s="17"/>
      <c r="UDE529" s="18"/>
      <c r="UDF529" s="19"/>
      <c r="UDG529" s="19"/>
      <c r="UDH529" s="19"/>
      <c r="UDI529" s="18"/>
      <c r="UDJ529" s="18"/>
      <c r="UDK529" s="20"/>
      <c r="UDL529" s="17"/>
      <c r="UDM529" s="18"/>
      <c r="UDN529" s="19"/>
      <c r="UDO529" s="19"/>
      <c r="UDP529" s="19"/>
      <c r="UDQ529" s="18"/>
      <c r="UDR529" s="18"/>
      <c r="UDS529" s="20"/>
      <c r="UDT529" s="17"/>
      <c r="UDU529" s="18"/>
      <c r="UDV529" s="19"/>
      <c r="UDW529" s="19"/>
      <c r="UDX529" s="19"/>
      <c r="UDY529" s="18"/>
      <c r="UDZ529" s="18"/>
      <c r="UEA529" s="20"/>
      <c r="UEB529" s="17"/>
      <c r="UEC529" s="18"/>
      <c r="UED529" s="19"/>
      <c r="UEE529" s="19"/>
      <c r="UEF529" s="19"/>
      <c r="UEG529" s="18"/>
      <c r="UEH529" s="18"/>
      <c r="UEI529" s="20"/>
      <c r="UEJ529" s="17"/>
      <c r="UEK529" s="18"/>
      <c r="UEL529" s="19"/>
      <c r="UEM529" s="19"/>
      <c r="UEN529" s="19"/>
      <c r="UEO529" s="18"/>
      <c r="UEP529" s="18"/>
      <c r="UEQ529" s="20"/>
      <c r="UER529" s="17"/>
      <c r="UES529" s="18"/>
      <c r="UET529" s="19"/>
      <c r="UEU529" s="19"/>
      <c r="UEV529" s="19"/>
      <c r="UEW529" s="18"/>
      <c r="UEX529" s="18"/>
      <c r="UEY529" s="20"/>
      <c r="UEZ529" s="17"/>
      <c r="UFA529" s="18"/>
      <c r="UFB529" s="19"/>
      <c r="UFC529" s="19"/>
      <c r="UFD529" s="19"/>
      <c r="UFE529" s="18"/>
      <c r="UFF529" s="18"/>
      <c r="UFG529" s="20"/>
      <c r="UFH529" s="17"/>
      <c r="UFI529" s="18"/>
      <c r="UFJ529" s="19"/>
      <c r="UFK529" s="19"/>
      <c r="UFL529" s="19"/>
      <c r="UFM529" s="18"/>
      <c r="UFN529" s="18"/>
      <c r="UFO529" s="20"/>
      <c r="UFP529" s="17"/>
      <c r="UFQ529" s="18"/>
      <c r="UFR529" s="19"/>
      <c r="UFS529" s="19"/>
      <c r="UFT529" s="19"/>
      <c r="UFU529" s="18"/>
      <c r="UFV529" s="18"/>
      <c r="UFW529" s="20"/>
      <c r="UFX529" s="17"/>
      <c r="UFY529" s="18"/>
      <c r="UFZ529" s="19"/>
      <c r="UGA529" s="19"/>
      <c r="UGB529" s="19"/>
      <c r="UGC529" s="18"/>
      <c r="UGD529" s="18"/>
      <c r="UGE529" s="20"/>
      <c r="UGF529" s="17"/>
      <c r="UGG529" s="18"/>
      <c r="UGH529" s="19"/>
      <c r="UGI529" s="19"/>
      <c r="UGJ529" s="19"/>
      <c r="UGK529" s="18"/>
      <c r="UGL529" s="18"/>
      <c r="UGM529" s="20"/>
      <c r="UGN529" s="17"/>
      <c r="UGO529" s="18"/>
      <c r="UGP529" s="19"/>
      <c r="UGQ529" s="19"/>
      <c r="UGR529" s="19"/>
      <c r="UGS529" s="18"/>
      <c r="UGT529" s="18"/>
      <c r="UGU529" s="20"/>
      <c r="UGV529" s="17"/>
      <c r="UGW529" s="18"/>
      <c r="UGX529" s="19"/>
      <c r="UGY529" s="19"/>
      <c r="UGZ529" s="19"/>
      <c r="UHA529" s="18"/>
      <c r="UHB529" s="18"/>
      <c r="UHC529" s="20"/>
      <c r="UHD529" s="17"/>
      <c r="UHE529" s="18"/>
      <c r="UHF529" s="19"/>
      <c r="UHG529" s="19"/>
      <c r="UHH529" s="19"/>
      <c r="UHI529" s="18"/>
      <c r="UHJ529" s="18"/>
      <c r="UHK529" s="20"/>
      <c r="UHL529" s="17"/>
      <c r="UHM529" s="18"/>
      <c r="UHN529" s="19"/>
      <c r="UHO529" s="19"/>
      <c r="UHP529" s="19"/>
      <c r="UHQ529" s="18"/>
      <c r="UHR529" s="18"/>
      <c r="UHS529" s="20"/>
      <c r="UHT529" s="17"/>
      <c r="UHU529" s="18"/>
      <c r="UHV529" s="19"/>
      <c r="UHW529" s="19"/>
      <c r="UHX529" s="19"/>
      <c r="UHY529" s="18"/>
      <c r="UHZ529" s="18"/>
      <c r="UIA529" s="20"/>
      <c r="UIB529" s="17"/>
      <c r="UIC529" s="18"/>
      <c r="UID529" s="19"/>
      <c r="UIE529" s="19"/>
      <c r="UIF529" s="19"/>
      <c r="UIG529" s="18"/>
      <c r="UIH529" s="18"/>
      <c r="UII529" s="20"/>
      <c r="UIJ529" s="17"/>
      <c r="UIK529" s="18"/>
      <c r="UIL529" s="19"/>
      <c r="UIM529" s="19"/>
      <c r="UIN529" s="19"/>
      <c r="UIO529" s="18"/>
      <c r="UIP529" s="18"/>
      <c r="UIQ529" s="20"/>
      <c r="UIR529" s="17"/>
      <c r="UIS529" s="18"/>
      <c r="UIT529" s="19"/>
      <c r="UIU529" s="19"/>
      <c r="UIV529" s="19"/>
      <c r="UIW529" s="18"/>
      <c r="UIX529" s="18"/>
      <c r="UIY529" s="20"/>
      <c r="UIZ529" s="17"/>
      <c r="UJA529" s="18"/>
      <c r="UJB529" s="19"/>
      <c r="UJC529" s="19"/>
      <c r="UJD529" s="19"/>
      <c r="UJE529" s="18"/>
      <c r="UJF529" s="18"/>
      <c r="UJG529" s="20"/>
      <c r="UJH529" s="17"/>
      <c r="UJI529" s="18"/>
      <c r="UJJ529" s="19"/>
      <c r="UJK529" s="19"/>
      <c r="UJL529" s="19"/>
      <c r="UJM529" s="18"/>
      <c r="UJN529" s="18"/>
      <c r="UJO529" s="20"/>
      <c r="UJP529" s="17"/>
      <c r="UJQ529" s="18"/>
      <c r="UJR529" s="19"/>
      <c r="UJS529" s="19"/>
      <c r="UJT529" s="19"/>
      <c r="UJU529" s="18"/>
      <c r="UJV529" s="18"/>
      <c r="UJW529" s="20"/>
      <c r="UJX529" s="17"/>
      <c r="UJY529" s="18"/>
      <c r="UJZ529" s="19"/>
      <c r="UKA529" s="19"/>
      <c r="UKB529" s="19"/>
      <c r="UKC529" s="18"/>
      <c r="UKD529" s="18"/>
      <c r="UKE529" s="20"/>
      <c r="UKF529" s="17"/>
      <c r="UKG529" s="18"/>
      <c r="UKH529" s="19"/>
      <c r="UKI529" s="19"/>
      <c r="UKJ529" s="19"/>
      <c r="UKK529" s="18"/>
      <c r="UKL529" s="18"/>
      <c r="UKM529" s="20"/>
      <c r="UKN529" s="17"/>
      <c r="UKO529" s="18"/>
      <c r="UKP529" s="19"/>
      <c r="UKQ529" s="19"/>
      <c r="UKR529" s="19"/>
      <c r="UKS529" s="18"/>
      <c r="UKT529" s="18"/>
      <c r="UKU529" s="20"/>
      <c r="UKV529" s="17"/>
      <c r="UKW529" s="18"/>
      <c r="UKX529" s="19"/>
      <c r="UKY529" s="19"/>
      <c r="UKZ529" s="19"/>
      <c r="ULA529" s="18"/>
      <c r="ULB529" s="18"/>
      <c r="ULC529" s="20"/>
      <c r="ULD529" s="17"/>
      <c r="ULE529" s="18"/>
      <c r="ULF529" s="19"/>
      <c r="ULG529" s="19"/>
      <c r="ULH529" s="19"/>
      <c r="ULI529" s="18"/>
      <c r="ULJ529" s="18"/>
      <c r="ULK529" s="20"/>
      <c r="ULL529" s="17"/>
      <c r="ULM529" s="18"/>
      <c r="ULN529" s="19"/>
      <c r="ULO529" s="19"/>
      <c r="ULP529" s="19"/>
      <c r="ULQ529" s="18"/>
      <c r="ULR529" s="18"/>
      <c r="ULS529" s="20"/>
      <c r="ULT529" s="17"/>
      <c r="ULU529" s="18"/>
      <c r="ULV529" s="19"/>
      <c r="ULW529" s="19"/>
      <c r="ULX529" s="19"/>
      <c r="ULY529" s="18"/>
      <c r="ULZ529" s="18"/>
      <c r="UMA529" s="20"/>
      <c r="UMB529" s="17"/>
      <c r="UMC529" s="18"/>
      <c r="UMD529" s="19"/>
      <c r="UME529" s="19"/>
      <c r="UMF529" s="19"/>
      <c r="UMG529" s="18"/>
      <c r="UMH529" s="18"/>
      <c r="UMI529" s="20"/>
      <c r="UMJ529" s="17"/>
      <c r="UMK529" s="18"/>
      <c r="UML529" s="19"/>
      <c r="UMM529" s="19"/>
      <c r="UMN529" s="19"/>
      <c r="UMO529" s="18"/>
      <c r="UMP529" s="18"/>
      <c r="UMQ529" s="20"/>
      <c r="UMR529" s="17"/>
      <c r="UMS529" s="18"/>
      <c r="UMT529" s="19"/>
      <c r="UMU529" s="19"/>
      <c r="UMV529" s="19"/>
      <c r="UMW529" s="18"/>
      <c r="UMX529" s="18"/>
      <c r="UMY529" s="20"/>
      <c r="UMZ529" s="17"/>
      <c r="UNA529" s="18"/>
      <c r="UNB529" s="19"/>
      <c r="UNC529" s="19"/>
      <c r="UND529" s="19"/>
      <c r="UNE529" s="18"/>
      <c r="UNF529" s="18"/>
      <c r="UNG529" s="20"/>
      <c r="UNH529" s="17"/>
      <c r="UNI529" s="18"/>
      <c r="UNJ529" s="19"/>
      <c r="UNK529" s="19"/>
      <c r="UNL529" s="19"/>
      <c r="UNM529" s="18"/>
      <c r="UNN529" s="18"/>
      <c r="UNO529" s="20"/>
      <c r="UNP529" s="17"/>
      <c r="UNQ529" s="18"/>
      <c r="UNR529" s="19"/>
      <c r="UNS529" s="19"/>
      <c r="UNT529" s="19"/>
      <c r="UNU529" s="18"/>
      <c r="UNV529" s="18"/>
      <c r="UNW529" s="20"/>
      <c r="UNX529" s="17"/>
      <c r="UNY529" s="18"/>
      <c r="UNZ529" s="19"/>
      <c r="UOA529" s="19"/>
      <c r="UOB529" s="19"/>
      <c r="UOC529" s="18"/>
      <c r="UOD529" s="18"/>
      <c r="UOE529" s="20"/>
      <c r="UOF529" s="17"/>
      <c r="UOG529" s="18"/>
      <c r="UOH529" s="19"/>
      <c r="UOI529" s="19"/>
      <c r="UOJ529" s="19"/>
      <c r="UOK529" s="18"/>
      <c r="UOL529" s="18"/>
      <c r="UOM529" s="20"/>
      <c r="UON529" s="17"/>
      <c r="UOO529" s="18"/>
      <c r="UOP529" s="19"/>
      <c r="UOQ529" s="19"/>
      <c r="UOR529" s="19"/>
      <c r="UOS529" s="18"/>
      <c r="UOT529" s="18"/>
      <c r="UOU529" s="20"/>
      <c r="UOV529" s="17"/>
      <c r="UOW529" s="18"/>
      <c r="UOX529" s="19"/>
      <c r="UOY529" s="19"/>
      <c r="UOZ529" s="19"/>
      <c r="UPA529" s="18"/>
      <c r="UPB529" s="18"/>
      <c r="UPC529" s="20"/>
      <c r="UPD529" s="17"/>
      <c r="UPE529" s="18"/>
      <c r="UPF529" s="19"/>
      <c r="UPG529" s="19"/>
      <c r="UPH529" s="19"/>
      <c r="UPI529" s="18"/>
      <c r="UPJ529" s="18"/>
      <c r="UPK529" s="20"/>
      <c r="UPL529" s="17"/>
      <c r="UPM529" s="18"/>
      <c r="UPN529" s="19"/>
      <c r="UPO529" s="19"/>
      <c r="UPP529" s="19"/>
      <c r="UPQ529" s="18"/>
      <c r="UPR529" s="18"/>
      <c r="UPS529" s="20"/>
      <c r="UPT529" s="17"/>
      <c r="UPU529" s="18"/>
      <c r="UPV529" s="19"/>
      <c r="UPW529" s="19"/>
      <c r="UPX529" s="19"/>
      <c r="UPY529" s="18"/>
      <c r="UPZ529" s="18"/>
      <c r="UQA529" s="20"/>
      <c r="UQB529" s="17"/>
      <c r="UQC529" s="18"/>
      <c r="UQD529" s="19"/>
      <c r="UQE529" s="19"/>
      <c r="UQF529" s="19"/>
      <c r="UQG529" s="18"/>
      <c r="UQH529" s="18"/>
      <c r="UQI529" s="20"/>
      <c r="UQJ529" s="17"/>
      <c r="UQK529" s="18"/>
      <c r="UQL529" s="19"/>
      <c r="UQM529" s="19"/>
      <c r="UQN529" s="19"/>
      <c r="UQO529" s="18"/>
      <c r="UQP529" s="18"/>
      <c r="UQQ529" s="20"/>
      <c r="UQR529" s="17"/>
      <c r="UQS529" s="18"/>
      <c r="UQT529" s="19"/>
      <c r="UQU529" s="19"/>
      <c r="UQV529" s="19"/>
      <c r="UQW529" s="18"/>
      <c r="UQX529" s="18"/>
      <c r="UQY529" s="20"/>
      <c r="UQZ529" s="17"/>
      <c r="URA529" s="18"/>
      <c r="URB529" s="19"/>
      <c r="URC529" s="19"/>
      <c r="URD529" s="19"/>
      <c r="URE529" s="18"/>
      <c r="URF529" s="18"/>
      <c r="URG529" s="20"/>
      <c r="URH529" s="17"/>
      <c r="URI529" s="18"/>
      <c r="URJ529" s="19"/>
      <c r="URK529" s="19"/>
      <c r="URL529" s="19"/>
      <c r="URM529" s="18"/>
      <c r="URN529" s="18"/>
      <c r="URO529" s="20"/>
      <c r="URP529" s="17"/>
      <c r="URQ529" s="18"/>
      <c r="URR529" s="19"/>
      <c r="URS529" s="19"/>
      <c r="URT529" s="19"/>
      <c r="URU529" s="18"/>
      <c r="URV529" s="18"/>
      <c r="URW529" s="20"/>
      <c r="URX529" s="17"/>
      <c r="URY529" s="18"/>
      <c r="URZ529" s="19"/>
      <c r="USA529" s="19"/>
      <c r="USB529" s="19"/>
      <c r="USC529" s="18"/>
      <c r="USD529" s="18"/>
      <c r="USE529" s="20"/>
      <c r="USF529" s="17"/>
      <c r="USG529" s="18"/>
      <c r="USH529" s="19"/>
      <c r="USI529" s="19"/>
      <c r="USJ529" s="19"/>
      <c r="USK529" s="18"/>
      <c r="USL529" s="18"/>
      <c r="USM529" s="20"/>
      <c r="USN529" s="17"/>
      <c r="USO529" s="18"/>
      <c r="USP529" s="19"/>
      <c r="USQ529" s="19"/>
      <c r="USR529" s="19"/>
      <c r="USS529" s="18"/>
      <c r="UST529" s="18"/>
      <c r="USU529" s="20"/>
      <c r="USV529" s="17"/>
      <c r="USW529" s="18"/>
      <c r="USX529" s="19"/>
      <c r="USY529" s="19"/>
      <c r="USZ529" s="19"/>
      <c r="UTA529" s="18"/>
      <c r="UTB529" s="18"/>
      <c r="UTC529" s="20"/>
      <c r="UTD529" s="17"/>
      <c r="UTE529" s="18"/>
      <c r="UTF529" s="19"/>
      <c r="UTG529" s="19"/>
      <c r="UTH529" s="19"/>
      <c r="UTI529" s="18"/>
      <c r="UTJ529" s="18"/>
      <c r="UTK529" s="20"/>
      <c r="UTL529" s="17"/>
      <c r="UTM529" s="18"/>
      <c r="UTN529" s="19"/>
      <c r="UTO529" s="19"/>
      <c r="UTP529" s="19"/>
      <c r="UTQ529" s="18"/>
      <c r="UTR529" s="18"/>
      <c r="UTS529" s="20"/>
      <c r="UTT529" s="17"/>
      <c r="UTU529" s="18"/>
      <c r="UTV529" s="19"/>
      <c r="UTW529" s="19"/>
      <c r="UTX529" s="19"/>
      <c r="UTY529" s="18"/>
      <c r="UTZ529" s="18"/>
      <c r="UUA529" s="20"/>
      <c r="UUB529" s="17"/>
      <c r="UUC529" s="18"/>
      <c r="UUD529" s="19"/>
      <c r="UUE529" s="19"/>
      <c r="UUF529" s="19"/>
      <c r="UUG529" s="18"/>
      <c r="UUH529" s="18"/>
      <c r="UUI529" s="20"/>
      <c r="UUJ529" s="17"/>
      <c r="UUK529" s="18"/>
      <c r="UUL529" s="19"/>
      <c r="UUM529" s="19"/>
      <c r="UUN529" s="19"/>
      <c r="UUO529" s="18"/>
      <c r="UUP529" s="18"/>
      <c r="UUQ529" s="20"/>
      <c r="UUR529" s="17"/>
      <c r="UUS529" s="18"/>
      <c r="UUT529" s="19"/>
      <c r="UUU529" s="19"/>
      <c r="UUV529" s="19"/>
      <c r="UUW529" s="18"/>
      <c r="UUX529" s="18"/>
      <c r="UUY529" s="20"/>
      <c r="UUZ529" s="17"/>
      <c r="UVA529" s="18"/>
      <c r="UVB529" s="19"/>
      <c r="UVC529" s="19"/>
      <c r="UVD529" s="19"/>
      <c r="UVE529" s="18"/>
      <c r="UVF529" s="18"/>
      <c r="UVG529" s="20"/>
      <c r="UVH529" s="17"/>
      <c r="UVI529" s="18"/>
      <c r="UVJ529" s="19"/>
      <c r="UVK529" s="19"/>
      <c r="UVL529" s="19"/>
      <c r="UVM529" s="18"/>
      <c r="UVN529" s="18"/>
      <c r="UVO529" s="20"/>
      <c r="UVP529" s="17"/>
      <c r="UVQ529" s="18"/>
      <c r="UVR529" s="19"/>
      <c r="UVS529" s="19"/>
      <c r="UVT529" s="19"/>
      <c r="UVU529" s="18"/>
      <c r="UVV529" s="18"/>
      <c r="UVW529" s="20"/>
      <c r="UVX529" s="17"/>
      <c r="UVY529" s="18"/>
      <c r="UVZ529" s="19"/>
      <c r="UWA529" s="19"/>
      <c r="UWB529" s="19"/>
      <c r="UWC529" s="18"/>
      <c r="UWD529" s="18"/>
      <c r="UWE529" s="20"/>
      <c r="UWF529" s="17"/>
      <c r="UWG529" s="18"/>
      <c r="UWH529" s="19"/>
      <c r="UWI529" s="19"/>
      <c r="UWJ529" s="19"/>
      <c r="UWK529" s="18"/>
      <c r="UWL529" s="18"/>
      <c r="UWM529" s="20"/>
      <c r="UWN529" s="17"/>
      <c r="UWO529" s="18"/>
      <c r="UWP529" s="19"/>
      <c r="UWQ529" s="19"/>
      <c r="UWR529" s="19"/>
      <c r="UWS529" s="18"/>
      <c r="UWT529" s="18"/>
      <c r="UWU529" s="20"/>
      <c r="UWV529" s="17"/>
      <c r="UWW529" s="18"/>
      <c r="UWX529" s="19"/>
      <c r="UWY529" s="19"/>
      <c r="UWZ529" s="19"/>
      <c r="UXA529" s="18"/>
      <c r="UXB529" s="18"/>
      <c r="UXC529" s="20"/>
      <c r="UXD529" s="17"/>
      <c r="UXE529" s="18"/>
      <c r="UXF529" s="19"/>
      <c r="UXG529" s="19"/>
      <c r="UXH529" s="19"/>
      <c r="UXI529" s="18"/>
      <c r="UXJ529" s="18"/>
      <c r="UXK529" s="20"/>
      <c r="UXL529" s="17"/>
      <c r="UXM529" s="18"/>
      <c r="UXN529" s="19"/>
      <c r="UXO529" s="19"/>
      <c r="UXP529" s="19"/>
      <c r="UXQ529" s="18"/>
      <c r="UXR529" s="18"/>
      <c r="UXS529" s="20"/>
      <c r="UXT529" s="17"/>
      <c r="UXU529" s="18"/>
      <c r="UXV529" s="19"/>
      <c r="UXW529" s="19"/>
      <c r="UXX529" s="19"/>
      <c r="UXY529" s="18"/>
      <c r="UXZ529" s="18"/>
      <c r="UYA529" s="20"/>
      <c r="UYB529" s="17"/>
      <c r="UYC529" s="18"/>
      <c r="UYD529" s="19"/>
      <c r="UYE529" s="19"/>
      <c r="UYF529" s="19"/>
      <c r="UYG529" s="18"/>
      <c r="UYH529" s="18"/>
      <c r="UYI529" s="20"/>
      <c r="UYJ529" s="17"/>
      <c r="UYK529" s="18"/>
      <c r="UYL529" s="19"/>
      <c r="UYM529" s="19"/>
      <c r="UYN529" s="19"/>
      <c r="UYO529" s="18"/>
      <c r="UYP529" s="18"/>
      <c r="UYQ529" s="20"/>
      <c r="UYR529" s="17"/>
      <c r="UYS529" s="18"/>
      <c r="UYT529" s="19"/>
      <c r="UYU529" s="19"/>
      <c r="UYV529" s="19"/>
      <c r="UYW529" s="18"/>
      <c r="UYX529" s="18"/>
      <c r="UYY529" s="20"/>
      <c r="UYZ529" s="17"/>
      <c r="UZA529" s="18"/>
      <c r="UZB529" s="19"/>
      <c r="UZC529" s="19"/>
      <c r="UZD529" s="19"/>
      <c r="UZE529" s="18"/>
      <c r="UZF529" s="18"/>
      <c r="UZG529" s="20"/>
      <c r="UZH529" s="17"/>
      <c r="UZI529" s="18"/>
      <c r="UZJ529" s="19"/>
      <c r="UZK529" s="19"/>
      <c r="UZL529" s="19"/>
      <c r="UZM529" s="18"/>
      <c r="UZN529" s="18"/>
      <c r="UZO529" s="20"/>
      <c r="UZP529" s="17"/>
      <c r="UZQ529" s="18"/>
      <c r="UZR529" s="19"/>
      <c r="UZS529" s="19"/>
      <c r="UZT529" s="19"/>
      <c r="UZU529" s="18"/>
      <c r="UZV529" s="18"/>
      <c r="UZW529" s="20"/>
      <c r="UZX529" s="17"/>
      <c r="UZY529" s="18"/>
      <c r="UZZ529" s="19"/>
      <c r="VAA529" s="19"/>
      <c r="VAB529" s="19"/>
      <c r="VAC529" s="18"/>
      <c r="VAD529" s="18"/>
      <c r="VAE529" s="20"/>
      <c r="VAF529" s="17"/>
      <c r="VAG529" s="18"/>
      <c r="VAH529" s="19"/>
      <c r="VAI529" s="19"/>
      <c r="VAJ529" s="19"/>
      <c r="VAK529" s="18"/>
      <c r="VAL529" s="18"/>
      <c r="VAM529" s="20"/>
      <c r="VAN529" s="17"/>
      <c r="VAO529" s="18"/>
      <c r="VAP529" s="19"/>
      <c r="VAQ529" s="19"/>
      <c r="VAR529" s="19"/>
      <c r="VAS529" s="18"/>
      <c r="VAT529" s="18"/>
      <c r="VAU529" s="20"/>
      <c r="VAV529" s="17"/>
      <c r="VAW529" s="18"/>
      <c r="VAX529" s="19"/>
      <c r="VAY529" s="19"/>
      <c r="VAZ529" s="19"/>
      <c r="VBA529" s="18"/>
      <c r="VBB529" s="18"/>
      <c r="VBC529" s="20"/>
      <c r="VBD529" s="17"/>
      <c r="VBE529" s="18"/>
      <c r="VBF529" s="19"/>
      <c r="VBG529" s="19"/>
      <c r="VBH529" s="19"/>
      <c r="VBI529" s="18"/>
      <c r="VBJ529" s="18"/>
      <c r="VBK529" s="20"/>
      <c r="VBL529" s="17"/>
      <c r="VBM529" s="18"/>
      <c r="VBN529" s="19"/>
      <c r="VBO529" s="19"/>
      <c r="VBP529" s="19"/>
      <c r="VBQ529" s="18"/>
      <c r="VBR529" s="18"/>
      <c r="VBS529" s="20"/>
      <c r="VBT529" s="17"/>
      <c r="VBU529" s="18"/>
      <c r="VBV529" s="19"/>
      <c r="VBW529" s="19"/>
      <c r="VBX529" s="19"/>
      <c r="VBY529" s="18"/>
      <c r="VBZ529" s="18"/>
      <c r="VCA529" s="20"/>
      <c r="VCB529" s="17"/>
      <c r="VCC529" s="18"/>
      <c r="VCD529" s="19"/>
      <c r="VCE529" s="19"/>
      <c r="VCF529" s="19"/>
      <c r="VCG529" s="18"/>
      <c r="VCH529" s="18"/>
      <c r="VCI529" s="20"/>
      <c r="VCJ529" s="17"/>
      <c r="VCK529" s="18"/>
      <c r="VCL529" s="19"/>
      <c r="VCM529" s="19"/>
      <c r="VCN529" s="19"/>
      <c r="VCO529" s="18"/>
      <c r="VCP529" s="18"/>
      <c r="VCQ529" s="20"/>
      <c r="VCR529" s="17"/>
      <c r="VCS529" s="18"/>
      <c r="VCT529" s="19"/>
      <c r="VCU529" s="19"/>
      <c r="VCV529" s="19"/>
      <c r="VCW529" s="18"/>
      <c r="VCX529" s="18"/>
      <c r="VCY529" s="20"/>
      <c r="VCZ529" s="17"/>
      <c r="VDA529" s="18"/>
      <c r="VDB529" s="19"/>
      <c r="VDC529" s="19"/>
      <c r="VDD529" s="19"/>
      <c r="VDE529" s="18"/>
      <c r="VDF529" s="18"/>
      <c r="VDG529" s="20"/>
      <c r="VDH529" s="17"/>
      <c r="VDI529" s="18"/>
      <c r="VDJ529" s="19"/>
      <c r="VDK529" s="19"/>
      <c r="VDL529" s="19"/>
      <c r="VDM529" s="18"/>
      <c r="VDN529" s="18"/>
      <c r="VDO529" s="20"/>
      <c r="VDP529" s="17"/>
      <c r="VDQ529" s="18"/>
      <c r="VDR529" s="19"/>
      <c r="VDS529" s="19"/>
      <c r="VDT529" s="19"/>
      <c r="VDU529" s="18"/>
      <c r="VDV529" s="18"/>
      <c r="VDW529" s="20"/>
      <c r="VDX529" s="17"/>
      <c r="VDY529" s="18"/>
      <c r="VDZ529" s="19"/>
      <c r="VEA529" s="19"/>
      <c r="VEB529" s="19"/>
      <c r="VEC529" s="18"/>
      <c r="VED529" s="18"/>
      <c r="VEE529" s="20"/>
      <c r="VEF529" s="17"/>
      <c r="VEG529" s="18"/>
      <c r="VEH529" s="19"/>
      <c r="VEI529" s="19"/>
      <c r="VEJ529" s="19"/>
      <c r="VEK529" s="18"/>
      <c r="VEL529" s="18"/>
      <c r="VEM529" s="20"/>
      <c r="VEN529" s="17"/>
      <c r="VEO529" s="18"/>
      <c r="VEP529" s="19"/>
      <c r="VEQ529" s="19"/>
      <c r="VER529" s="19"/>
      <c r="VES529" s="18"/>
      <c r="VET529" s="18"/>
      <c r="VEU529" s="20"/>
      <c r="VEV529" s="17"/>
      <c r="VEW529" s="18"/>
      <c r="VEX529" s="19"/>
      <c r="VEY529" s="19"/>
      <c r="VEZ529" s="19"/>
      <c r="VFA529" s="18"/>
      <c r="VFB529" s="18"/>
      <c r="VFC529" s="20"/>
      <c r="VFD529" s="17"/>
      <c r="VFE529" s="18"/>
      <c r="VFF529" s="19"/>
      <c r="VFG529" s="19"/>
      <c r="VFH529" s="19"/>
      <c r="VFI529" s="18"/>
      <c r="VFJ529" s="18"/>
      <c r="VFK529" s="20"/>
      <c r="VFL529" s="17"/>
      <c r="VFM529" s="18"/>
      <c r="VFN529" s="19"/>
      <c r="VFO529" s="19"/>
      <c r="VFP529" s="19"/>
      <c r="VFQ529" s="18"/>
      <c r="VFR529" s="18"/>
      <c r="VFS529" s="20"/>
      <c r="VFT529" s="17"/>
      <c r="VFU529" s="18"/>
      <c r="VFV529" s="19"/>
      <c r="VFW529" s="19"/>
      <c r="VFX529" s="19"/>
      <c r="VFY529" s="18"/>
      <c r="VFZ529" s="18"/>
      <c r="VGA529" s="20"/>
      <c r="VGB529" s="17"/>
      <c r="VGC529" s="18"/>
      <c r="VGD529" s="19"/>
      <c r="VGE529" s="19"/>
      <c r="VGF529" s="19"/>
      <c r="VGG529" s="18"/>
      <c r="VGH529" s="18"/>
      <c r="VGI529" s="20"/>
      <c r="VGJ529" s="17"/>
      <c r="VGK529" s="18"/>
      <c r="VGL529" s="19"/>
      <c r="VGM529" s="19"/>
      <c r="VGN529" s="19"/>
      <c r="VGO529" s="18"/>
      <c r="VGP529" s="18"/>
      <c r="VGQ529" s="20"/>
      <c r="VGR529" s="17"/>
      <c r="VGS529" s="18"/>
      <c r="VGT529" s="19"/>
      <c r="VGU529" s="19"/>
      <c r="VGV529" s="19"/>
      <c r="VGW529" s="18"/>
      <c r="VGX529" s="18"/>
      <c r="VGY529" s="20"/>
      <c r="VGZ529" s="17"/>
      <c r="VHA529" s="18"/>
      <c r="VHB529" s="19"/>
      <c r="VHC529" s="19"/>
      <c r="VHD529" s="19"/>
      <c r="VHE529" s="18"/>
      <c r="VHF529" s="18"/>
      <c r="VHG529" s="20"/>
      <c r="VHH529" s="17"/>
      <c r="VHI529" s="18"/>
      <c r="VHJ529" s="19"/>
      <c r="VHK529" s="19"/>
      <c r="VHL529" s="19"/>
      <c r="VHM529" s="18"/>
      <c r="VHN529" s="18"/>
      <c r="VHO529" s="20"/>
      <c r="VHP529" s="17"/>
      <c r="VHQ529" s="18"/>
      <c r="VHR529" s="19"/>
      <c r="VHS529" s="19"/>
      <c r="VHT529" s="19"/>
      <c r="VHU529" s="18"/>
      <c r="VHV529" s="18"/>
      <c r="VHW529" s="20"/>
      <c r="VHX529" s="17"/>
      <c r="VHY529" s="18"/>
      <c r="VHZ529" s="19"/>
      <c r="VIA529" s="19"/>
      <c r="VIB529" s="19"/>
      <c r="VIC529" s="18"/>
      <c r="VID529" s="18"/>
      <c r="VIE529" s="20"/>
      <c r="VIF529" s="17"/>
      <c r="VIG529" s="18"/>
      <c r="VIH529" s="19"/>
      <c r="VII529" s="19"/>
      <c r="VIJ529" s="19"/>
      <c r="VIK529" s="18"/>
      <c r="VIL529" s="18"/>
      <c r="VIM529" s="20"/>
      <c r="VIN529" s="17"/>
      <c r="VIO529" s="18"/>
      <c r="VIP529" s="19"/>
      <c r="VIQ529" s="19"/>
      <c r="VIR529" s="19"/>
      <c r="VIS529" s="18"/>
      <c r="VIT529" s="18"/>
      <c r="VIU529" s="20"/>
      <c r="VIV529" s="17"/>
      <c r="VIW529" s="18"/>
      <c r="VIX529" s="19"/>
      <c r="VIY529" s="19"/>
      <c r="VIZ529" s="19"/>
      <c r="VJA529" s="18"/>
      <c r="VJB529" s="18"/>
      <c r="VJC529" s="20"/>
      <c r="VJD529" s="17"/>
      <c r="VJE529" s="18"/>
      <c r="VJF529" s="19"/>
      <c r="VJG529" s="19"/>
      <c r="VJH529" s="19"/>
      <c r="VJI529" s="18"/>
      <c r="VJJ529" s="18"/>
      <c r="VJK529" s="20"/>
      <c r="VJL529" s="17"/>
      <c r="VJM529" s="18"/>
      <c r="VJN529" s="19"/>
      <c r="VJO529" s="19"/>
      <c r="VJP529" s="19"/>
      <c r="VJQ529" s="18"/>
      <c r="VJR529" s="18"/>
      <c r="VJS529" s="20"/>
      <c r="VJT529" s="17"/>
      <c r="VJU529" s="18"/>
      <c r="VJV529" s="19"/>
      <c r="VJW529" s="19"/>
      <c r="VJX529" s="19"/>
      <c r="VJY529" s="18"/>
      <c r="VJZ529" s="18"/>
      <c r="VKA529" s="20"/>
      <c r="VKB529" s="17"/>
      <c r="VKC529" s="18"/>
      <c r="VKD529" s="19"/>
      <c r="VKE529" s="19"/>
      <c r="VKF529" s="19"/>
      <c r="VKG529" s="18"/>
      <c r="VKH529" s="18"/>
      <c r="VKI529" s="20"/>
      <c r="VKJ529" s="17"/>
      <c r="VKK529" s="18"/>
      <c r="VKL529" s="19"/>
      <c r="VKM529" s="19"/>
      <c r="VKN529" s="19"/>
      <c r="VKO529" s="18"/>
      <c r="VKP529" s="18"/>
      <c r="VKQ529" s="20"/>
      <c r="VKR529" s="17"/>
      <c r="VKS529" s="18"/>
      <c r="VKT529" s="19"/>
      <c r="VKU529" s="19"/>
      <c r="VKV529" s="19"/>
      <c r="VKW529" s="18"/>
      <c r="VKX529" s="18"/>
      <c r="VKY529" s="20"/>
      <c r="VKZ529" s="17"/>
      <c r="VLA529" s="18"/>
      <c r="VLB529" s="19"/>
      <c r="VLC529" s="19"/>
      <c r="VLD529" s="19"/>
      <c r="VLE529" s="18"/>
      <c r="VLF529" s="18"/>
      <c r="VLG529" s="20"/>
      <c r="VLH529" s="17"/>
      <c r="VLI529" s="18"/>
      <c r="VLJ529" s="19"/>
      <c r="VLK529" s="19"/>
      <c r="VLL529" s="19"/>
      <c r="VLM529" s="18"/>
      <c r="VLN529" s="18"/>
      <c r="VLO529" s="20"/>
      <c r="VLP529" s="17"/>
      <c r="VLQ529" s="18"/>
      <c r="VLR529" s="19"/>
      <c r="VLS529" s="19"/>
      <c r="VLT529" s="19"/>
      <c r="VLU529" s="18"/>
      <c r="VLV529" s="18"/>
      <c r="VLW529" s="20"/>
      <c r="VLX529" s="17"/>
      <c r="VLY529" s="18"/>
      <c r="VLZ529" s="19"/>
      <c r="VMA529" s="19"/>
      <c r="VMB529" s="19"/>
      <c r="VMC529" s="18"/>
      <c r="VMD529" s="18"/>
      <c r="VME529" s="20"/>
      <c r="VMF529" s="17"/>
      <c r="VMG529" s="18"/>
      <c r="VMH529" s="19"/>
      <c r="VMI529" s="19"/>
      <c r="VMJ529" s="19"/>
      <c r="VMK529" s="18"/>
      <c r="VML529" s="18"/>
      <c r="VMM529" s="20"/>
      <c r="VMN529" s="17"/>
      <c r="VMO529" s="18"/>
      <c r="VMP529" s="19"/>
      <c r="VMQ529" s="19"/>
      <c r="VMR529" s="19"/>
      <c r="VMS529" s="18"/>
      <c r="VMT529" s="18"/>
      <c r="VMU529" s="20"/>
      <c r="VMV529" s="17"/>
      <c r="VMW529" s="18"/>
      <c r="VMX529" s="19"/>
      <c r="VMY529" s="19"/>
      <c r="VMZ529" s="19"/>
      <c r="VNA529" s="18"/>
      <c r="VNB529" s="18"/>
      <c r="VNC529" s="20"/>
      <c r="VND529" s="17"/>
      <c r="VNE529" s="18"/>
      <c r="VNF529" s="19"/>
      <c r="VNG529" s="19"/>
      <c r="VNH529" s="19"/>
      <c r="VNI529" s="18"/>
      <c r="VNJ529" s="18"/>
      <c r="VNK529" s="20"/>
      <c r="VNL529" s="17"/>
      <c r="VNM529" s="18"/>
      <c r="VNN529" s="19"/>
      <c r="VNO529" s="19"/>
      <c r="VNP529" s="19"/>
      <c r="VNQ529" s="18"/>
      <c r="VNR529" s="18"/>
      <c r="VNS529" s="20"/>
      <c r="VNT529" s="17"/>
      <c r="VNU529" s="18"/>
      <c r="VNV529" s="19"/>
      <c r="VNW529" s="19"/>
      <c r="VNX529" s="19"/>
      <c r="VNY529" s="18"/>
      <c r="VNZ529" s="18"/>
      <c r="VOA529" s="20"/>
      <c r="VOB529" s="17"/>
      <c r="VOC529" s="18"/>
      <c r="VOD529" s="19"/>
      <c r="VOE529" s="19"/>
      <c r="VOF529" s="19"/>
      <c r="VOG529" s="18"/>
      <c r="VOH529" s="18"/>
      <c r="VOI529" s="20"/>
      <c r="VOJ529" s="17"/>
      <c r="VOK529" s="18"/>
      <c r="VOL529" s="19"/>
      <c r="VOM529" s="19"/>
      <c r="VON529" s="19"/>
      <c r="VOO529" s="18"/>
      <c r="VOP529" s="18"/>
      <c r="VOQ529" s="20"/>
      <c r="VOR529" s="17"/>
      <c r="VOS529" s="18"/>
      <c r="VOT529" s="19"/>
      <c r="VOU529" s="19"/>
      <c r="VOV529" s="19"/>
      <c r="VOW529" s="18"/>
      <c r="VOX529" s="18"/>
      <c r="VOY529" s="20"/>
      <c r="VOZ529" s="17"/>
      <c r="VPA529" s="18"/>
      <c r="VPB529" s="19"/>
      <c r="VPC529" s="19"/>
      <c r="VPD529" s="19"/>
      <c r="VPE529" s="18"/>
      <c r="VPF529" s="18"/>
      <c r="VPG529" s="20"/>
      <c r="VPH529" s="17"/>
      <c r="VPI529" s="18"/>
      <c r="VPJ529" s="19"/>
      <c r="VPK529" s="19"/>
      <c r="VPL529" s="19"/>
      <c r="VPM529" s="18"/>
      <c r="VPN529" s="18"/>
      <c r="VPO529" s="20"/>
      <c r="VPP529" s="17"/>
      <c r="VPQ529" s="18"/>
      <c r="VPR529" s="19"/>
      <c r="VPS529" s="19"/>
      <c r="VPT529" s="19"/>
      <c r="VPU529" s="18"/>
      <c r="VPV529" s="18"/>
      <c r="VPW529" s="20"/>
      <c r="VPX529" s="17"/>
      <c r="VPY529" s="18"/>
      <c r="VPZ529" s="19"/>
      <c r="VQA529" s="19"/>
      <c r="VQB529" s="19"/>
      <c r="VQC529" s="18"/>
      <c r="VQD529" s="18"/>
      <c r="VQE529" s="20"/>
      <c r="VQF529" s="17"/>
      <c r="VQG529" s="18"/>
      <c r="VQH529" s="19"/>
      <c r="VQI529" s="19"/>
      <c r="VQJ529" s="19"/>
      <c r="VQK529" s="18"/>
      <c r="VQL529" s="18"/>
      <c r="VQM529" s="20"/>
      <c r="VQN529" s="17"/>
      <c r="VQO529" s="18"/>
      <c r="VQP529" s="19"/>
      <c r="VQQ529" s="19"/>
      <c r="VQR529" s="19"/>
      <c r="VQS529" s="18"/>
      <c r="VQT529" s="18"/>
      <c r="VQU529" s="20"/>
      <c r="VQV529" s="17"/>
      <c r="VQW529" s="18"/>
      <c r="VQX529" s="19"/>
      <c r="VQY529" s="19"/>
      <c r="VQZ529" s="19"/>
      <c r="VRA529" s="18"/>
      <c r="VRB529" s="18"/>
      <c r="VRC529" s="20"/>
      <c r="VRD529" s="17"/>
      <c r="VRE529" s="18"/>
      <c r="VRF529" s="19"/>
      <c r="VRG529" s="19"/>
      <c r="VRH529" s="19"/>
      <c r="VRI529" s="18"/>
      <c r="VRJ529" s="18"/>
      <c r="VRK529" s="20"/>
      <c r="VRL529" s="17"/>
      <c r="VRM529" s="18"/>
      <c r="VRN529" s="19"/>
      <c r="VRO529" s="19"/>
      <c r="VRP529" s="19"/>
      <c r="VRQ529" s="18"/>
      <c r="VRR529" s="18"/>
      <c r="VRS529" s="20"/>
      <c r="VRT529" s="17"/>
      <c r="VRU529" s="18"/>
      <c r="VRV529" s="19"/>
      <c r="VRW529" s="19"/>
      <c r="VRX529" s="19"/>
      <c r="VRY529" s="18"/>
      <c r="VRZ529" s="18"/>
      <c r="VSA529" s="20"/>
      <c r="VSB529" s="17"/>
      <c r="VSC529" s="18"/>
      <c r="VSD529" s="19"/>
      <c r="VSE529" s="19"/>
      <c r="VSF529" s="19"/>
      <c r="VSG529" s="18"/>
      <c r="VSH529" s="18"/>
      <c r="VSI529" s="20"/>
      <c r="VSJ529" s="17"/>
      <c r="VSK529" s="18"/>
      <c r="VSL529" s="19"/>
      <c r="VSM529" s="19"/>
      <c r="VSN529" s="19"/>
      <c r="VSO529" s="18"/>
      <c r="VSP529" s="18"/>
      <c r="VSQ529" s="20"/>
      <c r="VSR529" s="17"/>
      <c r="VSS529" s="18"/>
      <c r="VST529" s="19"/>
      <c r="VSU529" s="19"/>
      <c r="VSV529" s="19"/>
      <c r="VSW529" s="18"/>
      <c r="VSX529" s="18"/>
      <c r="VSY529" s="20"/>
      <c r="VSZ529" s="17"/>
      <c r="VTA529" s="18"/>
      <c r="VTB529" s="19"/>
      <c r="VTC529" s="19"/>
      <c r="VTD529" s="19"/>
      <c r="VTE529" s="18"/>
      <c r="VTF529" s="18"/>
      <c r="VTG529" s="20"/>
      <c r="VTH529" s="17"/>
      <c r="VTI529" s="18"/>
      <c r="VTJ529" s="19"/>
      <c r="VTK529" s="19"/>
      <c r="VTL529" s="19"/>
      <c r="VTM529" s="18"/>
      <c r="VTN529" s="18"/>
      <c r="VTO529" s="20"/>
      <c r="VTP529" s="17"/>
      <c r="VTQ529" s="18"/>
      <c r="VTR529" s="19"/>
      <c r="VTS529" s="19"/>
      <c r="VTT529" s="19"/>
      <c r="VTU529" s="18"/>
      <c r="VTV529" s="18"/>
      <c r="VTW529" s="20"/>
      <c r="VTX529" s="17"/>
      <c r="VTY529" s="18"/>
      <c r="VTZ529" s="19"/>
      <c r="VUA529" s="19"/>
      <c r="VUB529" s="19"/>
      <c r="VUC529" s="18"/>
      <c r="VUD529" s="18"/>
      <c r="VUE529" s="20"/>
      <c r="VUF529" s="17"/>
      <c r="VUG529" s="18"/>
      <c r="VUH529" s="19"/>
      <c r="VUI529" s="19"/>
      <c r="VUJ529" s="19"/>
      <c r="VUK529" s="18"/>
      <c r="VUL529" s="18"/>
      <c r="VUM529" s="20"/>
      <c r="VUN529" s="17"/>
      <c r="VUO529" s="18"/>
      <c r="VUP529" s="19"/>
      <c r="VUQ529" s="19"/>
      <c r="VUR529" s="19"/>
      <c r="VUS529" s="18"/>
      <c r="VUT529" s="18"/>
      <c r="VUU529" s="20"/>
      <c r="VUV529" s="17"/>
      <c r="VUW529" s="18"/>
      <c r="VUX529" s="19"/>
      <c r="VUY529" s="19"/>
      <c r="VUZ529" s="19"/>
      <c r="VVA529" s="18"/>
      <c r="VVB529" s="18"/>
      <c r="VVC529" s="20"/>
      <c r="VVD529" s="17"/>
      <c r="VVE529" s="18"/>
      <c r="VVF529" s="19"/>
      <c r="VVG529" s="19"/>
      <c r="VVH529" s="19"/>
      <c r="VVI529" s="18"/>
      <c r="VVJ529" s="18"/>
      <c r="VVK529" s="20"/>
      <c r="VVL529" s="17"/>
      <c r="VVM529" s="18"/>
      <c r="VVN529" s="19"/>
      <c r="VVO529" s="19"/>
      <c r="VVP529" s="19"/>
      <c r="VVQ529" s="18"/>
      <c r="VVR529" s="18"/>
      <c r="VVS529" s="20"/>
      <c r="VVT529" s="17"/>
      <c r="VVU529" s="18"/>
      <c r="VVV529" s="19"/>
      <c r="VVW529" s="19"/>
      <c r="VVX529" s="19"/>
      <c r="VVY529" s="18"/>
      <c r="VVZ529" s="18"/>
      <c r="VWA529" s="20"/>
      <c r="VWB529" s="17"/>
      <c r="VWC529" s="18"/>
      <c r="VWD529" s="19"/>
      <c r="VWE529" s="19"/>
      <c r="VWF529" s="19"/>
      <c r="VWG529" s="18"/>
      <c r="VWH529" s="18"/>
      <c r="VWI529" s="20"/>
      <c r="VWJ529" s="17"/>
      <c r="VWK529" s="18"/>
      <c r="VWL529" s="19"/>
      <c r="VWM529" s="19"/>
      <c r="VWN529" s="19"/>
      <c r="VWO529" s="18"/>
      <c r="VWP529" s="18"/>
      <c r="VWQ529" s="20"/>
      <c r="VWR529" s="17"/>
      <c r="VWS529" s="18"/>
      <c r="VWT529" s="19"/>
      <c r="VWU529" s="19"/>
      <c r="VWV529" s="19"/>
      <c r="VWW529" s="18"/>
      <c r="VWX529" s="18"/>
      <c r="VWY529" s="20"/>
      <c r="VWZ529" s="17"/>
      <c r="VXA529" s="18"/>
      <c r="VXB529" s="19"/>
      <c r="VXC529" s="19"/>
      <c r="VXD529" s="19"/>
      <c r="VXE529" s="18"/>
      <c r="VXF529" s="18"/>
      <c r="VXG529" s="20"/>
      <c r="VXH529" s="17"/>
      <c r="VXI529" s="18"/>
      <c r="VXJ529" s="19"/>
      <c r="VXK529" s="19"/>
      <c r="VXL529" s="19"/>
      <c r="VXM529" s="18"/>
      <c r="VXN529" s="18"/>
      <c r="VXO529" s="20"/>
      <c r="VXP529" s="17"/>
      <c r="VXQ529" s="18"/>
      <c r="VXR529" s="19"/>
      <c r="VXS529" s="19"/>
      <c r="VXT529" s="19"/>
      <c r="VXU529" s="18"/>
      <c r="VXV529" s="18"/>
      <c r="VXW529" s="20"/>
      <c r="VXX529" s="17"/>
      <c r="VXY529" s="18"/>
      <c r="VXZ529" s="19"/>
      <c r="VYA529" s="19"/>
      <c r="VYB529" s="19"/>
      <c r="VYC529" s="18"/>
      <c r="VYD529" s="18"/>
      <c r="VYE529" s="20"/>
      <c r="VYF529" s="17"/>
      <c r="VYG529" s="18"/>
      <c r="VYH529" s="19"/>
      <c r="VYI529" s="19"/>
      <c r="VYJ529" s="19"/>
      <c r="VYK529" s="18"/>
      <c r="VYL529" s="18"/>
      <c r="VYM529" s="20"/>
      <c r="VYN529" s="17"/>
      <c r="VYO529" s="18"/>
      <c r="VYP529" s="19"/>
      <c r="VYQ529" s="19"/>
      <c r="VYR529" s="19"/>
      <c r="VYS529" s="18"/>
      <c r="VYT529" s="18"/>
      <c r="VYU529" s="20"/>
      <c r="VYV529" s="17"/>
      <c r="VYW529" s="18"/>
      <c r="VYX529" s="19"/>
      <c r="VYY529" s="19"/>
      <c r="VYZ529" s="19"/>
      <c r="VZA529" s="18"/>
      <c r="VZB529" s="18"/>
      <c r="VZC529" s="20"/>
      <c r="VZD529" s="17"/>
      <c r="VZE529" s="18"/>
      <c r="VZF529" s="19"/>
      <c r="VZG529" s="19"/>
      <c r="VZH529" s="19"/>
      <c r="VZI529" s="18"/>
      <c r="VZJ529" s="18"/>
      <c r="VZK529" s="20"/>
      <c r="VZL529" s="17"/>
      <c r="VZM529" s="18"/>
      <c r="VZN529" s="19"/>
      <c r="VZO529" s="19"/>
      <c r="VZP529" s="19"/>
      <c r="VZQ529" s="18"/>
      <c r="VZR529" s="18"/>
      <c r="VZS529" s="20"/>
      <c r="VZT529" s="17"/>
      <c r="VZU529" s="18"/>
      <c r="VZV529" s="19"/>
      <c r="VZW529" s="19"/>
      <c r="VZX529" s="19"/>
      <c r="VZY529" s="18"/>
      <c r="VZZ529" s="18"/>
      <c r="WAA529" s="20"/>
      <c r="WAB529" s="17"/>
      <c r="WAC529" s="18"/>
      <c r="WAD529" s="19"/>
      <c r="WAE529" s="19"/>
      <c r="WAF529" s="19"/>
      <c r="WAG529" s="18"/>
      <c r="WAH529" s="18"/>
      <c r="WAI529" s="20"/>
      <c r="WAJ529" s="17"/>
      <c r="WAK529" s="18"/>
      <c r="WAL529" s="19"/>
      <c r="WAM529" s="19"/>
      <c r="WAN529" s="19"/>
      <c r="WAO529" s="18"/>
      <c r="WAP529" s="18"/>
      <c r="WAQ529" s="20"/>
      <c r="WAR529" s="17"/>
      <c r="WAS529" s="18"/>
      <c r="WAT529" s="19"/>
      <c r="WAU529" s="19"/>
      <c r="WAV529" s="19"/>
      <c r="WAW529" s="18"/>
      <c r="WAX529" s="18"/>
      <c r="WAY529" s="20"/>
      <c r="WAZ529" s="17"/>
      <c r="WBA529" s="18"/>
      <c r="WBB529" s="19"/>
      <c r="WBC529" s="19"/>
      <c r="WBD529" s="19"/>
      <c r="WBE529" s="18"/>
      <c r="WBF529" s="18"/>
      <c r="WBG529" s="20"/>
      <c r="WBH529" s="17"/>
      <c r="WBI529" s="18"/>
      <c r="WBJ529" s="19"/>
      <c r="WBK529" s="19"/>
      <c r="WBL529" s="19"/>
      <c r="WBM529" s="18"/>
      <c r="WBN529" s="18"/>
      <c r="WBO529" s="20"/>
      <c r="WBP529" s="17"/>
      <c r="WBQ529" s="18"/>
      <c r="WBR529" s="19"/>
      <c r="WBS529" s="19"/>
      <c r="WBT529" s="19"/>
      <c r="WBU529" s="18"/>
      <c r="WBV529" s="18"/>
      <c r="WBW529" s="20"/>
      <c r="WBX529" s="17"/>
      <c r="WBY529" s="18"/>
      <c r="WBZ529" s="19"/>
      <c r="WCA529" s="19"/>
      <c r="WCB529" s="19"/>
      <c r="WCC529" s="18"/>
      <c r="WCD529" s="18"/>
      <c r="WCE529" s="20"/>
      <c r="WCF529" s="17"/>
      <c r="WCG529" s="18"/>
      <c r="WCH529" s="19"/>
      <c r="WCI529" s="19"/>
      <c r="WCJ529" s="19"/>
      <c r="WCK529" s="18"/>
      <c r="WCL529" s="18"/>
      <c r="WCM529" s="20"/>
      <c r="WCN529" s="17"/>
      <c r="WCO529" s="18"/>
      <c r="WCP529" s="19"/>
      <c r="WCQ529" s="19"/>
      <c r="WCR529" s="19"/>
      <c r="WCS529" s="18"/>
      <c r="WCT529" s="18"/>
      <c r="WCU529" s="20"/>
      <c r="WCV529" s="17"/>
      <c r="WCW529" s="18"/>
      <c r="WCX529" s="19"/>
      <c r="WCY529" s="19"/>
      <c r="WCZ529" s="19"/>
      <c r="WDA529" s="18"/>
      <c r="WDB529" s="18"/>
      <c r="WDC529" s="20"/>
      <c r="WDD529" s="17"/>
      <c r="WDE529" s="18"/>
      <c r="WDF529" s="19"/>
      <c r="WDG529" s="19"/>
      <c r="WDH529" s="19"/>
      <c r="WDI529" s="18"/>
      <c r="WDJ529" s="18"/>
      <c r="WDK529" s="20"/>
      <c r="WDL529" s="17"/>
      <c r="WDM529" s="18"/>
      <c r="WDN529" s="19"/>
      <c r="WDO529" s="19"/>
      <c r="WDP529" s="19"/>
      <c r="WDQ529" s="18"/>
      <c r="WDR529" s="18"/>
      <c r="WDS529" s="20"/>
      <c r="WDT529" s="17"/>
      <c r="WDU529" s="18"/>
      <c r="WDV529" s="19"/>
      <c r="WDW529" s="19"/>
      <c r="WDX529" s="19"/>
      <c r="WDY529" s="18"/>
      <c r="WDZ529" s="18"/>
      <c r="WEA529" s="20"/>
      <c r="WEB529" s="17"/>
      <c r="WEC529" s="18"/>
      <c r="WED529" s="19"/>
      <c r="WEE529" s="19"/>
      <c r="WEF529" s="19"/>
      <c r="WEG529" s="18"/>
      <c r="WEH529" s="18"/>
      <c r="WEI529" s="20"/>
      <c r="WEJ529" s="17"/>
      <c r="WEK529" s="18"/>
      <c r="WEL529" s="19"/>
      <c r="WEM529" s="19"/>
      <c r="WEN529" s="19"/>
      <c r="WEO529" s="18"/>
      <c r="WEP529" s="18"/>
      <c r="WEQ529" s="20"/>
      <c r="WER529" s="17"/>
      <c r="WES529" s="18"/>
      <c r="WET529" s="19"/>
      <c r="WEU529" s="19"/>
      <c r="WEV529" s="19"/>
      <c r="WEW529" s="18"/>
      <c r="WEX529" s="18"/>
      <c r="WEY529" s="20"/>
      <c r="WEZ529" s="17"/>
      <c r="WFA529" s="18"/>
      <c r="WFB529" s="19"/>
      <c r="WFC529" s="19"/>
      <c r="WFD529" s="19"/>
      <c r="WFE529" s="18"/>
      <c r="WFF529" s="18"/>
      <c r="WFG529" s="20"/>
      <c r="WFH529" s="17"/>
      <c r="WFI529" s="18"/>
      <c r="WFJ529" s="19"/>
      <c r="WFK529" s="19"/>
      <c r="WFL529" s="19"/>
      <c r="WFM529" s="18"/>
      <c r="WFN529" s="18"/>
      <c r="WFO529" s="20"/>
      <c r="WFP529" s="17"/>
      <c r="WFQ529" s="18"/>
      <c r="WFR529" s="19"/>
      <c r="WFS529" s="19"/>
      <c r="WFT529" s="19"/>
      <c r="WFU529" s="18"/>
      <c r="WFV529" s="18"/>
      <c r="WFW529" s="20"/>
      <c r="WFX529" s="17"/>
      <c r="WFY529" s="18"/>
      <c r="WFZ529" s="19"/>
      <c r="WGA529" s="19"/>
      <c r="WGB529" s="19"/>
      <c r="WGC529" s="18"/>
      <c r="WGD529" s="18"/>
      <c r="WGE529" s="20"/>
      <c r="WGF529" s="17"/>
      <c r="WGG529" s="18"/>
      <c r="WGH529" s="19"/>
      <c r="WGI529" s="19"/>
      <c r="WGJ529" s="19"/>
      <c r="WGK529" s="18"/>
      <c r="WGL529" s="18"/>
      <c r="WGM529" s="20"/>
      <c r="WGN529" s="17"/>
      <c r="WGO529" s="18"/>
      <c r="WGP529" s="19"/>
      <c r="WGQ529" s="19"/>
      <c r="WGR529" s="19"/>
      <c r="WGS529" s="18"/>
      <c r="WGT529" s="18"/>
      <c r="WGU529" s="20"/>
      <c r="WGV529" s="17"/>
      <c r="WGW529" s="18"/>
      <c r="WGX529" s="19"/>
      <c r="WGY529" s="19"/>
      <c r="WGZ529" s="19"/>
      <c r="WHA529" s="18"/>
      <c r="WHB529" s="18"/>
      <c r="WHC529" s="20"/>
      <c r="WHD529" s="17"/>
      <c r="WHE529" s="18"/>
      <c r="WHF529" s="19"/>
      <c r="WHG529" s="19"/>
      <c r="WHH529" s="19"/>
      <c r="WHI529" s="18"/>
      <c r="WHJ529" s="18"/>
      <c r="WHK529" s="20"/>
      <c r="WHL529" s="17"/>
      <c r="WHM529" s="18"/>
      <c r="WHN529" s="19"/>
      <c r="WHO529" s="19"/>
      <c r="WHP529" s="19"/>
      <c r="WHQ529" s="18"/>
      <c r="WHR529" s="18"/>
      <c r="WHS529" s="20"/>
      <c r="WHT529" s="17"/>
      <c r="WHU529" s="18"/>
      <c r="WHV529" s="19"/>
      <c r="WHW529" s="19"/>
      <c r="WHX529" s="19"/>
      <c r="WHY529" s="18"/>
      <c r="WHZ529" s="18"/>
      <c r="WIA529" s="20"/>
      <c r="WIB529" s="17"/>
      <c r="WIC529" s="18"/>
      <c r="WID529" s="19"/>
      <c r="WIE529" s="19"/>
      <c r="WIF529" s="19"/>
      <c r="WIG529" s="18"/>
      <c r="WIH529" s="18"/>
      <c r="WII529" s="20"/>
      <c r="WIJ529" s="17"/>
      <c r="WIK529" s="18"/>
      <c r="WIL529" s="19"/>
      <c r="WIM529" s="19"/>
      <c r="WIN529" s="19"/>
      <c r="WIO529" s="18"/>
      <c r="WIP529" s="18"/>
      <c r="WIQ529" s="20"/>
      <c r="WIR529" s="17"/>
      <c r="WIS529" s="18"/>
      <c r="WIT529" s="19"/>
      <c r="WIU529" s="19"/>
      <c r="WIV529" s="19"/>
      <c r="WIW529" s="18"/>
      <c r="WIX529" s="18"/>
      <c r="WIY529" s="20"/>
      <c r="WIZ529" s="17"/>
      <c r="WJA529" s="18"/>
      <c r="WJB529" s="19"/>
      <c r="WJC529" s="19"/>
      <c r="WJD529" s="19"/>
      <c r="WJE529" s="18"/>
      <c r="WJF529" s="18"/>
      <c r="WJG529" s="20"/>
      <c r="WJH529" s="17"/>
      <c r="WJI529" s="18"/>
      <c r="WJJ529" s="19"/>
      <c r="WJK529" s="19"/>
      <c r="WJL529" s="19"/>
      <c r="WJM529" s="18"/>
      <c r="WJN529" s="18"/>
      <c r="WJO529" s="20"/>
      <c r="WJP529" s="17"/>
      <c r="WJQ529" s="18"/>
      <c r="WJR529" s="19"/>
      <c r="WJS529" s="19"/>
      <c r="WJT529" s="19"/>
      <c r="WJU529" s="18"/>
      <c r="WJV529" s="18"/>
      <c r="WJW529" s="20"/>
      <c r="WJX529" s="17"/>
      <c r="WJY529" s="18"/>
      <c r="WJZ529" s="19"/>
      <c r="WKA529" s="19"/>
      <c r="WKB529" s="19"/>
      <c r="WKC529" s="18"/>
      <c r="WKD529" s="18"/>
      <c r="WKE529" s="20"/>
      <c r="WKF529" s="17"/>
      <c r="WKG529" s="18"/>
      <c r="WKH529" s="19"/>
      <c r="WKI529" s="19"/>
      <c r="WKJ529" s="19"/>
      <c r="WKK529" s="18"/>
      <c r="WKL529" s="18"/>
      <c r="WKM529" s="20"/>
      <c r="WKN529" s="17"/>
      <c r="WKO529" s="18"/>
      <c r="WKP529" s="19"/>
      <c r="WKQ529" s="19"/>
      <c r="WKR529" s="19"/>
      <c r="WKS529" s="18"/>
      <c r="WKT529" s="18"/>
      <c r="WKU529" s="20"/>
      <c r="WKV529" s="17"/>
      <c r="WKW529" s="18"/>
      <c r="WKX529" s="19"/>
      <c r="WKY529" s="19"/>
      <c r="WKZ529" s="19"/>
      <c r="WLA529" s="18"/>
      <c r="WLB529" s="18"/>
      <c r="WLC529" s="20"/>
      <c r="WLD529" s="17"/>
      <c r="WLE529" s="18"/>
      <c r="WLF529" s="19"/>
      <c r="WLG529" s="19"/>
      <c r="WLH529" s="19"/>
      <c r="WLI529" s="18"/>
      <c r="WLJ529" s="18"/>
      <c r="WLK529" s="20"/>
      <c r="WLL529" s="17"/>
      <c r="WLM529" s="18"/>
      <c r="WLN529" s="19"/>
      <c r="WLO529" s="19"/>
      <c r="WLP529" s="19"/>
      <c r="WLQ529" s="18"/>
      <c r="WLR529" s="18"/>
      <c r="WLS529" s="20"/>
      <c r="WLT529" s="17"/>
      <c r="WLU529" s="18"/>
      <c r="WLV529" s="19"/>
      <c r="WLW529" s="19"/>
      <c r="WLX529" s="19"/>
      <c r="WLY529" s="18"/>
      <c r="WLZ529" s="18"/>
      <c r="WMA529" s="20"/>
      <c r="WMB529" s="17"/>
      <c r="WMC529" s="18"/>
      <c r="WMD529" s="19"/>
      <c r="WME529" s="19"/>
      <c r="WMF529" s="19"/>
      <c r="WMG529" s="18"/>
      <c r="WMH529" s="18"/>
      <c r="WMI529" s="20"/>
      <c r="WMJ529" s="17"/>
      <c r="WMK529" s="18"/>
      <c r="WML529" s="19"/>
      <c r="WMM529" s="19"/>
      <c r="WMN529" s="19"/>
      <c r="WMO529" s="18"/>
      <c r="WMP529" s="18"/>
      <c r="WMQ529" s="20"/>
      <c r="WMR529" s="17"/>
      <c r="WMS529" s="18"/>
      <c r="WMT529" s="19"/>
      <c r="WMU529" s="19"/>
      <c r="WMV529" s="19"/>
      <c r="WMW529" s="18"/>
      <c r="WMX529" s="18"/>
      <c r="WMY529" s="20"/>
      <c r="WMZ529" s="17"/>
      <c r="WNA529" s="18"/>
      <c r="WNB529" s="19"/>
      <c r="WNC529" s="19"/>
      <c r="WND529" s="19"/>
      <c r="WNE529" s="18"/>
      <c r="WNF529" s="18"/>
      <c r="WNG529" s="20"/>
      <c r="WNH529" s="17"/>
      <c r="WNI529" s="18"/>
      <c r="WNJ529" s="19"/>
      <c r="WNK529" s="19"/>
      <c r="WNL529" s="19"/>
      <c r="WNM529" s="18"/>
      <c r="WNN529" s="18"/>
      <c r="WNO529" s="20"/>
      <c r="WNP529" s="17"/>
      <c r="WNQ529" s="18"/>
      <c r="WNR529" s="19"/>
      <c r="WNS529" s="19"/>
      <c r="WNT529" s="19"/>
      <c r="WNU529" s="18"/>
      <c r="WNV529" s="18"/>
      <c r="WNW529" s="20"/>
      <c r="WNX529" s="17"/>
      <c r="WNY529" s="18"/>
      <c r="WNZ529" s="19"/>
      <c r="WOA529" s="19"/>
      <c r="WOB529" s="19"/>
      <c r="WOC529" s="18"/>
      <c r="WOD529" s="18"/>
      <c r="WOE529" s="20"/>
      <c r="WOF529" s="17"/>
      <c r="WOG529" s="18"/>
      <c r="WOH529" s="19"/>
      <c r="WOI529" s="19"/>
      <c r="WOJ529" s="19"/>
      <c r="WOK529" s="18"/>
      <c r="WOL529" s="18"/>
      <c r="WOM529" s="20"/>
      <c r="WON529" s="17"/>
      <c r="WOO529" s="18"/>
      <c r="WOP529" s="19"/>
      <c r="WOQ529" s="19"/>
      <c r="WOR529" s="19"/>
      <c r="WOS529" s="18"/>
      <c r="WOT529" s="18"/>
      <c r="WOU529" s="20"/>
      <c r="WOV529" s="17"/>
      <c r="WOW529" s="18"/>
      <c r="WOX529" s="19"/>
      <c r="WOY529" s="19"/>
      <c r="WOZ529" s="19"/>
      <c r="WPA529" s="18"/>
      <c r="WPB529" s="18"/>
      <c r="WPC529" s="20"/>
      <c r="WPD529" s="17"/>
      <c r="WPE529" s="18"/>
      <c r="WPF529" s="19"/>
      <c r="WPG529" s="19"/>
      <c r="WPH529" s="19"/>
      <c r="WPI529" s="18"/>
      <c r="WPJ529" s="18"/>
      <c r="WPK529" s="20"/>
      <c r="WPL529" s="17"/>
      <c r="WPM529" s="18"/>
      <c r="WPN529" s="19"/>
      <c r="WPO529" s="19"/>
      <c r="WPP529" s="19"/>
      <c r="WPQ529" s="18"/>
      <c r="WPR529" s="18"/>
      <c r="WPS529" s="20"/>
      <c r="WPT529" s="17"/>
      <c r="WPU529" s="18"/>
      <c r="WPV529" s="19"/>
      <c r="WPW529" s="19"/>
      <c r="WPX529" s="19"/>
      <c r="WPY529" s="18"/>
      <c r="WPZ529" s="18"/>
      <c r="WQA529" s="20"/>
      <c r="WQB529" s="17"/>
      <c r="WQC529" s="18"/>
      <c r="WQD529" s="19"/>
      <c r="WQE529" s="19"/>
      <c r="WQF529" s="19"/>
      <c r="WQG529" s="18"/>
      <c r="WQH529" s="18"/>
      <c r="WQI529" s="20"/>
      <c r="WQJ529" s="17"/>
      <c r="WQK529" s="18"/>
      <c r="WQL529" s="19"/>
      <c r="WQM529" s="19"/>
      <c r="WQN529" s="19"/>
      <c r="WQO529" s="18"/>
      <c r="WQP529" s="18"/>
      <c r="WQQ529" s="20"/>
      <c r="WQR529" s="17"/>
      <c r="WQS529" s="18"/>
      <c r="WQT529" s="19"/>
      <c r="WQU529" s="19"/>
      <c r="WQV529" s="19"/>
      <c r="WQW529" s="18"/>
      <c r="WQX529" s="18"/>
      <c r="WQY529" s="20"/>
      <c r="WQZ529" s="17"/>
      <c r="WRA529" s="18"/>
      <c r="WRB529" s="19"/>
      <c r="WRC529" s="19"/>
      <c r="WRD529" s="19"/>
      <c r="WRE529" s="18"/>
      <c r="WRF529" s="18"/>
      <c r="WRG529" s="20"/>
      <c r="WRH529" s="17"/>
      <c r="WRI529" s="18"/>
      <c r="WRJ529" s="19"/>
      <c r="WRK529" s="19"/>
      <c r="WRL529" s="19"/>
      <c r="WRM529" s="18"/>
      <c r="WRN529" s="18"/>
      <c r="WRO529" s="20"/>
      <c r="WRP529" s="17"/>
      <c r="WRQ529" s="18"/>
      <c r="WRR529" s="19"/>
      <c r="WRS529" s="19"/>
      <c r="WRT529" s="19"/>
      <c r="WRU529" s="18"/>
      <c r="WRV529" s="18"/>
      <c r="WRW529" s="20"/>
      <c r="WRX529" s="17"/>
      <c r="WRY529" s="18"/>
      <c r="WRZ529" s="19"/>
      <c r="WSA529" s="19"/>
      <c r="WSB529" s="19"/>
      <c r="WSC529" s="18"/>
      <c r="WSD529" s="18"/>
      <c r="WSE529" s="20"/>
      <c r="WSF529" s="17"/>
      <c r="WSG529" s="18"/>
      <c r="WSH529" s="19"/>
      <c r="WSI529" s="19"/>
      <c r="WSJ529" s="19"/>
      <c r="WSK529" s="18"/>
      <c r="WSL529" s="18"/>
      <c r="WSM529" s="20"/>
      <c r="WSN529" s="17"/>
      <c r="WSO529" s="18"/>
      <c r="WSP529" s="19"/>
      <c r="WSQ529" s="19"/>
      <c r="WSR529" s="19"/>
      <c r="WSS529" s="18"/>
      <c r="WST529" s="18"/>
      <c r="WSU529" s="20"/>
      <c r="WSV529" s="17"/>
      <c r="WSW529" s="18"/>
      <c r="WSX529" s="19"/>
      <c r="WSY529" s="19"/>
      <c r="WSZ529" s="19"/>
      <c r="WTA529" s="18"/>
      <c r="WTB529" s="18"/>
      <c r="WTC529" s="20"/>
      <c r="WTD529" s="17"/>
      <c r="WTE529" s="18"/>
      <c r="WTF529" s="19"/>
      <c r="WTG529" s="19"/>
      <c r="WTH529" s="19"/>
      <c r="WTI529" s="18"/>
      <c r="WTJ529" s="18"/>
      <c r="WTK529" s="20"/>
      <c r="WTL529" s="17"/>
      <c r="WTM529" s="18"/>
      <c r="WTN529" s="19"/>
      <c r="WTO529" s="19"/>
      <c r="WTP529" s="19"/>
      <c r="WTQ529" s="18"/>
      <c r="WTR529" s="18"/>
      <c r="WTS529" s="20"/>
      <c r="WTT529" s="17"/>
      <c r="WTU529" s="18"/>
      <c r="WTV529" s="19"/>
      <c r="WTW529" s="19"/>
      <c r="WTX529" s="19"/>
      <c r="WTY529" s="18"/>
      <c r="WTZ529" s="18"/>
      <c r="WUA529" s="20"/>
      <c r="WUB529" s="17"/>
      <c r="WUC529" s="18"/>
      <c r="WUD529" s="19"/>
      <c r="WUE529" s="19"/>
      <c r="WUF529" s="19"/>
      <c r="WUG529" s="18"/>
      <c r="WUH529" s="18"/>
      <c r="WUI529" s="20"/>
      <c r="WUJ529" s="17"/>
      <c r="WUK529" s="18"/>
      <c r="WUL529" s="19"/>
      <c r="WUM529" s="19"/>
      <c r="WUN529" s="19"/>
      <c r="WUO529" s="18"/>
      <c r="WUP529" s="18"/>
      <c r="WUQ529" s="20"/>
      <c r="WUR529" s="17"/>
      <c r="WUS529" s="18"/>
      <c r="WUT529" s="19"/>
      <c r="WUU529" s="19"/>
      <c r="WUV529" s="19"/>
      <c r="WUW529" s="18"/>
      <c r="WUX529" s="18"/>
      <c r="WUY529" s="20"/>
      <c r="WUZ529" s="17"/>
      <c r="WVA529" s="18"/>
      <c r="WVB529" s="19"/>
      <c r="WVC529" s="19"/>
      <c r="WVD529" s="19"/>
      <c r="WVE529" s="18"/>
      <c r="WVF529" s="18"/>
      <c r="WVG529" s="20"/>
      <c r="WVH529" s="17"/>
      <c r="WVI529" s="18"/>
      <c r="WVJ529" s="19"/>
      <c r="WVK529" s="19"/>
      <c r="WVL529" s="19"/>
      <c r="WVM529" s="18"/>
      <c r="WVN529" s="18"/>
      <c r="WVO529" s="20"/>
      <c r="WVP529" s="17"/>
      <c r="WVQ529" s="18"/>
      <c r="WVR529" s="19"/>
      <c r="WVS529" s="19"/>
      <c r="WVT529" s="19"/>
      <c r="WVU529" s="18"/>
      <c r="WVV529" s="18"/>
      <c r="WVW529" s="20"/>
      <c r="WVX529" s="17"/>
      <c r="WVY529" s="18"/>
      <c r="WVZ529" s="19"/>
      <c r="WWA529" s="19"/>
      <c r="WWB529" s="19"/>
      <c r="WWC529" s="18"/>
      <c r="WWD529" s="18"/>
      <c r="WWE529" s="20"/>
      <c r="WWF529" s="17"/>
      <c r="WWG529" s="18"/>
      <c r="WWH529" s="19"/>
      <c r="WWI529" s="19"/>
      <c r="WWJ529" s="19"/>
      <c r="WWK529" s="18"/>
      <c r="WWL529" s="18"/>
      <c r="WWM529" s="20"/>
      <c r="WWN529" s="17"/>
      <c r="WWO529" s="18"/>
      <c r="WWP529" s="19"/>
      <c r="WWQ529" s="19"/>
      <c r="WWR529" s="19"/>
      <c r="WWS529" s="18"/>
      <c r="WWT529" s="18"/>
      <c r="WWU529" s="20"/>
      <c r="WWV529" s="17"/>
      <c r="WWW529" s="18"/>
      <c r="WWX529" s="19"/>
      <c r="WWY529" s="19"/>
      <c r="WWZ529" s="19"/>
      <c r="WXA529" s="18"/>
      <c r="WXB529" s="18"/>
      <c r="WXC529" s="20"/>
      <c r="WXD529" s="17"/>
      <c r="WXE529" s="18"/>
      <c r="WXF529" s="19"/>
      <c r="WXG529" s="19"/>
      <c r="WXH529" s="19"/>
      <c r="WXI529" s="18"/>
      <c r="WXJ529" s="18"/>
      <c r="WXK529" s="20"/>
      <c r="WXL529" s="17"/>
      <c r="WXM529" s="18"/>
      <c r="WXN529" s="19"/>
      <c r="WXO529" s="19"/>
      <c r="WXP529" s="19"/>
      <c r="WXQ529" s="18"/>
      <c r="WXR529" s="18"/>
      <c r="WXS529" s="20"/>
      <c r="WXT529" s="17"/>
      <c r="WXU529" s="18"/>
      <c r="WXV529" s="19"/>
      <c r="WXW529" s="19"/>
      <c r="WXX529" s="19"/>
      <c r="WXY529" s="18"/>
      <c r="WXZ529" s="18"/>
      <c r="WYA529" s="20"/>
      <c r="WYB529" s="17"/>
      <c r="WYC529" s="18"/>
      <c r="WYD529" s="19"/>
      <c r="WYE529" s="19"/>
      <c r="WYF529" s="19"/>
      <c r="WYG529" s="18"/>
      <c r="WYH529" s="18"/>
      <c r="WYI529" s="20"/>
      <c r="WYJ529" s="17"/>
      <c r="WYK529" s="18"/>
      <c r="WYL529" s="19"/>
      <c r="WYM529" s="19"/>
      <c r="WYN529" s="19"/>
      <c r="WYO529" s="18"/>
      <c r="WYP529" s="18"/>
      <c r="WYQ529" s="20"/>
      <c r="WYR529" s="17"/>
      <c r="WYS529" s="18"/>
      <c r="WYT529" s="19"/>
      <c r="WYU529" s="19"/>
      <c r="WYV529" s="19"/>
      <c r="WYW529" s="18"/>
      <c r="WYX529" s="18"/>
      <c r="WYY529" s="20"/>
      <c r="WYZ529" s="17"/>
      <c r="WZA529" s="18"/>
      <c r="WZB529" s="19"/>
      <c r="WZC529" s="19"/>
      <c r="WZD529" s="19"/>
      <c r="WZE529" s="18"/>
      <c r="WZF529" s="18"/>
      <c r="WZG529" s="20"/>
      <c r="WZH529" s="17"/>
      <c r="WZI529" s="18"/>
      <c r="WZJ529" s="19"/>
      <c r="WZK529" s="19"/>
      <c r="WZL529" s="19"/>
      <c r="WZM529" s="18"/>
      <c r="WZN529" s="18"/>
      <c r="WZO529" s="20"/>
      <c r="WZP529" s="17"/>
      <c r="WZQ529" s="18"/>
      <c r="WZR529" s="19"/>
      <c r="WZS529" s="19"/>
      <c r="WZT529" s="19"/>
      <c r="WZU529" s="18"/>
      <c r="WZV529" s="18"/>
      <c r="WZW529" s="20"/>
      <c r="WZX529" s="17"/>
      <c r="WZY529" s="18"/>
      <c r="WZZ529" s="19"/>
      <c r="XAA529" s="19"/>
      <c r="XAB529" s="19"/>
      <c r="XAC529" s="18"/>
      <c r="XAD529" s="18"/>
      <c r="XAE529" s="20"/>
      <c r="XAF529" s="17"/>
      <c r="XAG529" s="18"/>
      <c r="XAH529" s="19"/>
      <c r="XAI529" s="19"/>
      <c r="XAJ529" s="19"/>
      <c r="XAK529" s="18"/>
      <c r="XAL529" s="18"/>
      <c r="XAM529" s="20"/>
      <c r="XAN529" s="17"/>
      <c r="XAO529" s="18"/>
      <c r="XAP529" s="19"/>
      <c r="XAQ529" s="19"/>
      <c r="XAR529" s="19"/>
      <c r="XAS529" s="18"/>
      <c r="XAT529" s="18"/>
      <c r="XAU529" s="20"/>
      <c r="XAV529" s="17"/>
      <c r="XAW529" s="18"/>
      <c r="XAX529" s="19"/>
      <c r="XAY529" s="19"/>
      <c r="XAZ529" s="19"/>
      <c r="XBA529" s="18"/>
      <c r="XBB529" s="18"/>
      <c r="XBC529" s="20"/>
      <c r="XBD529" s="17"/>
      <c r="XBE529" s="18"/>
      <c r="XBF529" s="19"/>
      <c r="XBG529" s="19"/>
      <c r="XBH529" s="19"/>
      <c r="XBI529" s="18"/>
      <c r="XBJ529" s="18"/>
      <c r="XBK529" s="20"/>
      <c r="XBL529" s="17"/>
      <c r="XBM529" s="18"/>
      <c r="XBN529" s="19"/>
      <c r="XBO529" s="19"/>
      <c r="XBP529" s="19"/>
      <c r="XBQ529" s="18"/>
      <c r="XBR529" s="18"/>
      <c r="XBS529" s="20"/>
      <c r="XBT529" s="17"/>
      <c r="XBU529" s="18"/>
      <c r="XBV529" s="19"/>
      <c r="XBW529" s="19"/>
      <c r="XBX529" s="19"/>
      <c r="XBY529" s="18"/>
      <c r="XBZ529" s="18"/>
      <c r="XCA529" s="20"/>
      <c r="XCB529" s="17"/>
      <c r="XCC529" s="18"/>
      <c r="XCD529" s="19"/>
      <c r="XCE529" s="19"/>
      <c r="XCF529" s="19"/>
      <c r="XCG529" s="18"/>
      <c r="XCH529" s="18"/>
      <c r="XCI529" s="20"/>
      <c r="XCJ529" s="17"/>
      <c r="XCK529" s="18"/>
      <c r="XCL529" s="19"/>
      <c r="XCM529" s="19"/>
      <c r="XCN529" s="19"/>
      <c r="XCO529" s="18"/>
      <c r="XCP529" s="18"/>
      <c r="XCQ529" s="20"/>
      <c r="XCR529" s="17"/>
      <c r="XCS529" s="18"/>
      <c r="XCT529" s="19"/>
      <c r="XCU529" s="19"/>
      <c r="XCV529" s="19"/>
      <c r="XCW529" s="18"/>
      <c r="XCX529" s="18"/>
      <c r="XCY529" s="20"/>
      <c r="XCZ529" s="17"/>
      <c r="XDA529" s="18"/>
      <c r="XDB529" s="19"/>
      <c r="XDC529" s="19"/>
      <c r="XDD529" s="19"/>
      <c r="XDE529" s="18"/>
      <c r="XDF529" s="18"/>
      <c r="XDG529" s="20"/>
      <c r="XDH529" s="17"/>
      <c r="XDI529" s="18"/>
      <c r="XDJ529" s="19"/>
      <c r="XDK529" s="19"/>
      <c r="XDL529" s="19"/>
      <c r="XDM529" s="18"/>
      <c r="XDN529" s="18"/>
      <c r="XDO529" s="20"/>
      <c r="XDP529" s="17"/>
      <c r="XDQ529" s="18"/>
      <c r="XDR529" s="19"/>
      <c r="XDS529" s="19"/>
      <c r="XDT529" s="19"/>
      <c r="XDU529" s="18"/>
      <c r="XDV529" s="18"/>
      <c r="XDW529" s="20"/>
      <c r="XDX529" s="17"/>
      <c r="XDY529" s="18"/>
      <c r="XDZ529" s="19"/>
      <c r="XEA529" s="19"/>
      <c r="XEB529" s="19"/>
      <c r="XEC529" s="18"/>
      <c r="XED529" s="18"/>
      <c r="XEE529" s="20"/>
      <c r="XEF529" s="17"/>
      <c r="XEG529" s="18"/>
      <c r="XEH529" s="19"/>
      <c r="XEI529" s="19"/>
      <c r="XEJ529" s="19"/>
      <c r="XEK529" s="18"/>
      <c r="XEL529" s="18"/>
      <c r="XEM529" s="20"/>
      <c r="XEN529" s="17"/>
      <c r="XEO529" s="18"/>
      <c r="XEP529" s="19"/>
      <c r="XEQ529" s="19"/>
      <c r="XER529" s="19"/>
      <c r="XES529" s="18"/>
      <c r="XET529" s="18"/>
      <c r="XEU529" s="20"/>
      <c r="XEV529" s="17"/>
      <c r="XEW529" s="18"/>
      <c r="XEX529" s="19"/>
      <c r="XEY529" s="19"/>
      <c r="XEZ529" s="19"/>
      <c r="XFA529" s="18"/>
      <c r="XFB529" s="18"/>
      <c r="XFC529" s="20"/>
    </row>
    <row r="530" spans="1:16383" ht="33.75" x14ac:dyDescent="0.2">
      <c r="A530" s="22" t="s">
        <v>1156</v>
      </c>
      <c r="B530" s="9" t="str">
        <f>+VLOOKUP(A530,dataset!A$2:B$40,2,FALSE)</f>
        <v>Indicadores Sectoriales de Comercio interno</v>
      </c>
      <c r="C530" s="23" t="s">
        <v>1159</v>
      </c>
      <c r="D530" s="23" t="str">
        <f>+VLOOKUP(C530,distribution!C$2:D$40,2,FALSE)</f>
        <v>Indicadores de Comercio interno en valores anuales, trimestrales y mensuales</v>
      </c>
      <c r="E530" s="23" t="s">
        <v>1179</v>
      </c>
      <c r="F530" s="9" t="s">
        <v>10</v>
      </c>
      <c r="G530" s="9" t="s">
        <v>1208</v>
      </c>
      <c r="H530" s="25" t="s">
        <v>1221</v>
      </c>
    </row>
    <row r="531" spans="1:16383" ht="33.75" x14ac:dyDescent="0.2">
      <c r="A531" s="22" t="s">
        <v>1156</v>
      </c>
      <c r="B531" s="9" t="str">
        <f>+VLOOKUP(A531,dataset!A$2:B$40,2,FALSE)</f>
        <v>Indicadores Sectoriales de Comercio interno</v>
      </c>
      <c r="C531" s="23" t="s">
        <v>1159</v>
      </c>
      <c r="D531" s="23" t="str">
        <f>+VLOOKUP(C531,distribution!C$2:D$40,2,FALSE)</f>
        <v>Indicadores de Comercio interno en valores anuales, trimestrales y mensuales</v>
      </c>
      <c r="E531" s="23" t="s">
        <v>1180</v>
      </c>
      <c r="F531" s="9" t="s">
        <v>10</v>
      </c>
      <c r="G531" s="9" t="s">
        <v>1209</v>
      </c>
      <c r="H531" s="25" t="s">
        <v>1221</v>
      </c>
    </row>
    <row r="532" spans="1:16383" ht="33.75" x14ac:dyDescent="0.2">
      <c r="A532" s="22" t="s">
        <v>1156</v>
      </c>
      <c r="B532" s="9" t="str">
        <f>+VLOOKUP(A532,dataset!A$2:B$40,2,FALSE)</f>
        <v>Indicadores Sectoriales de Comercio interno</v>
      </c>
      <c r="C532" s="23" t="s">
        <v>1159</v>
      </c>
      <c r="D532" s="23" t="str">
        <f>+VLOOKUP(C532,distribution!C$2:D$40,2,FALSE)</f>
        <v>Indicadores de Comercio interno en valores anuales, trimestrales y mensuales</v>
      </c>
      <c r="E532" s="23" t="s">
        <v>1181</v>
      </c>
      <c r="F532" s="9" t="s">
        <v>10</v>
      </c>
      <c r="G532" s="9" t="s">
        <v>1210</v>
      </c>
      <c r="H532" s="25" t="s">
        <v>1221</v>
      </c>
    </row>
    <row r="533" spans="1:16383" ht="33.75" x14ac:dyDescent="0.2">
      <c r="A533" s="22" t="s">
        <v>1156</v>
      </c>
      <c r="B533" s="9" t="str">
        <f>+VLOOKUP(A533,dataset!A$2:B$40,2,FALSE)</f>
        <v>Indicadores Sectoriales de Comercio interno</v>
      </c>
      <c r="C533" s="23" t="s">
        <v>1159</v>
      </c>
      <c r="D533" s="23" t="str">
        <f>+VLOOKUP(C533,distribution!C$2:D$40,2,FALSE)</f>
        <v>Indicadores de Comercio interno en valores anuales, trimestrales y mensuales</v>
      </c>
      <c r="E533" s="23" t="s">
        <v>1182</v>
      </c>
      <c r="F533" s="9" t="s">
        <v>10</v>
      </c>
      <c r="G533" s="9" t="s">
        <v>1211</v>
      </c>
      <c r="H533" s="25" t="s">
        <v>1221</v>
      </c>
    </row>
    <row r="534" spans="1:16383" ht="33.75" x14ac:dyDescent="0.2">
      <c r="A534" s="22" t="s">
        <v>1156</v>
      </c>
      <c r="B534" s="9" t="str">
        <f>+VLOOKUP(A534,dataset!A$2:B$40,2,FALSE)</f>
        <v>Indicadores Sectoriales de Comercio interno</v>
      </c>
      <c r="C534" s="23" t="s">
        <v>1159</v>
      </c>
      <c r="D534" s="23" t="str">
        <f>+VLOOKUP(C534,distribution!C$2:D$40,2,FALSE)</f>
        <v>Indicadores de Comercio interno en valores anuales, trimestrales y mensuales</v>
      </c>
      <c r="E534" s="23" t="s">
        <v>1183</v>
      </c>
      <c r="F534" s="9" t="s">
        <v>10</v>
      </c>
      <c r="G534" s="9" t="s">
        <v>1212</v>
      </c>
      <c r="H534" s="25" t="s">
        <v>1221</v>
      </c>
    </row>
    <row r="535" spans="1:16383" ht="33.75" x14ac:dyDescent="0.2">
      <c r="A535" s="22" t="s">
        <v>1156</v>
      </c>
      <c r="B535" s="9" t="str">
        <f>+VLOOKUP(A535,dataset!A$2:B$40,2,FALSE)</f>
        <v>Indicadores Sectoriales de Comercio interno</v>
      </c>
      <c r="C535" s="23" t="s">
        <v>1159</v>
      </c>
      <c r="D535" s="23" t="str">
        <f>+VLOOKUP(C535,distribution!C$2:D$40,2,FALSE)</f>
        <v>Indicadores de Comercio interno en valores anuales, trimestrales y mensuales</v>
      </c>
      <c r="E535" s="23" t="s">
        <v>1184</v>
      </c>
      <c r="F535" s="9" t="s">
        <v>10</v>
      </c>
      <c r="G535" s="9" t="s">
        <v>1213</v>
      </c>
      <c r="H535" s="25" t="s">
        <v>1221</v>
      </c>
    </row>
    <row r="536" spans="1:16383" ht="33.75" x14ac:dyDescent="0.2">
      <c r="A536" s="22" t="s">
        <v>1156</v>
      </c>
      <c r="B536" s="9" t="str">
        <f>+VLOOKUP(A536,dataset!A$2:B$40,2,FALSE)</f>
        <v>Indicadores Sectoriales de Comercio interno</v>
      </c>
      <c r="C536" s="23" t="s">
        <v>1159</v>
      </c>
      <c r="D536" s="23" t="str">
        <f>+VLOOKUP(C536,distribution!C$2:D$40,2,FALSE)</f>
        <v>Indicadores de Comercio interno en valores anuales, trimestrales y mensuales</v>
      </c>
      <c r="E536" s="23" t="s">
        <v>1185</v>
      </c>
      <c r="F536" s="9" t="s">
        <v>10</v>
      </c>
      <c r="G536" s="9" t="s">
        <v>1214</v>
      </c>
      <c r="H536" s="25" t="s">
        <v>1221</v>
      </c>
    </row>
    <row r="537" spans="1:16383" ht="33.75" x14ac:dyDescent="0.2">
      <c r="A537" s="22" t="s">
        <v>1156</v>
      </c>
      <c r="B537" s="9" t="str">
        <f>+VLOOKUP(A537,dataset!A$2:B$40,2,FALSE)</f>
        <v>Indicadores Sectoriales de Comercio interno</v>
      </c>
      <c r="C537" s="23" t="s">
        <v>1159</v>
      </c>
      <c r="D537" s="23" t="str">
        <f>+VLOOKUP(C537,distribution!C$2:D$40,2,FALSE)</f>
        <v>Indicadores de Comercio interno en valores anuales, trimestrales y mensuales</v>
      </c>
      <c r="E537" s="23" t="s">
        <v>1186</v>
      </c>
      <c r="F537" s="9" t="s">
        <v>10</v>
      </c>
      <c r="G537" s="9" t="s">
        <v>1215</v>
      </c>
      <c r="H537" s="25" t="s">
        <v>1221</v>
      </c>
    </row>
    <row r="538" spans="1:16383" ht="33.75" x14ac:dyDescent="0.2">
      <c r="A538" s="22" t="s">
        <v>1156</v>
      </c>
      <c r="B538" s="9" t="str">
        <f>+VLOOKUP(A538,dataset!A$2:B$40,2,FALSE)</f>
        <v>Indicadores Sectoriales de Comercio interno</v>
      </c>
      <c r="C538" s="23" t="s">
        <v>1159</v>
      </c>
      <c r="D538" s="23" t="str">
        <f>+VLOOKUP(C538,distribution!C$2:D$40,2,FALSE)</f>
        <v>Indicadores de Comercio interno en valores anuales, trimestrales y mensuales</v>
      </c>
      <c r="E538" s="23" t="s">
        <v>1187</v>
      </c>
      <c r="F538" s="9" t="s">
        <v>10</v>
      </c>
      <c r="G538" s="9" t="s">
        <v>1216</v>
      </c>
      <c r="H538" s="25" t="s">
        <v>1221</v>
      </c>
    </row>
    <row r="539" spans="1:16383" ht="33.75" x14ac:dyDescent="0.2">
      <c r="A539" s="22" t="s">
        <v>1156</v>
      </c>
      <c r="B539" s="9" t="str">
        <f>+VLOOKUP(A539,dataset!A$2:B$40,2,FALSE)</f>
        <v>Indicadores Sectoriales de Comercio interno</v>
      </c>
      <c r="C539" s="23" t="s">
        <v>1159</v>
      </c>
      <c r="D539" s="23" t="str">
        <f>+VLOOKUP(C539,distribution!C$2:D$40,2,FALSE)</f>
        <v>Indicadores de Comercio interno en valores anuales, trimestrales y mensuales</v>
      </c>
      <c r="E539" s="23" t="s">
        <v>1188</v>
      </c>
      <c r="F539" s="9" t="s">
        <v>10</v>
      </c>
      <c r="G539" s="9" t="s">
        <v>1217</v>
      </c>
      <c r="H539" s="25" t="s">
        <v>1221</v>
      </c>
    </row>
    <row r="540" spans="1:16383" ht="33.75" x14ac:dyDescent="0.2">
      <c r="A540" s="22" t="s">
        <v>1156</v>
      </c>
      <c r="B540" s="9" t="str">
        <f>+VLOOKUP(A540,dataset!A$2:B$40,2,FALSE)</f>
        <v>Indicadores Sectoriales de Comercio interno</v>
      </c>
      <c r="C540" s="23" t="s">
        <v>1159</v>
      </c>
      <c r="D540" s="23" t="str">
        <f>+VLOOKUP(C540,distribution!C$2:D$40,2,FALSE)</f>
        <v>Indicadores de Comercio interno en valores anuales, trimestrales y mensuales</v>
      </c>
      <c r="E540" s="23" t="s">
        <v>1189</v>
      </c>
      <c r="F540" s="9" t="s">
        <v>10</v>
      </c>
      <c r="G540" s="9" t="s">
        <v>1218</v>
      </c>
      <c r="H540" s="25" t="s">
        <v>1221</v>
      </c>
    </row>
    <row r="541" spans="1:16383" ht="33.75" x14ac:dyDescent="0.2">
      <c r="A541" s="22" t="s">
        <v>1156</v>
      </c>
      <c r="B541" s="9" t="str">
        <f>+VLOOKUP(A541,dataset!A$2:B$40,2,FALSE)</f>
        <v>Indicadores Sectoriales de Comercio interno</v>
      </c>
      <c r="C541" s="23" t="s">
        <v>1159</v>
      </c>
      <c r="D541" s="23" t="str">
        <f>+VLOOKUP(C541,distribution!C$2:D$40,2,FALSE)</f>
        <v>Indicadores de Comercio interno en valores anuales, trimestrales y mensuales</v>
      </c>
      <c r="E541" s="23" t="s">
        <v>1190</v>
      </c>
      <c r="F541" s="9" t="s">
        <v>10</v>
      </c>
      <c r="G541" s="9" t="s">
        <v>1219</v>
      </c>
      <c r="H541" s="25" t="s">
        <v>1221</v>
      </c>
    </row>
    <row r="542" spans="1:16383" ht="33.75" x14ac:dyDescent="0.2">
      <c r="A542" s="22" t="s">
        <v>1156</v>
      </c>
      <c r="B542" s="9" t="str">
        <f>+VLOOKUP(A542,dataset!A$2:B$40,2,FALSE)</f>
        <v>Indicadores Sectoriales de Comercio interno</v>
      </c>
      <c r="C542" s="23" t="s">
        <v>1159</v>
      </c>
      <c r="D542" s="23" t="str">
        <f>+VLOOKUP(C542,distribution!C$2:D$40,2,FALSE)</f>
        <v>Indicadores de Comercio interno en valores anuales, trimestrales y mensuales</v>
      </c>
      <c r="E542" s="23" t="s">
        <v>1191</v>
      </c>
      <c r="F542" s="9" t="s">
        <v>10</v>
      </c>
      <c r="G542" s="9" t="s">
        <v>1220</v>
      </c>
      <c r="H542" s="25" t="s">
        <v>394</v>
      </c>
    </row>
    <row r="543" spans="1:16383" ht="45" x14ac:dyDescent="0.2">
      <c r="A543" s="22" t="s">
        <v>1231</v>
      </c>
      <c r="B543" s="9" t="str">
        <f>+VLOOKUP(A543,dataset!A$2:B$40,2,FALSE)</f>
        <v>Indicadores Sectoriales de Servicios de Investigación y Desarrollo</v>
      </c>
      <c r="C543" s="23" t="s">
        <v>1232</v>
      </c>
      <c r="D543" s="23" t="str">
        <f>+VLOOKUP(C543,distribution!C$2:D$40,2,FALSE)</f>
        <v>Indicadores de Servicios de Investigación y Desarrollo en valores anuales y trimestrales</v>
      </c>
      <c r="E543" s="23" t="s">
        <v>1</v>
      </c>
      <c r="F543" s="9" t="s">
        <v>9</v>
      </c>
      <c r="G543" s="9" t="s">
        <v>518</v>
      </c>
      <c r="H543" s="25"/>
    </row>
    <row r="544" spans="1:16383" ht="45" x14ac:dyDescent="0.2">
      <c r="A544" s="22" t="s">
        <v>1231</v>
      </c>
      <c r="B544" s="9" t="str">
        <f>+VLOOKUP(A544,dataset!A$2:B$40,2,FALSE)</f>
        <v>Indicadores Sectoriales de Servicios de Investigación y Desarrollo</v>
      </c>
      <c r="C544" s="23" t="s">
        <v>1232</v>
      </c>
      <c r="D544" s="23" t="str">
        <f>+VLOOKUP(C544,distribution!C$2:D$40,2,FALSE)</f>
        <v>Indicadores de Servicios de Investigación y Desarrollo en valores anuales y trimestrales</v>
      </c>
      <c r="E544" s="23" t="s">
        <v>514</v>
      </c>
      <c r="F544" s="9" t="s">
        <v>515</v>
      </c>
      <c r="G544" s="9" t="s">
        <v>516</v>
      </c>
      <c r="H544" s="25"/>
    </row>
    <row r="545" spans="1:8" ht="45" x14ac:dyDescent="0.2">
      <c r="A545" s="22" t="s">
        <v>1231</v>
      </c>
      <c r="B545" s="9" t="str">
        <f>+VLOOKUP(A545,dataset!A$2:B$40,2,FALSE)</f>
        <v>Indicadores Sectoriales de Servicios de Investigación y Desarrollo</v>
      </c>
      <c r="C545" s="23" t="s">
        <v>1232</v>
      </c>
      <c r="D545" s="23" t="str">
        <f>+VLOOKUP(C545,distribution!C$2:D$40,2,FALSE)</f>
        <v>Indicadores de Servicios de Investigación y Desarrollo en valores anuales y trimestrales</v>
      </c>
      <c r="E545" s="23" t="s">
        <v>490</v>
      </c>
      <c r="F545" s="9" t="s">
        <v>515</v>
      </c>
      <c r="G545" s="9" t="s">
        <v>701</v>
      </c>
      <c r="H545" s="25"/>
    </row>
    <row r="546" spans="1:8" ht="45" x14ac:dyDescent="0.2">
      <c r="A546" s="22" t="s">
        <v>1231</v>
      </c>
      <c r="B546" s="9" t="str">
        <f>+VLOOKUP(A546,dataset!A$2:B$40,2,FALSE)</f>
        <v>Indicadores Sectoriales de Servicios de Investigación y Desarrollo</v>
      </c>
      <c r="C546" s="23" t="s">
        <v>1232</v>
      </c>
      <c r="D546" s="23" t="str">
        <f>+VLOOKUP(C546,distribution!C$2:D$40,2,FALSE)</f>
        <v>Indicadores de Servicios de Investigación y Desarrollo en valores anuales y trimestrales</v>
      </c>
      <c r="E546" s="23" t="s">
        <v>492</v>
      </c>
      <c r="F546" s="9" t="s">
        <v>515</v>
      </c>
      <c r="G546" s="9" t="s">
        <v>598</v>
      </c>
      <c r="H546" s="25"/>
    </row>
    <row r="547" spans="1:8" ht="45" x14ac:dyDescent="0.2">
      <c r="A547" s="22" t="s">
        <v>1231</v>
      </c>
      <c r="B547" s="9" t="str">
        <f>+VLOOKUP(A547,dataset!A$2:B$40,2,FALSE)</f>
        <v>Indicadores Sectoriales de Servicios de Investigación y Desarrollo</v>
      </c>
      <c r="C547" s="23" t="s">
        <v>1232</v>
      </c>
      <c r="D547" s="23" t="str">
        <f>+VLOOKUP(C547,distribution!C$2:D$40,2,FALSE)</f>
        <v>Indicadores de Servicios de Investigación y Desarrollo en valores anuales y trimestrales</v>
      </c>
      <c r="E547" s="23" t="s">
        <v>493</v>
      </c>
      <c r="F547" s="9" t="s">
        <v>515</v>
      </c>
      <c r="G547" s="9" t="s">
        <v>702</v>
      </c>
      <c r="H547" s="25"/>
    </row>
    <row r="548" spans="1:8" ht="45" x14ac:dyDescent="0.2">
      <c r="A548" s="22" t="s">
        <v>1231</v>
      </c>
      <c r="B548" s="9" t="str">
        <f>+VLOOKUP(A548,dataset!A$2:B$40,2,FALSE)</f>
        <v>Indicadores Sectoriales de Servicios de Investigación y Desarrollo</v>
      </c>
      <c r="C548" s="23" t="s">
        <v>1232</v>
      </c>
      <c r="D548" s="23" t="str">
        <f>+VLOOKUP(C548,distribution!C$2:D$40,2,FALSE)</f>
        <v>Indicadores de Servicios de Investigación y Desarrollo en valores anuales y trimestrales</v>
      </c>
      <c r="E548" s="23" t="s">
        <v>1235</v>
      </c>
      <c r="F548" s="9" t="s">
        <v>10</v>
      </c>
      <c r="G548" s="9" t="s">
        <v>1246</v>
      </c>
      <c r="H548" s="25" t="s">
        <v>1259</v>
      </c>
    </row>
    <row r="549" spans="1:8" ht="45" x14ac:dyDescent="0.2">
      <c r="A549" s="22" t="s">
        <v>1231</v>
      </c>
      <c r="B549" s="9" t="str">
        <f>+VLOOKUP(A549,dataset!A$2:B$40,2,FALSE)</f>
        <v>Indicadores Sectoriales de Servicios de Investigación y Desarrollo</v>
      </c>
      <c r="C549" s="23" t="s">
        <v>1232</v>
      </c>
      <c r="D549" s="23" t="str">
        <f>+VLOOKUP(C549,distribution!C$2:D$40,2,FALSE)</f>
        <v>Indicadores de Servicios de Investigación y Desarrollo en valores anuales y trimestrales</v>
      </c>
      <c r="E549" s="23" t="s">
        <v>1236</v>
      </c>
      <c r="F549" s="9" t="s">
        <v>10</v>
      </c>
      <c r="G549" s="9" t="s">
        <v>1247</v>
      </c>
      <c r="H549" s="25" t="s">
        <v>1259</v>
      </c>
    </row>
    <row r="550" spans="1:8" ht="45" x14ac:dyDescent="0.2">
      <c r="A550" s="22" t="s">
        <v>1231</v>
      </c>
      <c r="B550" s="9" t="str">
        <f>+VLOOKUP(A550,dataset!A$2:B$40,2,FALSE)</f>
        <v>Indicadores Sectoriales de Servicios de Investigación y Desarrollo</v>
      </c>
      <c r="C550" s="23" t="s">
        <v>1232</v>
      </c>
      <c r="D550" s="23" t="str">
        <f>+VLOOKUP(C550,distribution!C$2:D$40,2,FALSE)</f>
        <v>Indicadores de Servicios de Investigación y Desarrollo en valores anuales y trimestrales</v>
      </c>
      <c r="E550" s="23" t="s">
        <v>1237</v>
      </c>
      <c r="F550" s="9" t="s">
        <v>10</v>
      </c>
      <c r="G550" s="9" t="s">
        <v>1248</v>
      </c>
      <c r="H550" s="25" t="s">
        <v>378</v>
      </c>
    </row>
    <row r="551" spans="1:8" ht="45" x14ac:dyDescent="0.2">
      <c r="A551" s="22" t="s">
        <v>1231</v>
      </c>
      <c r="B551" s="9" t="str">
        <f>+VLOOKUP(A551,dataset!A$2:B$40,2,FALSE)</f>
        <v>Indicadores Sectoriales de Servicios de Investigación y Desarrollo</v>
      </c>
      <c r="C551" s="23" t="s">
        <v>1232</v>
      </c>
      <c r="D551" s="23" t="str">
        <f>+VLOOKUP(C551,distribution!C$2:D$40,2,FALSE)</f>
        <v>Indicadores de Servicios de Investigación y Desarrollo en valores anuales y trimestrales</v>
      </c>
      <c r="E551" s="23" t="s">
        <v>1238</v>
      </c>
      <c r="F551" s="9" t="s">
        <v>10</v>
      </c>
      <c r="G551" s="9" t="s">
        <v>1249</v>
      </c>
      <c r="H551" s="25" t="s">
        <v>394</v>
      </c>
    </row>
    <row r="552" spans="1:8" ht="45" x14ac:dyDescent="0.2">
      <c r="A552" s="22" t="s">
        <v>1231</v>
      </c>
      <c r="B552" s="9" t="str">
        <f>+VLOOKUP(A552,dataset!A$2:B$40,2,FALSE)</f>
        <v>Indicadores Sectoriales de Servicios de Investigación y Desarrollo</v>
      </c>
      <c r="C552" s="23" t="s">
        <v>1232</v>
      </c>
      <c r="D552" s="23" t="str">
        <f>+VLOOKUP(C552,distribution!C$2:D$40,2,FALSE)</f>
        <v>Indicadores de Servicios de Investigación y Desarrollo en valores anuales y trimestrales</v>
      </c>
      <c r="E552" s="23" t="s">
        <v>1239</v>
      </c>
      <c r="F552" s="9" t="s">
        <v>10</v>
      </c>
      <c r="G552" s="9" t="s">
        <v>1250</v>
      </c>
      <c r="H552" s="25" t="s">
        <v>1257</v>
      </c>
    </row>
    <row r="553" spans="1:8" ht="45" x14ac:dyDescent="0.2">
      <c r="A553" s="22" t="s">
        <v>1231</v>
      </c>
      <c r="B553" s="9" t="str">
        <f>+VLOOKUP(A553,dataset!A$2:B$40,2,FALSE)</f>
        <v>Indicadores Sectoriales de Servicios de Investigación y Desarrollo</v>
      </c>
      <c r="C553" s="23" t="s">
        <v>1232</v>
      </c>
      <c r="D553" s="23" t="str">
        <f>+VLOOKUP(C553,distribution!C$2:D$40,2,FALSE)</f>
        <v>Indicadores de Servicios de Investigación y Desarrollo en valores anuales y trimestrales</v>
      </c>
      <c r="E553" s="23" t="s">
        <v>1240</v>
      </c>
      <c r="F553" s="9" t="s">
        <v>10</v>
      </c>
      <c r="G553" s="9" t="s">
        <v>1251</v>
      </c>
      <c r="H553" s="25" t="s">
        <v>1258</v>
      </c>
    </row>
    <row r="554" spans="1:8" ht="45" x14ac:dyDescent="0.2">
      <c r="A554" s="22" t="s">
        <v>1231</v>
      </c>
      <c r="B554" s="9" t="str">
        <f>+VLOOKUP(A554,dataset!A$2:B$40,2,FALSE)</f>
        <v>Indicadores Sectoriales de Servicios de Investigación y Desarrollo</v>
      </c>
      <c r="C554" s="23" t="s">
        <v>1232</v>
      </c>
      <c r="D554" s="23" t="str">
        <f>+VLOOKUP(C554,distribution!C$2:D$40,2,FALSE)</f>
        <v>Indicadores de Servicios de Investigación y Desarrollo en valores anuales y trimestrales</v>
      </c>
      <c r="E554" s="23" t="s">
        <v>1241</v>
      </c>
      <c r="F554" s="9" t="s">
        <v>10</v>
      </c>
      <c r="G554" s="9" t="s">
        <v>1252</v>
      </c>
      <c r="H554" s="25" t="s">
        <v>1257</v>
      </c>
    </row>
    <row r="555" spans="1:8" ht="45" x14ac:dyDescent="0.2">
      <c r="A555" s="22" t="s">
        <v>1231</v>
      </c>
      <c r="B555" s="9" t="str">
        <f>+VLOOKUP(A555,dataset!A$2:B$40,2,FALSE)</f>
        <v>Indicadores Sectoriales de Servicios de Investigación y Desarrollo</v>
      </c>
      <c r="C555" s="23" t="s">
        <v>1232</v>
      </c>
      <c r="D555" s="23" t="str">
        <f>+VLOOKUP(C555,distribution!C$2:D$40,2,FALSE)</f>
        <v>Indicadores de Servicios de Investigación y Desarrollo en valores anuales y trimestrales</v>
      </c>
      <c r="E555" s="23" t="s">
        <v>1242</v>
      </c>
      <c r="F555" s="9" t="s">
        <v>10</v>
      </c>
      <c r="G555" s="9" t="s">
        <v>1253</v>
      </c>
      <c r="H555" s="25" t="s">
        <v>1258</v>
      </c>
    </row>
    <row r="556" spans="1:8" ht="45" x14ac:dyDescent="0.2">
      <c r="A556" s="22" t="s">
        <v>1231</v>
      </c>
      <c r="B556" s="9" t="str">
        <f>+VLOOKUP(A556,dataset!A$2:B$40,2,FALSE)</f>
        <v>Indicadores Sectoriales de Servicios de Investigación y Desarrollo</v>
      </c>
      <c r="C556" s="23" t="s">
        <v>1232</v>
      </c>
      <c r="D556" s="23" t="str">
        <f>+VLOOKUP(C556,distribution!C$2:D$40,2,FALSE)</f>
        <v>Indicadores de Servicios de Investigación y Desarrollo en valores anuales y trimestrales</v>
      </c>
      <c r="E556" s="23" t="s">
        <v>1243</v>
      </c>
      <c r="F556" s="9" t="s">
        <v>10</v>
      </c>
      <c r="G556" s="9" t="s">
        <v>1254</v>
      </c>
      <c r="H556" s="25" t="s">
        <v>1257</v>
      </c>
    </row>
    <row r="557" spans="1:8" ht="45" x14ac:dyDescent="0.2">
      <c r="A557" s="22" t="s">
        <v>1231</v>
      </c>
      <c r="B557" s="9" t="str">
        <f>+VLOOKUP(A557,dataset!A$2:B$40,2,FALSE)</f>
        <v>Indicadores Sectoriales de Servicios de Investigación y Desarrollo</v>
      </c>
      <c r="C557" s="23" t="s">
        <v>1232</v>
      </c>
      <c r="D557" s="23" t="str">
        <f>+VLOOKUP(C557,distribution!C$2:D$40,2,FALSE)</f>
        <v>Indicadores de Servicios de Investigación y Desarrollo en valores anuales y trimestrales</v>
      </c>
      <c r="E557" s="23" t="s">
        <v>1244</v>
      </c>
      <c r="F557" s="9" t="s">
        <v>10</v>
      </c>
      <c r="G557" s="9" t="s">
        <v>1255</v>
      </c>
      <c r="H557" s="25" t="s">
        <v>443</v>
      </c>
    </row>
    <row r="558" spans="1:8" ht="45" x14ac:dyDescent="0.2">
      <c r="A558" s="22" t="s">
        <v>1231</v>
      </c>
      <c r="B558" s="9" t="str">
        <f>+VLOOKUP(A558,dataset!A$2:B$40,2,FALSE)</f>
        <v>Indicadores Sectoriales de Servicios de Investigación y Desarrollo</v>
      </c>
      <c r="C558" s="23" t="s">
        <v>1232</v>
      </c>
      <c r="D558" s="23" t="str">
        <f>+VLOOKUP(C558,distribution!C$2:D$40,2,FALSE)</f>
        <v>Indicadores de Servicios de Investigación y Desarrollo en valores anuales y trimestrales</v>
      </c>
      <c r="E558" s="23" t="s">
        <v>1245</v>
      </c>
      <c r="F558" s="9" t="s">
        <v>10</v>
      </c>
      <c r="G558" s="9" t="s">
        <v>1256</v>
      </c>
      <c r="H558" s="25" t="s">
        <v>377</v>
      </c>
    </row>
    <row r="559" spans="1:8" ht="56.25" x14ac:dyDescent="0.2">
      <c r="A559" s="10" t="s">
        <v>487</v>
      </c>
      <c r="B559" s="11" t="str">
        <f>+VLOOKUP(A559,dataset!A$2:B$40,2,FALSE)</f>
        <v>Indicadores Provinciales Socioeconómicos</v>
      </c>
      <c r="C559" s="27" t="s">
        <v>489</v>
      </c>
      <c r="D559" s="11" t="str">
        <f>+VLOOKUP(C559,distribution!C$2:D$40,2,FALSE)</f>
        <v>Indicadores Provinciales Socioeconómicos en valores anuales, trimestrales y mensual acumulado</v>
      </c>
      <c r="E559" s="23" t="s">
        <v>1260</v>
      </c>
      <c r="F559" s="9" t="s">
        <v>10</v>
      </c>
      <c r="G559" s="9" t="s">
        <v>1308</v>
      </c>
      <c r="H559" s="25" t="s">
        <v>388</v>
      </c>
    </row>
    <row r="560" spans="1:8" ht="56.25" x14ac:dyDescent="0.2">
      <c r="A560" s="10" t="s">
        <v>487</v>
      </c>
      <c r="B560" s="11" t="str">
        <f>+VLOOKUP(A560,dataset!A$2:B$40,2,FALSE)</f>
        <v>Indicadores Provinciales Socioeconómicos</v>
      </c>
      <c r="C560" s="27" t="s">
        <v>489</v>
      </c>
      <c r="D560" s="11" t="str">
        <f>+VLOOKUP(C560,distribution!C$2:D$40,2,FALSE)</f>
        <v>Indicadores Provinciales Socioeconómicos en valores anuales, trimestrales y mensual acumulado</v>
      </c>
      <c r="E560" s="23" t="s">
        <v>1261</v>
      </c>
      <c r="F560" s="9" t="s">
        <v>10</v>
      </c>
      <c r="G560" s="9" t="s">
        <v>1309</v>
      </c>
      <c r="H560" s="25" t="s">
        <v>388</v>
      </c>
    </row>
    <row r="561" spans="1:8" ht="56.25" x14ac:dyDescent="0.2">
      <c r="A561" s="10" t="s">
        <v>487</v>
      </c>
      <c r="B561" s="11" t="str">
        <f>+VLOOKUP(A561,dataset!A$2:B$40,2,FALSE)</f>
        <v>Indicadores Provinciales Socioeconómicos</v>
      </c>
      <c r="C561" s="27" t="s">
        <v>489</v>
      </c>
      <c r="D561" s="11" t="str">
        <f>+VLOOKUP(C561,distribution!C$2:D$40,2,FALSE)</f>
        <v>Indicadores Provinciales Socioeconómicos en valores anuales, trimestrales y mensual acumulado</v>
      </c>
      <c r="E561" s="23" t="s">
        <v>1262</v>
      </c>
      <c r="F561" s="9" t="s">
        <v>10</v>
      </c>
      <c r="G561" s="9" t="s">
        <v>1310</v>
      </c>
      <c r="H561" s="25" t="s">
        <v>388</v>
      </c>
    </row>
    <row r="562" spans="1:8" ht="56.25" x14ac:dyDescent="0.2">
      <c r="A562" s="10" t="s">
        <v>487</v>
      </c>
      <c r="B562" s="11" t="str">
        <f>+VLOOKUP(A562,dataset!A$2:B$40,2,FALSE)</f>
        <v>Indicadores Provinciales Socioeconómicos</v>
      </c>
      <c r="C562" s="27" t="s">
        <v>489</v>
      </c>
      <c r="D562" s="11" t="str">
        <f>+VLOOKUP(C562,distribution!C$2:D$40,2,FALSE)</f>
        <v>Indicadores Provinciales Socioeconómicos en valores anuales, trimestrales y mensual acumulado</v>
      </c>
      <c r="E562" s="23" t="s">
        <v>1263</v>
      </c>
      <c r="F562" s="9" t="s">
        <v>10</v>
      </c>
      <c r="G562" s="9" t="s">
        <v>1311</v>
      </c>
      <c r="H562" s="25" t="s">
        <v>388</v>
      </c>
    </row>
    <row r="563" spans="1:8" ht="56.25" x14ac:dyDescent="0.2">
      <c r="A563" s="10" t="s">
        <v>487</v>
      </c>
      <c r="B563" s="11" t="str">
        <f>+VLOOKUP(A563,dataset!A$2:B$40,2,FALSE)</f>
        <v>Indicadores Provinciales Socioeconómicos</v>
      </c>
      <c r="C563" s="27" t="s">
        <v>489</v>
      </c>
      <c r="D563" s="11" t="str">
        <f>+VLOOKUP(C563,distribution!C$2:D$40,2,FALSE)</f>
        <v>Indicadores Provinciales Socioeconómicos en valores anuales, trimestrales y mensual acumulado</v>
      </c>
      <c r="E563" s="23" t="s">
        <v>1264</v>
      </c>
      <c r="F563" s="9" t="s">
        <v>10</v>
      </c>
      <c r="G563" s="9" t="s">
        <v>1312</v>
      </c>
      <c r="H563" s="25" t="s">
        <v>388</v>
      </c>
    </row>
    <row r="564" spans="1:8" ht="56.25" x14ac:dyDescent="0.2">
      <c r="A564" s="10" t="s">
        <v>487</v>
      </c>
      <c r="B564" s="11" t="str">
        <f>+VLOOKUP(A564,dataset!A$2:B$40,2,FALSE)</f>
        <v>Indicadores Provinciales Socioeconómicos</v>
      </c>
      <c r="C564" s="27" t="s">
        <v>489</v>
      </c>
      <c r="D564" s="11" t="str">
        <f>+VLOOKUP(C564,distribution!C$2:D$40,2,FALSE)</f>
        <v>Indicadores Provinciales Socioeconómicos en valores anuales, trimestrales y mensual acumulado</v>
      </c>
      <c r="E564" s="23" t="s">
        <v>1265</v>
      </c>
      <c r="F564" s="9" t="s">
        <v>10</v>
      </c>
      <c r="G564" s="9" t="s">
        <v>1313</v>
      </c>
      <c r="H564" s="25" t="s">
        <v>388</v>
      </c>
    </row>
    <row r="565" spans="1:8" ht="56.25" x14ac:dyDescent="0.2">
      <c r="A565" s="10" t="s">
        <v>487</v>
      </c>
      <c r="B565" s="11" t="str">
        <f>+VLOOKUP(A565,dataset!A$2:B$40,2,FALSE)</f>
        <v>Indicadores Provinciales Socioeconómicos</v>
      </c>
      <c r="C565" s="27" t="s">
        <v>489</v>
      </c>
      <c r="D565" s="11" t="str">
        <f>+VLOOKUP(C565,distribution!C$2:D$40,2,FALSE)</f>
        <v>Indicadores Provinciales Socioeconómicos en valores anuales, trimestrales y mensual acumulado</v>
      </c>
      <c r="E565" s="23" t="s">
        <v>1266</v>
      </c>
      <c r="F565" s="9" t="s">
        <v>10</v>
      </c>
      <c r="G565" s="9" t="s">
        <v>1314</v>
      </c>
      <c r="H565" s="25" t="s">
        <v>388</v>
      </c>
    </row>
    <row r="566" spans="1:8" ht="56.25" x14ac:dyDescent="0.2">
      <c r="A566" s="10" t="s">
        <v>487</v>
      </c>
      <c r="B566" s="11" t="str">
        <f>+VLOOKUP(A566,dataset!A$2:B$40,2,FALSE)</f>
        <v>Indicadores Provinciales Socioeconómicos</v>
      </c>
      <c r="C566" s="27" t="s">
        <v>489</v>
      </c>
      <c r="D566" s="11" t="str">
        <f>+VLOOKUP(C566,distribution!C$2:D$40,2,FALSE)</f>
        <v>Indicadores Provinciales Socioeconómicos en valores anuales, trimestrales y mensual acumulado</v>
      </c>
      <c r="E566" s="23" t="s">
        <v>1267</v>
      </c>
      <c r="F566" s="9" t="s">
        <v>10</v>
      </c>
      <c r="G566" s="9" t="s">
        <v>1315</v>
      </c>
      <c r="H566" s="25" t="s">
        <v>388</v>
      </c>
    </row>
    <row r="567" spans="1:8" ht="56.25" x14ac:dyDescent="0.2">
      <c r="A567" s="10" t="s">
        <v>487</v>
      </c>
      <c r="B567" s="11" t="str">
        <f>+VLOOKUP(A567,dataset!A$2:B$40,2,FALSE)</f>
        <v>Indicadores Provinciales Socioeconómicos</v>
      </c>
      <c r="C567" s="27" t="s">
        <v>489</v>
      </c>
      <c r="D567" s="11" t="str">
        <f>+VLOOKUP(C567,distribution!C$2:D$40,2,FALSE)</f>
        <v>Indicadores Provinciales Socioeconómicos en valores anuales, trimestrales y mensual acumulado</v>
      </c>
      <c r="E567" s="23" t="s">
        <v>1268</v>
      </c>
      <c r="F567" s="9" t="s">
        <v>10</v>
      </c>
      <c r="G567" s="9" t="s">
        <v>1316</v>
      </c>
      <c r="H567" s="25" t="s">
        <v>388</v>
      </c>
    </row>
    <row r="568" spans="1:8" ht="56.25" x14ac:dyDescent="0.2">
      <c r="A568" s="10" t="s">
        <v>487</v>
      </c>
      <c r="B568" s="11" t="str">
        <f>+VLOOKUP(A568,dataset!A$2:B$40,2,FALSE)</f>
        <v>Indicadores Provinciales Socioeconómicos</v>
      </c>
      <c r="C568" s="27" t="s">
        <v>489</v>
      </c>
      <c r="D568" s="11" t="str">
        <f>+VLOOKUP(C568,distribution!C$2:D$40,2,FALSE)</f>
        <v>Indicadores Provinciales Socioeconómicos en valores anuales, trimestrales y mensual acumulado</v>
      </c>
      <c r="E568" s="23" t="s">
        <v>1269</v>
      </c>
      <c r="F568" s="9" t="s">
        <v>10</v>
      </c>
      <c r="G568" s="9" t="s">
        <v>1317</v>
      </c>
      <c r="H568" s="25" t="s">
        <v>388</v>
      </c>
    </row>
    <row r="569" spans="1:8" ht="56.25" x14ac:dyDescent="0.2">
      <c r="A569" s="10" t="s">
        <v>487</v>
      </c>
      <c r="B569" s="11" t="str">
        <f>+VLOOKUP(A569,dataset!A$2:B$40,2,FALSE)</f>
        <v>Indicadores Provinciales Socioeconómicos</v>
      </c>
      <c r="C569" s="27" t="s">
        <v>489</v>
      </c>
      <c r="D569" s="11" t="str">
        <f>+VLOOKUP(C569,distribution!C$2:D$40,2,FALSE)</f>
        <v>Indicadores Provinciales Socioeconómicos en valores anuales, trimestrales y mensual acumulado</v>
      </c>
      <c r="E569" s="23" t="s">
        <v>1270</v>
      </c>
      <c r="F569" s="9" t="s">
        <v>10</v>
      </c>
      <c r="G569" s="9" t="s">
        <v>1318</v>
      </c>
      <c r="H569" s="25" t="s">
        <v>388</v>
      </c>
    </row>
    <row r="570" spans="1:8" ht="56.25" x14ac:dyDescent="0.2">
      <c r="A570" s="10" t="s">
        <v>487</v>
      </c>
      <c r="B570" s="11" t="str">
        <f>+VLOOKUP(A570,dataset!A$2:B$40,2,FALSE)</f>
        <v>Indicadores Provinciales Socioeconómicos</v>
      </c>
      <c r="C570" s="27" t="s">
        <v>489</v>
      </c>
      <c r="D570" s="11" t="str">
        <f>+VLOOKUP(C570,distribution!C$2:D$40,2,FALSE)</f>
        <v>Indicadores Provinciales Socioeconómicos en valores anuales, trimestrales y mensual acumulado</v>
      </c>
      <c r="E570" s="23" t="s">
        <v>1271</v>
      </c>
      <c r="F570" s="9" t="s">
        <v>10</v>
      </c>
      <c r="G570" s="9" t="s">
        <v>1319</v>
      </c>
      <c r="H570" s="25" t="s">
        <v>388</v>
      </c>
    </row>
    <row r="571" spans="1:8" ht="56.25" x14ac:dyDescent="0.2">
      <c r="A571" s="10" t="s">
        <v>487</v>
      </c>
      <c r="B571" s="11" t="str">
        <f>+VLOOKUP(A571,dataset!A$2:B$40,2,FALSE)</f>
        <v>Indicadores Provinciales Socioeconómicos</v>
      </c>
      <c r="C571" s="27" t="s">
        <v>489</v>
      </c>
      <c r="D571" s="11" t="str">
        <f>+VLOOKUP(C571,distribution!C$2:D$40,2,FALSE)</f>
        <v>Indicadores Provinciales Socioeconómicos en valores anuales, trimestrales y mensual acumulado</v>
      </c>
      <c r="E571" s="23" t="s">
        <v>1272</v>
      </c>
      <c r="F571" s="9" t="s">
        <v>10</v>
      </c>
      <c r="G571" s="9" t="s">
        <v>1320</v>
      </c>
      <c r="H571" s="25" t="s">
        <v>388</v>
      </c>
    </row>
    <row r="572" spans="1:8" ht="56.25" x14ac:dyDescent="0.2">
      <c r="A572" s="10" t="s">
        <v>487</v>
      </c>
      <c r="B572" s="11" t="str">
        <f>+VLOOKUP(A572,dataset!A$2:B$40,2,FALSE)</f>
        <v>Indicadores Provinciales Socioeconómicos</v>
      </c>
      <c r="C572" s="27" t="s">
        <v>489</v>
      </c>
      <c r="D572" s="11" t="str">
        <f>+VLOOKUP(C572,distribution!C$2:D$40,2,FALSE)</f>
        <v>Indicadores Provinciales Socioeconómicos en valores anuales, trimestrales y mensual acumulado</v>
      </c>
      <c r="E572" s="23" t="s">
        <v>1273</v>
      </c>
      <c r="F572" s="9" t="s">
        <v>10</v>
      </c>
      <c r="G572" s="9" t="s">
        <v>1321</v>
      </c>
      <c r="H572" s="25" t="s">
        <v>388</v>
      </c>
    </row>
    <row r="573" spans="1:8" ht="56.25" x14ac:dyDescent="0.2">
      <c r="A573" s="10" t="s">
        <v>487</v>
      </c>
      <c r="B573" s="11" t="str">
        <f>+VLOOKUP(A573,dataset!A$2:B$40,2,FALSE)</f>
        <v>Indicadores Provinciales Socioeconómicos</v>
      </c>
      <c r="C573" s="27" t="s">
        <v>489</v>
      </c>
      <c r="D573" s="11" t="str">
        <f>+VLOOKUP(C573,distribution!C$2:D$40,2,FALSE)</f>
        <v>Indicadores Provinciales Socioeconómicos en valores anuales, trimestrales y mensual acumulado</v>
      </c>
      <c r="E573" s="23" t="s">
        <v>1274</v>
      </c>
      <c r="F573" s="9" t="s">
        <v>10</v>
      </c>
      <c r="G573" s="9" t="s">
        <v>1322</v>
      </c>
      <c r="H573" s="25" t="s">
        <v>388</v>
      </c>
    </row>
    <row r="574" spans="1:8" ht="56.25" x14ac:dyDescent="0.2">
      <c r="A574" s="10" t="s">
        <v>487</v>
      </c>
      <c r="B574" s="11" t="str">
        <f>+VLOOKUP(A574,dataset!A$2:B$40,2,FALSE)</f>
        <v>Indicadores Provinciales Socioeconómicos</v>
      </c>
      <c r="C574" s="27" t="s">
        <v>489</v>
      </c>
      <c r="D574" s="11" t="str">
        <f>+VLOOKUP(C574,distribution!C$2:D$40,2,FALSE)</f>
        <v>Indicadores Provinciales Socioeconómicos en valores anuales, trimestrales y mensual acumulado</v>
      </c>
      <c r="E574" s="23" t="s">
        <v>1275</v>
      </c>
      <c r="F574" s="9" t="s">
        <v>10</v>
      </c>
      <c r="G574" s="9" t="s">
        <v>1323</v>
      </c>
      <c r="H574" s="25" t="s">
        <v>388</v>
      </c>
    </row>
    <row r="575" spans="1:8" ht="56.25" x14ac:dyDescent="0.2">
      <c r="A575" s="10" t="s">
        <v>487</v>
      </c>
      <c r="B575" s="11" t="str">
        <f>+VLOOKUP(A575,dataset!A$2:B$40,2,FALSE)</f>
        <v>Indicadores Provinciales Socioeconómicos</v>
      </c>
      <c r="C575" s="27" t="s">
        <v>489</v>
      </c>
      <c r="D575" s="11" t="str">
        <f>+VLOOKUP(C575,distribution!C$2:D$40,2,FALSE)</f>
        <v>Indicadores Provinciales Socioeconómicos en valores anuales, trimestrales y mensual acumulado</v>
      </c>
      <c r="E575" s="23" t="s">
        <v>1276</v>
      </c>
      <c r="F575" s="9" t="s">
        <v>10</v>
      </c>
      <c r="G575" s="9" t="s">
        <v>1324</v>
      </c>
      <c r="H575" s="25" t="s">
        <v>388</v>
      </c>
    </row>
    <row r="576" spans="1:8" ht="56.25" x14ac:dyDescent="0.2">
      <c r="A576" s="10" t="s">
        <v>487</v>
      </c>
      <c r="B576" s="11" t="str">
        <f>+VLOOKUP(A576,dataset!A$2:B$40,2,FALSE)</f>
        <v>Indicadores Provinciales Socioeconómicos</v>
      </c>
      <c r="C576" s="27" t="s">
        <v>489</v>
      </c>
      <c r="D576" s="11" t="str">
        <f>+VLOOKUP(C576,distribution!C$2:D$40,2,FALSE)</f>
        <v>Indicadores Provinciales Socioeconómicos en valores anuales, trimestrales y mensual acumulado</v>
      </c>
      <c r="E576" s="23" t="s">
        <v>1277</v>
      </c>
      <c r="F576" s="9" t="s">
        <v>10</v>
      </c>
      <c r="G576" s="9" t="s">
        <v>1325</v>
      </c>
      <c r="H576" s="25" t="s">
        <v>388</v>
      </c>
    </row>
    <row r="577" spans="1:8" ht="56.25" x14ac:dyDescent="0.2">
      <c r="A577" s="10" t="s">
        <v>487</v>
      </c>
      <c r="B577" s="11" t="str">
        <f>+VLOOKUP(A577,dataset!A$2:B$40,2,FALSE)</f>
        <v>Indicadores Provinciales Socioeconómicos</v>
      </c>
      <c r="C577" s="27" t="s">
        <v>489</v>
      </c>
      <c r="D577" s="11" t="str">
        <f>+VLOOKUP(C577,distribution!C$2:D$40,2,FALSE)</f>
        <v>Indicadores Provinciales Socioeconómicos en valores anuales, trimestrales y mensual acumulado</v>
      </c>
      <c r="E577" s="23" t="s">
        <v>1278</v>
      </c>
      <c r="F577" s="9" t="s">
        <v>10</v>
      </c>
      <c r="G577" s="9" t="s">
        <v>1326</v>
      </c>
      <c r="H577" s="25" t="s">
        <v>388</v>
      </c>
    </row>
    <row r="578" spans="1:8" ht="56.25" x14ac:dyDescent="0.2">
      <c r="A578" s="10" t="s">
        <v>487</v>
      </c>
      <c r="B578" s="11" t="str">
        <f>+VLOOKUP(A578,dataset!A$2:B$40,2,FALSE)</f>
        <v>Indicadores Provinciales Socioeconómicos</v>
      </c>
      <c r="C578" s="27" t="s">
        <v>489</v>
      </c>
      <c r="D578" s="11" t="str">
        <f>+VLOOKUP(C578,distribution!C$2:D$40,2,FALSE)</f>
        <v>Indicadores Provinciales Socioeconómicos en valores anuales, trimestrales y mensual acumulado</v>
      </c>
      <c r="E578" s="23" t="s">
        <v>1279</v>
      </c>
      <c r="F578" s="9" t="s">
        <v>10</v>
      </c>
      <c r="G578" s="9" t="s">
        <v>1327</v>
      </c>
      <c r="H578" s="25" t="s">
        <v>388</v>
      </c>
    </row>
    <row r="579" spans="1:8" ht="56.25" x14ac:dyDescent="0.2">
      <c r="A579" s="10" t="s">
        <v>487</v>
      </c>
      <c r="B579" s="11" t="str">
        <f>+VLOOKUP(A579,dataset!A$2:B$40,2,FALSE)</f>
        <v>Indicadores Provinciales Socioeconómicos</v>
      </c>
      <c r="C579" s="27" t="s">
        <v>489</v>
      </c>
      <c r="D579" s="11" t="str">
        <f>+VLOOKUP(C579,distribution!C$2:D$40,2,FALSE)</f>
        <v>Indicadores Provinciales Socioeconómicos en valores anuales, trimestrales y mensual acumulado</v>
      </c>
      <c r="E579" s="23" t="s">
        <v>1280</v>
      </c>
      <c r="F579" s="9" t="s">
        <v>10</v>
      </c>
      <c r="G579" s="9" t="s">
        <v>1328</v>
      </c>
      <c r="H579" s="25" t="s">
        <v>388</v>
      </c>
    </row>
    <row r="580" spans="1:8" ht="56.25" x14ac:dyDescent="0.2">
      <c r="A580" s="10" t="s">
        <v>487</v>
      </c>
      <c r="B580" s="11" t="str">
        <f>+VLOOKUP(A580,dataset!A$2:B$40,2,FALSE)</f>
        <v>Indicadores Provinciales Socioeconómicos</v>
      </c>
      <c r="C580" s="27" t="s">
        <v>489</v>
      </c>
      <c r="D580" s="11" t="str">
        <f>+VLOOKUP(C580,distribution!C$2:D$40,2,FALSE)</f>
        <v>Indicadores Provinciales Socioeconómicos en valores anuales, trimestrales y mensual acumulado</v>
      </c>
      <c r="E580" s="23" t="s">
        <v>1281</v>
      </c>
      <c r="F580" s="9" t="s">
        <v>10</v>
      </c>
      <c r="G580" s="9" t="s">
        <v>1329</v>
      </c>
      <c r="H580" s="25" t="s">
        <v>388</v>
      </c>
    </row>
    <row r="581" spans="1:8" ht="56.25" x14ac:dyDescent="0.2">
      <c r="A581" s="10" t="s">
        <v>487</v>
      </c>
      <c r="B581" s="11" t="str">
        <f>+VLOOKUP(A581,dataset!A$2:B$40,2,FALSE)</f>
        <v>Indicadores Provinciales Socioeconómicos</v>
      </c>
      <c r="C581" s="27" t="s">
        <v>489</v>
      </c>
      <c r="D581" s="11" t="str">
        <f>+VLOOKUP(C581,distribution!C$2:D$40,2,FALSE)</f>
        <v>Indicadores Provinciales Socioeconómicos en valores anuales, trimestrales y mensual acumulado</v>
      </c>
      <c r="E581" s="23" t="s">
        <v>1282</v>
      </c>
      <c r="F581" s="9" t="s">
        <v>10</v>
      </c>
      <c r="G581" s="9" t="s">
        <v>1330</v>
      </c>
      <c r="H581" s="25" t="s">
        <v>388</v>
      </c>
    </row>
    <row r="582" spans="1:8" ht="56.25" x14ac:dyDescent="0.2">
      <c r="A582" s="10" t="s">
        <v>487</v>
      </c>
      <c r="B582" s="11" t="str">
        <f>+VLOOKUP(A582,dataset!A$2:B$40,2,FALSE)</f>
        <v>Indicadores Provinciales Socioeconómicos</v>
      </c>
      <c r="C582" s="27" t="s">
        <v>489</v>
      </c>
      <c r="D582" s="11" t="str">
        <f>+VLOOKUP(C582,distribution!C$2:D$40,2,FALSE)</f>
        <v>Indicadores Provinciales Socioeconómicos en valores anuales, trimestrales y mensual acumulado</v>
      </c>
      <c r="E582" s="23" t="s">
        <v>1283</v>
      </c>
      <c r="F582" s="9" t="s">
        <v>10</v>
      </c>
      <c r="G582" s="9" t="s">
        <v>1331</v>
      </c>
      <c r="H582" s="25" t="s">
        <v>388</v>
      </c>
    </row>
    <row r="583" spans="1:8" ht="56.25" x14ac:dyDescent="0.2">
      <c r="A583" s="10" t="s">
        <v>487</v>
      </c>
      <c r="B583" s="11" t="str">
        <f>+VLOOKUP(A583,dataset!A$2:B$40,2,FALSE)</f>
        <v>Indicadores Provinciales Socioeconómicos</v>
      </c>
      <c r="C583" s="27" t="s">
        <v>489</v>
      </c>
      <c r="D583" s="11" t="str">
        <f>+VLOOKUP(C583,distribution!C$2:D$40,2,FALSE)</f>
        <v>Indicadores Provinciales Socioeconómicos en valores anuales, trimestrales y mensual acumulado</v>
      </c>
      <c r="E583" s="23" t="s">
        <v>1284</v>
      </c>
      <c r="F583" s="9" t="s">
        <v>10</v>
      </c>
      <c r="G583" s="9" t="s">
        <v>1332</v>
      </c>
      <c r="H583" s="25" t="s">
        <v>388</v>
      </c>
    </row>
    <row r="584" spans="1:8" ht="56.25" x14ac:dyDescent="0.2">
      <c r="A584" s="10" t="s">
        <v>487</v>
      </c>
      <c r="B584" s="11" t="str">
        <f>+VLOOKUP(A584,dataset!A$2:B$40,2,FALSE)</f>
        <v>Indicadores Provinciales Socioeconómicos</v>
      </c>
      <c r="C584" s="27" t="s">
        <v>489</v>
      </c>
      <c r="D584" s="11" t="str">
        <f>+VLOOKUP(C584,distribution!C$2:D$40,2,FALSE)</f>
        <v>Indicadores Provinciales Socioeconómicos en valores anuales, trimestrales y mensual acumulado</v>
      </c>
      <c r="E584" s="23" t="s">
        <v>1285</v>
      </c>
      <c r="F584" s="9" t="s">
        <v>10</v>
      </c>
      <c r="G584" s="9" t="s">
        <v>1333</v>
      </c>
      <c r="H584" s="25" t="s">
        <v>388</v>
      </c>
    </row>
    <row r="585" spans="1:8" ht="56.25" x14ac:dyDescent="0.2">
      <c r="A585" s="10" t="s">
        <v>487</v>
      </c>
      <c r="B585" s="11" t="str">
        <f>+VLOOKUP(A585,dataset!A$2:B$40,2,FALSE)</f>
        <v>Indicadores Provinciales Socioeconómicos</v>
      </c>
      <c r="C585" s="27" t="s">
        <v>489</v>
      </c>
      <c r="D585" s="11" t="str">
        <f>+VLOOKUP(C585,distribution!C$2:D$40,2,FALSE)</f>
        <v>Indicadores Provinciales Socioeconómicos en valores anuales, trimestrales y mensual acumulado</v>
      </c>
      <c r="E585" s="23" t="s">
        <v>1286</v>
      </c>
      <c r="F585" s="9" t="s">
        <v>10</v>
      </c>
      <c r="G585" s="9" t="s">
        <v>1334</v>
      </c>
      <c r="H585" s="25" t="s">
        <v>388</v>
      </c>
    </row>
    <row r="586" spans="1:8" ht="56.25" x14ac:dyDescent="0.2">
      <c r="A586" s="10" t="s">
        <v>487</v>
      </c>
      <c r="B586" s="11" t="str">
        <f>+VLOOKUP(A586,dataset!A$2:B$40,2,FALSE)</f>
        <v>Indicadores Provinciales Socioeconómicos</v>
      </c>
      <c r="C586" s="27" t="s">
        <v>489</v>
      </c>
      <c r="D586" s="11" t="str">
        <f>+VLOOKUP(C586,distribution!C$2:D$40,2,FALSE)</f>
        <v>Indicadores Provinciales Socioeconómicos en valores anuales, trimestrales y mensual acumulado</v>
      </c>
      <c r="E586" s="23" t="s">
        <v>1287</v>
      </c>
      <c r="F586" s="9" t="s">
        <v>10</v>
      </c>
      <c r="G586" s="9" t="s">
        <v>1335</v>
      </c>
      <c r="H586" s="25" t="s">
        <v>388</v>
      </c>
    </row>
    <row r="587" spans="1:8" ht="56.25" x14ac:dyDescent="0.2">
      <c r="A587" s="10" t="s">
        <v>487</v>
      </c>
      <c r="B587" s="11" t="str">
        <f>+VLOOKUP(A587,dataset!A$2:B$40,2,FALSE)</f>
        <v>Indicadores Provinciales Socioeconómicos</v>
      </c>
      <c r="C587" s="27" t="s">
        <v>489</v>
      </c>
      <c r="D587" s="11" t="str">
        <f>+VLOOKUP(C587,distribution!C$2:D$40,2,FALSE)</f>
        <v>Indicadores Provinciales Socioeconómicos en valores anuales, trimestrales y mensual acumulado</v>
      </c>
      <c r="E587" s="23" t="s">
        <v>1288</v>
      </c>
      <c r="F587" s="9" t="s">
        <v>10</v>
      </c>
      <c r="G587" s="9" t="s">
        <v>1336</v>
      </c>
      <c r="H587" s="25" t="s">
        <v>388</v>
      </c>
    </row>
    <row r="588" spans="1:8" ht="56.25" x14ac:dyDescent="0.2">
      <c r="A588" s="10" t="s">
        <v>487</v>
      </c>
      <c r="B588" s="11" t="str">
        <f>+VLOOKUP(A588,dataset!A$2:B$40,2,FALSE)</f>
        <v>Indicadores Provinciales Socioeconómicos</v>
      </c>
      <c r="C588" s="27" t="s">
        <v>489</v>
      </c>
      <c r="D588" s="11" t="str">
        <f>+VLOOKUP(C588,distribution!C$2:D$40,2,FALSE)</f>
        <v>Indicadores Provinciales Socioeconómicos en valores anuales, trimestrales y mensual acumulado</v>
      </c>
      <c r="E588" s="23" t="s">
        <v>1289</v>
      </c>
      <c r="F588" s="9" t="s">
        <v>10</v>
      </c>
      <c r="G588" s="9" t="s">
        <v>1337</v>
      </c>
      <c r="H588" s="25" t="s">
        <v>388</v>
      </c>
    </row>
    <row r="589" spans="1:8" ht="56.25" x14ac:dyDescent="0.2">
      <c r="A589" s="10" t="s">
        <v>487</v>
      </c>
      <c r="B589" s="11" t="str">
        <f>+VLOOKUP(A589,dataset!A$2:B$40,2,FALSE)</f>
        <v>Indicadores Provinciales Socioeconómicos</v>
      </c>
      <c r="C589" s="27" t="s">
        <v>489</v>
      </c>
      <c r="D589" s="11" t="str">
        <f>+VLOOKUP(C589,distribution!C$2:D$40,2,FALSE)</f>
        <v>Indicadores Provinciales Socioeconómicos en valores anuales, trimestrales y mensual acumulado</v>
      </c>
      <c r="E589" s="23" t="s">
        <v>1290</v>
      </c>
      <c r="F589" s="9" t="s">
        <v>10</v>
      </c>
      <c r="G589" s="9" t="s">
        <v>1338</v>
      </c>
      <c r="H589" s="25" t="s">
        <v>388</v>
      </c>
    </row>
    <row r="590" spans="1:8" ht="56.25" x14ac:dyDescent="0.2">
      <c r="A590" s="10" t="s">
        <v>487</v>
      </c>
      <c r="B590" s="11" t="str">
        <f>+VLOOKUP(A590,dataset!A$2:B$40,2,FALSE)</f>
        <v>Indicadores Provinciales Socioeconómicos</v>
      </c>
      <c r="C590" s="27" t="s">
        <v>489</v>
      </c>
      <c r="D590" s="11" t="str">
        <f>+VLOOKUP(C590,distribution!C$2:D$40,2,FALSE)</f>
        <v>Indicadores Provinciales Socioeconómicos en valores anuales, trimestrales y mensual acumulado</v>
      </c>
      <c r="E590" s="23" t="s">
        <v>1291</v>
      </c>
      <c r="F590" s="9" t="s">
        <v>10</v>
      </c>
      <c r="G590" s="9" t="s">
        <v>1339</v>
      </c>
      <c r="H590" s="25" t="s">
        <v>388</v>
      </c>
    </row>
    <row r="591" spans="1:8" ht="56.25" x14ac:dyDescent="0.2">
      <c r="A591" s="10" t="s">
        <v>487</v>
      </c>
      <c r="B591" s="11" t="str">
        <f>+VLOOKUP(A591,dataset!A$2:B$40,2,FALSE)</f>
        <v>Indicadores Provinciales Socioeconómicos</v>
      </c>
      <c r="C591" s="27" t="s">
        <v>489</v>
      </c>
      <c r="D591" s="11" t="str">
        <f>+VLOOKUP(C591,distribution!C$2:D$40,2,FALSE)</f>
        <v>Indicadores Provinciales Socioeconómicos en valores anuales, trimestrales y mensual acumulado</v>
      </c>
      <c r="E591" s="23" t="s">
        <v>1292</v>
      </c>
      <c r="F591" s="9" t="s">
        <v>10</v>
      </c>
      <c r="G591" s="9" t="s">
        <v>1340</v>
      </c>
      <c r="H591" s="25" t="s">
        <v>388</v>
      </c>
    </row>
    <row r="592" spans="1:8" ht="56.25" x14ac:dyDescent="0.2">
      <c r="A592" s="10" t="s">
        <v>487</v>
      </c>
      <c r="B592" s="11" t="str">
        <f>+VLOOKUP(A592,dataset!A$2:B$40,2,FALSE)</f>
        <v>Indicadores Provinciales Socioeconómicos</v>
      </c>
      <c r="C592" s="27" t="s">
        <v>489</v>
      </c>
      <c r="D592" s="11" t="str">
        <f>+VLOOKUP(C592,distribution!C$2:D$40,2,FALSE)</f>
        <v>Indicadores Provinciales Socioeconómicos en valores anuales, trimestrales y mensual acumulado</v>
      </c>
      <c r="E592" s="23" t="s">
        <v>1293</v>
      </c>
      <c r="F592" s="9" t="s">
        <v>10</v>
      </c>
      <c r="G592" s="9" t="s">
        <v>1341</v>
      </c>
      <c r="H592" s="25" t="s">
        <v>388</v>
      </c>
    </row>
    <row r="593" spans="1:8" ht="56.25" x14ac:dyDescent="0.2">
      <c r="A593" s="10" t="s">
        <v>487</v>
      </c>
      <c r="B593" s="11" t="str">
        <f>+VLOOKUP(A593,dataset!A$2:B$40,2,FALSE)</f>
        <v>Indicadores Provinciales Socioeconómicos</v>
      </c>
      <c r="C593" s="27" t="s">
        <v>489</v>
      </c>
      <c r="D593" s="11" t="str">
        <f>+VLOOKUP(C593,distribution!C$2:D$40,2,FALSE)</f>
        <v>Indicadores Provinciales Socioeconómicos en valores anuales, trimestrales y mensual acumulado</v>
      </c>
      <c r="E593" s="23" t="s">
        <v>1294</v>
      </c>
      <c r="F593" s="9" t="s">
        <v>10</v>
      </c>
      <c r="G593" s="9" t="s">
        <v>1342</v>
      </c>
      <c r="H593" s="25" t="s">
        <v>388</v>
      </c>
    </row>
    <row r="594" spans="1:8" ht="56.25" x14ac:dyDescent="0.2">
      <c r="A594" s="10" t="s">
        <v>487</v>
      </c>
      <c r="B594" s="11" t="str">
        <f>+VLOOKUP(A594,dataset!A$2:B$40,2,FALSE)</f>
        <v>Indicadores Provinciales Socioeconómicos</v>
      </c>
      <c r="C594" s="27" t="s">
        <v>489</v>
      </c>
      <c r="D594" s="11" t="str">
        <f>+VLOOKUP(C594,distribution!C$2:D$40,2,FALSE)</f>
        <v>Indicadores Provinciales Socioeconómicos en valores anuales, trimestrales y mensual acumulado</v>
      </c>
      <c r="E594" s="23" t="s">
        <v>1295</v>
      </c>
      <c r="F594" s="9" t="s">
        <v>10</v>
      </c>
      <c r="G594" s="9" t="s">
        <v>1343</v>
      </c>
      <c r="H594" s="25" t="s">
        <v>388</v>
      </c>
    </row>
    <row r="595" spans="1:8" ht="56.25" x14ac:dyDescent="0.2">
      <c r="A595" s="10" t="s">
        <v>487</v>
      </c>
      <c r="B595" s="11" t="str">
        <f>+VLOOKUP(A595,dataset!A$2:B$40,2,FALSE)</f>
        <v>Indicadores Provinciales Socioeconómicos</v>
      </c>
      <c r="C595" s="27" t="s">
        <v>489</v>
      </c>
      <c r="D595" s="11" t="str">
        <f>+VLOOKUP(C595,distribution!C$2:D$40,2,FALSE)</f>
        <v>Indicadores Provinciales Socioeconómicos en valores anuales, trimestrales y mensual acumulado</v>
      </c>
      <c r="E595" s="23" t="s">
        <v>1296</v>
      </c>
      <c r="F595" s="9" t="s">
        <v>10</v>
      </c>
      <c r="G595" s="9" t="s">
        <v>1344</v>
      </c>
      <c r="H595" s="25" t="s">
        <v>388</v>
      </c>
    </row>
    <row r="596" spans="1:8" ht="56.25" x14ac:dyDescent="0.2">
      <c r="A596" s="10" t="s">
        <v>487</v>
      </c>
      <c r="B596" s="11" t="str">
        <f>+VLOOKUP(A596,dataset!A$2:B$40,2,FALSE)</f>
        <v>Indicadores Provinciales Socioeconómicos</v>
      </c>
      <c r="C596" s="27" t="s">
        <v>489</v>
      </c>
      <c r="D596" s="11" t="str">
        <f>+VLOOKUP(C596,distribution!C$2:D$40,2,FALSE)</f>
        <v>Indicadores Provinciales Socioeconómicos en valores anuales, trimestrales y mensual acumulado</v>
      </c>
      <c r="E596" s="23" t="s">
        <v>1297</v>
      </c>
      <c r="F596" s="9" t="s">
        <v>10</v>
      </c>
      <c r="G596" s="9" t="s">
        <v>1345</v>
      </c>
      <c r="H596" s="25" t="s">
        <v>388</v>
      </c>
    </row>
    <row r="597" spans="1:8" ht="56.25" x14ac:dyDescent="0.2">
      <c r="A597" s="10" t="s">
        <v>487</v>
      </c>
      <c r="B597" s="11" t="str">
        <f>+VLOOKUP(A597,dataset!A$2:B$40,2,FALSE)</f>
        <v>Indicadores Provinciales Socioeconómicos</v>
      </c>
      <c r="C597" s="27" t="s">
        <v>489</v>
      </c>
      <c r="D597" s="11" t="str">
        <f>+VLOOKUP(C597,distribution!C$2:D$40,2,FALSE)</f>
        <v>Indicadores Provinciales Socioeconómicos en valores anuales, trimestrales y mensual acumulado</v>
      </c>
      <c r="E597" s="23" t="s">
        <v>1298</v>
      </c>
      <c r="F597" s="9" t="s">
        <v>10</v>
      </c>
      <c r="G597" s="9" t="s">
        <v>1346</v>
      </c>
      <c r="H597" s="25" t="s">
        <v>388</v>
      </c>
    </row>
    <row r="598" spans="1:8" ht="56.25" x14ac:dyDescent="0.2">
      <c r="A598" s="10" t="s">
        <v>487</v>
      </c>
      <c r="B598" s="11" t="str">
        <f>+VLOOKUP(A598,dataset!A$2:B$40,2,FALSE)</f>
        <v>Indicadores Provinciales Socioeconómicos</v>
      </c>
      <c r="C598" s="27" t="s">
        <v>489</v>
      </c>
      <c r="D598" s="11" t="str">
        <f>+VLOOKUP(C598,distribution!C$2:D$40,2,FALSE)</f>
        <v>Indicadores Provinciales Socioeconómicos en valores anuales, trimestrales y mensual acumulado</v>
      </c>
      <c r="E598" s="23" t="s">
        <v>1299</v>
      </c>
      <c r="F598" s="9" t="s">
        <v>10</v>
      </c>
      <c r="G598" s="9" t="s">
        <v>1347</v>
      </c>
      <c r="H598" s="25" t="s">
        <v>388</v>
      </c>
    </row>
    <row r="599" spans="1:8" ht="56.25" x14ac:dyDescent="0.2">
      <c r="A599" s="10" t="s">
        <v>487</v>
      </c>
      <c r="B599" s="11" t="str">
        <f>+VLOOKUP(A599,dataset!A$2:B$40,2,FALSE)</f>
        <v>Indicadores Provinciales Socioeconómicos</v>
      </c>
      <c r="C599" s="27" t="s">
        <v>489</v>
      </c>
      <c r="D599" s="11" t="str">
        <f>+VLOOKUP(C599,distribution!C$2:D$40,2,FALSE)</f>
        <v>Indicadores Provinciales Socioeconómicos en valores anuales, trimestrales y mensual acumulado</v>
      </c>
      <c r="E599" s="23" t="s">
        <v>1300</v>
      </c>
      <c r="F599" s="9" t="s">
        <v>10</v>
      </c>
      <c r="G599" s="9" t="s">
        <v>1348</v>
      </c>
      <c r="H599" s="25" t="s">
        <v>388</v>
      </c>
    </row>
    <row r="600" spans="1:8" ht="56.25" x14ac:dyDescent="0.2">
      <c r="A600" s="10" t="s">
        <v>487</v>
      </c>
      <c r="B600" s="11" t="str">
        <f>+VLOOKUP(A600,dataset!A$2:B$40,2,FALSE)</f>
        <v>Indicadores Provinciales Socioeconómicos</v>
      </c>
      <c r="C600" s="27" t="s">
        <v>489</v>
      </c>
      <c r="D600" s="11" t="str">
        <f>+VLOOKUP(C600,distribution!C$2:D$40,2,FALSE)</f>
        <v>Indicadores Provinciales Socioeconómicos en valores anuales, trimestrales y mensual acumulado</v>
      </c>
      <c r="E600" s="23" t="s">
        <v>1301</v>
      </c>
      <c r="F600" s="9" t="s">
        <v>10</v>
      </c>
      <c r="G600" s="9" t="s">
        <v>1349</v>
      </c>
      <c r="H600" s="25" t="s">
        <v>388</v>
      </c>
    </row>
    <row r="601" spans="1:8" ht="56.25" x14ac:dyDescent="0.2">
      <c r="A601" s="10" t="s">
        <v>487</v>
      </c>
      <c r="B601" s="11" t="str">
        <f>+VLOOKUP(A601,dataset!A$2:B$40,2,FALSE)</f>
        <v>Indicadores Provinciales Socioeconómicos</v>
      </c>
      <c r="C601" s="27" t="s">
        <v>489</v>
      </c>
      <c r="D601" s="11" t="str">
        <f>+VLOOKUP(C601,distribution!C$2:D$40,2,FALSE)</f>
        <v>Indicadores Provinciales Socioeconómicos en valores anuales, trimestrales y mensual acumulado</v>
      </c>
      <c r="E601" s="23" t="s">
        <v>1302</v>
      </c>
      <c r="F601" s="9" t="s">
        <v>10</v>
      </c>
      <c r="G601" s="9" t="s">
        <v>1350</v>
      </c>
      <c r="H601" s="25" t="s">
        <v>388</v>
      </c>
    </row>
    <row r="602" spans="1:8" ht="56.25" x14ac:dyDescent="0.2">
      <c r="A602" s="10" t="s">
        <v>487</v>
      </c>
      <c r="B602" s="11" t="str">
        <f>+VLOOKUP(A602,dataset!A$2:B$40,2,FALSE)</f>
        <v>Indicadores Provinciales Socioeconómicos</v>
      </c>
      <c r="C602" s="27" t="s">
        <v>489</v>
      </c>
      <c r="D602" s="11" t="str">
        <f>+VLOOKUP(C602,distribution!C$2:D$40,2,FALSE)</f>
        <v>Indicadores Provinciales Socioeconómicos en valores anuales, trimestrales y mensual acumulado</v>
      </c>
      <c r="E602" s="23" t="s">
        <v>1303</v>
      </c>
      <c r="F602" s="9" t="s">
        <v>10</v>
      </c>
      <c r="G602" s="9" t="s">
        <v>1351</v>
      </c>
      <c r="H602" s="25" t="s">
        <v>388</v>
      </c>
    </row>
    <row r="603" spans="1:8" ht="56.25" x14ac:dyDescent="0.2">
      <c r="A603" s="10" t="s">
        <v>487</v>
      </c>
      <c r="B603" s="11" t="str">
        <f>+VLOOKUP(A603,dataset!A$2:B$40,2,FALSE)</f>
        <v>Indicadores Provinciales Socioeconómicos</v>
      </c>
      <c r="C603" s="27" t="s">
        <v>489</v>
      </c>
      <c r="D603" s="11" t="str">
        <f>+VLOOKUP(C603,distribution!C$2:D$40,2,FALSE)</f>
        <v>Indicadores Provinciales Socioeconómicos en valores anuales, trimestrales y mensual acumulado</v>
      </c>
      <c r="E603" s="23" t="s">
        <v>1304</v>
      </c>
      <c r="F603" s="9" t="s">
        <v>10</v>
      </c>
      <c r="G603" s="9" t="s">
        <v>1352</v>
      </c>
      <c r="H603" s="25" t="s">
        <v>388</v>
      </c>
    </row>
    <row r="604" spans="1:8" ht="56.25" x14ac:dyDescent="0.2">
      <c r="A604" s="10" t="s">
        <v>487</v>
      </c>
      <c r="B604" s="11" t="str">
        <f>+VLOOKUP(A604,dataset!A$2:B$40,2,FALSE)</f>
        <v>Indicadores Provinciales Socioeconómicos</v>
      </c>
      <c r="C604" s="27" t="s">
        <v>489</v>
      </c>
      <c r="D604" s="11" t="str">
        <f>+VLOOKUP(C604,distribution!C$2:D$40,2,FALSE)</f>
        <v>Indicadores Provinciales Socioeconómicos en valores anuales, trimestrales y mensual acumulado</v>
      </c>
      <c r="E604" s="23" t="s">
        <v>1305</v>
      </c>
      <c r="F604" s="9" t="s">
        <v>10</v>
      </c>
      <c r="G604" s="9" t="s">
        <v>1353</v>
      </c>
      <c r="H604" s="25" t="s">
        <v>388</v>
      </c>
    </row>
    <row r="605" spans="1:8" ht="56.25" x14ac:dyDescent="0.2">
      <c r="A605" s="10" t="s">
        <v>487</v>
      </c>
      <c r="B605" s="11" t="str">
        <f>+VLOOKUP(A605,dataset!A$2:B$40,2,FALSE)</f>
        <v>Indicadores Provinciales Socioeconómicos</v>
      </c>
      <c r="C605" s="27" t="s">
        <v>489</v>
      </c>
      <c r="D605" s="11" t="str">
        <f>+VLOOKUP(C605,distribution!C$2:D$40,2,FALSE)</f>
        <v>Indicadores Provinciales Socioeconómicos en valores anuales, trimestrales y mensual acumulado</v>
      </c>
      <c r="E605" s="23" t="s">
        <v>1306</v>
      </c>
      <c r="F605" s="9" t="s">
        <v>10</v>
      </c>
      <c r="G605" s="9" t="s">
        <v>1354</v>
      </c>
      <c r="H605" s="25" t="s">
        <v>388</v>
      </c>
    </row>
    <row r="606" spans="1:8" ht="56.25" x14ac:dyDescent="0.2">
      <c r="A606" s="10" t="s">
        <v>487</v>
      </c>
      <c r="B606" s="11" t="str">
        <f>+VLOOKUP(A606,dataset!A$2:B$40,2,FALSE)</f>
        <v>Indicadores Provinciales Socioeconómicos</v>
      </c>
      <c r="C606" s="27" t="s">
        <v>489</v>
      </c>
      <c r="D606" s="11" t="str">
        <f>+VLOOKUP(C606,distribution!C$2:D$40,2,FALSE)</f>
        <v>Indicadores Provinciales Socioeconómicos en valores anuales, trimestrales y mensual acumulado</v>
      </c>
      <c r="E606" s="23" t="s">
        <v>1307</v>
      </c>
      <c r="F606" s="9" t="s">
        <v>10</v>
      </c>
      <c r="G606" s="9" t="s">
        <v>1355</v>
      </c>
      <c r="H606" s="25" t="s">
        <v>388</v>
      </c>
    </row>
    <row r="607" spans="1:8" ht="45" x14ac:dyDescent="0.2">
      <c r="A607" s="22" t="s">
        <v>1362</v>
      </c>
      <c r="B607" s="9" t="str">
        <f>+VLOOKUP(A607,dataset!A$2:B$40,2,FALSE)</f>
        <v>Indicadores Sectoriales de Software y Servicios Informáticos</v>
      </c>
      <c r="C607" s="23" t="s">
        <v>1368</v>
      </c>
      <c r="D607" s="23" t="str">
        <f>+VLOOKUP(C607,distribution!C$2:D$40,2,FALSE)</f>
        <v>Indicadores de Software y Servicios Informáticos en valores anuales, trimestrales y mensuales</v>
      </c>
      <c r="E607" s="23" t="s">
        <v>1</v>
      </c>
      <c r="F607" s="9" t="s">
        <v>9</v>
      </c>
      <c r="G607" s="9" t="s">
        <v>518</v>
      </c>
      <c r="H607" s="25"/>
    </row>
    <row r="608" spans="1:8" ht="45" x14ac:dyDescent="0.2">
      <c r="A608" s="22" t="s">
        <v>1362</v>
      </c>
      <c r="B608" s="9" t="str">
        <f>+VLOOKUP(A608,dataset!A$2:B$40,2,FALSE)</f>
        <v>Indicadores Sectoriales de Software y Servicios Informáticos</v>
      </c>
      <c r="C608" s="23" t="s">
        <v>1368</v>
      </c>
      <c r="D608" s="23" t="str">
        <f>+VLOOKUP(C608,distribution!C$2:D$40,2,FALSE)</f>
        <v>Indicadores de Software y Servicios Informáticos en valores anuales, trimestrales y mensuales</v>
      </c>
      <c r="E608" s="23" t="s">
        <v>514</v>
      </c>
      <c r="F608" s="9" t="s">
        <v>515</v>
      </c>
      <c r="G608" s="9" t="s">
        <v>516</v>
      </c>
      <c r="H608" s="25"/>
    </row>
    <row r="609" spans="1:8" ht="45" x14ac:dyDescent="0.2">
      <c r="A609" s="22" t="s">
        <v>1362</v>
      </c>
      <c r="B609" s="9" t="str">
        <f>+VLOOKUP(A609,dataset!A$2:B$40,2,FALSE)</f>
        <v>Indicadores Sectoriales de Software y Servicios Informáticos</v>
      </c>
      <c r="C609" s="23" t="s">
        <v>1368</v>
      </c>
      <c r="D609" s="23" t="str">
        <f>+VLOOKUP(C609,distribution!C$2:D$40,2,FALSE)</f>
        <v>Indicadores de Software y Servicios Informáticos en valores anuales, trimestrales y mensuales</v>
      </c>
      <c r="E609" s="23" t="s">
        <v>490</v>
      </c>
      <c r="F609" s="9" t="s">
        <v>515</v>
      </c>
      <c r="G609" s="9" t="s">
        <v>701</v>
      </c>
      <c r="H609" s="25"/>
    </row>
    <row r="610" spans="1:8" ht="45" x14ac:dyDescent="0.2">
      <c r="A610" s="22" t="s">
        <v>1362</v>
      </c>
      <c r="B610" s="9" t="str">
        <f>+VLOOKUP(A610,dataset!A$2:B$40,2,FALSE)</f>
        <v>Indicadores Sectoriales de Software y Servicios Informáticos</v>
      </c>
      <c r="C610" s="23" t="s">
        <v>1368</v>
      </c>
      <c r="D610" s="23" t="str">
        <f>+VLOOKUP(C610,distribution!C$2:D$40,2,FALSE)</f>
        <v>Indicadores de Software y Servicios Informáticos en valores anuales, trimestrales y mensuales</v>
      </c>
      <c r="E610" s="23" t="s">
        <v>492</v>
      </c>
      <c r="F610" s="9" t="s">
        <v>515</v>
      </c>
      <c r="G610" s="9" t="s">
        <v>598</v>
      </c>
      <c r="H610" s="25"/>
    </row>
    <row r="611" spans="1:8" ht="45" x14ac:dyDescent="0.2">
      <c r="A611" s="22" t="s">
        <v>1362</v>
      </c>
      <c r="B611" s="9" t="str">
        <f>+VLOOKUP(A611,dataset!A$2:B$40,2,FALSE)</f>
        <v>Indicadores Sectoriales de Software y Servicios Informáticos</v>
      </c>
      <c r="C611" s="23" t="s">
        <v>1368</v>
      </c>
      <c r="D611" s="23" t="str">
        <f>+VLOOKUP(C611,distribution!C$2:D$40,2,FALSE)</f>
        <v>Indicadores de Software y Servicios Informáticos en valores anuales, trimestrales y mensuales</v>
      </c>
      <c r="E611" s="23" t="s">
        <v>493</v>
      </c>
      <c r="F611" s="9" t="s">
        <v>515</v>
      </c>
      <c r="G611" s="9" t="s">
        <v>702</v>
      </c>
      <c r="H611" s="25"/>
    </row>
    <row r="612" spans="1:8" ht="45" x14ac:dyDescent="0.2">
      <c r="A612" s="22" t="s">
        <v>1362</v>
      </c>
      <c r="B612" s="9" t="str">
        <f>+VLOOKUP(A612,dataset!A$2:B$40,2,FALSE)</f>
        <v>Indicadores Sectoriales de Software y Servicios Informáticos</v>
      </c>
      <c r="C612" s="23" t="s">
        <v>1368</v>
      </c>
      <c r="D612" s="23" t="str">
        <f>+VLOOKUP(C612,distribution!C$2:D$40,2,FALSE)</f>
        <v>Indicadores de Software y Servicios Informáticos en valores anuales, trimestrales y mensuales</v>
      </c>
      <c r="E612" s="23" t="s">
        <v>1371</v>
      </c>
      <c r="F612" s="9" t="s">
        <v>10</v>
      </c>
      <c r="G612" s="9" t="s">
        <v>1386</v>
      </c>
      <c r="H612" s="25" t="s">
        <v>1259</v>
      </c>
    </row>
    <row r="613" spans="1:8" ht="45" x14ac:dyDescent="0.2">
      <c r="A613" s="22" t="s">
        <v>1362</v>
      </c>
      <c r="B613" s="9" t="str">
        <f>+VLOOKUP(A613,dataset!A$2:B$40,2,FALSE)</f>
        <v>Indicadores Sectoriales de Software y Servicios Informáticos</v>
      </c>
      <c r="C613" s="23" t="s">
        <v>1368</v>
      </c>
      <c r="D613" s="23" t="str">
        <f>+VLOOKUP(C613,distribution!C$2:D$40,2,FALSE)</f>
        <v>Indicadores de Software y Servicios Informáticos en valores anuales, trimestrales y mensuales</v>
      </c>
      <c r="E613" s="23" t="s">
        <v>1372</v>
      </c>
      <c r="F613" s="9" t="s">
        <v>10</v>
      </c>
      <c r="G613" s="9" t="s">
        <v>1387</v>
      </c>
      <c r="H613" s="25" t="s">
        <v>1259</v>
      </c>
    </row>
    <row r="614" spans="1:8" ht="45" x14ac:dyDescent="0.2">
      <c r="A614" s="22" t="s">
        <v>1362</v>
      </c>
      <c r="B614" s="9" t="str">
        <f>+VLOOKUP(A614,dataset!A$2:B$40,2,FALSE)</f>
        <v>Indicadores Sectoriales de Software y Servicios Informáticos</v>
      </c>
      <c r="C614" s="23" t="s">
        <v>1368</v>
      </c>
      <c r="D614" s="23" t="str">
        <f>+VLOOKUP(C614,distribution!C$2:D$40,2,FALSE)</f>
        <v>Indicadores de Software y Servicios Informáticos en valores anuales, trimestrales y mensuales</v>
      </c>
      <c r="E614" s="23" t="s">
        <v>1373</v>
      </c>
      <c r="F614" s="9" t="s">
        <v>10</v>
      </c>
      <c r="G614" s="9" t="s">
        <v>1388</v>
      </c>
      <c r="H614" s="25" t="s">
        <v>378</v>
      </c>
    </row>
    <row r="615" spans="1:8" ht="45" x14ac:dyDescent="0.2">
      <c r="A615" s="22" t="s">
        <v>1362</v>
      </c>
      <c r="B615" s="9" t="str">
        <f>+VLOOKUP(A615,dataset!A$2:B$40,2,FALSE)</f>
        <v>Indicadores Sectoriales de Software y Servicios Informáticos</v>
      </c>
      <c r="C615" s="23" t="s">
        <v>1368</v>
      </c>
      <c r="D615" s="23" t="str">
        <f>+VLOOKUP(C615,distribution!C$2:D$40,2,FALSE)</f>
        <v>Indicadores de Software y Servicios Informáticos en valores anuales, trimestrales y mensuales</v>
      </c>
      <c r="E615" s="23" t="s">
        <v>1374</v>
      </c>
      <c r="F615" s="9" t="s">
        <v>10</v>
      </c>
      <c r="G615" s="9" t="s">
        <v>1389</v>
      </c>
      <c r="H615" s="25" t="s">
        <v>1259</v>
      </c>
    </row>
    <row r="616" spans="1:8" ht="45" x14ac:dyDescent="0.2">
      <c r="A616" s="22" t="s">
        <v>1362</v>
      </c>
      <c r="B616" s="9" t="str">
        <f>+VLOOKUP(A616,dataset!A$2:B$40,2,FALSE)</f>
        <v>Indicadores Sectoriales de Software y Servicios Informáticos</v>
      </c>
      <c r="C616" s="23" t="s">
        <v>1368</v>
      </c>
      <c r="D616" s="23" t="str">
        <f>+VLOOKUP(C616,distribution!C$2:D$40,2,FALSE)</f>
        <v>Indicadores de Software y Servicios Informáticos en valores anuales, trimestrales y mensuales</v>
      </c>
      <c r="E616" s="23" t="s">
        <v>1375</v>
      </c>
      <c r="F616" s="9" t="s">
        <v>10</v>
      </c>
      <c r="G616" s="9" t="s">
        <v>1390</v>
      </c>
      <c r="H616" s="25" t="s">
        <v>394</v>
      </c>
    </row>
    <row r="617" spans="1:8" ht="45" x14ac:dyDescent="0.2">
      <c r="A617" s="22" t="s">
        <v>1362</v>
      </c>
      <c r="B617" s="9" t="str">
        <f>+VLOOKUP(A617,dataset!A$2:B$40,2,FALSE)</f>
        <v>Indicadores Sectoriales de Software y Servicios Informáticos</v>
      </c>
      <c r="C617" s="23" t="s">
        <v>1368</v>
      </c>
      <c r="D617" s="23" t="str">
        <f>+VLOOKUP(C617,distribution!C$2:D$40,2,FALSE)</f>
        <v>Indicadores de Software y Servicios Informáticos en valores anuales, trimestrales y mensuales</v>
      </c>
      <c r="E617" s="23" t="s">
        <v>1376</v>
      </c>
      <c r="F617" s="9" t="s">
        <v>10</v>
      </c>
      <c r="G617" s="9" t="s">
        <v>1391</v>
      </c>
      <c r="H617" s="25" t="s">
        <v>394</v>
      </c>
    </row>
    <row r="618" spans="1:8" ht="45" x14ac:dyDescent="0.2">
      <c r="A618" s="22" t="s">
        <v>1362</v>
      </c>
      <c r="B618" s="9" t="str">
        <f>+VLOOKUP(A618,dataset!A$2:B$40,2,FALSE)</f>
        <v>Indicadores Sectoriales de Software y Servicios Informáticos</v>
      </c>
      <c r="C618" s="23" t="s">
        <v>1368</v>
      </c>
      <c r="D618" s="23" t="str">
        <f>+VLOOKUP(C618,distribution!C$2:D$40,2,FALSE)</f>
        <v>Indicadores de Software y Servicios Informáticos en valores anuales, trimestrales y mensuales</v>
      </c>
      <c r="E618" s="23" t="s">
        <v>1377</v>
      </c>
      <c r="F618" s="9" t="s">
        <v>10</v>
      </c>
      <c r="G618" s="9" t="s">
        <v>1392</v>
      </c>
      <c r="H618" s="25" t="s">
        <v>394</v>
      </c>
    </row>
    <row r="619" spans="1:8" ht="45" x14ac:dyDescent="0.2">
      <c r="A619" s="22" t="s">
        <v>1362</v>
      </c>
      <c r="B619" s="9" t="str">
        <f>+VLOOKUP(A619,dataset!A$2:B$40,2,FALSE)</f>
        <v>Indicadores Sectoriales de Software y Servicios Informáticos</v>
      </c>
      <c r="C619" s="23" t="s">
        <v>1368</v>
      </c>
      <c r="D619" s="23" t="str">
        <f>+VLOOKUP(C619,distribution!C$2:D$40,2,FALSE)</f>
        <v>Indicadores de Software y Servicios Informáticos en valores anuales, trimestrales y mensuales</v>
      </c>
      <c r="E619" s="23" t="s">
        <v>1378</v>
      </c>
      <c r="F619" s="9" t="s">
        <v>10</v>
      </c>
      <c r="G619" s="9" t="s">
        <v>1393</v>
      </c>
      <c r="H619" s="25" t="s">
        <v>394</v>
      </c>
    </row>
    <row r="620" spans="1:8" ht="45" x14ac:dyDescent="0.2">
      <c r="A620" s="22" t="s">
        <v>1362</v>
      </c>
      <c r="B620" s="9" t="str">
        <f>+VLOOKUP(A620,dataset!A$2:B$40,2,FALSE)</f>
        <v>Indicadores Sectoriales de Software y Servicios Informáticos</v>
      </c>
      <c r="C620" s="23" t="s">
        <v>1368</v>
      </c>
      <c r="D620" s="23" t="str">
        <f>+VLOOKUP(C620,distribution!C$2:D$40,2,FALSE)</f>
        <v>Indicadores de Software y Servicios Informáticos en valores anuales, trimestrales y mensuales</v>
      </c>
      <c r="E620" s="23" t="s">
        <v>1379</v>
      </c>
      <c r="F620" s="9" t="s">
        <v>10</v>
      </c>
      <c r="G620" s="9" t="s">
        <v>1394</v>
      </c>
      <c r="H620" s="25" t="s">
        <v>394</v>
      </c>
    </row>
    <row r="621" spans="1:8" ht="45" x14ac:dyDescent="0.2">
      <c r="A621" s="22" t="s">
        <v>1362</v>
      </c>
      <c r="B621" s="9" t="str">
        <f>+VLOOKUP(A621,dataset!A$2:B$40,2,FALSE)</f>
        <v>Indicadores Sectoriales de Software y Servicios Informáticos</v>
      </c>
      <c r="C621" s="23" t="s">
        <v>1368</v>
      </c>
      <c r="D621" s="23" t="str">
        <f>+VLOOKUP(C621,distribution!C$2:D$40,2,FALSE)</f>
        <v>Indicadores de Software y Servicios Informáticos en valores anuales, trimestrales y mensuales</v>
      </c>
      <c r="E621" s="23" t="s">
        <v>1380</v>
      </c>
      <c r="F621" s="9" t="s">
        <v>10</v>
      </c>
      <c r="G621" s="9" t="s">
        <v>1395</v>
      </c>
      <c r="H621" s="25" t="s">
        <v>395</v>
      </c>
    </row>
    <row r="622" spans="1:8" ht="45" x14ac:dyDescent="0.2">
      <c r="A622" s="22" t="s">
        <v>1362</v>
      </c>
      <c r="B622" s="9" t="str">
        <f>+VLOOKUP(A622,dataset!A$2:B$40,2,FALSE)</f>
        <v>Indicadores Sectoriales de Software y Servicios Informáticos</v>
      </c>
      <c r="C622" s="23" t="s">
        <v>1368</v>
      </c>
      <c r="D622" s="23" t="str">
        <f>+VLOOKUP(C622,distribution!C$2:D$40,2,FALSE)</f>
        <v>Indicadores de Software y Servicios Informáticos en valores anuales, trimestrales y mensuales</v>
      </c>
      <c r="E622" s="23" t="s">
        <v>1381</v>
      </c>
      <c r="F622" s="9" t="s">
        <v>10</v>
      </c>
      <c r="G622" s="9" t="s">
        <v>1396</v>
      </c>
      <c r="H622" s="25" t="s">
        <v>395</v>
      </c>
    </row>
    <row r="623" spans="1:8" ht="45" x14ac:dyDescent="0.2">
      <c r="A623" s="22" t="s">
        <v>1362</v>
      </c>
      <c r="B623" s="9" t="str">
        <f>+VLOOKUP(A623,dataset!A$2:B$40,2,FALSE)</f>
        <v>Indicadores Sectoriales de Software y Servicios Informáticos</v>
      </c>
      <c r="C623" s="23" t="s">
        <v>1368</v>
      </c>
      <c r="D623" s="23" t="str">
        <f>+VLOOKUP(C623,distribution!C$2:D$40,2,FALSE)</f>
        <v>Indicadores de Software y Servicios Informáticos en valores anuales, trimestrales y mensuales</v>
      </c>
      <c r="E623" s="23" t="s">
        <v>1382</v>
      </c>
      <c r="F623" s="9" t="s">
        <v>10</v>
      </c>
      <c r="G623" s="9" t="s">
        <v>1397</v>
      </c>
      <c r="H623" s="25" t="s">
        <v>395</v>
      </c>
    </row>
    <row r="624" spans="1:8" ht="45" x14ac:dyDescent="0.2">
      <c r="A624" s="22" t="s">
        <v>1362</v>
      </c>
      <c r="B624" s="9" t="str">
        <f>+VLOOKUP(A624,dataset!A$2:B$40,2,FALSE)</f>
        <v>Indicadores Sectoriales de Software y Servicios Informáticos</v>
      </c>
      <c r="C624" s="23" t="s">
        <v>1368</v>
      </c>
      <c r="D624" s="23" t="str">
        <f>+VLOOKUP(C624,distribution!C$2:D$40,2,FALSE)</f>
        <v>Indicadores de Software y Servicios Informáticos en valores anuales, trimestrales y mensuales</v>
      </c>
      <c r="E624" s="23" t="s">
        <v>1383</v>
      </c>
      <c r="F624" s="9" t="s">
        <v>10</v>
      </c>
      <c r="G624" s="9" t="s">
        <v>1398</v>
      </c>
      <c r="H624" s="25" t="s">
        <v>395</v>
      </c>
    </row>
    <row r="625" spans="1:8" ht="45" x14ac:dyDescent="0.2">
      <c r="A625" s="22" t="s">
        <v>1362</v>
      </c>
      <c r="B625" s="9" t="str">
        <f>+VLOOKUP(A625,dataset!A$2:B$40,2,FALSE)</f>
        <v>Indicadores Sectoriales de Software y Servicios Informáticos</v>
      </c>
      <c r="C625" s="23" t="s">
        <v>1368</v>
      </c>
      <c r="D625" s="23" t="str">
        <f>+VLOOKUP(C625,distribution!C$2:D$40,2,FALSE)</f>
        <v>Indicadores de Software y Servicios Informáticos en valores anuales, trimestrales y mensuales</v>
      </c>
      <c r="E625" s="23" t="s">
        <v>1384</v>
      </c>
      <c r="F625" s="9" t="s">
        <v>10</v>
      </c>
      <c r="G625" s="9" t="s">
        <v>1399</v>
      </c>
      <c r="H625" s="25" t="s">
        <v>395</v>
      </c>
    </row>
    <row r="626" spans="1:8" ht="45" x14ac:dyDescent="0.2">
      <c r="A626" s="22" t="s">
        <v>1362</v>
      </c>
      <c r="B626" s="9" t="str">
        <f>+VLOOKUP(A626,dataset!A$2:B$40,2,FALSE)</f>
        <v>Indicadores Sectoriales de Software y Servicios Informáticos</v>
      </c>
      <c r="C626" s="23" t="s">
        <v>1368</v>
      </c>
      <c r="D626" s="23" t="str">
        <f>+VLOOKUP(C626,distribution!C$2:D$40,2,FALSE)</f>
        <v>Indicadores de Software y Servicios Informáticos en valores anuales, trimestrales y mensuales</v>
      </c>
      <c r="E626" s="23" t="s">
        <v>1385</v>
      </c>
      <c r="F626" s="9" t="s">
        <v>10</v>
      </c>
      <c r="G626" s="9" t="s">
        <v>1400</v>
      </c>
      <c r="H626" s="25" t="s">
        <v>392</v>
      </c>
    </row>
    <row r="627" spans="1:8" ht="45" x14ac:dyDescent="0.2">
      <c r="A627" s="22" t="s">
        <v>1403</v>
      </c>
      <c r="B627" s="9" t="str">
        <f>+VLOOKUP(A627,dataset!A$2:B$40,2,FALSE)</f>
        <v>Indicadores Sectoriales de Energías alternativas</v>
      </c>
      <c r="C627" s="23" t="s">
        <v>1409</v>
      </c>
      <c r="D627" s="23" t="str">
        <f>+VLOOKUP(C627,distribution!C$2:D$40,2,FALSE)</f>
        <v>Indicadores de Energías alternativas en valores anuales, trimestrales y mensuales</v>
      </c>
      <c r="E627" s="23" t="s">
        <v>1</v>
      </c>
      <c r="F627" s="9" t="s">
        <v>9</v>
      </c>
      <c r="G627" s="9" t="s">
        <v>518</v>
      </c>
      <c r="H627" s="25"/>
    </row>
    <row r="628" spans="1:8" ht="45" x14ac:dyDescent="0.2">
      <c r="A628" s="22" t="s">
        <v>1403</v>
      </c>
      <c r="B628" s="9" t="str">
        <f>+VLOOKUP(A628,dataset!A$2:B$40,2,FALSE)</f>
        <v>Indicadores Sectoriales de Energías alternativas</v>
      </c>
      <c r="C628" s="23" t="s">
        <v>1409</v>
      </c>
      <c r="D628" s="23" t="str">
        <f>+VLOOKUP(C628,distribution!C$2:D$40,2,FALSE)</f>
        <v>Indicadores de Energías alternativas en valores anuales, trimestrales y mensuales</v>
      </c>
      <c r="E628" s="23" t="s">
        <v>514</v>
      </c>
      <c r="F628" s="9" t="s">
        <v>515</v>
      </c>
      <c r="G628" s="9" t="s">
        <v>516</v>
      </c>
      <c r="H628" s="25"/>
    </row>
    <row r="629" spans="1:8" ht="45" x14ac:dyDescent="0.2">
      <c r="A629" s="22" t="s">
        <v>1403</v>
      </c>
      <c r="B629" s="9" t="str">
        <f>+VLOOKUP(A629,dataset!A$2:B$40,2,FALSE)</f>
        <v>Indicadores Sectoriales de Energías alternativas</v>
      </c>
      <c r="C629" s="23" t="s">
        <v>1409</v>
      </c>
      <c r="D629" s="23" t="str">
        <f>+VLOOKUP(C629,distribution!C$2:D$40,2,FALSE)</f>
        <v>Indicadores de Energías alternativas en valores anuales, trimestrales y mensuales</v>
      </c>
      <c r="E629" s="23" t="s">
        <v>490</v>
      </c>
      <c r="F629" s="9" t="s">
        <v>515</v>
      </c>
      <c r="G629" s="9" t="s">
        <v>701</v>
      </c>
      <c r="H629" s="25"/>
    </row>
    <row r="630" spans="1:8" ht="45" x14ac:dyDescent="0.2">
      <c r="A630" s="22" t="s">
        <v>1403</v>
      </c>
      <c r="B630" s="9" t="str">
        <f>+VLOOKUP(A630,dataset!A$2:B$40,2,FALSE)</f>
        <v>Indicadores Sectoriales de Energías alternativas</v>
      </c>
      <c r="C630" s="23" t="s">
        <v>1409</v>
      </c>
      <c r="D630" s="23" t="str">
        <f>+VLOOKUP(C630,distribution!C$2:D$40,2,FALSE)</f>
        <v>Indicadores de Energías alternativas en valores anuales, trimestrales y mensuales</v>
      </c>
      <c r="E630" s="23" t="s">
        <v>492</v>
      </c>
      <c r="F630" s="9" t="s">
        <v>515</v>
      </c>
      <c r="G630" s="9" t="s">
        <v>598</v>
      </c>
      <c r="H630" s="25"/>
    </row>
    <row r="631" spans="1:8" ht="45" x14ac:dyDescent="0.2">
      <c r="A631" s="22" t="s">
        <v>1403</v>
      </c>
      <c r="B631" s="9" t="str">
        <f>+VLOOKUP(A631,dataset!A$2:B$40,2,FALSE)</f>
        <v>Indicadores Sectoriales de Energías alternativas</v>
      </c>
      <c r="C631" s="23" t="s">
        <v>1409</v>
      </c>
      <c r="D631" s="23" t="str">
        <f>+VLOOKUP(C631,distribution!C$2:D$40,2,FALSE)</f>
        <v>Indicadores de Energías alternativas en valores anuales, trimestrales y mensuales</v>
      </c>
      <c r="E631" s="23" t="s">
        <v>493</v>
      </c>
      <c r="F631" s="9" t="s">
        <v>515</v>
      </c>
      <c r="G631" s="9" t="s">
        <v>702</v>
      </c>
      <c r="H631" s="25"/>
    </row>
    <row r="632" spans="1:8" ht="45" x14ac:dyDescent="0.2">
      <c r="A632" s="22" t="s">
        <v>1403</v>
      </c>
      <c r="B632" s="9" t="str">
        <f>+VLOOKUP(A632,dataset!A$2:B$40,2,FALSE)</f>
        <v>Indicadores Sectoriales de Energías alternativas</v>
      </c>
      <c r="C632" s="23" t="s">
        <v>1409</v>
      </c>
      <c r="D632" s="23" t="str">
        <f>+VLOOKUP(C632,distribution!C$2:D$40,2,FALSE)</f>
        <v>Indicadores de Energías alternativas en valores anuales, trimestrales y mensuales</v>
      </c>
      <c r="E632" s="23" t="s">
        <v>1412</v>
      </c>
      <c r="F632" s="9" t="s">
        <v>10</v>
      </c>
      <c r="G632" s="9" t="s">
        <v>1424</v>
      </c>
      <c r="H632" s="25" t="s">
        <v>1436</v>
      </c>
    </row>
    <row r="633" spans="1:8" ht="45" x14ac:dyDescent="0.2">
      <c r="A633" s="22" t="s">
        <v>1403</v>
      </c>
      <c r="B633" s="9" t="str">
        <f>+VLOOKUP(A633,dataset!A$2:B$40,2,FALSE)</f>
        <v>Indicadores Sectoriales de Energías alternativas</v>
      </c>
      <c r="C633" s="23" t="s">
        <v>1409</v>
      </c>
      <c r="D633" s="23" t="str">
        <f>+VLOOKUP(C633,distribution!C$2:D$40,2,FALSE)</f>
        <v>Indicadores de Energías alternativas en valores anuales, trimestrales y mensuales</v>
      </c>
      <c r="E633" s="23" t="s">
        <v>1413</v>
      </c>
      <c r="F633" s="9" t="s">
        <v>10</v>
      </c>
      <c r="G633" s="9" t="s">
        <v>1425</v>
      </c>
      <c r="H633" s="25" t="s">
        <v>1436</v>
      </c>
    </row>
    <row r="634" spans="1:8" ht="45" x14ac:dyDescent="0.2">
      <c r="A634" s="22" t="s">
        <v>1403</v>
      </c>
      <c r="B634" s="9" t="str">
        <f>+VLOOKUP(A634,dataset!A$2:B$40,2,FALSE)</f>
        <v>Indicadores Sectoriales de Energías alternativas</v>
      </c>
      <c r="C634" s="23" t="s">
        <v>1409</v>
      </c>
      <c r="D634" s="23" t="str">
        <f>+VLOOKUP(C634,distribution!C$2:D$40,2,FALSE)</f>
        <v>Indicadores de Energías alternativas en valores anuales, trimestrales y mensuales</v>
      </c>
      <c r="E634" s="23" t="s">
        <v>1414</v>
      </c>
      <c r="F634" s="9" t="s">
        <v>10</v>
      </c>
      <c r="G634" s="9" t="s">
        <v>1426</v>
      </c>
      <c r="H634" s="25" t="s">
        <v>1436</v>
      </c>
    </row>
    <row r="635" spans="1:8" ht="45" x14ac:dyDescent="0.2">
      <c r="A635" s="22" t="s">
        <v>1403</v>
      </c>
      <c r="B635" s="9" t="str">
        <f>+VLOOKUP(A635,dataset!A$2:B$40,2,FALSE)</f>
        <v>Indicadores Sectoriales de Energías alternativas</v>
      </c>
      <c r="C635" s="23" t="s">
        <v>1409</v>
      </c>
      <c r="D635" s="23" t="str">
        <f>+VLOOKUP(C635,distribution!C$2:D$40,2,FALSE)</f>
        <v>Indicadores de Energías alternativas en valores anuales, trimestrales y mensuales</v>
      </c>
      <c r="E635" s="23" t="s">
        <v>1415</v>
      </c>
      <c r="F635" s="9" t="s">
        <v>10</v>
      </c>
      <c r="G635" s="9" t="s">
        <v>1427</v>
      </c>
      <c r="H635" s="25" t="s">
        <v>1436</v>
      </c>
    </row>
    <row r="636" spans="1:8" ht="45" x14ac:dyDescent="0.2">
      <c r="A636" s="22" t="s">
        <v>1403</v>
      </c>
      <c r="B636" s="9" t="str">
        <f>+VLOOKUP(A636,dataset!A$2:B$40,2,FALSE)</f>
        <v>Indicadores Sectoriales de Energías alternativas</v>
      </c>
      <c r="C636" s="23" t="s">
        <v>1409</v>
      </c>
      <c r="D636" s="23" t="str">
        <f>+VLOOKUP(C636,distribution!C$2:D$40,2,FALSE)</f>
        <v>Indicadores de Energías alternativas en valores anuales, trimestrales y mensuales</v>
      </c>
      <c r="E636" s="23" t="s">
        <v>1416</v>
      </c>
      <c r="F636" s="9" t="s">
        <v>10</v>
      </c>
      <c r="G636" s="9" t="s">
        <v>1428</v>
      </c>
      <c r="H636" s="25" t="s">
        <v>1436</v>
      </c>
    </row>
    <row r="637" spans="1:8" ht="45" x14ac:dyDescent="0.2">
      <c r="A637" s="22" t="s">
        <v>1403</v>
      </c>
      <c r="B637" s="9" t="str">
        <f>+VLOOKUP(A637,dataset!A$2:B$40,2,FALSE)</f>
        <v>Indicadores Sectoriales de Energías alternativas</v>
      </c>
      <c r="C637" s="23" t="s">
        <v>1409</v>
      </c>
      <c r="D637" s="23" t="str">
        <f>+VLOOKUP(C637,distribution!C$2:D$40,2,FALSE)</f>
        <v>Indicadores de Energías alternativas en valores anuales, trimestrales y mensuales</v>
      </c>
      <c r="E637" s="23" t="s">
        <v>1417</v>
      </c>
      <c r="F637" s="9" t="s">
        <v>10</v>
      </c>
      <c r="G637" s="9" t="s">
        <v>1429</v>
      </c>
      <c r="H637" s="25" t="s">
        <v>1437</v>
      </c>
    </row>
    <row r="638" spans="1:8" ht="45" x14ac:dyDescent="0.2">
      <c r="A638" s="22" t="s">
        <v>1403</v>
      </c>
      <c r="B638" s="9" t="str">
        <f>+VLOOKUP(A638,dataset!A$2:B$40,2,FALSE)</f>
        <v>Indicadores Sectoriales de Energías alternativas</v>
      </c>
      <c r="C638" s="23" t="s">
        <v>1409</v>
      </c>
      <c r="D638" s="23" t="str">
        <f>+VLOOKUP(C638,distribution!C$2:D$40,2,FALSE)</f>
        <v>Indicadores de Energías alternativas en valores anuales, trimestrales y mensuales</v>
      </c>
      <c r="E638" s="23" t="s">
        <v>1418</v>
      </c>
      <c r="F638" s="9" t="s">
        <v>10</v>
      </c>
      <c r="G638" s="9" t="s">
        <v>1430</v>
      </c>
      <c r="H638" s="25" t="s">
        <v>1437</v>
      </c>
    </row>
    <row r="639" spans="1:8" ht="45" x14ac:dyDescent="0.2">
      <c r="A639" s="22" t="s">
        <v>1403</v>
      </c>
      <c r="B639" s="9" t="str">
        <f>+VLOOKUP(A639,dataset!A$2:B$40,2,FALSE)</f>
        <v>Indicadores Sectoriales de Energías alternativas</v>
      </c>
      <c r="C639" s="23" t="s">
        <v>1409</v>
      </c>
      <c r="D639" s="23" t="str">
        <f>+VLOOKUP(C639,distribution!C$2:D$40,2,FALSE)</f>
        <v>Indicadores de Energías alternativas en valores anuales, trimestrales y mensuales</v>
      </c>
      <c r="E639" s="23" t="s">
        <v>1419</v>
      </c>
      <c r="F639" s="9" t="s">
        <v>10</v>
      </c>
      <c r="G639" s="9" t="s">
        <v>1431</v>
      </c>
      <c r="H639" s="25" t="s">
        <v>1437</v>
      </c>
    </row>
    <row r="640" spans="1:8" ht="45" x14ac:dyDescent="0.2">
      <c r="A640" s="22" t="s">
        <v>1403</v>
      </c>
      <c r="B640" s="9" t="str">
        <f>+VLOOKUP(A640,dataset!A$2:B$40,2,FALSE)</f>
        <v>Indicadores Sectoriales de Energías alternativas</v>
      </c>
      <c r="C640" s="23" t="s">
        <v>1409</v>
      </c>
      <c r="D640" s="23" t="str">
        <f>+VLOOKUP(C640,distribution!C$2:D$40,2,FALSE)</f>
        <v>Indicadores de Energías alternativas en valores anuales, trimestrales y mensuales</v>
      </c>
      <c r="E640" s="23" t="s">
        <v>1420</v>
      </c>
      <c r="F640" s="9" t="s">
        <v>10</v>
      </c>
      <c r="G640" s="9" t="s">
        <v>1432</v>
      </c>
      <c r="H640" s="25" t="s">
        <v>1437</v>
      </c>
    </row>
    <row r="641" spans="1:8" ht="45" x14ac:dyDescent="0.2">
      <c r="A641" s="22" t="s">
        <v>1403</v>
      </c>
      <c r="B641" s="9" t="str">
        <f>+VLOOKUP(A641,dataset!A$2:B$40,2,FALSE)</f>
        <v>Indicadores Sectoriales de Energías alternativas</v>
      </c>
      <c r="C641" s="23" t="s">
        <v>1409</v>
      </c>
      <c r="D641" s="23" t="str">
        <f>+VLOOKUP(C641,distribution!C$2:D$40,2,FALSE)</f>
        <v>Indicadores de Energías alternativas en valores anuales, trimestrales y mensuales</v>
      </c>
      <c r="E641" s="23" t="s">
        <v>1421</v>
      </c>
      <c r="F641" s="9" t="s">
        <v>10</v>
      </c>
      <c r="G641" s="9" t="s">
        <v>1433</v>
      </c>
      <c r="H641" s="25" t="s">
        <v>1437</v>
      </c>
    </row>
    <row r="642" spans="1:8" ht="45" x14ac:dyDescent="0.2">
      <c r="A642" s="22" t="s">
        <v>1403</v>
      </c>
      <c r="B642" s="9" t="str">
        <f>+VLOOKUP(A642,dataset!A$2:B$40,2,FALSE)</f>
        <v>Indicadores Sectoriales de Energías alternativas</v>
      </c>
      <c r="C642" s="23" t="s">
        <v>1409</v>
      </c>
      <c r="D642" s="23" t="str">
        <f>+VLOOKUP(C642,distribution!C$2:D$40,2,FALSE)</f>
        <v>Indicadores de Energías alternativas en valores anuales, trimestrales y mensuales</v>
      </c>
      <c r="E642" s="23" t="s">
        <v>1422</v>
      </c>
      <c r="F642" s="9" t="s">
        <v>10</v>
      </c>
      <c r="G642" s="9" t="s">
        <v>1434</v>
      </c>
      <c r="H642" s="25" t="s">
        <v>1437</v>
      </c>
    </row>
    <row r="643" spans="1:8" ht="45" x14ac:dyDescent="0.2">
      <c r="A643" s="22" t="s">
        <v>1403</v>
      </c>
      <c r="B643" s="9" t="str">
        <f>+VLOOKUP(A643,dataset!A$2:B$40,2,FALSE)</f>
        <v>Indicadores Sectoriales de Energías alternativas</v>
      </c>
      <c r="C643" s="23" t="s">
        <v>1409</v>
      </c>
      <c r="D643" s="23" t="str">
        <f>+VLOOKUP(C643,distribution!C$2:D$40,2,FALSE)</f>
        <v>Indicadores de Energías alternativas en valores anuales, trimestrales y mensuales</v>
      </c>
      <c r="E643" s="23" t="s">
        <v>1423</v>
      </c>
      <c r="F643" s="9" t="s">
        <v>10</v>
      </c>
      <c r="G643" s="9" t="s">
        <v>1435</v>
      </c>
      <c r="H643" s="25" t="s">
        <v>394</v>
      </c>
    </row>
    <row r="644" spans="1:8" ht="33.75" x14ac:dyDescent="0.2">
      <c r="A644" s="38" t="s">
        <v>67</v>
      </c>
      <c r="B644" s="11" t="str">
        <f>+VLOOKUP(A644,dataset!A$2:B$40,2,FALSE)</f>
        <v>Indicadores Sectoriales de Azúcar</v>
      </c>
      <c r="C644" s="29" t="s">
        <v>71</v>
      </c>
      <c r="D644" s="11" t="str">
        <f>+VLOOKUP(C644,distribution!C$2:D$40,2,FALSE)</f>
        <v>Indicadores de azúcar en valores anuales, trimestrales y mensuales</v>
      </c>
      <c r="E644" s="29" t="s">
        <v>1439</v>
      </c>
      <c r="F644" s="36" t="s">
        <v>10</v>
      </c>
      <c r="G644" s="9" t="s">
        <v>1442</v>
      </c>
      <c r="H644" s="37" t="s">
        <v>395</v>
      </c>
    </row>
    <row r="645" spans="1:8" ht="33.75" x14ac:dyDescent="0.2">
      <c r="A645" s="38" t="s">
        <v>67</v>
      </c>
      <c r="B645" s="11" t="str">
        <f>+VLOOKUP(A645,dataset!A$2:B$40,2,FALSE)</f>
        <v>Indicadores Sectoriales de Azúcar</v>
      </c>
      <c r="C645" s="29" t="s">
        <v>71</v>
      </c>
      <c r="D645" s="11" t="str">
        <f>+VLOOKUP(C645,distribution!C$2:D$40,2,FALSE)</f>
        <v>Indicadores de azúcar en valores anuales, trimestrales y mensuales</v>
      </c>
      <c r="E645" s="29" t="s">
        <v>1440</v>
      </c>
      <c r="F645" s="36" t="s">
        <v>10</v>
      </c>
      <c r="G645" s="9" t="s">
        <v>1441</v>
      </c>
      <c r="H645" s="37" t="s">
        <v>392</v>
      </c>
    </row>
    <row r="646" spans="1:8" ht="33.75" x14ac:dyDescent="0.2">
      <c r="A646" s="38" t="s">
        <v>725</v>
      </c>
      <c r="B646" s="11" t="str">
        <f>+VLOOKUP(A646,dataset!A$2:B$40,2,FALSE)</f>
        <v>Indicadores Sectoriales de Yerba Mate</v>
      </c>
      <c r="C646" s="29" t="s">
        <v>730</v>
      </c>
      <c r="D646" s="11" t="str">
        <f>+VLOOKUP(C646,distribution!C$2:D$40,2,FALSE)</f>
        <v>Indicadores de Yerba Mate en valores anuales, trimestrales y mensuales</v>
      </c>
      <c r="E646" s="29" t="s">
        <v>1447</v>
      </c>
      <c r="F646" s="36" t="s">
        <v>10</v>
      </c>
      <c r="G646" s="37" t="s">
        <v>1448</v>
      </c>
      <c r="H646" s="36" t="s">
        <v>379</v>
      </c>
    </row>
    <row r="647" spans="1:8" ht="33.75" x14ac:dyDescent="0.2">
      <c r="A647" s="38" t="s">
        <v>725</v>
      </c>
      <c r="B647" s="11" t="str">
        <f>+VLOOKUP(A647,dataset!A$2:B$40,2,FALSE)</f>
        <v>Indicadores Sectoriales de Yerba Mate</v>
      </c>
      <c r="C647" s="29" t="s">
        <v>730</v>
      </c>
      <c r="D647" s="11" t="str">
        <f>+VLOOKUP(C647,distribution!C$2:D$40,2,FALSE)</f>
        <v>Indicadores de Yerba Mate en valores anuales, trimestrales y mensuales</v>
      </c>
      <c r="E647" s="29" t="s">
        <v>1449</v>
      </c>
      <c r="F647" s="36" t="s">
        <v>10</v>
      </c>
      <c r="G647" s="37" t="s">
        <v>1450</v>
      </c>
      <c r="H647" s="36" t="s">
        <v>379</v>
      </c>
    </row>
    <row r="648" spans="1:8" ht="33.75" x14ac:dyDescent="0.2">
      <c r="A648" s="22" t="s">
        <v>1452</v>
      </c>
      <c r="B648" s="9" t="str">
        <f>+VLOOKUP(A648,dataset!A$2:B$40,2,FALSE)</f>
        <v>Indicadores Sectoriales de Arroz</v>
      </c>
      <c r="C648" s="23" t="s">
        <v>1460</v>
      </c>
      <c r="D648" s="23" t="str">
        <f>+VLOOKUP(C648,distribution!C$2:D$40,2,FALSE)</f>
        <v>Indicadores de Arroz en valores anuales, trimestrales y mensuales</v>
      </c>
      <c r="E648" s="23" t="s">
        <v>1</v>
      </c>
      <c r="F648" s="9" t="s">
        <v>9</v>
      </c>
      <c r="G648" s="9" t="s">
        <v>518</v>
      </c>
      <c r="H648" s="25"/>
    </row>
    <row r="649" spans="1:8" ht="33.75" x14ac:dyDescent="0.2">
      <c r="A649" s="22" t="s">
        <v>1452</v>
      </c>
      <c r="B649" s="9" t="str">
        <f>+VLOOKUP(A649,dataset!A$2:B$40,2,FALSE)</f>
        <v>Indicadores Sectoriales de Arroz</v>
      </c>
      <c r="C649" s="23" t="s">
        <v>1460</v>
      </c>
      <c r="D649" s="23" t="str">
        <f>+VLOOKUP(C649,distribution!C$2:D$40,2,FALSE)</f>
        <v>Indicadores de Arroz en valores anuales, trimestrales y mensuales</v>
      </c>
      <c r="E649" s="23" t="s">
        <v>514</v>
      </c>
      <c r="F649" s="9" t="s">
        <v>515</v>
      </c>
      <c r="G649" s="9" t="s">
        <v>516</v>
      </c>
      <c r="H649" s="25"/>
    </row>
    <row r="650" spans="1:8" ht="33.75" x14ac:dyDescent="0.2">
      <c r="A650" s="22" t="s">
        <v>1452</v>
      </c>
      <c r="B650" s="9" t="str">
        <f>+VLOOKUP(A650,dataset!A$2:B$40,2,FALSE)</f>
        <v>Indicadores Sectoriales de Arroz</v>
      </c>
      <c r="C650" s="23" t="s">
        <v>1460</v>
      </c>
      <c r="D650" s="23" t="str">
        <f>+VLOOKUP(C650,distribution!C$2:D$40,2,FALSE)</f>
        <v>Indicadores de Arroz en valores anuales, trimestrales y mensuales</v>
      </c>
      <c r="E650" s="23" t="s">
        <v>490</v>
      </c>
      <c r="F650" s="9" t="s">
        <v>515</v>
      </c>
      <c r="G650" s="9" t="s">
        <v>701</v>
      </c>
      <c r="H650" s="25"/>
    </row>
    <row r="651" spans="1:8" ht="33.75" x14ac:dyDescent="0.2">
      <c r="A651" s="22" t="s">
        <v>1452</v>
      </c>
      <c r="B651" s="9" t="str">
        <f>+VLOOKUP(A651,dataset!A$2:B$40,2,FALSE)</f>
        <v>Indicadores Sectoriales de Arroz</v>
      </c>
      <c r="C651" s="23" t="s">
        <v>1460</v>
      </c>
      <c r="D651" s="23" t="str">
        <f>+VLOOKUP(C651,distribution!C$2:D$40,2,FALSE)</f>
        <v>Indicadores de Arroz en valores anuales, trimestrales y mensuales</v>
      </c>
      <c r="E651" s="23" t="s">
        <v>492</v>
      </c>
      <c r="F651" s="9" t="s">
        <v>515</v>
      </c>
      <c r="G651" s="9" t="s">
        <v>598</v>
      </c>
      <c r="H651" s="25"/>
    </row>
    <row r="652" spans="1:8" ht="33.75" x14ac:dyDescent="0.2">
      <c r="A652" s="22" t="s">
        <v>1452</v>
      </c>
      <c r="B652" s="9" t="str">
        <f>+VLOOKUP(A652,dataset!A$2:B$40,2,FALSE)</f>
        <v>Indicadores Sectoriales de Arroz</v>
      </c>
      <c r="C652" s="23" t="s">
        <v>1460</v>
      </c>
      <c r="D652" s="23" t="str">
        <f>+VLOOKUP(C652,distribution!C$2:D$40,2,FALSE)</f>
        <v>Indicadores de Arroz en valores anuales, trimestrales y mensuales</v>
      </c>
      <c r="E652" s="23" t="s">
        <v>493</v>
      </c>
      <c r="F652" s="9" t="s">
        <v>515</v>
      </c>
      <c r="G652" s="9" t="s">
        <v>702</v>
      </c>
      <c r="H652" s="25"/>
    </row>
    <row r="653" spans="1:8" ht="33.75" x14ac:dyDescent="0.2">
      <c r="A653" s="22" t="s">
        <v>1452</v>
      </c>
      <c r="B653" s="9" t="str">
        <f>+VLOOKUP(A653,dataset!A$2:B$40,2,FALSE)</f>
        <v>Indicadores Sectoriales de Arroz</v>
      </c>
      <c r="C653" s="23" t="s">
        <v>1460</v>
      </c>
      <c r="D653" s="23" t="str">
        <f>+VLOOKUP(C653,distribution!C$2:D$40,2,FALSE)</f>
        <v>Indicadores de Arroz en valores anuales, trimestrales y mensuales</v>
      </c>
      <c r="E653" s="23" t="s">
        <v>1461</v>
      </c>
      <c r="F653" s="9" t="s">
        <v>10</v>
      </c>
      <c r="G653" s="9" t="s">
        <v>1470</v>
      </c>
      <c r="H653" s="25" t="s">
        <v>379</v>
      </c>
    </row>
    <row r="654" spans="1:8" ht="33.75" x14ac:dyDescent="0.2">
      <c r="A654" s="22" t="s">
        <v>1452</v>
      </c>
      <c r="B654" s="9" t="str">
        <f>+VLOOKUP(A654,dataset!A$2:B$40,2,FALSE)</f>
        <v>Indicadores Sectoriales de Arroz</v>
      </c>
      <c r="C654" s="23" t="s">
        <v>1460</v>
      </c>
      <c r="D654" s="23" t="str">
        <f>+VLOOKUP(C654,distribution!C$2:D$40,2,FALSE)</f>
        <v>Indicadores de Arroz en valores anuales, trimestrales y mensuales</v>
      </c>
      <c r="E654" s="23" t="s">
        <v>1462</v>
      </c>
      <c r="F654" s="9" t="s">
        <v>10</v>
      </c>
      <c r="G654" s="9" t="s">
        <v>1471</v>
      </c>
      <c r="H654" s="25" t="s">
        <v>379</v>
      </c>
    </row>
    <row r="655" spans="1:8" ht="33.75" x14ac:dyDescent="0.2">
      <c r="A655" s="22" t="s">
        <v>1452</v>
      </c>
      <c r="B655" s="9" t="str">
        <f>+VLOOKUP(A655,dataset!A$2:B$40,2,FALSE)</f>
        <v>Indicadores Sectoriales de Arroz</v>
      </c>
      <c r="C655" s="23" t="s">
        <v>1460</v>
      </c>
      <c r="D655" s="23" t="str">
        <f>+VLOOKUP(C655,distribution!C$2:D$40,2,FALSE)</f>
        <v>Indicadores de Arroz en valores anuales, trimestrales y mensuales</v>
      </c>
      <c r="E655" s="23" t="s">
        <v>1463</v>
      </c>
      <c r="F655" s="9" t="s">
        <v>10</v>
      </c>
      <c r="G655" s="9" t="s">
        <v>1472</v>
      </c>
      <c r="H655" s="25" t="s">
        <v>386</v>
      </c>
    </row>
    <row r="656" spans="1:8" ht="33.75" x14ac:dyDescent="0.2">
      <c r="A656" s="22" t="s">
        <v>1452</v>
      </c>
      <c r="B656" s="9" t="str">
        <f>+VLOOKUP(A656,dataset!A$2:B$40,2,FALSE)</f>
        <v>Indicadores Sectoriales de Arroz</v>
      </c>
      <c r="C656" s="23" t="s">
        <v>1460</v>
      </c>
      <c r="D656" s="23" t="str">
        <f>+VLOOKUP(C656,distribution!C$2:D$40,2,FALSE)</f>
        <v>Indicadores de Arroz en valores anuales, trimestrales y mensuales</v>
      </c>
      <c r="E656" s="23" t="s">
        <v>1464</v>
      </c>
      <c r="F656" s="9" t="s">
        <v>10</v>
      </c>
      <c r="G656" s="9" t="s">
        <v>1473</v>
      </c>
      <c r="H656" s="25" t="s">
        <v>386</v>
      </c>
    </row>
    <row r="657" spans="1:8" ht="33.75" x14ac:dyDescent="0.2">
      <c r="A657" s="22" t="s">
        <v>1452</v>
      </c>
      <c r="B657" s="9" t="str">
        <f>+VLOOKUP(A657,dataset!A$2:B$40,2,FALSE)</f>
        <v>Indicadores Sectoriales de Arroz</v>
      </c>
      <c r="C657" s="23" t="s">
        <v>1460</v>
      </c>
      <c r="D657" s="23" t="str">
        <f>+VLOOKUP(C657,distribution!C$2:D$40,2,FALSE)</f>
        <v>Indicadores de Arroz en valores anuales, trimestrales y mensuales</v>
      </c>
      <c r="E657" s="23" t="s">
        <v>1465</v>
      </c>
      <c r="F657" s="9" t="s">
        <v>10</v>
      </c>
      <c r="G657" s="9" t="s">
        <v>1474</v>
      </c>
      <c r="H657" s="25" t="s">
        <v>1479</v>
      </c>
    </row>
    <row r="658" spans="1:8" ht="33.75" x14ac:dyDescent="0.2">
      <c r="A658" s="22" t="s">
        <v>1452</v>
      </c>
      <c r="B658" s="9" t="str">
        <f>+VLOOKUP(A658,dataset!A$2:B$40,2,FALSE)</f>
        <v>Indicadores Sectoriales de Arroz</v>
      </c>
      <c r="C658" s="23" t="s">
        <v>1460</v>
      </c>
      <c r="D658" s="23" t="str">
        <f>+VLOOKUP(C658,distribution!C$2:D$40,2,FALSE)</f>
        <v>Indicadores de Arroz en valores anuales, trimestrales y mensuales</v>
      </c>
      <c r="E658" s="23" t="s">
        <v>1466</v>
      </c>
      <c r="F658" s="9" t="s">
        <v>10</v>
      </c>
      <c r="G658" s="9" t="s">
        <v>1475</v>
      </c>
      <c r="H658" s="25" t="s">
        <v>1479</v>
      </c>
    </row>
    <row r="659" spans="1:8" ht="45" x14ac:dyDescent="0.2">
      <c r="A659" s="22" t="s">
        <v>1452</v>
      </c>
      <c r="B659" s="9" t="str">
        <f>+VLOOKUP(A659,dataset!A$2:B$40,2,FALSE)</f>
        <v>Indicadores Sectoriales de Arroz</v>
      </c>
      <c r="C659" s="23" t="s">
        <v>1460</v>
      </c>
      <c r="D659" s="23" t="str">
        <f>+VLOOKUP(C659,distribution!C$2:D$40,2,FALSE)</f>
        <v>Indicadores de Arroz en valores anuales, trimestrales y mensuales</v>
      </c>
      <c r="E659" s="23" t="s">
        <v>1467</v>
      </c>
      <c r="F659" s="9" t="s">
        <v>10</v>
      </c>
      <c r="G659" s="9" t="s">
        <v>1476</v>
      </c>
      <c r="H659" s="25" t="s">
        <v>406</v>
      </c>
    </row>
    <row r="660" spans="1:8" ht="45" x14ac:dyDescent="0.2">
      <c r="A660" s="22" t="s">
        <v>1452</v>
      </c>
      <c r="B660" s="9" t="str">
        <f>+VLOOKUP(A660,dataset!A$2:B$40,2,FALSE)</f>
        <v>Indicadores Sectoriales de Arroz</v>
      </c>
      <c r="C660" s="23" t="s">
        <v>1460</v>
      </c>
      <c r="D660" s="23" t="str">
        <f>+VLOOKUP(C660,distribution!C$2:D$40,2,FALSE)</f>
        <v>Indicadores de Arroz en valores anuales, trimestrales y mensuales</v>
      </c>
      <c r="E660" s="23" t="s">
        <v>1468</v>
      </c>
      <c r="F660" s="9" t="s">
        <v>10</v>
      </c>
      <c r="G660" s="9" t="s">
        <v>1477</v>
      </c>
      <c r="H660" s="25" t="s">
        <v>406</v>
      </c>
    </row>
    <row r="661" spans="1:8" ht="33.75" x14ac:dyDescent="0.2">
      <c r="A661" s="22" t="s">
        <v>1452</v>
      </c>
      <c r="B661" s="9" t="str">
        <f>+VLOOKUP(A661,dataset!A$2:B$40,2,FALSE)</f>
        <v>Indicadores Sectoriales de Arroz</v>
      </c>
      <c r="C661" s="23" t="s">
        <v>1460</v>
      </c>
      <c r="D661" s="23" t="str">
        <f>+VLOOKUP(C661,distribution!C$2:D$40,2,FALSE)</f>
        <v>Indicadores de Arroz en valores anuales, trimestrales y mensuales</v>
      </c>
      <c r="E661" s="23" t="s">
        <v>1469</v>
      </c>
      <c r="F661" s="9" t="s">
        <v>10</v>
      </c>
      <c r="G661" s="9" t="s">
        <v>1478</v>
      </c>
      <c r="H661" s="25" t="s">
        <v>406</v>
      </c>
    </row>
    <row r="662" spans="1:8" ht="33.75" x14ac:dyDescent="0.2">
      <c r="A662" s="22" t="s">
        <v>1480</v>
      </c>
      <c r="B662" s="9" t="str">
        <f>+VLOOKUP(A662,dataset!A$2:B$40,2,FALSE)</f>
        <v>Indicadores Sectoriales de Té</v>
      </c>
      <c r="C662" s="23" t="s">
        <v>1484</v>
      </c>
      <c r="D662" s="23" t="str">
        <f>+VLOOKUP(C662,distribution!C$2:D$40,2,FALSE)</f>
        <v>Indicadores de Té en valores anuales, trimestrales y mensuales</v>
      </c>
      <c r="E662" s="23" t="s">
        <v>1</v>
      </c>
      <c r="F662" s="9" t="s">
        <v>9</v>
      </c>
      <c r="G662" s="9" t="s">
        <v>518</v>
      </c>
      <c r="H662" s="25"/>
    </row>
    <row r="663" spans="1:8" ht="33.75" x14ac:dyDescent="0.2">
      <c r="A663" s="22" t="s">
        <v>1480</v>
      </c>
      <c r="B663" s="9" t="str">
        <f>+VLOOKUP(A663,dataset!A$2:B$40,2,FALSE)</f>
        <v>Indicadores Sectoriales de Té</v>
      </c>
      <c r="C663" s="23" t="s">
        <v>1484</v>
      </c>
      <c r="D663" s="23" t="str">
        <f>+VLOOKUP(C663,distribution!C$2:D$40,2,FALSE)</f>
        <v>Indicadores de Té en valores anuales, trimestrales y mensuales</v>
      </c>
      <c r="E663" s="23" t="s">
        <v>514</v>
      </c>
      <c r="F663" s="9" t="s">
        <v>515</v>
      </c>
      <c r="G663" s="9" t="s">
        <v>516</v>
      </c>
      <c r="H663" s="25"/>
    </row>
    <row r="664" spans="1:8" ht="33.75" x14ac:dyDescent="0.2">
      <c r="A664" s="22" t="s">
        <v>1480</v>
      </c>
      <c r="B664" s="9" t="str">
        <f>+VLOOKUP(A664,dataset!A$2:B$40,2,FALSE)</f>
        <v>Indicadores Sectoriales de Té</v>
      </c>
      <c r="C664" s="23" t="s">
        <v>1484</v>
      </c>
      <c r="D664" s="23" t="str">
        <f>+VLOOKUP(C664,distribution!C$2:D$40,2,FALSE)</f>
        <v>Indicadores de Té en valores anuales, trimestrales y mensuales</v>
      </c>
      <c r="E664" s="23" t="s">
        <v>490</v>
      </c>
      <c r="F664" s="9" t="s">
        <v>515</v>
      </c>
      <c r="G664" s="9" t="s">
        <v>701</v>
      </c>
      <c r="H664" s="25"/>
    </row>
    <row r="665" spans="1:8" ht="33.75" x14ac:dyDescent="0.2">
      <c r="A665" s="22" t="s">
        <v>1480</v>
      </c>
      <c r="B665" s="9" t="str">
        <f>+VLOOKUP(A665,dataset!A$2:B$40,2,FALSE)</f>
        <v>Indicadores Sectoriales de Té</v>
      </c>
      <c r="C665" s="23" t="s">
        <v>1484</v>
      </c>
      <c r="D665" s="23" t="str">
        <f>+VLOOKUP(C665,distribution!C$2:D$40,2,FALSE)</f>
        <v>Indicadores de Té en valores anuales, trimestrales y mensuales</v>
      </c>
      <c r="E665" s="23" t="s">
        <v>492</v>
      </c>
      <c r="F665" s="9" t="s">
        <v>515</v>
      </c>
      <c r="G665" s="9" t="s">
        <v>598</v>
      </c>
      <c r="H665" s="25"/>
    </row>
    <row r="666" spans="1:8" ht="33.75" x14ac:dyDescent="0.2">
      <c r="A666" s="22" t="s">
        <v>1480</v>
      </c>
      <c r="B666" s="9" t="str">
        <f>+VLOOKUP(A666,dataset!A$2:B$40,2,FALSE)</f>
        <v>Indicadores Sectoriales de Té</v>
      </c>
      <c r="C666" s="23" t="s">
        <v>1484</v>
      </c>
      <c r="D666" s="23" t="str">
        <f>+VLOOKUP(C666,distribution!C$2:D$40,2,FALSE)</f>
        <v>Indicadores de Té en valores anuales, trimestrales y mensuales</v>
      </c>
      <c r="E666" s="23" t="s">
        <v>493</v>
      </c>
      <c r="F666" s="9" t="s">
        <v>515</v>
      </c>
      <c r="G666" s="9" t="s">
        <v>702</v>
      </c>
      <c r="H666" s="25"/>
    </row>
    <row r="667" spans="1:8" ht="33.75" x14ac:dyDescent="0.2">
      <c r="A667" s="22" t="s">
        <v>1480</v>
      </c>
      <c r="B667" s="9" t="str">
        <f>+VLOOKUP(A667,dataset!A$2:B$40,2,FALSE)</f>
        <v>Indicadores Sectoriales de Té</v>
      </c>
      <c r="C667" s="23" t="s">
        <v>1484</v>
      </c>
      <c r="D667" s="23" t="str">
        <f>+VLOOKUP(C667,distribution!C$2:D$40,2,FALSE)</f>
        <v>Indicadores de Té en valores anuales, trimestrales y mensuales</v>
      </c>
      <c r="E667" s="23" t="s">
        <v>1487</v>
      </c>
      <c r="F667" s="9" t="s">
        <v>10</v>
      </c>
      <c r="G667" s="9" t="s">
        <v>1491</v>
      </c>
      <c r="H667" s="25" t="s">
        <v>379</v>
      </c>
    </row>
    <row r="668" spans="1:8" ht="33.75" x14ac:dyDescent="0.2">
      <c r="A668" s="22" t="s">
        <v>1480</v>
      </c>
      <c r="B668" s="9" t="str">
        <f>+VLOOKUP(A668,dataset!A$2:B$40,2,FALSE)</f>
        <v>Indicadores Sectoriales de Té</v>
      </c>
      <c r="C668" s="23" t="s">
        <v>1484</v>
      </c>
      <c r="D668" s="23" t="str">
        <f>+VLOOKUP(C668,distribution!C$2:D$40,2,FALSE)</f>
        <v>Indicadores de Té en valores anuales, trimestrales y mensuales</v>
      </c>
      <c r="E668" s="23" t="s">
        <v>1500</v>
      </c>
      <c r="F668" s="9" t="s">
        <v>10</v>
      </c>
      <c r="G668" s="9" t="s">
        <v>1492</v>
      </c>
      <c r="H668" s="25" t="s">
        <v>379</v>
      </c>
    </row>
    <row r="669" spans="1:8" ht="33.75" x14ac:dyDescent="0.2">
      <c r="A669" s="22" t="s">
        <v>1480</v>
      </c>
      <c r="B669" s="9" t="str">
        <f>+VLOOKUP(A669,dataset!A$2:B$40,2,FALSE)</f>
        <v>Indicadores Sectoriales de Té</v>
      </c>
      <c r="C669" s="23" t="s">
        <v>1484</v>
      </c>
      <c r="D669" s="23" t="str">
        <f>+VLOOKUP(C669,distribution!C$2:D$40,2,FALSE)</f>
        <v>Indicadores de Té en valores anuales, trimestrales y mensuales</v>
      </c>
      <c r="E669" s="23" t="s">
        <v>1498</v>
      </c>
      <c r="F669" s="9" t="s">
        <v>10</v>
      </c>
      <c r="G669" s="9" t="s">
        <v>1499</v>
      </c>
      <c r="H669" s="25" t="s">
        <v>386</v>
      </c>
    </row>
    <row r="670" spans="1:8" ht="33.75" x14ac:dyDescent="0.2">
      <c r="A670" s="22" t="s">
        <v>1480</v>
      </c>
      <c r="B670" s="9" t="str">
        <f>+VLOOKUP(A670,dataset!A$2:B$40,2,FALSE)</f>
        <v>Indicadores Sectoriales de Té</v>
      </c>
      <c r="C670" s="23" t="s">
        <v>1484</v>
      </c>
      <c r="D670" s="23" t="str">
        <f>+VLOOKUP(C670,distribution!C$2:D$40,2,FALSE)</f>
        <v>Indicadores de Té en valores anuales, trimestrales y mensuales</v>
      </c>
      <c r="E670" s="23" t="s">
        <v>1488</v>
      </c>
      <c r="F670" s="9" t="s">
        <v>10</v>
      </c>
      <c r="G670" s="9" t="s">
        <v>1493</v>
      </c>
      <c r="H670" s="25" t="s">
        <v>407</v>
      </c>
    </row>
    <row r="671" spans="1:8" ht="33.75" x14ac:dyDescent="0.2">
      <c r="A671" s="22" t="s">
        <v>1480</v>
      </c>
      <c r="B671" s="9" t="str">
        <f>+VLOOKUP(A671,dataset!A$2:B$40,2,FALSE)</f>
        <v>Indicadores Sectoriales de Té</v>
      </c>
      <c r="C671" s="23" t="s">
        <v>1484</v>
      </c>
      <c r="D671" s="23" t="str">
        <f>+VLOOKUP(C671,distribution!C$2:D$40,2,FALSE)</f>
        <v>Indicadores de Té en valores anuales, trimestrales y mensuales</v>
      </c>
      <c r="E671" s="23" t="s">
        <v>1489</v>
      </c>
      <c r="F671" s="9" t="s">
        <v>10</v>
      </c>
      <c r="G671" s="9" t="s">
        <v>1494</v>
      </c>
      <c r="H671" s="25" t="s">
        <v>1497</v>
      </c>
    </row>
    <row r="672" spans="1:8" ht="33.75" x14ac:dyDescent="0.2">
      <c r="A672" s="22" t="s">
        <v>1480</v>
      </c>
      <c r="B672" s="9" t="str">
        <f>+VLOOKUP(A672,dataset!A$2:B$40,2,FALSE)</f>
        <v>Indicadores Sectoriales de Té</v>
      </c>
      <c r="C672" s="23" t="s">
        <v>1484</v>
      </c>
      <c r="D672" s="23" t="str">
        <f>+VLOOKUP(C672,distribution!C$2:D$40,2,FALSE)</f>
        <v>Indicadores de Té en valores anuales, trimestrales y mensuales</v>
      </c>
      <c r="E672" s="23" t="s">
        <v>1490</v>
      </c>
      <c r="F672" s="9" t="s">
        <v>10</v>
      </c>
      <c r="G672" s="9" t="s">
        <v>1495</v>
      </c>
      <c r="H672" s="25" t="s">
        <v>1496</v>
      </c>
    </row>
    <row r="673" spans="1:8" ht="33.75" x14ac:dyDescent="0.2">
      <c r="A673" s="22" t="s">
        <v>1502</v>
      </c>
      <c r="B673" s="9" t="str">
        <f>+VLOOKUP(A673,dataset!A$2:B$40,2,FALSE)</f>
        <v>Indicadores Sectoriales de Frutícola - Fruta de carozo</v>
      </c>
      <c r="C673" s="23" t="s">
        <v>1507</v>
      </c>
      <c r="D673" s="23" t="str">
        <f>+VLOOKUP(C673,distribution!C$2:D$40,2,FALSE)</f>
        <v>Indicadores de Frutícola - Fruta de carozo en valores anuales y mensuales</v>
      </c>
      <c r="E673" s="23" t="s">
        <v>1</v>
      </c>
      <c r="F673" s="9" t="s">
        <v>9</v>
      </c>
      <c r="G673" s="9" t="s">
        <v>518</v>
      </c>
      <c r="H673" s="25"/>
    </row>
    <row r="674" spans="1:8" ht="33.75" x14ac:dyDescent="0.2">
      <c r="A674" s="22" t="s">
        <v>1502</v>
      </c>
      <c r="B674" s="9" t="str">
        <f>+VLOOKUP(A674,dataset!A$2:B$40,2,FALSE)</f>
        <v>Indicadores Sectoriales de Frutícola - Fruta de carozo</v>
      </c>
      <c r="C674" s="23" t="s">
        <v>1507</v>
      </c>
      <c r="D674" s="23" t="str">
        <f>+VLOOKUP(C674,distribution!C$2:D$40,2,FALSE)</f>
        <v>Indicadores de Frutícola - Fruta de carozo en valores anuales y mensuales</v>
      </c>
      <c r="E674" s="23" t="s">
        <v>514</v>
      </c>
      <c r="F674" s="9" t="s">
        <v>515</v>
      </c>
      <c r="G674" s="9" t="s">
        <v>516</v>
      </c>
      <c r="H674" s="25"/>
    </row>
    <row r="675" spans="1:8" ht="33.75" x14ac:dyDescent="0.2">
      <c r="A675" s="22" t="s">
        <v>1502</v>
      </c>
      <c r="B675" s="9" t="str">
        <f>+VLOOKUP(A675,dataset!A$2:B$40,2,FALSE)</f>
        <v>Indicadores Sectoriales de Frutícola - Fruta de carozo</v>
      </c>
      <c r="C675" s="23" t="s">
        <v>1507</v>
      </c>
      <c r="D675" s="23" t="str">
        <f>+VLOOKUP(C675,distribution!C$2:D$40,2,FALSE)</f>
        <v>Indicadores de Frutícola - Fruta de carozo en valores anuales y mensuales</v>
      </c>
      <c r="E675" s="23" t="s">
        <v>490</v>
      </c>
      <c r="F675" s="9" t="s">
        <v>515</v>
      </c>
      <c r="G675" s="9" t="s">
        <v>701</v>
      </c>
      <c r="H675" s="25"/>
    </row>
    <row r="676" spans="1:8" ht="33.75" x14ac:dyDescent="0.2">
      <c r="A676" s="22" t="s">
        <v>1502</v>
      </c>
      <c r="B676" s="9" t="str">
        <f>+VLOOKUP(A676,dataset!A$2:B$40,2,FALSE)</f>
        <v>Indicadores Sectoriales de Frutícola - Fruta de carozo</v>
      </c>
      <c r="C676" s="23" t="s">
        <v>1507</v>
      </c>
      <c r="D676" s="23" t="str">
        <f>+VLOOKUP(C676,distribution!C$2:D$40,2,FALSE)</f>
        <v>Indicadores de Frutícola - Fruta de carozo en valores anuales y mensuales</v>
      </c>
      <c r="E676" s="23" t="s">
        <v>492</v>
      </c>
      <c r="F676" s="9" t="s">
        <v>515</v>
      </c>
      <c r="G676" s="9" t="s">
        <v>598</v>
      </c>
      <c r="H676" s="25"/>
    </row>
    <row r="677" spans="1:8" ht="33.75" x14ac:dyDescent="0.2">
      <c r="A677" s="22" t="s">
        <v>1502</v>
      </c>
      <c r="B677" s="9" t="str">
        <f>+VLOOKUP(A677,dataset!A$2:B$40,2,FALSE)</f>
        <v>Indicadores Sectoriales de Frutícola - Fruta de carozo</v>
      </c>
      <c r="C677" s="23" t="s">
        <v>1507</v>
      </c>
      <c r="D677" s="23" t="str">
        <f>+VLOOKUP(C677,distribution!C$2:D$40,2,FALSE)</f>
        <v>Indicadores de Frutícola - Fruta de carozo en valores anuales y mensuales</v>
      </c>
      <c r="E677" s="23" t="s">
        <v>493</v>
      </c>
      <c r="F677" s="9" t="s">
        <v>515</v>
      </c>
      <c r="G677" s="9" t="s">
        <v>702</v>
      </c>
      <c r="H677" s="25"/>
    </row>
    <row r="678" spans="1:8" ht="33.75" x14ac:dyDescent="0.2">
      <c r="A678" s="22" t="s">
        <v>1502</v>
      </c>
      <c r="B678" s="9" t="str">
        <f>+VLOOKUP(A678,dataset!A$2:B$40,2,FALSE)</f>
        <v>Indicadores Sectoriales de Frutícola - Fruta de carozo</v>
      </c>
      <c r="C678" s="23" t="s">
        <v>1507</v>
      </c>
      <c r="D678" s="23" t="str">
        <f>+VLOOKUP(C678,distribution!C$2:D$40,2,FALSE)</f>
        <v>Indicadores de Frutícola - Fruta de carozo en valores anuales y mensuales</v>
      </c>
      <c r="E678" s="23" t="s">
        <v>1509</v>
      </c>
      <c r="F678" s="9" t="s">
        <v>10</v>
      </c>
      <c r="G678" s="9" t="s">
        <v>1521</v>
      </c>
      <c r="H678" s="25" t="s">
        <v>379</v>
      </c>
    </row>
    <row r="679" spans="1:8" ht="33.75" x14ac:dyDescent="0.2">
      <c r="A679" s="22" t="s">
        <v>1502</v>
      </c>
      <c r="B679" s="9" t="str">
        <f>+VLOOKUP(A679,dataset!A$2:B$40,2,FALSE)</f>
        <v>Indicadores Sectoriales de Frutícola - Fruta de carozo</v>
      </c>
      <c r="C679" s="23" t="s">
        <v>1507</v>
      </c>
      <c r="D679" s="23" t="str">
        <f>+VLOOKUP(C679,distribution!C$2:D$40,2,FALSE)</f>
        <v>Indicadores de Frutícola - Fruta de carozo en valores anuales y mensuales</v>
      </c>
      <c r="E679" s="23" t="s">
        <v>1510</v>
      </c>
      <c r="F679" s="9" t="s">
        <v>10</v>
      </c>
      <c r="G679" s="9" t="s">
        <v>1522</v>
      </c>
      <c r="H679" s="25" t="s">
        <v>379</v>
      </c>
    </row>
    <row r="680" spans="1:8" ht="33.75" x14ac:dyDescent="0.2">
      <c r="A680" s="22" t="s">
        <v>1502</v>
      </c>
      <c r="B680" s="9" t="str">
        <f>+VLOOKUP(A680,dataset!A$2:B$40,2,FALSE)</f>
        <v>Indicadores Sectoriales de Frutícola - Fruta de carozo</v>
      </c>
      <c r="C680" s="23" t="s">
        <v>1507</v>
      </c>
      <c r="D680" s="23" t="str">
        <f>+VLOOKUP(C680,distribution!C$2:D$40,2,FALSE)</f>
        <v>Indicadores de Frutícola - Fruta de carozo en valores anuales y mensuales</v>
      </c>
      <c r="E680" s="23" t="s">
        <v>1511</v>
      </c>
      <c r="F680" s="9" t="s">
        <v>10</v>
      </c>
      <c r="G680" s="9" t="s">
        <v>1523</v>
      </c>
      <c r="H680" s="25" t="s">
        <v>379</v>
      </c>
    </row>
    <row r="681" spans="1:8" ht="33.75" x14ac:dyDescent="0.2">
      <c r="A681" s="22" t="s">
        <v>1502</v>
      </c>
      <c r="B681" s="9" t="str">
        <f>+VLOOKUP(A681,dataset!A$2:B$40,2,FALSE)</f>
        <v>Indicadores Sectoriales de Frutícola - Fruta de carozo</v>
      </c>
      <c r="C681" s="23" t="s">
        <v>1507</v>
      </c>
      <c r="D681" s="23" t="str">
        <f>+VLOOKUP(C681,distribution!C$2:D$40,2,FALSE)</f>
        <v>Indicadores de Frutícola - Fruta de carozo en valores anuales y mensuales</v>
      </c>
      <c r="E681" s="23" t="s">
        <v>1512</v>
      </c>
      <c r="F681" s="9" t="s">
        <v>10</v>
      </c>
      <c r="G681" s="9" t="s">
        <v>1524</v>
      </c>
      <c r="H681" s="25" t="s">
        <v>379</v>
      </c>
    </row>
    <row r="682" spans="1:8" ht="33.75" x14ac:dyDescent="0.2">
      <c r="A682" s="22" t="s">
        <v>1502</v>
      </c>
      <c r="B682" s="9" t="str">
        <f>+VLOOKUP(A682,dataset!A$2:B$40,2,FALSE)</f>
        <v>Indicadores Sectoriales de Frutícola - Fruta de carozo</v>
      </c>
      <c r="C682" s="23" t="s">
        <v>1507</v>
      </c>
      <c r="D682" s="23" t="str">
        <f>+VLOOKUP(C682,distribution!C$2:D$40,2,FALSE)</f>
        <v>Indicadores de Frutícola - Fruta de carozo en valores anuales y mensuales</v>
      </c>
      <c r="E682" s="23" t="s">
        <v>1513</v>
      </c>
      <c r="F682" s="9" t="s">
        <v>10</v>
      </c>
      <c r="G682" s="9" t="s">
        <v>1525</v>
      </c>
      <c r="H682" s="25" t="s">
        <v>386</v>
      </c>
    </row>
    <row r="683" spans="1:8" ht="33.75" x14ac:dyDescent="0.2">
      <c r="A683" s="22" t="s">
        <v>1502</v>
      </c>
      <c r="B683" s="9" t="str">
        <f>+VLOOKUP(A683,dataset!A$2:B$40,2,FALSE)</f>
        <v>Indicadores Sectoriales de Frutícola - Fruta de carozo</v>
      </c>
      <c r="C683" s="23" t="s">
        <v>1507</v>
      </c>
      <c r="D683" s="23" t="str">
        <f>+VLOOKUP(C683,distribution!C$2:D$40,2,FALSE)</f>
        <v>Indicadores de Frutícola - Fruta de carozo en valores anuales y mensuales</v>
      </c>
      <c r="E683" s="23" t="s">
        <v>1514</v>
      </c>
      <c r="F683" s="9" t="s">
        <v>10</v>
      </c>
      <c r="G683" s="9" t="s">
        <v>1526</v>
      </c>
      <c r="H683" s="25" t="s">
        <v>386</v>
      </c>
    </row>
    <row r="684" spans="1:8" ht="33.75" x14ac:dyDescent="0.2">
      <c r="A684" s="22" t="s">
        <v>1502</v>
      </c>
      <c r="B684" s="9" t="str">
        <f>+VLOOKUP(A684,dataset!A$2:B$40,2,FALSE)</f>
        <v>Indicadores Sectoriales de Frutícola - Fruta de carozo</v>
      </c>
      <c r="C684" s="23" t="s">
        <v>1507</v>
      </c>
      <c r="D684" s="23" t="str">
        <f>+VLOOKUP(C684,distribution!C$2:D$40,2,FALSE)</f>
        <v>Indicadores de Frutícola - Fruta de carozo en valores anuales y mensuales</v>
      </c>
      <c r="E684" s="23" t="s">
        <v>1515</v>
      </c>
      <c r="F684" s="9" t="s">
        <v>10</v>
      </c>
      <c r="G684" s="9" t="s">
        <v>1527</v>
      </c>
      <c r="H684" s="25" t="s">
        <v>386</v>
      </c>
    </row>
    <row r="685" spans="1:8" ht="33.75" x14ac:dyDescent="0.2">
      <c r="A685" s="22" t="s">
        <v>1502</v>
      </c>
      <c r="B685" s="9" t="str">
        <f>+VLOOKUP(A685,dataset!A$2:B$40,2,FALSE)</f>
        <v>Indicadores Sectoriales de Frutícola - Fruta de carozo</v>
      </c>
      <c r="C685" s="23" t="s">
        <v>1507</v>
      </c>
      <c r="D685" s="23" t="str">
        <f>+VLOOKUP(C685,distribution!C$2:D$40,2,FALSE)</f>
        <v>Indicadores de Frutícola - Fruta de carozo en valores anuales y mensuales</v>
      </c>
      <c r="E685" s="23" t="s">
        <v>1516</v>
      </c>
      <c r="F685" s="9" t="s">
        <v>10</v>
      </c>
      <c r="G685" s="9" t="s">
        <v>1528</v>
      </c>
      <c r="H685" s="25" t="s">
        <v>386</v>
      </c>
    </row>
    <row r="686" spans="1:8" ht="33.75" x14ac:dyDescent="0.2">
      <c r="A686" s="22" t="s">
        <v>1502</v>
      </c>
      <c r="B686" s="9" t="str">
        <f>+VLOOKUP(A686,dataset!A$2:B$40,2,FALSE)</f>
        <v>Indicadores Sectoriales de Frutícola - Fruta de carozo</v>
      </c>
      <c r="C686" s="23" t="s">
        <v>1507</v>
      </c>
      <c r="D686" s="23" t="str">
        <f>+VLOOKUP(C686,distribution!C$2:D$40,2,FALSE)</f>
        <v>Indicadores de Frutícola - Fruta de carozo en valores anuales y mensuales</v>
      </c>
      <c r="E686" s="23" t="s">
        <v>1517</v>
      </c>
      <c r="F686" s="9" t="s">
        <v>10</v>
      </c>
      <c r="G686" s="9" t="s">
        <v>1529</v>
      </c>
      <c r="H686" s="25" t="s">
        <v>386</v>
      </c>
    </row>
    <row r="687" spans="1:8" ht="33.75" x14ac:dyDescent="0.2">
      <c r="A687" s="22" t="s">
        <v>1502</v>
      </c>
      <c r="B687" s="9" t="str">
        <f>+VLOOKUP(A687,dataset!A$2:B$40,2,FALSE)</f>
        <v>Indicadores Sectoriales de Frutícola - Fruta de carozo</v>
      </c>
      <c r="C687" s="23" t="s">
        <v>1507</v>
      </c>
      <c r="D687" s="23" t="str">
        <f>+VLOOKUP(C687,distribution!C$2:D$40,2,FALSE)</f>
        <v>Indicadores de Frutícola - Fruta de carozo en valores anuales y mensuales</v>
      </c>
      <c r="E687" s="23" t="s">
        <v>1518</v>
      </c>
      <c r="F687" s="9" t="s">
        <v>10</v>
      </c>
      <c r="G687" s="9" t="s">
        <v>1530</v>
      </c>
      <c r="H687" s="25" t="s">
        <v>386</v>
      </c>
    </row>
    <row r="688" spans="1:8" ht="33.75" x14ac:dyDescent="0.2">
      <c r="A688" s="22" t="s">
        <v>1502</v>
      </c>
      <c r="B688" s="9" t="str">
        <f>+VLOOKUP(A688,dataset!A$2:B$40,2,FALSE)</f>
        <v>Indicadores Sectoriales de Frutícola - Fruta de carozo</v>
      </c>
      <c r="C688" s="23" t="s">
        <v>1507</v>
      </c>
      <c r="D688" s="23" t="str">
        <f>+VLOOKUP(C688,distribution!C$2:D$40,2,FALSE)</f>
        <v>Indicadores de Frutícola - Fruta de carozo en valores anuales y mensuales</v>
      </c>
      <c r="E688" s="23" t="s">
        <v>1519</v>
      </c>
      <c r="F688" s="9" t="s">
        <v>10</v>
      </c>
      <c r="G688" s="9" t="s">
        <v>1531</v>
      </c>
      <c r="H688" s="25" t="s">
        <v>396</v>
      </c>
    </row>
    <row r="689" spans="1:8" ht="33.75" x14ac:dyDescent="0.2">
      <c r="A689" s="22" t="s">
        <v>1502</v>
      </c>
      <c r="B689" s="9" t="str">
        <f>+VLOOKUP(A689,dataset!A$2:B$40,2,FALSE)</f>
        <v>Indicadores Sectoriales de Frutícola - Fruta de carozo</v>
      </c>
      <c r="C689" s="23" t="s">
        <v>1507</v>
      </c>
      <c r="D689" s="23" t="str">
        <f>+VLOOKUP(C689,distribution!C$2:D$40,2,FALSE)</f>
        <v>Indicadores de Frutícola - Fruta de carozo en valores anuales y mensuales</v>
      </c>
      <c r="E689" s="23" t="s">
        <v>1520</v>
      </c>
      <c r="F689" s="9" t="s">
        <v>10</v>
      </c>
      <c r="G689" s="9" t="s">
        <v>1532</v>
      </c>
      <c r="H689" s="25" t="s">
        <v>396</v>
      </c>
    </row>
    <row r="690" spans="1:8" ht="33.75" x14ac:dyDescent="0.2">
      <c r="A690" s="22" t="s">
        <v>1534</v>
      </c>
      <c r="B690" s="9" t="str">
        <f>+VLOOKUP(A690,dataset!A$2:B$40,2,FALSE)</f>
        <v>Indicadores Sectoriales de Legumbres</v>
      </c>
      <c r="C690" s="23" t="s">
        <v>1539</v>
      </c>
      <c r="D690" s="23" t="str">
        <f>+VLOOKUP(C690,distribution!C$2:D$40,2,FALSE)</f>
        <v>Indicadores de Legumbres en valores anuales, trimestrales  y mensuales</v>
      </c>
      <c r="E690" s="23" t="s">
        <v>1</v>
      </c>
      <c r="F690" s="9" t="s">
        <v>9</v>
      </c>
      <c r="G690" s="9" t="s">
        <v>518</v>
      </c>
      <c r="H690" s="25"/>
    </row>
    <row r="691" spans="1:8" ht="33.75" x14ac:dyDescent="0.2">
      <c r="A691" s="22" t="s">
        <v>1534</v>
      </c>
      <c r="B691" s="9" t="str">
        <f>+VLOOKUP(A691,dataset!A$2:B$40,2,FALSE)</f>
        <v>Indicadores Sectoriales de Legumbres</v>
      </c>
      <c r="C691" s="23" t="s">
        <v>1539</v>
      </c>
      <c r="D691" s="23" t="str">
        <f>+VLOOKUP(C691,distribution!C$2:D$40,2,FALSE)</f>
        <v>Indicadores de Legumbres en valores anuales, trimestrales  y mensuales</v>
      </c>
      <c r="E691" s="23" t="s">
        <v>514</v>
      </c>
      <c r="F691" s="9" t="s">
        <v>515</v>
      </c>
      <c r="G691" s="9" t="s">
        <v>516</v>
      </c>
      <c r="H691" s="25"/>
    </row>
    <row r="692" spans="1:8" ht="33.75" x14ac:dyDescent="0.2">
      <c r="A692" s="22" t="s">
        <v>1534</v>
      </c>
      <c r="B692" s="9" t="str">
        <f>+VLOOKUP(A692,dataset!A$2:B$40,2,FALSE)</f>
        <v>Indicadores Sectoriales de Legumbres</v>
      </c>
      <c r="C692" s="23" t="s">
        <v>1539</v>
      </c>
      <c r="D692" s="23" t="str">
        <f>+VLOOKUP(C692,distribution!C$2:D$40,2,FALSE)</f>
        <v>Indicadores de Legumbres en valores anuales, trimestrales  y mensuales</v>
      </c>
      <c r="E692" s="23" t="s">
        <v>490</v>
      </c>
      <c r="F692" s="9" t="s">
        <v>515</v>
      </c>
      <c r="G692" s="9" t="s">
        <v>701</v>
      </c>
      <c r="H692" s="25"/>
    </row>
    <row r="693" spans="1:8" ht="33.75" x14ac:dyDescent="0.2">
      <c r="A693" s="22" t="s">
        <v>1534</v>
      </c>
      <c r="B693" s="9" t="str">
        <f>+VLOOKUP(A693,dataset!A$2:B$40,2,FALSE)</f>
        <v>Indicadores Sectoriales de Legumbres</v>
      </c>
      <c r="C693" s="23" t="s">
        <v>1539</v>
      </c>
      <c r="D693" s="23" t="str">
        <f>+VLOOKUP(C693,distribution!C$2:D$40,2,FALSE)</f>
        <v>Indicadores de Legumbres en valores anuales, trimestrales  y mensuales</v>
      </c>
      <c r="E693" s="23" t="s">
        <v>492</v>
      </c>
      <c r="F693" s="9" t="s">
        <v>515</v>
      </c>
      <c r="G693" s="9" t="s">
        <v>598</v>
      </c>
      <c r="H693" s="25"/>
    </row>
    <row r="694" spans="1:8" ht="33.75" x14ac:dyDescent="0.2">
      <c r="A694" s="22" t="s">
        <v>1534</v>
      </c>
      <c r="B694" s="9" t="str">
        <f>+VLOOKUP(A694,dataset!A$2:B$40,2,FALSE)</f>
        <v>Indicadores Sectoriales de Legumbres</v>
      </c>
      <c r="C694" s="23" t="s">
        <v>1539</v>
      </c>
      <c r="D694" s="23" t="str">
        <f>+VLOOKUP(C694,distribution!C$2:D$40,2,FALSE)</f>
        <v>Indicadores de Legumbres en valores anuales, trimestrales  y mensuales</v>
      </c>
      <c r="E694" s="23" t="s">
        <v>493</v>
      </c>
      <c r="F694" s="9" t="s">
        <v>515</v>
      </c>
      <c r="G694" s="9" t="s">
        <v>702</v>
      </c>
      <c r="H694" s="25"/>
    </row>
    <row r="695" spans="1:8" ht="33.75" x14ac:dyDescent="0.2">
      <c r="A695" s="22" t="s">
        <v>1534</v>
      </c>
      <c r="B695" s="9" t="str">
        <f>+VLOOKUP(A695,dataset!A$2:B$40,2,FALSE)</f>
        <v>Indicadores Sectoriales de Legumbres</v>
      </c>
      <c r="C695" s="23" t="s">
        <v>1539</v>
      </c>
      <c r="D695" s="23" t="str">
        <f>+VLOOKUP(C695,distribution!C$2:D$40,2,FALSE)</f>
        <v>Indicadores de Legumbres en valores anuales, trimestrales  y mensuales</v>
      </c>
      <c r="E695" s="23" t="s">
        <v>1542</v>
      </c>
      <c r="F695" s="9" t="s">
        <v>10</v>
      </c>
      <c r="G695" s="9" t="s">
        <v>1556</v>
      </c>
      <c r="H695" s="9" t="s">
        <v>379</v>
      </c>
    </row>
    <row r="696" spans="1:8" ht="33.75" x14ac:dyDescent="0.2">
      <c r="A696" s="22" t="s">
        <v>1534</v>
      </c>
      <c r="B696" s="9" t="str">
        <f>+VLOOKUP(A696,dataset!A$2:B$40,2,FALSE)</f>
        <v>Indicadores Sectoriales de Legumbres</v>
      </c>
      <c r="C696" s="23" t="s">
        <v>1539</v>
      </c>
      <c r="D696" s="23" t="str">
        <f>+VLOOKUP(C696,distribution!C$2:D$40,2,FALSE)</f>
        <v>Indicadores de Legumbres en valores anuales, trimestrales  y mensuales</v>
      </c>
      <c r="E696" s="23" t="s">
        <v>1543</v>
      </c>
      <c r="F696" s="9" t="s">
        <v>10</v>
      </c>
      <c r="G696" s="9" t="s">
        <v>1557</v>
      </c>
      <c r="H696" s="9" t="s">
        <v>379</v>
      </c>
    </row>
    <row r="697" spans="1:8" ht="33.75" x14ac:dyDescent="0.2">
      <c r="A697" s="22" t="s">
        <v>1534</v>
      </c>
      <c r="B697" s="9" t="str">
        <f>+VLOOKUP(A697,dataset!A$2:B$40,2,FALSE)</f>
        <v>Indicadores Sectoriales de Legumbres</v>
      </c>
      <c r="C697" s="23" t="s">
        <v>1539</v>
      </c>
      <c r="D697" s="23" t="str">
        <f>+VLOOKUP(C697,distribution!C$2:D$40,2,FALSE)</f>
        <v>Indicadores de Legumbres en valores anuales, trimestrales  y mensuales</v>
      </c>
      <c r="E697" s="23" t="s">
        <v>1544</v>
      </c>
      <c r="F697" s="9" t="s">
        <v>10</v>
      </c>
      <c r="G697" s="9" t="s">
        <v>1558</v>
      </c>
      <c r="H697" s="9" t="s">
        <v>379</v>
      </c>
    </row>
    <row r="698" spans="1:8" ht="33.75" x14ac:dyDescent="0.2">
      <c r="A698" s="22" t="s">
        <v>1534</v>
      </c>
      <c r="B698" s="9" t="str">
        <f>+VLOOKUP(A698,dataset!A$2:B$40,2,FALSE)</f>
        <v>Indicadores Sectoriales de Legumbres</v>
      </c>
      <c r="C698" s="23" t="s">
        <v>1539</v>
      </c>
      <c r="D698" s="23" t="str">
        <f>+VLOOKUP(C698,distribution!C$2:D$40,2,FALSE)</f>
        <v>Indicadores de Legumbres en valores anuales, trimestrales  y mensuales</v>
      </c>
      <c r="E698" s="23" t="s">
        <v>1545</v>
      </c>
      <c r="F698" s="9" t="s">
        <v>10</v>
      </c>
      <c r="G698" s="9" t="s">
        <v>1559</v>
      </c>
      <c r="H698" s="9" t="s">
        <v>379</v>
      </c>
    </row>
    <row r="699" spans="1:8" ht="33.75" x14ac:dyDescent="0.2">
      <c r="A699" s="22" t="s">
        <v>1534</v>
      </c>
      <c r="B699" s="9" t="str">
        <f>+VLOOKUP(A699,dataset!A$2:B$40,2,FALSE)</f>
        <v>Indicadores Sectoriales de Legumbres</v>
      </c>
      <c r="C699" s="23" t="s">
        <v>1539</v>
      </c>
      <c r="D699" s="23" t="str">
        <f>+VLOOKUP(C699,distribution!C$2:D$40,2,FALSE)</f>
        <v>Indicadores de Legumbres en valores anuales, trimestrales  y mensuales</v>
      </c>
      <c r="E699" s="23" t="s">
        <v>1546</v>
      </c>
      <c r="F699" s="9" t="s">
        <v>10</v>
      </c>
      <c r="G699" s="9" t="s">
        <v>1560</v>
      </c>
      <c r="H699" s="9" t="s">
        <v>379</v>
      </c>
    </row>
    <row r="700" spans="1:8" ht="33.75" x14ac:dyDescent="0.2">
      <c r="A700" s="22" t="s">
        <v>1534</v>
      </c>
      <c r="B700" s="9" t="str">
        <f>+VLOOKUP(A700,dataset!A$2:B$40,2,FALSE)</f>
        <v>Indicadores Sectoriales de Legumbres</v>
      </c>
      <c r="C700" s="23" t="s">
        <v>1539</v>
      </c>
      <c r="D700" s="23" t="str">
        <f>+VLOOKUP(C700,distribution!C$2:D$40,2,FALSE)</f>
        <v>Indicadores de Legumbres en valores anuales, trimestrales  y mensuales</v>
      </c>
      <c r="E700" s="23" t="s">
        <v>1547</v>
      </c>
      <c r="F700" s="9" t="s">
        <v>10</v>
      </c>
      <c r="G700" s="9" t="s">
        <v>1561</v>
      </c>
      <c r="H700" s="9" t="s">
        <v>379</v>
      </c>
    </row>
    <row r="701" spans="1:8" ht="33.75" x14ac:dyDescent="0.2">
      <c r="A701" s="22" t="s">
        <v>1534</v>
      </c>
      <c r="B701" s="9" t="str">
        <f>+VLOOKUP(A701,dataset!A$2:B$40,2,FALSE)</f>
        <v>Indicadores Sectoriales de Legumbres</v>
      </c>
      <c r="C701" s="23" t="s">
        <v>1539</v>
      </c>
      <c r="D701" s="23" t="str">
        <f>+VLOOKUP(C701,distribution!C$2:D$40,2,FALSE)</f>
        <v>Indicadores de Legumbres en valores anuales, trimestrales  y mensuales</v>
      </c>
      <c r="E701" s="23" t="s">
        <v>1548</v>
      </c>
      <c r="F701" s="9" t="s">
        <v>10</v>
      </c>
      <c r="G701" s="9" t="s">
        <v>1562</v>
      </c>
      <c r="H701" s="9" t="s">
        <v>379</v>
      </c>
    </row>
    <row r="702" spans="1:8" ht="33.75" x14ac:dyDescent="0.2">
      <c r="A702" s="22" t="s">
        <v>1534</v>
      </c>
      <c r="B702" s="9" t="str">
        <f>+VLOOKUP(A702,dataset!A$2:B$40,2,FALSE)</f>
        <v>Indicadores Sectoriales de Legumbres</v>
      </c>
      <c r="C702" s="23" t="s">
        <v>1539</v>
      </c>
      <c r="D702" s="23" t="str">
        <f>+VLOOKUP(C702,distribution!C$2:D$40,2,FALSE)</f>
        <v>Indicadores de Legumbres en valores anuales, trimestrales  y mensuales</v>
      </c>
      <c r="E702" s="23" t="s">
        <v>1549</v>
      </c>
      <c r="F702" s="9" t="s">
        <v>10</v>
      </c>
      <c r="G702" s="9" t="s">
        <v>1563</v>
      </c>
      <c r="H702" s="9" t="s">
        <v>379</v>
      </c>
    </row>
    <row r="703" spans="1:8" ht="33.75" x14ac:dyDescent="0.2">
      <c r="A703" s="22" t="s">
        <v>1534</v>
      </c>
      <c r="B703" s="9" t="str">
        <f>+VLOOKUP(A703,dataset!A$2:B$40,2,FALSE)</f>
        <v>Indicadores Sectoriales de Legumbres</v>
      </c>
      <c r="C703" s="23" t="s">
        <v>1539</v>
      </c>
      <c r="D703" s="23" t="str">
        <f>+VLOOKUP(C703,distribution!C$2:D$40,2,FALSE)</f>
        <v>Indicadores de Legumbres en valores anuales, trimestrales  y mensuales</v>
      </c>
      <c r="E703" s="23" t="s">
        <v>1550</v>
      </c>
      <c r="F703" s="9" t="s">
        <v>10</v>
      </c>
      <c r="G703" s="9" t="s">
        <v>1564</v>
      </c>
      <c r="H703" s="9" t="s">
        <v>386</v>
      </c>
    </row>
    <row r="704" spans="1:8" ht="33.75" x14ac:dyDescent="0.2">
      <c r="A704" s="22" t="s">
        <v>1534</v>
      </c>
      <c r="B704" s="9" t="str">
        <f>+VLOOKUP(A704,dataset!A$2:B$40,2,FALSE)</f>
        <v>Indicadores Sectoriales de Legumbres</v>
      </c>
      <c r="C704" s="23" t="s">
        <v>1539</v>
      </c>
      <c r="D704" s="23" t="str">
        <f>+VLOOKUP(C704,distribution!C$2:D$40,2,FALSE)</f>
        <v>Indicadores de Legumbres en valores anuales, trimestrales  y mensuales</v>
      </c>
      <c r="E704" s="23" t="s">
        <v>1551</v>
      </c>
      <c r="F704" s="9" t="s">
        <v>10</v>
      </c>
      <c r="G704" s="9" t="s">
        <v>1565</v>
      </c>
      <c r="H704" s="9" t="s">
        <v>386</v>
      </c>
    </row>
    <row r="705" spans="1:8" ht="33.75" x14ac:dyDescent="0.2">
      <c r="A705" s="22" t="s">
        <v>1534</v>
      </c>
      <c r="B705" s="9" t="str">
        <f>+VLOOKUP(A705,dataset!A$2:B$40,2,FALSE)</f>
        <v>Indicadores Sectoriales de Legumbres</v>
      </c>
      <c r="C705" s="23" t="s">
        <v>1539</v>
      </c>
      <c r="D705" s="23" t="str">
        <f>+VLOOKUP(C705,distribution!C$2:D$40,2,FALSE)</f>
        <v>Indicadores de Legumbres en valores anuales, trimestrales  y mensuales</v>
      </c>
      <c r="E705" s="23" t="s">
        <v>1552</v>
      </c>
      <c r="F705" s="9" t="s">
        <v>10</v>
      </c>
      <c r="G705" s="9" t="s">
        <v>1566</v>
      </c>
      <c r="H705" s="9" t="s">
        <v>386</v>
      </c>
    </row>
    <row r="706" spans="1:8" ht="33.75" x14ac:dyDescent="0.2">
      <c r="A706" s="22" t="s">
        <v>1534</v>
      </c>
      <c r="B706" s="9" t="str">
        <f>+VLOOKUP(A706,dataset!A$2:B$40,2,FALSE)</f>
        <v>Indicadores Sectoriales de Legumbres</v>
      </c>
      <c r="C706" s="23" t="s">
        <v>1539</v>
      </c>
      <c r="D706" s="23" t="str">
        <f>+VLOOKUP(C706,distribution!C$2:D$40,2,FALSE)</f>
        <v>Indicadores de Legumbres en valores anuales, trimestrales  y mensuales</v>
      </c>
      <c r="E706" s="23" t="s">
        <v>1553</v>
      </c>
      <c r="F706" s="9" t="s">
        <v>10</v>
      </c>
      <c r="G706" s="9" t="s">
        <v>1567</v>
      </c>
      <c r="H706" s="9" t="s">
        <v>386</v>
      </c>
    </row>
    <row r="707" spans="1:8" ht="33.75" x14ac:dyDescent="0.2">
      <c r="A707" s="22" t="s">
        <v>1534</v>
      </c>
      <c r="B707" s="9" t="str">
        <f>+VLOOKUP(A707,dataset!A$2:B$40,2,FALSE)</f>
        <v>Indicadores Sectoriales de Legumbres</v>
      </c>
      <c r="C707" s="23" t="s">
        <v>1539</v>
      </c>
      <c r="D707" s="23" t="str">
        <f>+VLOOKUP(C707,distribution!C$2:D$40,2,FALSE)</f>
        <v>Indicadores de Legumbres en valores anuales, trimestrales  y mensuales</v>
      </c>
      <c r="E707" s="23" t="s">
        <v>1554</v>
      </c>
      <c r="F707" s="9" t="s">
        <v>10</v>
      </c>
      <c r="G707" s="9" t="s">
        <v>1568</v>
      </c>
      <c r="H707" s="9" t="s">
        <v>396</v>
      </c>
    </row>
    <row r="708" spans="1:8" ht="33.75" x14ac:dyDescent="0.2">
      <c r="A708" s="22" t="s">
        <v>1534</v>
      </c>
      <c r="B708" s="9" t="str">
        <f>+VLOOKUP(A708,dataset!A$2:B$40,2,FALSE)</f>
        <v>Indicadores Sectoriales de Legumbres</v>
      </c>
      <c r="C708" s="23" t="s">
        <v>1539</v>
      </c>
      <c r="D708" s="23" t="str">
        <f>+VLOOKUP(C708,distribution!C$2:D$40,2,FALSE)</f>
        <v>Indicadores de Legumbres en valores anuales, trimestrales  y mensuales</v>
      </c>
      <c r="E708" s="23" t="s">
        <v>1555</v>
      </c>
      <c r="F708" s="9" t="s">
        <v>10</v>
      </c>
      <c r="G708" s="9" t="s">
        <v>1569</v>
      </c>
      <c r="H708" s="9" t="s">
        <v>396</v>
      </c>
    </row>
    <row r="709" spans="1:8" ht="33.75" x14ac:dyDescent="0.2">
      <c r="A709" s="22" t="s">
        <v>1576</v>
      </c>
      <c r="B709" s="9" t="str">
        <f>+VLOOKUP(A709,dataset!A$2:B$40,2,FALSE)</f>
        <v>Indicadores Sectoriales de Algodonera - textil</v>
      </c>
      <c r="C709" s="23" t="s">
        <v>1581</v>
      </c>
      <c r="D709" s="23" t="str">
        <f>+VLOOKUP(C709,distribution!C$2:D$40,2,FALSE)</f>
        <v>Indicadores de Algodonera - textil en valores anuales, trimestrales  y mensuales</v>
      </c>
      <c r="E709" s="23" t="s">
        <v>1</v>
      </c>
      <c r="F709" s="9" t="s">
        <v>9</v>
      </c>
      <c r="G709" s="9" t="s">
        <v>518</v>
      </c>
      <c r="H709" s="25"/>
    </row>
    <row r="710" spans="1:8" ht="33.75" x14ac:dyDescent="0.2">
      <c r="A710" s="22" t="s">
        <v>1576</v>
      </c>
      <c r="B710" s="9" t="str">
        <f>+VLOOKUP(A710,dataset!A$2:B$40,2,FALSE)</f>
        <v>Indicadores Sectoriales de Algodonera - textil</v>
      </c>
      <c r="C710" s="23" t="s">
        <v>1581</v>
      </c>
      <c r="D710" s="23" t="str">
        <f>+VLOOKUP(C710,distribution!C$2:D$40,2,FALSE)</f>
        <v>Indicadores de Algodonera - textil en valores anuales, trimestrales  y mensuales</v>
      </c>
      <c r="E710" s="23" t="s">
        <v>514</v>
      </c>
      <c r="F710" s="9" t="s">
        <v>515</v>
      </c>
      <c r="G710" s="9" t="s">
        <v>516</v>
      </c>
      <c r="H710" s="25"/>
    </row>
    <row r="711" spans="1:8" ht="33.75" x14ac:dyDescent="0.2">
      <c r="A711" s="22" t="s">
        <v>1576</v>
      </c>
      <c r="B711" s="9" t="str">
        <f>+VLOOKUP(A711,dataset!A$2:B$40,2,FALSE)</f>
        <v>Indicadores Sectoriales de Algodonera - textil</v>
      </c>
      <c r="C711" s="23" t="s">
        <v>1581</v>
      </c>
      <c r="D711" s="23" t="str">
        <f>+VLOOKUP(C711,distribution!C$2:D$40,2,FALSE)</f>
        <v>Indicadores de Algodonera - textil en valores anuales, trimestrales  y mensuales</v>
      </c>
      <c r="E711" s="23" t="s">
        <v>490</v>
      </c>
      <c r="F711" s="9" t="s">
        <v>515</v>
      </c>
      <c r="G711" s="9" t="s">
        <v>701</v>
      </c>
      <c r="H711" s="25"/>
    </row>
    <row r="712" spans="1:8" ht="33.75" x14ac:dyDescent="0.2">
      <c r="A712" s="22" t="s">
        <v>1576</v>
      </c>
      <c r="B712" s="9" t="str">
        <f>+VLOOKUP(A712,dataset!A$2:B$40,2,FALSE)</f>
        <v>Indicadores Sectoriales de Algodonera - textil</v>
      </c>
      <c r="C712" s="23" t="s">
        <v>1581</v>
      </c>
      <c r="D712" s="23" t="str">
        <f>+VLOOKUP(C712,distribution!C$2:D$40,2,FALSE)</f>
        <v>Indicadores de Algodonera - textil en valores anuales, trimestrales  y mensuales</v>
      </c>
      <c r="E712" s="23" t="s">
        <v>492</v>
      </c>
      <c r="F712" s="9" t="s">
        <v>515</v>
      </c>
      <c r="G712" s="9" t="s">
        <v>598</v>
      </c>
      <c r="H712" s="25"/>
    </row>
    <row r="713" spans="1:8" ht="33.75" x14ac:dyDescent="0.2">
      <c r="A713" s="22" t="s">
        <v>1576</v>
      </c>
      <c r="B713" s="9" t="str">
        <f>+VLOOKUP(A713,dataset!A$2:B$40,2,FALSE)</f>
        <v>Indicadores Sectoriales de Algodonera - textil</v>
      </c>
      <c r="C713" s="23" t="s">
        <v>1581</v>
      </c>
      <c r="D713" s="23" t="str">
        <f>+VLOOKUP(C713,distribution!C$2:D$40,2,FALSE)</f>
        <v>Indicadores de Algodonera - textil en valores anuales, trimestrales  y mensuales</v>
      </c>
      <c r="E713" s="23" t="s">
        <v>493</v>
      </c>
      <c r="F713" s="9" t="s">
        <v>515</v>
      </c>
      <c r="G713" s="9" t="s">
        <v>702</v>
      </c>
      <c r="H713" s="25"/>
    </row>
    <row r="714" spans="1:8" ht="33.75" x14ac:dyDescent="0.2">
      <c r="A714" s="22" t="s">
        <v>1576</v>
      </c>
      <c r="B714" s="9" t="str">
        <f>+VLOOKUP(A714,dataset!A$2:B$40,2,FALSE)</f>
        <v>Indicadores Sectoriales de Algodonera - textil</v>
      </c>
      <c r="C714" s="23" t="s">
        <v>1581</v>
      </c>
      <c r="D714" s="23" t="str">
        <f>+VLOOKUP(C714,distribution!C$2:D$40,2,FALSE)</f>
        <v>Indicadores de Algodonera - textil en valores anuales, trimestrales  y mensuales</v>
      </c>
      <c r="E714" s="23" t="s">
        <v>1584</v>
      </c>
      <c r="F714" s="9" t="s">
        <v>10</v>
      </c>
      <c r="G714" s="9" t="s">
        <v>1605</v>
      </c>
      <c r="H714" s="25" t="s">
        <v>379</v>
      </c>
    </row>
    <row r="715" spans="1:8" ht="33.75" x14ac:dyDescent="0.2">
      <c r="A715" s="22" t="s">
        <v>1576</v>
      </c>
      <c r="B715" s="9" t="str">
        <f>+VLOOKUP(A715,dataset!A$2:B$40,2,FALSE)</f>
        <v>Indicadores Sectoriales de Algodonera - textil</v>
      </c>
      <c r="C715" s="23" t="s">
        <v>1581</v>
      </c>
      <c r="D715" s="23" t="str">
        <f>+VLOOKUP(C715,distribution!C$2:D$40,2,FALSE)</f>
        <v>Indicadores de Algodonera - textil en valores anuales, trimestrales  y mensuales</v>
      </c>
      <c r="E715" s="23" t="s">
        <v>1585</v>
      </c>
      <c r="F715" s="9" t="s">
        <v>10</v>
      </c>
      <c r="G715" s="9" t="s">
        <v>1606</v>
      </c>
      <c r="H715" s="25" t="s">
        <v>379</v>
      </c>
    </row>
    <row r="716" spans="1:8" ht="33.75" x14ac:dyDescent="0.2">
      <c r="A716" s="22" t="s">
        <v>1576</v>
      </c>
      <c r="B716" s="9" t="str">
        <f>+VLOOKUP(A716,dataset!A$2:B$40,2,FALSE)</f>
        <v>Indicadores Sectoriales de Algodonera - textil</v>
      </c>
      <c r="C716" s="23" t="s">
        <v>1581</v>
      </c>
      <c r="D716" s="23" t="str">
        <f>+VLOOKUP(C716,distribution!C$2:D$40,2,FALSE)</f>
        <v>Indicadores de Algodonera - textil en valores anuales, trimestrales  y mensuales</v>
      </c>
      <c r="E716" s="23" t="s">
        <v>1631</v>
      </c>
      <c r="F716" s="9" t="s">
        <v>10</v>
      </c>
      <c r="G716" s="9" t="s">
        <v>1607</v>
      </c>
      <c r="H716" s="25" t="s">
        <v>386</v>
      </c>
    </row>
    <row r="717" spans="1:8" ht="33.75" x14ac:dyDescent="0.2">
      <c r="A717" s="22" t="s">
        <v>1576</v>
      </c>
      <c r="B717" s="9" t="str">
        <f>+VLOOKUP(A717,dataset!A$2:B$40,2,FALSE)</f>
        <v>Indicadores Sectoriales de Algodonera - textil</v>
      </c>
      <c r="C717" s="23" t="s">
        <v>1581</v>
      </c>
      <c r="D717" s="23" t="str">
        <f>+VLOOKUP(C717,distribution!C$2:D$40,2,FALSE)</f>
        <v>Indicadores de Algodonera - textil en valores anuales, trimestrales  y mensuales</v>
      </c>
      <c r="E717" s="23" t="s">
        <v>1586</v>
      </c>
      <c r="F717" s="9" t="s">
        <v>10</v>
      </c>
      <c r="G717" s="9" t="s">
        <v>1608</v>
      </c>
      <c r="H717" s="25" t="s">
        <v>377</v>
      </c>
    </row>
    <row r="718" spans="1:8" ht="45" x14ac:dyDescent="0.2">
      <c r="A718" s="22" t="s">
        <v>1576</v>
      </c>
      <c r="B718" s="9" t="str">
        <f>+VLOOKUP(A718,dataset!A$2:B$40,2,FALSE)</f>
        <v>Indicadores Sectoriales de Algodonera - textil</v>
      </c>
      <c r="C718" s="23" t="s">
        <v>1581</v>
      </c>
      <c r="D718" s="23" t="str">
        <f>+VLOOKUP(C718,distribution!C$2:D$40,2,FALSE)</f>
        <v>Indicadores de Algodonera - textil en valores anuales, trimestrales  y mensuales</v>
      </c>
      <c r="E718" s="23" t="s">
        <v>1587</v>
      </c>
      <c r="F718" s="9" t="s">
        <v>10</v>
      </c>
      <c r="G718" s="9" t="s">
        <v>1609</v>
      </c>
      <c r="H718" s="25" t="s">
        <v>377</v>
      </c>
    </row>
    <row r="719" spans="1:8" ht="33.75" x14ac:dyDescent="0.2">
      <c r="A719" s="22" t="s">
        <v>1576</v>
      </c>
      <c r="B719" s="9" t="str">
        <f>+VLOOKUP(A719,dataset!A$2:B$40,2,FALSE)</f>
        <v>Indicadores Sectoriales de Algodonera - textil</v>
      </c>
      <c r="C719" s="23" t="s">
        <v>1581</v>
      </c>
      <c r="D719" s="23" t="str">
        <f>+VLOOKUP(C719,distribution!C$2:D$40,2,FALSE)</f>
        <v>Indicadores de Algodonera - textil en valores anuales, trimestrales  y mensuales</v>
      </c>
      <c r="E719" s="23" t="s">
        <v>1588</v>
      </c>
      <c r="F719" s="9" t="s">
        <v>10</v>
      </c>
      <c r="G719" s="9" t="s">
        <v>1610</v>
      </c>
      <c r="H719" s="25" t="s">
        <v>443</v>
      </c>
    </row>
    <row r="720" spans="1:8" ht="45" x14ac:dyDescent="0.2">
      <c r="A720" s="22" t="s">
        <v>1576</v>
      </c>
      <c r="B720" s="9" t="str">
        <f>+VLOOKUP(A720,dataset!A$2:B$40,2,FALSE)</f>
        <v>Indicadores Sectoriales de Algodonera - textil</v>
      </c>
      <c r="C720" s="23" t="s">
        <v>1581</v>
      </c>
      <c r="D720" s="23" t="str">
        <f>+VLOOKUP(C720,distribution!C$2:D$40,2,FALSE)</f>
        <v>Indicadores de Algodonera - textil en valores anuales, trimestrales  y mensuales</v>
      </c>
      <c r="E720" s="23" t="s">
        <v>1589</v>
      </c>
      <c r="F720" s="9" t="s">
        <v>10</v>
      </c>
      <c r="G720" s="9" t="s">
        <v>1611</v>
      </c>
      <c r="H720" s="25" t="s">
        <v>443</v>
      </c>
    </row>
    <row r="721" spans="1:8" ht="33.75" x14ac:dyDescent="0.2">
      <c r="A721" s="22" t="s">
        <v>1576</v>
      </c>
      <c r="B721" s="9" t="str">
        <f>+VLOOKUP(A721,dataset!A$2:B$40,2,FALSE)</f>
        <v>Indicadores Sectoriales de Algodonera - textil</v>
      </c>
      <c r="C721" s="23" t="s">
        <v>1581</v>
      </c>
      <c r="D721" s="23" t="str">
        <f>+VLOOKUP(C721,distribution!C$2:D$40,2,FALSE)</f>
        <v>Indicadores de Algodonera - textil en valores anuales, trimestrales  y mensuales</v>
      </c>
      <c r="E721" s="23" t="s">
        <v>1590</v>
      </c>
      <c r="F721" s="9" t="s">
        <v>10</v>
      </c>
      <c r="G721" s="9" t="s">
        <v>1612</v>
      </c>
      <c r="H721" s="25" t="s">
        <v>377</v>
      </c>
    </row>
    <row r="722" spans="1:8" ht="45" x14ac:dyDescent="0.2">
      <c r="A722" s="22" t="s">
        <v>1576</v>
      </c>
      <c r="B722" s="9" t="str">
        <f>+VLOOKUP(A722,dataset!A$2:B$40,2,FALSE)</f>
        <v>Indicadores Sectoriales de Algodonera - textil</v>
      </c>
      <c r="C722" s="23" t="s">
        <v>1581</v>
      </c>
      <c r="D722" s="23" t="str">
        <f>+VLOOKUP(C722,distribution!C$2:D$40,2,FALSE)</f>
        <v>Indicadores de Algodonera - textil en valores anuales, trimestrales  y mensuales</v>
      </c>
      <c r="E722" s="23" t="s">
        <v>1591</v>
      </c>
      <c r="F722" s="9" t="s">
        <v>10</v>
      </c>
      <c r="G722" s="9" t="s">
        <v>1613</v>
      </c>
      <c r="H722" s="25" t="s">
        <v>377</v>
      </c>
    </row>
    <row r="723" spans="1:8" ht="33.75" x14ac:dyDescent="0.2">
      <c r="A723" s="22" t="s">
        <v>1576</v>
      </c>
      <c r="B723" s="9" t="str">
        <f>+VLOOKUP(A723,dataset!A$2:B$40,2,FALSE)</f>
        <v>Indicadores Sectoriales de Algodonera - textil</v>
      </c>
      <c r="C723" s="23" t="s">
        <v>1581</v>
      </c>
      <c r="D723" s="23" t="str">
        <f>+VLOOKUP(C723,distribution!C$2:D$40,2,FALSE)</f>
        <v>Indicadores de Algodonera - textil en valores anuales, trimestrales  y mensuales</v>
      </c>
      <c r="E723" s="23" t="s">
        <v>1592</v>
      </c>
      <c r="F723" s="9" t="s">
        <v>10</v>
      </c>
      <c r="G723" s="9" t="s">
        <v>1614</v>
      </c>
      <c r="H723" s="25" t="s">
        <v>443</v>
      </c>
    </row>
    <row r="724" spans="1:8" ht="45" x14ac:dyDescent="0.2">
      <c r="A724" s="22" t="s">
        <v>1576</v>
      </c>
      <c r="B724" s="9" t="str">
        <f>+VLOOKUP(A724,dataset!A$2:B$40,2,FALSE)</f>
        <v>Indicadores Sectoriales de Algodonera - textil</v>
      </c>
      <c r="C724" s="23" t="s">
        <v>1581</v>
      </c>
      <c r="D724" s="23" t="str">
        <f>+VLOOKUP(C724,distribution!C$2:D$40,2,FALSE)</f>
        <v>Indicadores de Algodonera - textil en valores anuales, trimestrales  y mensuales</v>
      </c>
      <c r="E724" s="23" t="s">
        <v>1593</v>
      </c>
      <c r="F724" s="9" t="s">
        <v>10</v>
      </c>
      <c r="G724" s="9" t="s">
        <v>1615</v>
      </c>
      <c r="H724" s="25" t="s">
        <v>443</v>
      </c>
    </row>
    <row r="725" spans="1:8" ht="33.75" x14ac:dyDescent="0.2">
      <c r="A725" s="22" t="s">
        <v>1576</v>
      </c>
      <c r="B725" s="9" t="str">
        <f>+VLOOKUP(A725,dataset!A$2:B$40,2,FALSE)</f>
        <v>Indicadores Sectoriales de Algodonera - textil</v>
      </c>
      <c r="C725" s="23" t="s">
        <v>1581</v>
      </c>
      <c r="D725" s="23" t="str">
        <f>+VLOOKUP(C725,distribution!C$2:D$40,2,FALSE)</f>
        <v>Indicadores de Algodonera - textil en valores anuales, trimestrales  y mensuales</v>
      </c>
      <c r="E725" s="23" t="s">
        <v>1594</v>
      </c>
      <c r="F725" s="9" t="s">
        <v>10</v>
      </c>
      <c r="G725" s="9" t="s">
        <v>1616</v>
      </c>
      <c r="H725" s="25" t="s">
        <v>1628</v>
      </c>
    </row>
    <row r="726" spans="1:8" ht="45" x14ac:dyDescent="0.2">
      <c r="A726" s="22" t="s">
        <v>1576</v>
      </c>
      <c r="B726" s="9" t="str">
        <f>+VLOOKUP(A726,dataset!A$2:B$40,2,FALSE)</f>
        <v>Indicadores Sectoriales de Algodonera - textil</v>
      </c>
      <c r="C726" s="23" t="s">
        <v>1581</v>
      </c>
      <c r="D726" s="23" t="str">
        <f>+VLOOKUP(C726,distribution!C$2:D$40,2,FALSE)</f>
        <v>Indicadores de Algodonera - textil en valores anuales, trimestrales  y mensuales</v>
      </c>
      <c r="E726" s="23" t="s">
        <v>1595</v>
      </c>
      <c r="F726" s="9" t="s">
        <v>10</v>
      </c>
      <c r="G726" s="9" t="s">
        <v>1617</v>
      </c>
      <c r="H726" s="25" t="s">
        <v>1628</v>
      </c>
    </row>
    <row r="727" spans="1:8" ht="33.75" x14ac:dyDescent="0.2">
      <c r="A727" s="22" t="s">
        <v>1576</v>
      </c>
      <c r="B727" s="9" t="str">
        <f>+VLOOKUP(A727,dataset!A$2:B$40,2,FALSE)</f>
        <v>Indicadores Sectoriales de Algodonera - textil</v>
      </c>
      <c r="C727" s="23" t="s">
        <v>1581</v>
      </c>
      <c r="D727" s="23" t="str">
        <f>+VLOOKUP(C727,distribution!C$2:D$40,2,FALSE)</f>
        <v>Indicadores de Algodonera - textil en valores anuales, trimestrales  y mensuales</v>
      </c>
      <c r="E727" s="23" t="s">
        <v>1596</v>
      </c>
      <c r="F727" s="9" t="s">
        <v>10</v>
      </c>
      <c r="G727" s="9" t="s">
        <v>1618</v>
      </c>
      <c r="H727" s="25" t="s">
        <v>1629</v>
      </c>
    </row>
    <row r="728" spans="1:8" ht="45" x14ac:dyDescent="0.2">
      <c r="A728" s="22" t="s">
        <v>1576</v>
      </c>
      <c r="B728" s="9" t="str">
        <f>+VLOOKUP(A728,dataset!A$2:B$40,2,FALSE)</f>
        <v>Indicadores Sectoriales de Algodonera - textil</v>
      </c>
      <c r="C728" s="23" t="s">
        <v>1581</v>
      </c>
      <c r="D728" s="23" t="str">
        <f>+VLOOKUP(C728,distribution!C$2:D$40,2,FALSE)</f>
        <v>Indicadores de Algodonera - textil en valores anuales, trimestrales  y mensuales</v>
      </c>
      <c r="E728" s="23" t="s">
        <v>1597</v>
      </c>
      <c r="F728" s="9" t="s">
        <v>10</v>
      </c>
      <c r="G728" s="9" t="s">
        <v>1619</v>
      </c>
      <c r="H728" s="25" t="s">
        <v>1629</v>
      </c>
    </row>
    <row r="729" spans="1:8" ht="33.75" x14ac:dyDescent="0.2">
      <c r="A729" s="22" t="s">
        <v>1576</v>
      </c>
      <c r="B729" s="9" t="str">
        <f>+VLOOKUP(A729,dataset!A$2:B$40,2,FALSE)</f>
        <v>Indicadores Sectoriales de Algodonera - textil</v>
      </c>
      <c r="C729" s="23" t="s">
        <v>1581</v>
      </c>
      <c r="D729" s="23" t="str">
        <f>+VLOOKUP(C729,distribution!C$2:D$40,2,FALSE)</f>
        <v>Indicadores de Algodonera - textil en valores anuales, trimestrales  y mensuales</v>
      </c>
      <c r="E729" s="23" t="s">
        <v>1598</v>
      </c>
      <c r="F729" s="9" t="s">
        <v>10</v>
      </c>
      <c r="G729" s="9" t="s">
        <v>1620</v>
      </c>
      <c r="H729" s="25" t="s">
        <v>394</v>
      </c>
    </row>
    <row r="730" spans="1:8" ht="33.75" x14ac:dyDescent="0.2">
      <c r="A730" s="22" t="s">
        <v>1576</v>
      </c>
      <c r="B730" s="9" t="str">
        <f>+VLOOKUP(A730,dataset!A$2:B$40,2,FALSE)</f>
        <v>Indicadores Sectoriales de Algodonera - textil</v>
      </c>
      <c r="C730" s="23" t="s">
        <v>1581</v>
      </c>
      <c r="D730" s="23" t="str">
        <f>+VLOOKUP(C730,distribution!C$2:D$40,2,FALSE)</f>
        <v>Indicadores de Algodonera - textil en valores anuales, trimestrales  y mensuales</v>
      </c>
      <c r="E730" s="23" t="s">
        <v>1599</v>
      </c>
      <c r="F730" s="9" t="s">
        <v>10</v>
      </c>
      <c r="G730" s="9" t="s">
        <v>1621</v>
      </c>
      <c r="H730" s="25" t="s">
        <v>394</v>
      </c>
    </row>
    <row r="731" spans="1:8" ht="33.75" x14ac:dyDescent="0.2">
      <c r="A731" s="22" t="s">
        <v>1576</v>
      </c>
      <c r="B731" s="9" t="str">
        <f>+VLOOKUP(A731,dataset!A$2:B$40,2,FALSE)</f>
        <v>Indicadores Sectoriales de Algodonera - textil</v>
      </c>
      <c r="C731" s="23" t="s">
        <v>1581</v>
      </c>
      <c r="D731" s="23" t="str">
        <f>+VLOOKUP(C731,distribution!C$2:D$40,2,FALSE)</f>
        <v>Indicadores de Algodonera - textil en valores anuales, trimestrales  y mensuales</v>
      </c>
      <c r="E731" s="23" t="s">
        <v>1600</v>
      </c>
      <c r="F731" s="9" t="s">
        <v>10</v>
      </c>
      <c r="G731" s="9" t="s">
        <v>1622</v>
      </c>
      <c r="H731" s="25" t="s">
        <v>395</v>
      </c>
    </row>
    <row r="732" spans="1:8" ht="33.75" x14ac:dyDescent="0.2">
      <c r="A732" s="22" t="s">
        <v>1576</v>
      </c>
      <c r="B732" s="9" t="str">
        <f>+VLOOKUP(A732,dataset!A$2:B$40,2,FALSE)</f>
        <v>Indicadores Sectoriales de Algodonera - textil</v>
      </c>
      <c r="C732" s="23" t="s">
        <v>1581</v>
      </c>
      <c r="D732" s="23" t="str">
        <f>+VLOOKUP(C732,distribution!C$2:D$40,2,FALSE)</f>
        <v>Indicadores de Algodonera - textil en valores anuales, trimestrales  y mensuales</v>
      </c>
      <c r="E732" s="23" t="s">
        <v>1601</v>
      </c>
      <c r="F732" s="9" t="s">
        <v>10</v>
      </c>
      <c r="G732" s="9" t="s">
        <v>1623</v>
      </c>
      <c r="H732" s="25" t="s">
        <v>395</v>
      </c>
    </row>
    <row r="733" spans="1:8" ht="33.75" x14ac:dyDescent="0.2">
      <c r="A733" s="22" t="s">
        <v>1576</v>
      </c>
      <c r="B733" s="9" t="str">
        <f>+VLOOKUP(A733,dataset!A$2:B$40,2,FALSE)</f>
        <v>Indicadores Sectoriales de Algodonera - textil</v>
      </c>
      <c r="C733" s="23" t="s">
        <v>1581</v>
      </c>
      <c r="D733" s="23" t="str">
        <f>+VLOOKUP(C733,distribution!C$2:D$40,2,FALSE)</f>
        <v>Indicadores de Algodonera - textil en valores anuales, trimestrales  y mensuales</v>
      </c>
      <c r="E733" s="23" t="s">
        <v>1602</v>
      </c>
      <c r="F733" s="9" t="s">
        <v>10</v>
      </c>
      <c r="G733" s="9" t="s">
        <v>1624</v>
      </c>
      <c r="H733" s="25" t="s">
        <v>392</v>
      </c>
    </row>
    <row r="734" spans="1:8" ht="33.75" x14ac:dyDescent="0.2">
      <c r="A734" s="22" t="s">
        <v>1576</v>
      </c>
      <c r="B734" s="9" t="str">
        <f>+VLOOKUP(A734,dataset!A$2:B$40,2,FALSE)</f>
        <v>Indicadores Sectoriales de Algodonera - textil</v>
      </c>
      <c r="C734" s="23" t="s">
        <v>1581</v>
      </c>
      <c r="D734" s="23" t="str">
        <f>+VLOOKUP(C734,distribution!C$2:D$40,2,FALSE)</f>
        <v>Indicadores de Algodonera - textil en valores anuales, trimestrales  y mensuales</v>
      </c>
      <c r="E734" s="23" t="s">
        <v>1603</v>
      </c>
      <c r="F734" s="9" t="s">
        <v>10</v>
      </c>
      <c r="G734" s="9" t="s">
        <v>1625</v>
      </c>
      <c r="H734" s="25" t="s">
        <v>392</v>
      </c>
    </row>
    <row r="735" spans="1:8" ht="33.75" x14ac:dyDescent="0.2">
      <c r="A735" s="22" t="s">
        <v>1576</v>
      </c>
      <c r="B735" s="9" t="str">
        <f>+VLOOKUP(A735,dataset!A$2:B$40,2,FALSE)</f>
        <v>Indicadores Sectoriales de Algodonera - textil</v>
      </c>
      <c r="C735" s="23" t="s">
        <v>1581</v>
      </c>
      <c r="D735" s="23" t="str">
        <f>+VLOOKUP(C735,distribution!C$2:D$40,2,FALSE)</f>
        <v>Indicadores de Algodonera - textil en valores anuales, trimestrales  y mensuales</v>
      </c>
      <c r="E735" s="23" t="s">
        <v>1604</v>
      </c>
      <c r="F735" s="9" t="s">
        <v>10</v>
      </c>
      <c r="G735" s="9" t="s">
        <v>1626</v>
      </c>
      <c r="H735" s="25" t="s">
        <v>1630</v>
      </c>
    </row>
    <row r="736" spans="1:8" ht="33.75" x14ac:dyDescent="0.2">
      <c r="A736" s="22" t="s">
        <v>1576</v>
      </c>
      <c r="B736" s="9" t="str">
        <f>+VLOOKUP(A736,dataset!A$2:B$40,2,FALSE)</f>
        <v>Indicadores Sectoriales de Algodonera - textil</v>
      </c>
      <c r="C736" s="23" t="s">
        <v>1581</v>
      </c>
      <c r="D736" s="23" t="str">
        <f>+VLOOKUP(C736,distribution!C$2:D$40,2,FALSE)</f>
        <v>Indicadores de Algodonera - textil en valores anuales, trimestrales  y mensuales</v>
      </c>
      <c r="E736" s="23" t="s">
        <v>1632</v>
      </c>
      <c r="F736" s="9" t="s">
        <v>10</v>
      </c>
      <c r="G736" s="9" t="s">
        <v>1627</v>
      </c>
      <c r="H736" s="25" t="s">
        <v>408</v>
      </c>
    </row>
    <row r="737" spans="1:9" ht="33.75" x14ac:dyDescent="0.2">
      <c r="A737" s="22" t="s">
        <v>1645</v>
      </c>
      <c r="B737" s="9" t="str">
        <f>+VLOOKUP(A737,dataset!A$2:B$40,2,FALSE)</f>
        <v>Indicadores Sectoriales de Tabaco</v>
      </c>
      <c r="C737" s="23" t="s">
        <v>1649</v>
      </c>
      <c r="D737" s="23" t="str">
        <f>+VLOOKUP(C737,distribution!C$2:D$40,2,FALSE)</f>
        <v>Indicadores de Tabaco en valores anuales, trimestrales  y mensuales</v>
      </c>
      <c r="E737" s="23" t="s">
        <v>1</v>
      </c>
      <c r="F737" s="9" t="s">
        <v>9</v>
      </c>
      <c r="G737" s="9" t="s">
        <v>518</v>
      </c>
      <c r="H737" s="25"/>
    </row>
    <row r="738" spans="1:9" ht="33.75" x14ac:dyDescent="0.2">
      <c r="A738" s="22" t="s">
        <v>1645</v>
      </c>
      <c r="B738" s="9" t="str">
        <f>+VLOOKUP(A738,dataset!A$2:B$40,2,FALSE)</f>
        <v>Indicadores Sectoriales de Tabaco</v>
      </c>
      <c r="C738" s="23" t="s">
        <v>1649</v>
      </c>
      <c r="D738" s="23" t="str">
        <f>+VLOOKUP(C738,distribution!C$2:D$40,2,FALSE)</f>
        <v>Indicadores de Tabaco en valores anuales, trimestrales  y mensuales</v>
      </c>
      <c r="E738" s="23" t="s">
        <v>514</v>
      </c>
      <c r="F738" s="9" t="s">
        <v>515</v>
      </c>
      <c r="G738" s="9" t="s">
        <v>516</v>
      </c>
      <c r="H738" s="25"/>
    </row>
    <row r="739" spans="1:9" ht="33.75" x14ac:dyDescent="0.2">
      <c r="A739" s="22" t="s">
        <v>1645</v>
      </c>
      <c r="B739" s="9" t="str">
        <f>+VLOOKUP(A739,dataset!A$2:B$40,2,FALSE)</f>
        <v>Indicadores Sectoriales de Tabaco</v>
      </c>
      <c r="C739" s="23" t="s">
        <v>1649</v>
      </c>
      <c r="D739" s="23" t="str">
        <f>+VLOOKUP(C739,distribution!C$2:D$40,2,FALSE)</f>
        <v>Indicadores de Tabaco en valores anuales, trimestrales  y mensuales</v>
      </c>
      <c r="E739" s="23" t="s">
        <v>490</v>
      </c>
      <c r="F739" s="9" t="s">
        <v>515</v>
      </c>
      <c r="G739" s="9" t="s">
        <v>701</v>
      </c>
      <c r="H739" s="25"/>
    </row>
    <row r="740" spans="1:9" ht="33.75" x14ac:dyDescent="0.2">
      <c r="A740" s="22" t="s">
        <v>1645</v>
      </c>
      <c r="B740" s="9" t="str">
        <f>+VLOOKUP(A740,dataset!A$2:B$40,2,FALSE)</f>
        <v>Indicadores Sectoriales de Tabaco</v>
      </c>
      <c r="C740" s="23" t="s">
        <v>1649</v>
      </c>
      <c r="D740" s="23" t="str">
        <f>+VLOOKUP(C740,distribution!C$2:D$40,2,FALSE)</f>
        <v>Indicadores de Tabaco en valores anuales, trimestrales  y mensuales</v>
      </c>
      <c r="E740" s="23" t="s">
        <v>492</v>
      </c>
      <c r="F740" s="9" t="s">
        <v>515</v>
      </c>
      <c r="G740" s="9" t="s">
        <v>598</v>
      </c>
      <c r="H740" s="25"/>
    </row>
    <row r="741" spans="1:9" ht="33.75" x14ac:dyDescent="0.2">
      <c r="A741" s="22" t="s">
        <v>1645</v>
      </c>
      <c r="B741" s="9" t="str">
        <f>+VLOOKUP(A741,dataset!A$2:B$40,2,FALSE)</f>
        <v>Indicadores Sectoriales de Tabaco</v>
      </c>
      <c r="C741" s="23" t="s">
        <v>1649</v>
      </c>
      <c r="D741" s="23" t="str">
        <f>+VLOOKUP(C741,distribution!C$2:D$40,2,FALSE)</f>
        <v>Indicadores de Tabaco en valores anuales, trimestrales  y mensuales</v>
      </c>
      <c r="E741" s="23" t="s">
        <v>493</v>
      </c>
      <c r="F741" s="9" t="s">
        <v>515</v>
      </c>
      <c r="G741" s="9" t="s">
        <v>702</v>
      </c>
      <c r="H741" s="25"/>
    </row>
    <row r="742" spans="1:9" ht="33.75" x14ac:dyDescent="0.2">
      <c r="A742" s="22" t="s">
        <v>1645</v>
      </c>
      <c r="B742" s="9" t="str">
        <f>+VLOOKUP(A742,dataset!A$2:B$40,2,FALSE)</f>
        <v>Indicadores Sectoriales de Tabaco</v>
      </c>
      <c r="C742" s="23" t="s">
        <v>1649</v>
      </c>
      <c r="D742" s="23" t="str">
        <f>+VLOOKUP(C742,distribution!C$2:D$40,2,FALSE)</f>
        <v>Indicadores de Tabaco en valores anuales, trimestrales  y mensuales</v>
      </c>
      <c r="E742" s="23" t="s">
        <v>1652</v>
      </c>
      <c r="F742" s="9" t="s">
        <v>10</v>
      </c>
      <c r="G742" s="9" t="s">
        <v>1727</v>
      </c>
      <c r="H742" s="25" t="s">
        <v>379</v>
      </c>
      <c r="I742" s="148"/>
    </row>
    <row r="743" spans="1:9" ht="33.75" x14ac:dyDescent="0.2">
      <c r="A743" s="22" t="s">
        <v>1645</v>
      </c>
      <c r="B743" s="9" t="str">
        <f>+VLOOKUP(A743,dataset!A$2:B$40,2,FALSE)</f>
        <v>Indicadores Sectoriales de Tabaco</v>
      </c>
      <c r="C743" s="23" t="s">
        <v>1649</v>
      </c>
      <c r="D743" s="23" t="str">
        <f>+VLOOKUP(C743,distribution!C$2:D$40,2,FALSE)</f>
        <v>Indicadores de Tabaco en valores anuales, trimestrales  y mensuales</v>
      </c>
      <c r="E743" s="23" t="s">
        <v>1653</v>
      </c>
      <c r="F743" s="9" t="s">
        <v>10</v>
      </c>
      <c r="G743" s="9" t="s">
        <v>1728</v>
      </c>
      <c r="H743" s="25" t="s">
        <v>379</v>
      </c>
      <c r="I743" s="148"/>
    </row>
    <row r="744" spans="1:9" ht="33.75" x14ac:dyDescent="0.2">
      <c r="A744" s="22" t="s">
        <v>1645</v>
      </c>
      <c r="B744" s="9" t="str">
        <f>+VLOOKUP(A744,dataset!A$2:B$40,2,FALSE)</f>
        <v>Indicadores Sectoriales de Tabaco</v>
      </c>
      <c r="C744" s="23" t="s">
        <v>1649</v>
      </c>
      <c r="D744" s="23" t="str">
        <f>+VLOOKUP(C744,distribution!C$2:D$40,2,FALSE)</f>
        <v>Indicadores de Tabaco en valores anuales, trimestrales  y mensuales</v>
      </c>
      <c r="E744" s="23" t="s">
        <v>1654</v>
      </c>
      <c r="F744" s="9" t="s">
        <v>10</v>
      </c>
      <c r="G744" s="9" t="s">
        <v>1729</v>
      </c>
      <c r="H744" s="25" t="s">
        <v>379</v>
      </c>
      <c r="I744" s="148"/>
    </row>
    <row r="745" spans="1:9" ht="33.75" x14ac:dyDescent="0.2">
      <c r="A745" s="22" t="s">
        <v>1645</v>
      </c>
      <c r="B745" s="9" t="str">
        <f>+VLOOKUP(A745,dataset!A$2:B$40,2,FALSE)</f>
        <v>Indicadores Sectoriales de Tabaco</v>
      </c>
      <c r="C745" s="23" t="s">
        <v>1649</v>
      </c>
      <c r="D745" s="23" t="str">
        <f>+VLOOKUP(C745,distribution!C$2:D$40,2,FALSE)</f>
        <v>Indicadores de Tabaco en valores anuales, trimestrales  y mensuales</v>
      </c>
      <c r="E745" s="23" t="s">
        <v>1655</v>
      </c>
      <c r="F745" s="9" t="s">
        <v>10</v>
      </c>
      <c r="G745" s="9" t="s">
        <v>1730</v>
      </c>
      <c r="H745" s="25" t="s">
        <v>379</v>
      </c>
      <c r="I745" s="148"/>
    </row>
    <row r="746" spans="1:9" ht="33.75" x14ac:dyDescent="0.2">
      <c r="A746" s="22" t="s">
        <v>1645</v>
      </c>
      <c r="B746" s="9" t="str">
        <f>+VLOOKUP(A746,dataset!A$2:B$40,2,FALSE)</f>
        <v>Indicadores Sectoriales de Tabaco</v>
      </c>
      <c r="C746" s="23" t="s">
        <v>1649</v>
      </c>
      <c r="D746" s="23" t="str">
        <f>+VLOOKUP(C746,distribution!C$2:D$40,2,FALSE)</f>
        <v>Indicadores de Tabaco en valores anuales, trimestrales  y mensuales</v>
      </c>
      <c r="E746" s="23" t="s">
        <v>1656</v>
      </c>
      <c r="F746" s="9" t="s">
        <v>10</v>
      </c>
      <c r="G746" s="9" t="s">
        <v>1731</v>
      </c>
      <c r="H746" s="25" t="s">
        <v>379</v>
      </c>
      <c r="I746" s="148"/>
    </row>
    <row r="747" spans="1:9" ht="33.75" x14ac:dyDescent="0.2">
      <c r="A747" s="22" t="s">
        <v>1645</v>
      </c>
      <c r="B747" s="9" t="str">
        <f>+VLOOKUP(A747,dataset!A$2:B$40,2,FALSE)</f>
        <v>Indicadores Sectoriales de Tabaco</v>
      </c>
      <c r="C747" s="23" t="s">
        <v>1649</v>
      </c>
      <c r="D747" s="23" t="str">
        <f>+VLOOKUP(C747,distribution!C$2:D$40,2,FALSE)</f>
        <v>Indicadores de Tabaco en valores anuales, trimestrales  y mensuales</v>
      </c>
      <c r="E747" s="23" t="s">
        <v>1657</v>
      </c>
      <c r="F747" s="9" t="s">
        <v>10</v>
      </c>
      <c r="G747" s="9" t="s">
        <v>1732</v>
      </c>
      <c r="H747" s="25" t="s">
        <v>379</v>
      </c>
      <c r="I747" s="148"/>
    </row>
    <row r="748" spans="1:9" ht="33.75" x14ac:dyDescent="0.2">
      <c r="A748" s="22" t="s">
        <v>1645</v>
      </c>
      <c r="B748" s="9" t="str">
        <f>+VLOOKUP(A748,dataset!A$2:B$40,2,FALSE)</f>
        <v>Indicadores Sectoriales de Tabaco</v>
      </c>
      <c r="C748" s="23" t="s">
        <v>1649</v>
      </c>
      <c r="D748" s="23" t="str">
        <f>+VLOOKUP(C748,distribution!C$2:D$40,2,FALSE)</f>
        <v>Indicadores de Tabaco en valores anuales, trimestrales  y mensuales</v>
      </c>
      <c r="E748" s="23" t="s">
        <v>1658</v>
      </c>
      <c r="F748" s="9" t="s">
        <v>10</v>
      </c>
      <c r="G748" s="9" t="s">
        <v>1733</v>
      </c>
      <c r="H748" s="25" t="s">
        <v>379</v>
      </c>
      <c r="I748" s="148"/>
    </row>
    <row r="749" spans="1:9" ht="33.75" x14ac:dyDescent="0.2">
      <c r="A749" s="22" t="s">
        <v>1645</v>
      </c>
      <c r="B749" s="9" t="str">
        <f>+VLOOKUP(A749,dataset!A$2:B$40,2,FALSE)</f>
        <v>Indicadores Sectoriales de Tabaco</v>
      </c>
      <c r="C749" s="23" t="s">
        <v>1649</v>
      </c>
      <c r="D749" s="23" t="str">
        <f>+VLOOKUP(C749,distribution!C$2:D$40,2,FALSE)</f>
        <v>Indicadores de Tabaco en valores anuales, trimestrales  y mensuales</v>
      </c>
      <c r="E749" s="23" t="s">
        <v>1659</v>
      </c>
      <c r="F749" s="9" t="s">
        <v>10</v>
      </c>
      <c r="G749" s="9" t="s">
        <v>1734</v>
      </c>
      <c r="H749" s="25" t="s">
        <v>379</v>
      </c>
      <c r="I749" s="148"/>
    </row>
    <row r="750" spans="1:9" ht="33.75" x14ac:dyDescent="0.2">
      <c r="A750" s="22" t="s">
        <v>1645</v>
      </c>
      <c r="B750" s="9" t="str">
        <f>+VLOOKUP(A750,dataset!A$2:B$40,2,FALSE)</f>
        <v>Indicadores Sectoriales de Tabaco</v>
      </c>
      <c r="C750" s="23" t="s">
        <v>1649</v>
      </c>
      <c r="D750" s="23" t="str">
        <f>+VLOOKUP(C750,distribution!C$2:D$40,2,FALSE)</f>
        <v>Indicadores de Tabaco en valores anuales, trimestrales  y mensuales</v>
      </c>
      <c r="E750" s="23" t="s">
        <v>1660</v>
      </c>
      <c r="F750" s="9" t="s">
        <v>10</v>
      </c>
      <c r="G750" s="9" t="s">
        <v>1735</v>
      </c>
      <c r="H750" s="25" t="s">
        <v>379</v>
      </c>
      <c r="I750" s="148"/>
    </row>
    <row r="751" spans="1:9" ht="33.75" x14ac:dyDescent="0.2">
      <c r="A751" s="22" t="s">
        <v>1645</v>
      </c>
      <c r="B751" s="9" t="str">
        <f>+VLOOKUP(A751,dataset!A$2:B$40,2,FALSE)</f>
        <v>Indicadores Sectoriales de Tabaco</v>
      </c>
      <c r="C751" s="23" t="s">
        <v>1649</v>
      </c>
      <c r="D751" s="23" t="str">
        <f>+VLOOKUP(C751,distribution!C$2:D$40,2,FALSE)</f>
        <v>Indicadores de Tabaco en valores anuales, trimestrales  y mensuales</v>
      </c>
      <c r="E751" s="23" t="s">
        <v>1661</v>
      </c>
      <c r="F751" s="9" t="s">
        <v>10</v>
      </c>
      <c r="G751" s="9" t="s">
        <v>1736</v>
      </c>
      <c r="H751" s="25" t="s">
        <v>379</v>
      </c>
      <c r="I751" s="148"/>
    </row>
    <row r="752" spans="1:9" ht="33.75" x14ac:dyDescent="0.2">
      <c r="A752" s="22" t="s">
        <v>1645</v>
      </c>
      <c r="B752" s="9" t="str">
        <f>+VLOOKUP(A752,dataset!A$2:B$40,2,FALSE)</f>
        <v>Indicadores Sectoriales de Tabaco</v>
      </c>
      <c r="C752" s="23" t="s">
        <v>1649</v>
      </c>
      <c r="D752" s="23" t="str">
        <f>+VLOOKUP(C752,distribution!C$2:D$40,2,FALSE)</f>
        <v>Indicadores de Tabaco en valores anuales, trimestrales  y mensuales</v>
      </c>
      <c r="E752" s="23" t="s">
        <v>1662</v>
      </c>
      <c r="F752" s="9" t="s">
        <v>10</v>
      </c>
      <c r="G752" s="9" t="s">
        <v>1737</v>
      </c>
      <c r="H752" s="25" t="s">
        <v>379</v>
      </c>
      <c r="I752" s="148"/>
    </row>
    <row r="753" spans="1:9" ht="33.75" x14ac:dyDescent="0.2">
      <c r="A753" s="22" t="s">
        <v>1645</v>
      </c>
      <c r="B753" s="9" t="str">
        <f>+VLOOKUP(A753,dataset!A$2:B$40,2,FALSE)</f>
        <v>Indicadores Sectoriales de Tabaco</v>
      </c>
      <c r="C753" s="23" t="s">
        <v>1649</v>
      </c>
      <c r="D753" s="23" t="str">
        <f>+VLOOKUP(C753,distribution!C$2:D$40,2,FALSE)</f>
        <v>Indicadores de Tabaco en valores anuales, trimestrales  y mensuales</v>
      </c>
      <c r="E753" s="23" t="s">
        <v>1663</v>
      </c>
      <c r="F753" s="9" t="s">
        <v>10</v>
      </c>
      <c r="G753" s="9" t="s">
        <v>1738</v>
      </c>
      <c r="H753" s="25" t="s">
        <v>379</v>
      </c>
      <c r="I753" s="148"/>
    </row>
    <row r="754" spans="1:9" ht="33.75" x14ac:dyDescent="0.2">
      <c r="A754" s="22" t="s">
        <v>1645</v>
      </c>
      <c r="B754" s="9" t="str">
        <f>+VLOOKUP(A754,dataset!A$2:B$40,2,FALSE)</f>
        <v>Indicadores Sectoriales de Tabaco</v>
      </c>
      <c r="C754" s="23" t="s">
        <v>1649</v>
      </c>
      <c r="D754" s="23" t="str">
        <f>+VLOOKUP(C754,distribution!C$2:D$40,2,FALSE)</f>
        <v>Indicadores de Tabaco en valores anuales, trimestrales  y mensuales</v>
      </c>
      <c r="E754" s="23" t="s">
        <v>1664</v>
      </c>
      <c r="F754" s="9" t="s">
        <v>10</v>
      </c>
      <c r="G754" s="9" t="s">
        <v>1739</v>
      </c>
      <c r="H754" s="25" t="s">
        <v>379</v>
      </c>
      <c r="I754" s="148"/>
    </row>
    <row r="755" spans="1:9" ht="33.75" x14ac:dyDescent="0.2">
      <c r="A755" s="22" t="s">
        <v>1645</v>
      </c>
      <c r="B755" s="9" t="str">
        <f>+VLOOKUP(A755,dataset!A$2:B$40,2,FALSE)</f>
        <v>Indicadores Sectoriales de Tabaco</v>
      </c>
      <c r="C755" s="23" t="s">
        <v>1649</v>
      </c>
      <c r="D755" s="23" t="str">
        <f>+VLOOKUP(C755,distribution!C$2:D$40,2,FALSE)</f>
        <v>Indicadores de Tabaco en valores anuales, trimestrales  y mensuales</v>
      </c>
      <c r="E755" s="23" t="s">
        <v>1665</v>
      </c>
      <c r="F755" s="9" t="s">
        <v>10</v>
      </c>
      <c r="G755" s="9" t="s">
        <v>1740</v>
      </c>
      <c r="H755" s="25" t="s">
        <v>379</v>
      </c>
      <c r="I755" s="148"/>
    </row>
    <row r="756" spans="1:9" ht="33.75" x14ac:dyDescent="0.2">
      <c r="A756" s="22" t="s">
        <v>1645</v>
      </c>
      <c r="B756" s="9" t="str">
        <f>+VLOOKUP(A756,dataset!A$2:B$40,2,FALSE)</f>
        <v>Indicadores Sectoriales de Tabaco</v>
      </c>
      <c r="C756" s="23" t="s">
        <v>1649</v>
      </c>
      <c r="D756" s="23" t="str">
        <f>+VLOOKUP(C756,distribution!C$2:D$40,2,FALSE)</f>
        <v>Indicadores de Tabaco en valores anuales, trimestrales  y mensuales</v>
      </c>
      <c r="E756" s="23" t="s">
        <v>1666</v>
      </c>
      <c r="F756" s="9" t="s">
        <v>10</v>
      </c>
      <c r="G756" s="9" t="s">
        <v>1741</v>
      </c>
      <c r="H756" s="25" t="s">
        <v>379</v>
      </c>
      <c r="I756" s="148"/>
    </row>
    <row r="757" spans="1:9" ht="33.75" x14ac:dyDescent="0.2">
      <c r="A757" s="22" t="s">
        <v>1645</v>
      </c>
      <c r="B757" s="9" t="str">
        <f>+VLOOKUP(A757,dataset!A$2:B$40,2,FALSE)</f>
        <v>Indicadores Sectoriales de Tabaco</v>
      </c>
      <c r="C757" s="23" t="s">
        <v>1649</v>
      </c>
      <c r="D757" s="23" t="str">
        <f>+VLOOKUP(C757,distribution!C$2:D$40,2,FALSE)</f>
        <v>Indicadores de Tabaco en valores anuales, trimestrales  y mensuales</v>
      </c>
      <c r="E757" s="23" t="s">
        <v>1667</v>
      </c>
      <c r="F757" s="9" t="s">
        <v>10</v>
      </c>
      <c r="G757" s="9" t="s">
        <v>1742</v>
      </c>
      <c r="H757" s="25" t="s">
        <v>379</v>
      </c>
      <c r="I757" s="148"/>
    </row>
    <row r="758" spans="1:9" ht="33.75" x14ac:dyDescent="0.2">
      <c r="A758" s="22" t="s">
        <v>1645</v>
      </c>
      <c r="B758" s="9" t="str">
        <f>+VLOOKUP(A758,dataset!A$2:B$40,2,FALSE)</f>
        <v>Indicadores Sectoriales de Tabaco</v>
      </c>
      <c r="C758" s="23" t="s">
        <v>1649</v>
      </c>
      <c r="D758" s="23" t="str">
        <f>+VLOOKUP(C758,distribution!C$2:D$40,2,FALSE)</f>
        <v>Indicadores de Tabaco en valores anuales, trimestrales  y mensuales</v>
      </c>
      <c r="E758" s="23" t="s">
        <v>1668</v>
      </c>
      <c r="F758" s="9" t="s">
        <v>10</v>
      </c>
      <c r="G758" s="9" t="s">
        <v>1743</v>
      </c>
      <c r="H758" s="25" t="s">
        <v>379</v>
      </c>
      <c r="I758" s="148"/>
    </row>
    <row r="759" spans="1:9" ht="33.75" x14ac:dyDescent="0.2">
      <c r="A759" s="22" t="s">
        <v>1645</v>
      </c>
      <c r="B759" s="9" t="str">
        <f>+VLOOKUP(A759,dataset!A$2:B$40,2,FALSE)</f>
        <v>Indicadores Sectoriales de Tabaco</v>
      </c>
      <c r="C759" s="23" t="s">
        <v>1649</v>
      </c>
      <c r="D759" s="23" t="str">
        <f>+VLOOKUP(C759,distribution!C$2:D$40,2,FALSE)</f>
        <v>Indicadores de Tabaco en valores anuales, trimestrales  y mensuales</v>
      </c>
      <c r="E759" s="23" t="s">
        <v>1669</v>
      </c>
      <c r="F759" s="9" t="s">
        <v>10</v>
      </c>
      <c r="G759" s="9" t="s">
        <v>1744</v>
      </c>
      <c r="H759" s="25" t="s">
        <v>379</v>
      </c>
      <c r="I759" s="148"/>
    </row>
    <row r="760" spans="1:9" ht="33.75" x14ac:dyDescent="0.2">
      <c r="A760" s="22" t="s">
        <v>1645</v>
      </c>
      <c r="B760" s="9" t="str">
        <f>+VLOOKUP(A760,dataset!A$2:B$40,2,FALSE)</f>
        <v>Indicadores Sectoriales de Tabaco</v>
      </c>
      <c r="C760" s="23" t="s">
        <v>1649</v>
      </c>
      <c r="D760" s="23" t="str">
        <f>+VLOOKUP(C760,distribution!C$2:D$40,2,FALSE)</f>
        <v>Indicadores de Tabaco en valores anuales, trimestrales  y mensuales</v>
      </c>
      <c r="E760" s="23" t="s">
        <v>1670</v>
      </c>
      <c r="F760" s="9" t="s">
        <v>10</v>
      </c>
      <c r="G760" s="9" t="s">
        <v>1745</v>
      </c>
      <c r="H760" s="25" t="s">
        <v>379</v>
      </c>
      <c r="I760" s="148"/>
    </row>
    <row r="761" spans="1:9" ht="33.75" x14ac:dyDescent="0.2">
      <c r="A761" s="22" t="s">
        <v>1645</v>
      </c>
      <c r="B761" s="9" t="str">
        <f>+VLOOKUP(A761,dataset!A$2:B$40,2,FALSE)</f>
        <v>Indicadores Sectoriales de Tabaco</v>
      </c>
      <c r="C761" s="23" t="s">
        <v>1649</v>
      </c>
      <c r="D761" s="23" t="str">
        <f>+VLOOKUP(C761,distribution!C$2:D$40,2,FALSE)</f>
        <v>Indicadores de Tabaco en valores anuales, trimestrales  y mensuales</v>
      </c>
      <c r="E761" s="23" t="s">
        <v>1671</v>
      </c>
      <c r="F761" s="9" t="s">
        <v>10</v>
      </c>
      <c r="G761" s="9" t="s">
        <v>1746</v>
      </c>
      <c r="H761" s="25" t="s">
        <v>379</v>
      </c>
      <c r="I761" s="148"/>
    </row>
    <row r="762" spans="1:9" ht="33.75" x14ac:dyDescent="0.2">
      <c r="A762" s="22" t="s">
        <v>1645</v>
      </c>
      <c r="B762" s="9" t="str">
        <f>+VLOOKUP(A762,dataset!A$2:B$40,2,FALSE)</f>
        <v>Indicadores Sectoriales de Tabaco</v>
      </c>
      <c r="C762" s="23" t="s">
        <v>1649</v>
      </c>
      <c r="D762" s="23" t="str">
        <f>+VLOOKUP(C762,distribution!C$2:D$40,2,FALSE)</f>
        <v>Indicadores de Tabaco en valores anuales, trimestrales  y mensuales</v>
      </c>
      <c r="E762" s="23" t="s">
        <v>1672</v>
      </c>
      <c r="F762" s="9" t="s">
        <v>10</v>
      </c>
      <c r="G762" s="9" t="s">
        <v>1747</v>
      </c>
      <c r="H762" s="25" t="s">
        <v>386</v>
      </c>
      <c r="I762" s="148"/>
    </row>
    <row r="763" spans="1:9" ht="33.75" x14ac:dyDescent="0.2">
      <c r="A763" s="22" t="s">
        <v>1645</v>
      </c>
      <c r="B763" s="9" t="str">
        <f>+VLOOKUP(A763,dataset!A$2:B$40,2,FALSE)</f>
        <v>Indicadores Sectoriales de Tabaco</v>
      </c>
      <c r="C763" s="23" t="s">
        <v>1649</v>
      </c>
      <c r="D763" s="23" t="str">
        <f>+VLOOKUP(C763,distribution!C$2:D$40,2,FALSE)</f>
        <v>Indicadores de Tabaco en valores anuales, trimestrales  y mensuales</v>
      </c>
      <c r="E763" s="23" t="s">
        <v>1673</v>
      </c>
      <c r="F763" s="9" t="s">
        <v>10</v>
      </c>
      <c r="G763" s="9" t="s">
        <v>1748</v>
      </c>
      <c r="H763" s="25" t="s">
        <v>386</v>
      </c>
      <c r="I763" s="148"/>
    </row>
    <row r="764" spans="1:9" ht="33.75" x14ac:dyDescent="0.2">
      <c r="A764" s="22" t="s">
        <v>1645</v>
      </c>
      <c r="B764" s="9" t="str">
        <f>+VLOOKUP(A764,dataset!A$2:B$40,2,FALSE)</f>
        <v>Indicadores Sectoriales de Tabaco</v>
      </c>
      <c r="C764" s="23" t="s">
        <v>1649</v>
      </c>
      <c r="D764" s="23" t="str">
        <f>+VLOOKUP(C764,distribution!C$2:D$40,2,FALSE)</f>
        <v>Indicadores de Tabaco en valores anuales, trimestrales  y mensuales</v>
      </c>
      <c r="E764" s="23" t="s">
        <v>1674</v>
      </c>
      <c r="F764" s="9" t="s">
        <v>10</v>
      </c>
      <c r="G764" s="9" t="s">
        <v>1749</v>
      </c>
      <c r="H764" s="25" t="s">
        <v>386</v>
      </c>
      <c r="I764" s="148"/>
    </row>
    <row r="765" spans="1:9" ht="33.75" x14ac:dyDescent="0.2">
      <c r="A765" s="22" t="s">
        <v>1645</v>
      </c>
      <c r="B765" s="9" t="str">
        <f>+VLOOKUP(A765,dataset!A$2:B$40,2,FALSE)</f>
        <v>Indicadores Sectoriales de Tabaco</v>
      </c>
      <c r="C765" s="23" t="s">
        <v>1649</v>
      </c>
      <c r="D765" s="23" t="str">
        <f>+VLOOKUP(C765,distribution!C$2:D$40,2,FALSE)</f>
        <v>Indicadores de Tabaco en valores anuales, trimestrales  y mensuales</v>
      </c>
      <c r="E765" s="23" t="s">
        <v>1675</v>
      </c>
      <c r="F765" s="9" t="s">
        <v>10</v>
      </c>
      <c r="G765" s="9" t="s">
        <v>1750</v>
      </c>
      <c r="H765" s="25" t="s">
        <v>386</v>
      </c>
      <c r="I765" s="148"/>
    </row>
    <row r="766" spans="1:9" ht="33.75" x14ac:dyDescent="0.2">
      <c r="A766" s="22" t="s">
        <v>1645</v>
      </c>
      <c r="B766" s="9" t="str">
        <f>+VLOOKUP(A766,dataset!A$2:B$40,2,FALSE)</f>
        <v>Indicadores Sectoriales de Tabaco</v>
      </c>
      <c r="C766" s="23" t="s">
        <v>1649</v>
      </c>
      <c r="D766" s="23" t="str">
        <f>+VLOOKUP(C766,distribution!C$2:D$40,2,FALSE)</f>
        <v>Indicadores de Tabaco en valores anuales, trimestrales  y mensuales</v>
      </c>
      <c r="E766" s="23" t="s">
        <v>1676</v>
      </c>
      <c r="F766" s="9" t="s">
        <v>10</v>
      </c>
      <c r="G766" s="9" t="s">
        <v>1751</v>
      </c>
      <c r="H766" s="25" t="s">
        <v>386</v>
      </c>
      <c r="I766" s="148"/>
    </row>
    <row r="767" spans="1:9" ht="33.75" x14ac:dyDescent="0.2">
      <c r="A767" s="22" t="s">
        <v>1645</v>
      </c>
      <c r="B767" s="9" t="str">
        <f>+VLOOKUP(A767,dataset!A$2:B$40,2,FALSE)</f>
        <v>Indicadores Sectoriales de Tabaco</v>
      </c>
      <c r="C767" s="23" t="s">
        <v>1649</v>
      </c>
      <c r="D767" s="23" t="str">
        <f>+VLOOKUP(C767,distribution!C$2:D$40,2,FALSE)</f>
        <v>Indicadores de Tabaco en valores anuales, trimestrales  y mensuales</v>
      </c>
      <c r="E767" s="23" t="s">
        <v>1677</v>
      </c>
      <c r="F767" s="9" t="s">
        <v>10</v>
      </c>
      <c r="G767" s="9" t="s">
        <v>1752</v>
      </c>
      <c r="H767" s="25" t="s">
        <v>386</v>
      </c>
      <c r="I767" s="148"/>
    </row>
    <row r="768" spans="1:9" ht="33.75" x14ac:dyDescent="0.2">
      <c r="A768" s="22" t="s">
        <v>1645</v>
      </c>
      <c r="B768" s="9" t="str">
        <f>+VLOOKUP(A768,dataset!A$2:B$40,2,FALSE)</f>
        <v>Indicadores Sectoriales de Tabaco</v>
      </c>
      <c r="C768" s="23" t="s">
        <v>1649</v>
      </c>
      <c r="D768" s="23" t="str">
        <f>+VLOOKUP(C768,distribution!C$2:D$40,2,FALSE)</f>
        <v>Indicadores de Tabaco en valores anuales, trimestrales  y mensuales</v>
      </c>
      <c r="E768" s="23" t="s">
        <v>1678</v>
      </c>
      <c r="F768" s="9" t="s">
        <v>10</v>
      </c>
      <c r="G768" s="9" t="s">
        <v>1753</v>
      </c>
      <c r="H768" s="25" t="s">
        <v>386</v>
      </c>
      <c r="I768" s="148"/>
    </row>
    <row r="769" spans="1:9" ht="33.75" x14ac:dyDescent="0.2">
      <c r="A769" s="22" t="s">
        <v>1645</v>
      </c>
      <c r="B769" s="9" t="str">
        <f>+VLOOKUP(A769,dataset!A$2:B$40,2,FALSE)</f>
        <v>Indicadores Sectoriales de Tabaco</v>
      </c>
      <c r="C769" s="23" t="s">
        <v>1649</v>
      </c>
      <c r="D769" s="23" t="str">
        <f>+VLOOKUP(C769,distribution!C$2:D$40,2,FALSE)</f>
        <v>Indicadores de Tabaco en valores anuales, trimestrales  y mensuales</v>
      </c>
      <c r="E769" s="23" t="s">
        <v>1679</v>
      </c>
      <c r="F769" s="9" t="s">
        <v>10</v>
      </c>
      <c r="G769" s="9" t="s">
        <v>1754</v>
      </c>
      <c r="H769" s="25" t="s">
        <v>386</v>
      </c>
      <c r="I769" s="148"/>
    </row>
    <row r="770" spans="1:9" ht="33.75" x14ac:dyDescent="0.2">
      <c r="A770" s="22" t="s">
        <v>1645</v>
      </c>
      <c r="B770" s="9" t="str">
        <f>+VLOOKUP(A770,dataset!A$2:B$40,2,FALSE)</f>
        <v>Indicadores Sectoriales de Tabaco</v>
      </c>
      <c r="C770" s="23" t="s">
        <v>1649</v>
      </c>
      <c r="D770" s="23" t="str">
        <f>+VLOOKUP(C770,distribution!C$2:D$40,2,FALSE)</f>
        <v>Indicadores de Tabaco en valores anuales, trimestrales  y mensuales</v>
      </c>
      <c r="E770" s="23" t="s">
        <v>1680</v>
      </c>
      <c r="F770" s="9" t="s">
        <v>10</v>
      </c>
      <c r="G770" s="9" t="s">
        <v>1755</v>
      </c>
      <c r="H770" s="25" t="s">
        <v>386</v>
      </c>
      <c r="I770" s="148"/>
    </row>
    <row r="771" spans="1:9" ht="33.75" x14ac:dyDescent="0.2">
      <c r="A771" s="22" t="s">
        <v>1645</v>
      </c>
      <c r="B771" s="9" t="str">
        <f>+VLOOKUP(A771,dataset!A$2:B$40,2,FALSE)</f>
        <v>Indicadores Sectoriales de Tabaco</v>
      </c>
      <c r="C771" s="23" t="s">
        <v>1649</v>
      </c>
      <c r="D771" s="23" t="str">
        <f>+VLOOKUP(C771,distribution!C$2:D$40,2,FALSE)</f>
        <v>Indicadores de Tabaco en valores anuales, trimestrales  y mensuales</v>
      </c>
      <c r="E771" s="23" t="s">
        <v>1681</v>
      </c>
      <c r="F771" s="9" t="s">
        <v>10</v>
      </c>
      <c r="G771" s="9" t="s">
        <v>1756</v>
      </c>
      <c r="H771" s="25" t="s">
        <v>386</v>
      </c>
      <c r="I771" s="148"/>
    </row>
    <row r="772" spans="1:9" ht="33.75" x14ac:dyDescent="0.2">
      <c r="A772" s="22" t="s">
        <v>1645</v>
      </c>
      <c r="B772" s="9" t="str">
        <f>+VLOOKUP(A772,dataset!A$2:B$40,2,FALSE)</f>
        <v>Indicadores Sectoriales de Tabaco</v>
      </c>
      <c r="C772" s="23" t="s">
        <v>1649</v>
      </c>
      <c r="D772" s="23" t="str">
        <f>+VLOOKUP(C772,distribution!C$2:D$40,2,FALSE)</f>
        <v>Indicadores de Tabaco en valores anuales, trimestrales  y mensuales</v>
      </c>
      <c r="E772" s="23" t="s">
        <v>1682</v>
      </c>
      <c r="F772" s="9" t="s">
        <v>10</v>
      </c>
      <c r="G772" s="9" t="s">
        <v>1757</v>
      </c>
      <c r="H772" s="25" t="s">
        <v>377</v>
      </c>
      <c r="I772" s="147"/>
    </row>
    <row r="773" spans="1:9" ht="33.75" x14ac:dyDescent="0.2">
      <c r="A773" s="22" t="s">
        <v>1645</v>
      </c>
      <c r="B773" s="9" t="str">
        <f>+VLOOKUP(A773,dataset!A$2:B$40,2,FALSE)</f>
        <v>Indicadores Sectoriales de Tabaco</v>
      </c>
      <c r="C773" s="23" t="s">
        <v>1649</v>
      </c>
      <c r="D773" s="23" t="str">
        <f>+VLOOKUP(C773,distribution!C$2:D$40,2,FALSE)</f>
        <v>Indicadores de Tabaco en valores anuales, trimestrales  y mensuales</v>
      </c>
      <c r="E773" s="23" t="s">
        <v>1683</v>
      </c>
      <c r="F773" s="9" t="s">
        <v>10</v>
      </c>
      <c r="G773" s="9" t="s">
        <v>1758</v>
      </c>
      <c r="H773" s="25" t="s">
        <v>959</v>
      </c>
      <c r="I773" s="147"/>
    </row>
    <row r="774" spans="1:9" ht="33.75" x14ac:dyDescent="0.2">
      <c r="A774" s="22" t="s">
        <v>1645</v>
      </c>
      <c r="B774" s="9" t="str">
        <f>+VLOOKUP(A774,dataset!A$2:B$40,2,FALSE)</f>
        <v>Indicadores Sectoriales de Tabaco</v>
      </c>
      <c r="C774" s="23" t="s">
        <v>1649</v>
      </c>
      <c r="D774" s="23" t="str">
        <f>+VLOOKUP(C774,distribution!C$2:D$40,2,FALSE)</f>
        <v>Indicadores de Tabaco en valores anuales, trimestrales  y mensuales</v>
      </c>
      <c r="E774" s="23" t="s">
        <v>1684</v>
      </c>
      <c r="F774" s="9" t="s">
        <v>10</v>
      </c>
      <c r="G774" s="9" t="s">
        <v>1759</v>
      </c>
      <c r="H774" s="25" t="s">
        <v>377</v>
      </c>
      <c r="I774" s="147"/>
    </row>
    <row r="775" spans="1:9" ht="33.75" x14ac:dyDescent="0.2">
      <c r="A775" s="22" t="s">
        <v>1645</v>
      </c>
      <c r="B775" s="9" t="str">
        <f>+VLOOKUP(A775,dataset!A$2:B$40,2,FALSE)</f>
        <v>Indicadores Sectoriales de Tabaco</v>
      </c>
      <c r="C775" s="23" t="s">
        <v>1649</v>
      </c>
      <c r="D775" s="23" t="str">
        <f>+VLOOKUP(C775,distribution!C$2:D$40,2,FALSE)</f>
        <v>Indicadores de Tabaco en valores anuales, trimestrales  y mensuales</v>
      </c>
      <c r="E775" s="23" t="s">
        <v>1685</v>
      </c>
      <c r="F775" s="9" t="s">
        <v>10</v>
      </c>
      <c r="G775" s="9" t="s">
        <v>1760</v>
      </c>
      <c r="H775" s="25" t="s">
        <v>959</v>
      </c>
      <c r="I775" s="147"/>
    </row>
    <row r="776" spans="1:9" ht="33.75" x14ac:dyDescent="0.2">
      <c r="A776" s="22" t="s">
        <v>1645</v>
      </c>
      <c r="B776" s="9" t="str">
        <f>+VLOOKUP(A776,dataset!A$2:B$40,2,FALSE)</f>
        <v>Indicadores Sectoriales de Tabaco</v>
      </c>
      <c r="C776" s="23" t="s">
        <v>1649</v>
      </c>
      <c r="D776" s="23" t="str">
        <f>+VLOOKUP(C776,distribution!C$2:D$40,2,FALSE)</f>
        <v>Indicadores de Tabaco en valores anuales, trimestrales  y mensuales</v>
      </c>
      <c r="E776" s="23" t="s">
        <v>1686</v>
      </c>
      <c r="F776" s="9" t="s">
        <v>10</v>
      </c>
      <c r="G776" s="9" t="s">
        <v>1761</v>
      </c>
      <c r="H776" s="25" t="s">
        <v>1628</v>
      </c>
      <c r="I776" s="149"/>
    </row>
    <row r="777" spans="1:9" ht="33.75" x14ac:dyDescent="0.2">
      <c r="A777" s="22" t="s">
        <v>1645</v>
      </c>
      <c r="B777" s="9" t="str">
        <f>+VLOOKUP(A777,dataset!A$2:B$40,2,FALSE)</f>
        <v>Indicadores Sectoriales de Tabaco</v>
      </c>
      <c r="C777" s="23" t="s">
        <v>1649</v>
      </c>
      <c r="D777" s="23" t="str">
        <f>+VLOOKUP(C777,distribution!C$2:D$40,2,FALSE)</f>
        <v>Indicadores de Tabaco en valores anuales, trimestrales  y mensuales</v>
      </c>
      <c r="E777" s="23" t="s">
        <v>1687</v>
      </c>
      <c r="F777" s="9" t="s">
        <v>10</v>
      </c>
      <c r="G777" s="9" t="s">
        <v>1762</v>
      </c>
      <c r="H777" s="25" t="s">
        <v>1629</v>
      </c>
      <c r="I777" s="149"/>
    </row>
    <row r="778" spans="1:9" ht="33.75" x14ac:dyDescent="0.2">
      <c r="A778" s="22" t="s">
        <v>1645</v>
      </c>
      <c r="B778" s="9" t="str">
        <f>+VLOOKUP(A778,dataset!A$2:B$40,2,FALSE)</f>
        <v>Indicadores Sectoriales de Tabaco</v>
      </c>
      <c r="C778" s="23" t="s">
        <v>1649</v>
      </c>
      <c r="D778" s="23" t="str">
        <f>+VLOOKUP(C778,distribution!C$2:D$40,2,FALSE)</f>
        <v>Indicadores de Tabaco en valores anuales, trimestrales  y mensuales</v>
      </c>
      <c r="E778" s="23" t="s">
        <v>1688</v>
      </c>
      <c r="F778" s="9" t="s">
        <v>10</v>
      </c>
      <c r="G778" s="9" t="s">
        <v>1763</v>
      </c>
      <c r="H778" s="25" t="s">
        <v>394</v>
      </c>
      <c r="I778" s="150"/>
    </row>
    <row r="779" spans="1:9" ht="33.75" x14ac:dyDescent="0.2">
      <c r="A779" s="22" t="s">
        <v>1645</v>
      </c>
      <c r="B779" s="9" t="str">
        <f>+VLOOKUP(A779,dataset!A$2:B$40,2,FALSE)</f>
        <v>Indicadores Sectoriales de Tabaco</v>
      </c>
      <c r="C779" s="23" t="s">
        <v>1649</v>
      </c>
      <c r="D779" s="23" t="str">
        <f>+VLOOKUP(C779,distribution!C$2:D$40,2,FALSE)</f>
        <v>Indicadores de Tabaco en valores anuales, trimestrales  y mensuales</v>
      </c>
      <c r="E779" s="23" t="s">
        <v>1689</v>
      </c>
      <c r="F779" s="9" t="s">
        <v>10</v>
      </c>
      <c r="G779" s="9" t="s">
        <v>1764</v>
      </c>
      <c r="H779" s="25" t="s">
        <v>395</v>
      </c>
      <c r="I779" s="151"/>
    </row>
    <row r="780" spans="1:9" ht="33.75" x14ac:dyDescent="0.2">
      <c r="A780" s="22" t="s">
        <v>1645</v>
      </c>
      <c r="B780" s="9" t="str">
        <f>+VLOOKUP(A780,dataset!A$2:B$40,2,FALSE)</f>
        <v>Indicadores Sectoriales de Tabaco</v>
      </c>
      <c r="C780" s="23" t="s">
        <v>1649</v>
      </c>
      <c r="D780" s="23" t="str">
        <f>+VLOOKUP(C780,distribution!C$2:D$40,2,FALSE)</f>
        <v>Indicadores de Tabaco en valores anuales, trimestrales  y mensuales</v>
      </c>
      <c r="E780" s="23" t="s">
        <v>1690</v>
      </c>
      <c r="F780" s="9" t="s">
        <v>10</v>
      </c>
      <c r="G780" s="9" t="s">
        <v>1765</v>
      </c>
      <c r="H780" s="25" t="s">
        <v>392</v>
      </c>
      <c r="I780" s="151"/>
    </row>
    <row r="781" spans="1:9" ht="33.75" x14ac:dyDescent="0.2">
      <c r="A781" s="22" t="s">
        <v>1645</v>
      </c>
      <c r="B781" s="9" t="str">
        <f>+VLOOKUP(A781,dataset!A$2:B$40,2,FALSE)</f>
        <v>Indicadores Sectoriales de Tabaco</v>
      </c>
      <c r="C781" s="23" t="s">
        <v>1649</v>
      </c>
      <c r="D781" s="23" t="str">
        <f>+VLOOKUP(C781,distribution!C$2:D$40,2,FALSE)</f>
        <v>Indicadores de Tabaco en valores anuales, trimestrales  y mensuales</v>
      </c>
      <c r="E781" s="23" t="s">
        <v>1691</v>
      </c>
      <c r="F781" s="9" t="s">
        <v>10</v>
      </c>
      <c r="G781" s="9" t="s">
        <v>1766</v>
      </c>
      <c r="H781" s="25" t="s">
        <v>1802</v>
      </c>
      <c r="I781" s="151"/>
    </row>
    <row r="782" spans="1:9" ht="33.75" x14ac:dyDescent="0.2">
      <c r="A782" s="22" t="s">
        <v>1645</v>
      </c>
      <c r="B782" s="9" t="str">
        <f>+VLOOKUP(A782,dataset!A$2:B$40,2,FALSE)</f>
        <v>Indicadores Sectoriales de Tabaco</v>
      </c>
      <c r="C782" s="23" t="s">
        <v>1649</v>
      </c>
      <c r="D782" s="23" t="str">
        <f>+VLOOKUP(C782,distribution!C$2:D$40,2,FALSE)</f>
        <v>Indicadores de Tabaco en valores anuales, trimestrales  y mensuales</v>
      </c>
      <c r="E782" s="23" t="s">
        <v>1692</v>
      </c>
      <c r="F782" s="9" t="s">
        <v>10</v>
      </c>
      <c r="G782" s="9" t="s">
        <v>1767</v>
      </c>
      <c r="H782" s="25" t="s">
        <v>1802</v>
      </c>
      <c r="I782" s="151"/>
    </row>
    <row r="783" spans="1:9" ht="33.75" x14ac:dyDescent="0.2">
      <c r="A783" s="22" t="s">
        <v>1645</v>
      </c>
      <c r="B783" s="9" t="str">
        <f>+VLOOKUP(A783,dataset!A$2:B$40,2,FALSE)</f>
        <v>Indicadores Sectoriales de Tabaco</v>
      </c>
      <c r="C783" s="23" t="s">
        <v>1649</v>
      </c>
      <c r="D783" s="23" t="str">
        <f>+VLOOKUP(C783,distribution!C$2:D$40,2,FALSE)</f>
        <v>Indicadores de Tabaco en valores anuales, trimestrales  y mensuales</v>
      </c>
      <c r="E783" s="23" t="s">
        <v>1693</v>
      </c>
      <c r="F783" s="9" t="s">
        <v>10</v>
      </c>
      <c r="G783" s="9" t="s">
        <v>1768</v>
      </c>
      <c r="H783" s="25" t="s">
        <v>1802</v>
      </c>
      <c r="I783" s="151"/>
    </row>
    <row r="784" spans="1:9" ht="33.75" x14ac:dyDescent="0.2">
      <c r="A784" s="22" t="s">
        <v>1645</v>
      </c>
      <c r="B784" s="9" t="str">
        <f>+VLOOKUP(A784,dataset!A$2:B$40,2,FALSE)</f>
        <v>Indicadores Sectoriales de Tabaco</v>
      </c>
      <c r="C784" s="23" t="s">
        <v>1649</v>
      </c>
      <c r="D784" s="23" t="str">
        <f>+VLOOKUP(C784,distribution!C$2:D$40,2,FALSE)</f>
        <v>Indicadores de Tabaco en valores anuales, trimestrales  y mensuales</v>
      </c>
      <c r="E784" s="23" t="s">
        <v>1694</v>
      </c>
      <c r="F784" s="9" t="s">
        <v>10</v>
      </c>
      <c r="G784" s="9" t="s">
        <v>1769</v>
      </c>
      <c r="H784" s="25" t="s">
        <v>446</v>
      </c>
      <c r="I784" s="148"/>
    </row>
    <row r="785" spans="1:9" ht="33.75" x14ac:dyDescent="0.2">
      <c r="A785" s="22" t="s">
        <v>1645</v>
      </c>
      <c r="B785" s="9" t="str">
        <f>+VLOOKUP(A785,dataset!A$2:B$40,2,FALSE)</f>
        <v>Indicadores Sectoriales de Tabaco</v>
      </c>
      <c r="C785" s="23" t="s">
        <v>1649</v>
      </c>
      <c r="D785" s="23" t="str">
        <f>+VLOOKUP(C785,distribution!C$2:D$40,2,FALSE)</f>
        <v>Indicadores de Tabaco en valores anuales, trimestrales  y mensuales</v>
      </c>
      <c r="E785" s="23" t="s">
        <v>1695</v>
      </c>
      <c r="F785" s="9" t="s">
        <v>10</v>
      </c>
      <c r="G785" s="9" t="s">
        <v>1770</v>
      </c>
      <c r="H785" s="25" t="s">
        <v>446</v>
      </c>
      <c r="I785" s="148"/>
    </row>
    <row r="786" spans="1:9" ht="33.75" x14ac:dyDescent="0.2">
      <c r="A786" s="22" t="s">
        <v>1645</v>
      </c>
      <c r="B786" s="9" t="str">
        <f>+VLOOKUP(A786,dataset!A$2:B$40,2,FALSE)</f>
        <v>Indicadores Sectoriales de Tabaco</v>
      </c>
      <c r="C786" s="23" t="s">
        <v>1649</v>
      </c>
      <c r="D786" s="23" t="str">
        <f>+VLOOKUP(C786,distribution!C$2:D$40,2,FALSE)</f>
        <v>Indicadores de Tabaco en valores anuales, trimestrales  y mensuales</v>
      </c>
      <c r="E786" s="23" t="s">
        <v>1696</v>
      </c>
      <c r="F786" s="9" t="s">
        <v>10</v>
      </c>
      <c r="G786" s="9" t="s">
        <v>1771</v>
      </c>
      <c r="H786" s="25" t="s">
        <v>446</v>
      </c>
      <c r="I786" s="148"/>
    </row>
    <row r="787" spans="1:9" ht="33.75" x14ac:dyDescent="0.2">
      <c r="A787" s="22" t="s">
        <v>1645</v>
      </c>
      <c r="B787" s="9" t="str">
        <f>+VLOOKUP(A787,dataset!A$2:B$40,2,FALSE)</f>
        <v>Indicadores Sectoriales de Tabaco</v>
      </c>
      <c r="C787" s="23" t="s">
        <v>1649</v>
      </c>
      <c r="D787" s="23" t="str">
        <f>+VLOOKUP(C787,distribution!C$2:D$40,2,FALSE)</f>
        <v>Indicadores de Tabaco en valores anuales, trimestrales  y mensuales</v>
      </c>
      <c r="E787" s="23" t="s">
        <v>1697</v>
      </c>
      <c r="F787" s="9" t="s">
        <v>10</v>
      </c>
      <c r="G787" s="9" t="s">
        <v>1772</v>
      </c>
      <c r="H787" s="25" t="s">
        <v>446</v>
      </c>
      <c r="I787" s="148"/>
    </row>
    <row r="788" spans="1:9" ht="33.75" x14ac:dyDescent="0.2">
      <c r="A788" s="22" t="s">
        <v>1645</v>
      </c>
      <c r="B788" s="9" t="str">
        <f>+VLOOKUP(A788,dataset!A$2:B$40,2,FALSE)</f>
        <v>Indicadores Sectoriales de Tabaco</v>
      </c>
      <c r="C788" s="23" t="s">
        <v>1649</v>
      </c>
      <c r="D788" s="23" t="str">
        <f>+VLOOKUP(C788,distribution!C$2:D$40,2,FALSE)</f>
        <v>Indicadores de Tabaco en valores anuales, trimestrales  y mensuales</v>
      </c>
      <c r="E788" s="23" t="s">
        <v>1698</v>
      </c>
      <c r="F788" s="9" t="s">
        <v>10</v>
      </c>
      <c r="G788" s="9" t="s">
        <v>1773</v>
      </c>
      <c r="H788" s="25" t="s">
        <v>446</v>
      </c>
      <c r="I788" s="148"/>
    </row>
    <row r="789" spans="1:9" ht="33.75" x14ac:dyDescent="0.2">
      <c r="A789" s="22" t="s">
        <v>1645</v>
      </c>
      <c r="B789" s="9" t="str">
        <f>+VLOOKUP(A789,dataset!A$2:B$40,2,FALSE)</f>
        <v>Indicadores Sectoriales de Tabaco</v>
      </c>
      <c r="C789" s="23" t="s">
        <v>1649</v>
      </c>
      <c r="D789" s="23" t="str">
        <f>+VLOOKUP(C789,distribution!C$2:D$40,2,FALSE)</f>
        <v>Indicadores de Tabaco en valores anuales, trimestrales  y mensuales</v>
      </c>
      <c r="E789" s="23" t="s">
        <v>1699</v>
      </c>
      <c r="F789" s="9" t="s">
        <v>10</v>
      </c>
      <c r="G789" s="9" t="s">
        <v>1774</v>
      </c>
      <c r="H789" s="25" t="s">
        <v>392</v>
      </c>
      <c r="I789" s="147"/>
    </row>
    <row r="790" spans="1:9" ht="33.75" x14ac:dyDescent="0.2">
      <c r="A790" s="22" t="s">
        <v>1645</v>
      </c>
      <c r="B790" s="9" t="str">
        <f>+VLOOKUP(A790,dataset!A$2:B$40,2,FALSE)</f>
        <v>Indicadores Sectoriales de Tabaco</v>
      </c>
      <c r="C790" s="23" t="s">
        <v>1649</v>
      </c>
      <c r="D790" s="23" t="str">
        <f>+VLOOKUP(C790,distribution!C$2:D$40,2,FALSE)</f>
        <v>Indicadores de Tabaco en valores anuales, trimestrales  y mensuales</v>
      </c>
      <c r="E790" s="23" t="s">
        <v>1700</v>
      </c>
      <c r="F790" s="9" t="s">
        <v>10</v>
      </c>
      <c r="G790" s="9" t="s">
        <v>1775</v>
      </c>
      <c r="H790" s="25" t="s">
        <v>465</v>
      </c>
      <c r="I790" s="147"/>
    </row>
    <row r="791" spans="1:9" ht="33.75" x14ac:dyDescent="0.2">
      <c r="A791" s="22" t="s">
        <v>1645</v>
      </c>
      <c r="B791" s="9" t="str">
        <f>+VLOOKUP(A791,dataset!A$2:B$40,2,FALSE)</f>
        <v>Indicadores Sectoriales de Tabaco</v>
      </c>
      <c r="C791" s="23" t="s">
        <v>1649</v>
      </c>
      <c r="D791" s="23" t="str">
        <f>+VLOOKUP(C791,distribution!C$2:D$40,2,FALSE)</f>
        <v>Indicadores de Tabaco en valores anuales, trimestrales  y mensuales</v>
      </c>
      <c r="E791" s="23" t="s">
        <v>1701</v>
      </c>
      <c r="F791" s="9" t="s">
        <v>10</v>
      </c>
      <c r="G791" s="9" t="s">
        <v>1776</v>
      </c>
      <c r="H791" s="25" t="s">
        <v>465</v>
      </c>
      <c r="I791" s="147"/>
    </row>
    <row r="792" spans="1:9" ht="33.75" x14ac:dyDescent="0.2">
      <c r="A792" s="22" t="s">
        <v>1645</v>
      </c>
      <c r="B792" s="9" t="str">
        <f>+VLOOKUP(A792,dataset!A$2:B$40,2,FALSE)</f>
        <v>Indicadores Sectoriales de Tabaco</v>
      </c>
      <c r="C792" s="23" t="s">
        <v>1649</v>
      </c>
      <c r="D792" s="23" t="str">
        <f>+VLOOKUP(C792,distribution!C$2:D$40,2,FALSE)</f>
        <v>Indicadores de Tabaco en valores anuales, trimestrales  y mensuales</v>
      </c>
      <c r="E792" s="23" t="s">
        <v>1702</v>
      </c>
      <c r="F792" s="9" t="s">
        <v>10</v>
      </c>
      <c r="G792" s="9" t="s">
        <v>1777</v>
      </c>
      <c r="H792" s="25" t="s">
        <v>465</v>
      </c>
      <c r="I792" s="147"/>
    </row>
    <row r="793" spans="1:9" ht="33.75" x14ac:dyDescent="0.2">
      <c r="A793" s="22" t="s">
        <v>1645</v>
      </c>
      <c r="B793" s="9" t="str">
        <f>+VLOOKUP(A793,dataset!A$2:B$40,2,FALSE)</f>
        <v>Indicadores Sectoriales de Tabaco</v>
      </c>
      <c r="C793" s="23" t="s">
        <v>1649</v>
      </c>
      <c r="D793" s="23" t="str">
        <f>+VLOOKUP(C793,distribution!C$2:D$40,2,FALSE)</f>
        <v>Indicadores de Tabaco en valores anuales, trimestrales  y mensuales</v>
      </c>
      <c r="E793" s="23" t="s">
        <v>1703</v>
      </c>
      <c r="F793" s="9" t="s">
        <v>10</v>
      </c>
      <c r="G793" s="9" t="s">
        <v>1778</v>
      </c>
      <c r="H793" s="25" t="s">
        <v>465</v>
      </c>
      <c r="I793" s="147"/>
    </row>
    <row r="794" spans="1:9" ht="33.75" x14ac:dyDescent="0.2">
      <c r="A794" s="22" t="s">
        <v>1645</v>
      </c>
      <c r="B794" s="9" t="str">
        <f>+VLOOKUP(A794,dataset!A$2:B$40,2,FALSE)</f>
        <v>Indicadores Sectoriales de Tabaco</v>
      </c>
      <c r="C794" s="23" t="s">
        <v>1649</v>
      </c>
      <c r="D794" s="23" t="str">
        <f>+VLOOKUP(C794,distribution!C$2:D$40,2,FALSE)</f>
        <v>Indicadores de Tabaco en valores anuales, trimestrales  y mensuales</v>
      </c>
      <c r="E794" s="23" t="s">
        <v>1704</v>
      </c>
      <c r="F794" s="9" t="s">
        <v>10</v>
      </c>
      <c r="G794" s="9" t="s">
        <v>1779</v>
      </c>
      <c r="H794" s="25" t="s">
        <v>465</v>
      </c>
      <c r="I794" s="147"/>
    </row>
    <row r="795" spans="1:9" ht="33.75" x14ac:dyDescent="0.2">
      <c r="A795" s="22" t="s">
        <v>1645</v>
      </c>
      <c r="B795" s="9" t="str">
        <f>+VLOOKUP(A795,dataset!A$2:B$40,2,FALSE)</f>
        <v>Indicadores Sectoriales de Tabaco</v>
      </c>
      <c r="C795" s="23" t="s">
        <v>1649</v>
      </c>
      <c r="D795" s="23" t="str">
        <f>+VLOOKUP(C795,distribution!C$2:D$40,2,FALSE)</f>
        <v>Indicadores de Tabaco en valores anuales, trimestrales  y mensuales</v>
      </c>
      <c r="E795" s="23" t="s">
        <v>1705</v>
      </c>
      <c r="F795" s="9" t="s">
        <v>10</v>
      </c>
      <c r="G795" s="9" t="s">
        <v>1780</v>
      </c>
      <c r="H795" s="25" t="s">
        <v>465</v>
      </c>
      <c r="I795" s="147"/>
    </row>
    <row r="796" spans="1:9" ht="33.75" x14ac:dyDescent="0.2">
      <c r="A796" s="22" t="s">
        <v>1645</v>
      </c>
      <c r="B796" s="9" t="str">
        <f>+VLOOKUP(A796,dataset!A$2:B$40,2,FALSE)</f>
        <v>Indicadores Sectoriales de Tabaco</v>
      </c>
      <c r="C796" s="23" t="s">
        <v>1649</v>
      </c>
      <c r="D796" s="23" t="str">
        <f>+VLOOKUP(C796,distribution!C$2:D$40,2,FALSE)</f>
        <v>Indicadores de Tabaco en valores anuales, trimestrales  y mensuales</v>
      </c>
      <c r="E796" s="23" t="s">
        <v>1706</v>
      </c>
      <c r="F796" s="9" t="s">
        <v>10</v>
      </c>
      <c r="G796" s="9" t="s">
        <v>1781</v>
      </c>
      <c r="H796" s="25" t="s">
        <v>465</v>
      </c>
      <c r="I796" s="147"/>
    </row>
    <row r="797" spans="1:9" ht="33.75" x14ac:dyDescent="0.2">
      <c r="A797" s="22" t="s">
        <v>1645</v>
      </c>
      <c r="B797" s="9" t="str">
        <f>+VLOOKUP(A797,dataset!A$2:B$40,2,FALSE)</f>
        <v>Indicadores Sectoriales de Tabaco</v>
      </c>
      <c r="C797" s="23" t="s">
        <v>1649</v>
      </c>
      <c r="D797" s="23" t="str">
        <f>+VLOOKUP(C797,distribution!C$2:D$40,2,FALSE)</f>
        <v>Indicadores de Tabaco en valores anuales, trimestrales  y mensuales</v>
      </c>
      <c r="E797" s="23" t="s">
        <v>1707</v>
      </c>
      <c r="F797" s="9" t="s">
        <v>10</v>
      </c>
      <c r="G797" s="9" t="s">
        <v>1782</v>
      </c>
      <c r="H797" s="25" t="s">
        <v>465</v>
      </c>
      <c r="I797" s="147"/>
    </row>
    <row r="798" spans="1:9" ht="33.75" x14ac:dyDescent="0.2">
      <c r="A798" s="22" t="s">
        <v>1645</v>
      </c>
      <c r="B798" s="9" t="str">
        <f>+VLOOKUP(A798,dataset!A$2:B$40,2,FALSE)</f>
        <v>Indicadores Sectoriales de Tabaco</v>
      </c>
      <c r="C798" s="23" t="s">
        <v>1649</v>
      </c>
      <c r="D798" s="23" t="str">
        <f>+VLOOKUP(C798,distribution!C$2:D$40,2,FALSE)</f>
        <v>Indicadores de Tabaco en valores anuales, trimestrales  y mensuales</v>
      </c>
      <c r="E798" s="23" t="s">
        <v>1708</v>
      </c>
      <c r="F798" s="9" t="s">
        <v>10</v>
      </c>
      <c r="G798" s="9" t="s">
        <v>1783</v>
      </c>
      <c r="H798" s="25" t="s">
        <v>465</v>
      </c>
      <c r="I798" s="147"/>
    </row>
    <row r="799" spans="1:9" ht="33.75" x14ac:dyDescent="0.2">
      <c r="A799" s="22" t="s">
        <v>1645</v>
      </c>
      <c r="B799" s="9" t="str">
        <f>+VLOOKUP(A799,dataset!A$2:B$40,2,FALSE)</f>
        <v>Indicadores Sectoriales de Tabaco</v>
      </c>
      <c r="C799" s="23" t="s">
        <v>1649</v>
      </c>
      <c r="D799" s="23" t="str">
        <f>+VLOOKUP(C799,distribution!C$2:D$40,2,FALSE)</f>
        <v>Indicadores de Tabaco en valores anuales, trimestrales  y mensuales</v>
      </c>
      <c r="E799" s="23" t="s">
        <v>1709</v>
      </c>
      <c r="F799" s="9" t="s">
        <v>10</v>
      </c>
      <c r="G799" s="9" t="s">
        <v>1784</v>
      </c>
      <c r="H799" s="25" t="s">
        <v>392</v>
      </c>
      <c r="I799" s="147"/>
    </row>
    <row r="800" spans="1:9" ht="33.75" x14ac:dyDescent="0.2">
      <c r="A800" s="22" t="s">
        <v>1645</v>
      </c>
      <c r="B800" s="9" t="str">
        <f>+VLOOKUP(A800,dataset!A$2:B$40,2,FALSE)</f>
        <v>Indicadores Sectoriales de Tabaco</v>
      </c>
      <c r="C800" s="23" t="s">
        <v>1649</v>
      </c>
      <c r="D800" s="23" t="str">
        <f>+VLOOKUP(C800,distribution!C$2:D$40,2,FALSE)</f>
        <v>Indicadores de Tabaco en valores anuales, trimestrales  y mensuales</v>
      </c>
      <c r="E800" s="23" t="s">
        <v>1710</v>
      </c>
      <c r="F800" s="9" t="s">
        <v>10</v>
      </c>
      <c r="G800" s="9" t="s">
        <v>1785</v>
      </c>
      <c r="H800" s="25" t="s">
        <v>392</v>
      </c>
      <c r="I800" s="147"/>
    </row>
    <row r="801" spans="1:9" ht="33.75" x14ac:dyDescent="0.2">
      <c r="A801" s="22" t="s">
        <v>1645</v>
      </c>
      <c r="B801" s="9" t="str">
        <f>+VLOOKUP(A801,dataset!A$2:B$40,2,FALSE)</f>
        <v>Indicadores Sectoriales de Tabaco</v>
      </c>
      <c r="C801" s="23" t="s">
        <v>1649</v>
      </c>
      <c r="D801" s="23" t="str">
        <f>+VLOOKUP(C801,distribution!C$2:D$40,2,FALSE)</f>
        <v>Indicadores de Tabaco en valores anuales, trimestrales  y mensuales</v>
      </c>
      <c r="E801" s="23" t="s">
        <v>1711</v>
      </c>
      <c r="F801" s="9" t="s">
        <v>10</v>
      </c>
      <c r="G801" s="9" t="s">
        <v>1786</v>
      </c>
      <c r="H801" s="25" t="s">
        <v>392</v>
      </c>
      <c r="I801" s="147"/>
    </row>
    <row r="802" spans="1:9" ht="33.75" x14ac:dyDescent="0.2">
      <c r="A802" s="22" t="s">
        <v>1645</v>
      </c>
      <c r="B802" s="9" t="str">
        <f>+VLOOKUP(A802,dataset!A$2:B$40,2,FALSE)</f>
        <v>Indicadores Sectoriales de Tabaco</v>
      </c>
      <c r="C802" s="23" t="s">
        <v>1649</v>
      </c>
      <c r="D802" s="23" t="str">
        <f>+VLOOKUP(C802,distribution!C$2:D$40,2,FALSE)</f>
        <v>Indicadores de Tabaco en valores anuales, trimestrales  y mensuales</v>
      </c>
      <c r="E802" s="23" t="s">
        <v>1712</v>
      </c>
      <c r="F802" s="9" t="s">
        <v>10</v>
      </c>
      <c r="G802" s="9" t="s">
        <v>1787</v>
      </c>
      <c r="H802" s="25" t="s">
        <v>392</v>
      </c>
      <c r="I802" s="147"/>
    </row>
    <row r="803" spans="1:9" ht="33.75" x14ac:dyDescent="0.2">
      <c r="A803" s="22" t="s">
        <v>1645</v>
      </c>
      <c r="B803" s="9" t="str">
        <f>+VLOOKUP(A803,dataset!A$2:B$40,2,FALSE)</f>
        <v>Indicadores Sectoriales de Tabaco</v>
      </c>
      <c r="C803" s="23" t="s">
        <v>1649</v>
      </c>
      <c r="D803" s="23" t="str">
        <f>+VLOOKUP(C803,distribution!C$2:D$40,2,FALSE)</f>
        <v>Indicadores de Tabaco en valores anuales, trimestrales  y mensuales</v>
      </c>
      <c r="E803" s="23" t="s">
        <v>1713</v>
      </c>
      <c r="F803" s="9" t="s">
        <v>10</v>
      </c>
      <c r="G803" s="9" t="s">
        <v>1788</v>
      </c>
      <c r="H803" s="25" t="s">
        <v>392</v>
      </c>
      <c r="I803" s="147"/>
    </row>
    <row r="804" spans="1:9" ht="33.75" x14ac:dyDescent="0.2">
      <c r="A804" s="22" t="s">
        <v>1645</v>
      </c>
      <c r="B804" s="9" t="str">
        <f>+VLOOKUP(A804,dataset!A$2:B$40,2,FALSE)</f>
        <v>Indicadores Sectoriales de Tabaco</v>
      </c>
      <c r="C804" s="23" t="s">
        <v>1649</v>
      </c>
      <c r="D804" s="23" t="str">
        <f>+VLOOKUP(C804,distribution!C$2:D$40,2,FALSE)</f>
        <v>Indicadores de Tabaco en valores anuales, trimestrales  y mensuales</v>
      </c>
      <c r="E804" s="23" t="s">
        <v>1714</v>
      </c>
      <c r="F804" s="9" t="s">
        <v>10</v>
      </c>
      <c r="G804" s="9" t="s">
        <v>1789</v>
      </c>
      <c r="H804" s="25" t="s">
        <v>392</v>
      </c>
      <c r="I804" s="147"/>
    </row>
    <row r="805" spans="1:9" ht="33.75" x14ac:dyDescent="0.2">
      <c r="A805" s="22" t="s">
        <v>1645</v>
      </c>
      <c r="B805" s="9" t="str">
        <f>+VLOOKUP(A805,dataset!A$2:B$40,2,FALSE)</f>
        <v>Indicadores Sectoriales de Tabaco</v>
      </c>
      <c r="C805" s="23" t="s">
        <v>1649</v>
      </c>
      <c r="D805" s="23" t="str">
        <f>+VLOOKUP(C805,distribution!C$2:D$40,2,FALSE)</f>
        <v>Indicadores de Tabaco en valores anuales, trimestrales  y mensuales</v>
      </c>
      <c r="E805" s="23" t="s">
        <v>1715</v>
      </c>
      <c r="F805" s="9" t="s">
        <v>10</v>
      </c>
      <c r="G805" s="9" t="s">
        <v>1790</v>
      </c>
      <c r="H805" s="25" t="s">
        <v>392</v>
      </c>
      <c r="I805" s="147"/>
    </row>
    <row r="806" spans="1:9" ht="33.75" x14ac:dyDescent="0.2">
      <c r="A806" s="22" t="s">
        <v>1645</v>
      </c>
      <c r="B806" s="9" t="str">
        <f>+VLOOKUP(A806,dataset!A$2:B$40,2,FALSE)</f>
        <v>Indicadores Sectoriales de Tabaco</v>
      </c>
      <c r="C806" s="23" t="s">
        <v>1649</v>
      </c>
      <c r="D806" s="23" t="str">
        <f>+VLOOKUP(C806,distribution!C$2:D$40,2,FALSE)</f>
        <v>Indicadores de Tabaco en valores anuales, trimestrales  y mensuales</v>
      </c>
      <c r="E806" s="23" t="s">
        <v>1716</v>
      </c>
      <c r="F806" s="9" t="s">
        <v>10</v>
      </c>
      <c r="G806" s="9" t="s">
        <v>1791</v>
      </c>
      <c r="H806" s="25" t="s">
        <v>392</v>
      </c>
      <c r="I806" s="147"/>
    </row>
    <row r="807" spans="1:9" ht="33.75" x14ac:dyDescent="0.2">
      <c r="A807" s="22" t="s">
        <v>1645</v>
      </c>
      <c r="B807" s="9" t="str">
        <f>+VLOOKUP(A807,dataset!A$2:B$40,2,FALSE)</f>
        <v>Indicadores Sectoriales de Tabaco</v>
      </c>
      <c r="C807" s="23" t="s">
        <v>1649</v>
      </c>
      <c r="D807" s="23" t="str">
        <f>+VLOOKUP(C807,distribution!C$2:D$40,2,FALSE)</f>
        <v>Indicadores de Tabaco en valores anuales, trimestrales  y mensuales</v>
      </c>
      <c r="E807" s="23" t="s">
        <v>1717</v>
      </c>
      <c r="F807" s="9" t="s">
        <v>10</v>
      </c>
      <c r="G807" s="9" t="s">
        <v>1792</v>
      </c>
      <c r="H807" s="25" t="s">
        <v>392</v>
      </c>
      <c r="I807" s="147"/>
    </row>
    <row r="808" spans="1:9" ht="33.75" x14ac:dyDescent="0.2">
      <c r="A808" s="22" t="s">
        <v>1645</v>
      </c>
      <c r="B808" s="9" t="str">
        <f>+VLOOKUP(A808,dataset!A$2:B$40,2,FALSE)</f>
        <v>Indicadores Sectoriales de Tabaco</v>
      </c>
      <c r="C808" s="23" t="s">
        <v>1649</v>
      </c>
      <c r="D808" s="23" t="str">
        <f>+VLOOKUP(C808,distribution!C$2:D$40,2,FALSE)</f>
        <v>Indicadores de Tabaco en valores anuales, trimestrales  y mensuales</v>
      </c>
      <c r="E808" s="23" t="s">
        <v>1718</v>
      </c>
      <c r="F808" s="9" t="s">
        <v>10</v>
      </c>
      <c r="G808" s="9" t="s">
        <v>1793</v>
      </c>
      <c r="H808" s="25" t="s">
        <v>392</v>
      </c>
      <c r="I808" s="147"/>
    </row>
    <row r="809" spans="1:9" ht="33.75" x14ac:dyDescent="0.2">
      <c r="A809" s="22" t="s">
        <v>1645</v>
      </c>
      <c r="B809" s="9" t="str">
        <f>+VLOOKUP(A809,dataset!A$2:B$40,2,FALSE)</f>
        <v>Indicadores Sectoriales de Tabaco</v>
      </c>
      <c r="C809" s="23" t="s">
        <v>1649</v>
      </c>
      <c r="D809" s="23" t="str">
        <f>+VLOOKUP(C809,distribution!C$2:D$40,2,FALSE)</f>
        <v>Indicadores de Tabaco en valores anuales, trimestrales  y mensuales</v>
      </c>
      <c r="E809" s="23" t="s">
        <v>1719</v>
      </c>
      <c r="F809" s="9" t="s">
        <v>10</v>
      </c>
      <c r="G809" s="9" t="s">
        <v>1794</v>
      </c>
      <c r="H809" s="25" t="s">
        <v>392</v>
      </c>
      <c r="I809" s="147"/>
    </row>
    <row r="810" spans="1:9" ht="33.75" x14ac:dyDescent="0.2">
      <c r="A810" s="22" t="s">
        <v>1645</v>
      </c>
      <c r="B810" s="9" t="str">
        <f>+VLOOKUP(A810,dataset!A$2:B$40,2,FALSE)</f>
        <v>Indicadores Sectoriales de Tabaco</v>
      </c>
      <c r="C810" s="23" t="s">
        <v>1649</v>
      </c>
      <c r="D810" s="23" t="str">
        <f>+VLOOKUP(C810,distribution!C$2:D$40,2,FALSE)</f>
        <v>Indicadores de Tabaco en valores anuales, trimestrales  y mensuales</v>
      </c>
      <c r="E810" s="23" t="s">
        <v>1720</v>
      </c>
      <c r="F810" s="9" t="s">
        <v>10</v>
      </c>
      <c r="G810" s="9" t="s">
        <v>1795</v>
      </c>
      <c r="H810" s="25" t="s">
        <v>392</v>
      </c>
      <c r="I810" s="147"/>
    </row>
    <row r="811" spans="1:9" ht="33.75" x14ac:dyDescent="0.2">
      <c r="A811" s="22" t="s">
        <v>1645</v>
      </c>
      <c r="B811" s="9" t="str">
        <f>+VLOOKUP(A811,dataset!A$2:B$40,2,FALSE)</f>
        <v>Indicadores Sectoriales de Tabaco</v>
      </c>
      <c r="C811" s="23" t="s">
        <v>1649</v>
      </c>
      <c r="D811" s="23" t="str">
        <f>+VLOOKUP(C811,distribution!C$2:D$40,2,FALSE)</f>
        <v>Indicadores de Tabaco en valores anuales, trimestrales  y mensuales</v>
      </c>
      <c r="E811" s="23" t="s">
        <v>1721</v>
      </c>
      <c r="F811" s="9" t="s">
        <v>10</v>
      </c>
      <c r="G811" s="9" t="s">
        <v>1796</v>
      </c>
      <c r="H811" s="25" t="s">
        <v>392</v>
      </c>
      <c r="I811" s="147"/>
    </row>
    <row r="812" spans="1:9" ht="33.75" x14ac:dyDescent="0.2">
      <c r="A812" s="22" t="s">
        <v>1645</v>
      </c>
      <c r="B812" s="9" t="str">
        <f>+VLOOKUP(A812,dataset!A$2:B$40,2,FALSE)</f>
        <v>Indicadores Sectoriales de Tabaco</v>
      </c>
      <c r="C812" s="23" t="s">
        <v>1649</v>
      </c>
      <c r="D812" s="23" t="str">
        <f>+VLOOKUP(C812,distribution!C$2:D$40,2,FALSE)</f>
        <v>Indicadores de Tabaco en valores anuales, trimestrales  y mensuales</v>
      </c>
      <c r="E812" s="23" t="s">
        <v>1722</v>
      </c>
      <c r="F812" s="9" t="s">
        <v>10</v>
      </c>
      <c r="G812" s="9" t="s">
        <v>1797</v>
      </c>
      <c r="H812" s="25" t="s">
        <v>392</v>
      </c>
      <c r="I812" s="147"/>
    </row>
    <row r="813" spans="1:9" ht="33.75" x14ac:dyDescent="0.2">
      <c r="A813" s="22" t="s">
        <v>1645</v>
      </c>
      <c r="B813" s="9" t="str">
        <f>+VLOOKUP(A813,dataset!A$2:B$40,2,FALSE)</f>
        <v>Indicadores Sectoriales de Tabaco</v>
      </c>
      <c r="C813" s="23" t="s">
        <v>1649</v>
      </c>
      <c r="D813" s="23" t="str">
        <f>+VLOOKUP(C813,distribution!C$2:D$40,2,FALSE)</f>
        <v>Indicadores de Tabaco en valores anuales, trimestrales  y mensuales</v>
      </c>
      <c r="E813" s="23" t="s">
        <v>1723</v>
      </c>
      <c r="F813" s="9" t="s">
        <v>10</v>
      </c>
      <c r="G813" s="9" t="s">
        <v>1798</v>
      </c>
      <c r="H813" s="25" t="s">
        <v>392</v>
      </c>
      <c r="I813" s="147"/>
    </row>
    <row r="814" spans="1:9" ht="33.75" x14ac:dyDescent="0.2">
      <c r="A814" s="22" t="s">
        <v>1645</v>
      </c>
      <c r="B814" s="9" t="str">
        <f>+VLOOKUP(A814,dataset!A$2:B$40,2,FALSE)</f>
        <v>Indicadores Sectoriales de Tabaco</v>
      </c>
      <c r="C814" s="23" t="s">
        <v>1649</v>
      </c>
      <c r="D814" s="23" t="str">
        <f>+VLOOKUP(C814,distribution!C$2:D$40,2,FALSE)</f>
        <v>Indicadores de Tabaco en valores anuales, trimestrales  y mensuales</v>
      </c>
      <c r="E814" s="23" t="s">
        <v>1724</v>
      </c>
      <c r="F814" s="9" t="s">
        <v>10</v>
      </c>
      <c r="G814" s="9" t="s">
        <v>1799</v>
      </c>
      <c r="H814" s="25" t="s">
        <v>392</v>
      </c>
      <c r="I814" s="147"/>
    </row>
    <row r="815" spans="1:9" ht="33.75" x14ac:dyDescent="0.2">
      <c r="A815" s="22" t="s">
        <v>1645</v>
      </c>
      <c r="B815" s="9" t="str">
        <f>+VLOOKUP(A815,dataset!A$2:B$40,2,FALSE)</f>
        <v>Indicadores Sectoriales de Tabaco</v>
      </c>
      <c r="C815" s="23" t="s">
        <v>1649</v>
      </c>
      <c r="D815" s="23" t="str">
        <f>+VLOOKUP(C815,distribution!C$2:D$40,2,FALSE)</f>
        <v>Indicadores de Tabaco en valores anuales, trimestrales  y mensuales</v>
      </c>
      <c r="E815" s="23" t="s">
        <v>1725</v>
      </c>
      <c r="F815" s="9" t="s">
        <v>10</v>
      </c>
      <c r="G815" s="9" t="s">
        <v>1800</v>
      </c>
      <c r="H815" s="25" t="s">
        <v>392</v>
      </c>
      <c r="I815" s="147"/>
    </row>
    <row r="816" spans="1:9" ht="33.75" x14ac:dyDescent="0.2">
      <c r="A816" s="22" t="s">
        <v>1645</v>
      </c>
      <c r="B816" s="9" t="str">
        <f>+VLOOKUP(A816,dataset!A$2:B$40,2,FALSE)</f>
        <v>Indicadores Sectoriales de Tabaco</v>
      </c>
      <c r="C816" s="23" t="s">
        <v>1649</v>
      </c>
      <c r="D816" s="23" t="str">
        <f>+VLOOKUP(C816,distribution!C$2:D$40,2,FALSE)</f>
        <v>Indicadores de Tabaco en valores anuales, trimestrales  y mensuales</v>
      </c>
      <c r="E816" s="23" t="s">
        <v>1726</v>
      </c>
      <c r="F816" s="9" t="s">
        <v>10</v>
      </c>
      <c r="G816" s="9" t="s">
        <v>1801</v>
      </c>
      <c r="H816" s="25" t="s">
        <v>392</v>
      </c>
      <c r="I816" s="147"/>
    </row>
    <row r="817" spans="1:8" ht="56.25" x14ac:dyDescent="0.2">
      <c r="A817" s="10" t="s">
        <v>487</v>
      </c>
      <c r="B817" s="11" t="str">
        <f>+VLOOKUP(A817,dataset!A$2:B$40,2,FALSE)</f>
        <v>Indicadores Provinciales Socioeconómicos</v>
      </c>
      <c r="C817" s="27" t="s">
        <v>489</v>
      </c>
      <c r="D817" s="11" t="str">
        <f>+VLOOKUP(C817,distribution!C$2:D$40,2,FALSE)</f>
        <v>Indicadores Provinciales Socioeconómicos en valores anuales, trimestrales y mensual acumulado</v>
      </c>
      <c r="E817" s="23" t="s">
        <v>1805</v>
      </c>
      <c r="F817" s="9" t="s">
        <v>10</v>
      </c>
      <c r="G817" s="9" t="s">
        <v>1838</v>
      </c>
      <c r="H817" s="75" t="s">
        <v>394</v>
      </c>
    </row>
    <row r="818" spans="1:8" ht="56.25" x14ac:dyDescent="0.2">
      <c r="A818" s="10" t="s">
        <v>487</v>
      </c>
      <c r="B818" s="11" t="str">
        <f>+VLOOKUP(A818,dataset!A$2:B$40,2,FALSE)</f>
        <v>Indicadores Provinciales Socioeconómicos</v>
      </c>
      <c r="C818" s="27" t="s">
        <v>489</v>
      </c>
      <c r="D818" s="11" t="str">
        <f>+VLOOKUP(C818,distribution!C$2:D$40,2,FALSE)</f>
        <v>Indicadores Provinciales Socioeconómicos en valores anuales, trimestrales y mensual acumulado</v>
      </c>
      <c r="E818" s="23" t="s">
        <v>1806</v>
      </c>
      <c r="F818" s="9" t="s">
        <v>10</v>
      </c>
      <c r="G818" s="9" t="s">
        <v>1837</v>
      </c>
      <c r="H818" s="75" t="s">
        <v>394</v>
      </c>
    </row>
    <row r="819" spans="1:8" ht="56.25" x14ac:dyDescent="0.2">
      <c r="A819" s="10" t="s">
        <v>487</v>
      </c>
      <c r="B819" s="11" t="str">
        <f>+VLOOKUP(A819,dataset!A$2:B$40,2,FALSE)</f>
        <v>Indicadores Provinciales Socioeconómicos</v>
      </c>
      <c r="C819" s="27" t="s">
        <v>489</v>
      </c>
      <c r="D819" s="11" t="str">
        <f>+VLOOKUP(C819,distribution!C$2:D$40,2,FALSE)</f>
        <v>Indicadores Provinciales Socioeconómicos en valores anuales, trimestrales y mensual acumulado</v>
      </c>
      <c r="E819" s="23" t="s">
        <v>1807</v>
      </c>
      <c r="F819" s="9" t="s">
        <v>10</v>
      </c>
      <c r="G819" s="9" t="s">
        <v>1836</v>
      </c>
      <c r="H819" s="75" t="s">
        <v>394</v>
      </c>
    </row>
    <row r="820" spans="1:8" ht="56.25" x14ac:dyDescent="0.2">
      <c r="A820" s="10" t="s">
        <v>487</v>
      </c>
      <c r="B820" s="11" t="str">
        <f>+VLOOKUP(A820,dataset!A$2:B$40,2,FALSE)</f>
        <v>Indicadores Provinciales Socioeconómicos</v>
      </c>
      <c r="C820" s="27" t="s">
        <v>489</v>
      </c>
      <c r="D820" s="11" t="str">
        <f>+VLOOKUP(C820,distribution!C$2:D$40,2,FALSE)</f>
        <v>Indicadores Provinciales Socioeconómicos en valores anuales, trimestrales y mensual acumulado</v>
      </c>
      <c r="E820" s="23" t="s">
        <v>1808</v>
      </c>
      <c r="F820" s="9" t="s">
        <v>10</v>
      </c>
      <c r="G820" s="9" t="s">
        <v>1835</v>
      </c>
      <c r="H820" s="75" t="s">
        <v>394</v>
      </c>
    </row>
    <row r="821" spans="1:8" ht="56.25" x14ac:dyDescent="0.2">
      <c r="A821" s="10" t="s">
        <v>487</v>
      </c>
      <c r="B821" s="11" t="str">
        <f>+VLOOKUP(A821,dataset!A$2:B$40,2,FALSE)</f>
        <v>Indicadores Provinciales Socioeconómicos</v>
      </c>
      <c r="C821" s="27" t="s">
        <v>489</v>
      </c>
      <c r="D821" s="11" t="str">
        <f>+VLOOKUP(C821,distribution!C$2:D$40,2,FALSE)</f>
        <v>Indicadores Provinciales Socioeconómicos en valores anuales, trimestrales y mensual acumulado</v>
      </c>
      <c r="E821" s="23" t="s">
        <v>1809</v>
      </c>
      <c r="F821" s="9" t="s">
        <v>10</v>
      </c>
      <c r="G821" s="9" t="s">
        <v>1828</v>
      </c>
      <c r="H821" s="75" t="s">
        <v>394</v>
      </c>
    </row>
    <row r="822" spans="1:8" ht="56.25" x14ac:dyDescent="0.2">
      <c r="A822" s="10" t="s">
        <v>487</v>
      </c>
      <c r="B822" s="11" t="str">
        <f>+VLOOKUP(A822,dataset!A$2:B$40,2,FALSE)</f>
        <v>Indicadores Provinciales Socioeconómicos</v>
      </c>
      <c r="C822" s="27" t="s">
        <v>489</v>
      </c>
      <c r="D822" s="11" t="str">
        <f>+VLOOKUP(C822,distribution!C$2:D$40,2,FALSE)</f>
        <v>Indicadores Provinciales Socioeconómicos en valores anuales, trimestrales y mensual acumulado</v>
      </c>
      <c r="E822" s="23" t="s">
        <v>1810</v>
      </c>
      <c r="F822" s="9" t="s">
        <v>10</v>
      </c>
      <c r="G822" s="9" t="s">
        <v>1827</v>
      </c>
      <c r="H822" s="75" t="s">
        <v>394</v>
      </c>
    </row>
    <row r="823" spans="1:8" ht="56.25" x14ac:dyDescent="0.2">
      <c r="A823" s="10" t="s">
        <v>487</v>
      </c>
      <c r="B823" s="11" t="str">
        <f>+VLOOKUP(A823,dataset!A$2:B$40,2,FALSE)</f>
        <v>Indicadores Provinciales Socioeconómicos</v>
      </c>
      <c r="C823" s="27" t="s">
        <v>489</v>
      </c>
      <c r="D823" s="11" t="str">
        <f>+VLOOKUP(C823,distribution!C$2:D$40,2,FALSE)</f>
        <v>Indicadores Provinciales Socioeconómicos en valores anuales, trimestrales y mensual acumulado</v>
      </c>
      <c r="E823" s="23" t="s">
        <v>1811</v>
      </c>
      <c r="F823" s="9" t="s">
        <v>10</v>
      </c>
      <c r="G823" s="9" t="s">
        <v>1042</v>
      </c>
      <c r="H823" s="75" t="s">
        <v>394</v>
      </c>
    </row>
    <row r="824" spans="1:8" ht="56.25" x14ac:dyDescent="0.2">
      <c r="A824" s="10" t="s">
        <v>487</v>
      </c>
      <c r="B824" s="11" t="str">
        <f>+VLOOKUP(A824,dataset!A$2:B$40,2,FALSE)</f>
        <v>Indicadores Provinciales Socioeconómicos</v>
      </c>
      <c r="C824" s="27" t="s">
        <v>489</v>
      </c>
      <c r="D824" s="11" t="str">
        <f>+VLOOKUP(C824,distribution!C$2:D$40,2,FALSE)</f>
        <v>Indicadores Provinciales Socioeconómicos en valores anuales, trimestrales y mensual acumulado</v>
      </c>
      <c r="E824" s="23" t="s">
        <v>1191</v>
      </c>
      <c r="F824" s="9" t="s">
        <v>10</v>
      </c>
      <c r="G824" s="9" t="s">
        <v>1220</v>
      </c>
      <c r="H824" s="75" t="s">
        <v>394</v>
      </c>
    </row>
    <row r="825" spans="1:8" ht="56.25" x14ac:dyDescent="0.2">
      <c r="A825" s="10" t="s">
        <v>487</v>
      </c>
      <c r="B825" s="11" t="str">
        <f>+VLOOKUP(A825,dataset!A$2:B$40,2,FALSE)</f>
        <v>Indicadores Provinciales Socioeconómicos</v>
      </c>
      <c r="C825" s="27" t="s">
        <v>489</v>
      </c>
      <c r="D825" s="11" t="str">
        <f>+VLOOKUP(C825,distribution!C$2:D$40,2,FALSE)</f>
        <v>Indicadores Provinciales Socioeconómicos en valores anuales, trimestrales y mensual acumulado</v>
      </c>
      <c r="E825" s="23" t="s">
        <v>1812</v>
      </c>
      <c r="F825" s="9" t="s">
        <v>10</v>
      </c>
      <c r="G825" s="9" t="s">
        <v>1826</v>
      </c>
      <c r="H825" s="75" t="s">
        <v>394</v>
      </c>
    </row>
    <row r="826" spans="1:8" ht="56.25" x14ac:dyDescent="0.2">
      <c r="A826" s="10" t="s">
        <v>487</v>
      </c>
      <c r="B826" s="11" t="str">
        <f>+VLOOKUP(A826,dataset!A$2:B$40,2,FALSE)</f>
        <v>Indicadores Provinciales Socioeconómicos</v>
      </c>
      <c r="C826" s="27" t="s">
        <v>489</v>
      </c>
      <c r="D826" s="11" t="str">
        <f>+VLOOKUP(C826,distribution!C$2:D$40,2,FALSE)</f>
        <v>Indicadores Provinciales Socioeconómicos en valores anuales, trimestrales y mensual acumulado</v>
      </c>
      <c r="E826" s="23" t="s">
        <v>1813</v>
      </c>
      <c r="F826" s="9" t="s">
        <v>10</v>
      </c>
      <c r="G826" s="9" t="s">
        <v>1825</v>
      </c>
      <c r="H826" s="75" t="s">
        <v>394</v>
      </c>
    </row>
    <row r="827" spans="1:8" ht="56.25" x14ac:dyDescent="0.2">
      <c r="A827" s="10" t="s">
        <v>487</v>
      </c>
      <c r="B827" s="11" t="str">
        <f>+VLOOKUP(A827,dataset!A$2:B$40,2,FALSE)</f>
        <v>Indicadores Provinciales Socioeconómicos</v>
      </c>
      <c r="C827" s="27" t="s">
        <v>489</v>
      </c>
      <c r="D827" s="11" t="str">
        <f>+VLOOKUP(C827,distribution!C$2:D$40,2,FALSE)</f>
        <v>Indicadores Provinciales Socioeconómicos en valores anuales, trimestrales y mensual acumulado</v>
      </c>
      <c r="E827" s="23" t="s">
        <v>1814</v>
      </c>
      <c r="F827" s="9" t="s">
        <v>10</v>
      </c>
      <c r="G827" s="9" t="s">
        <v>1834</v>
      </c>
      <c r="H827" s="75" t="s">
        <v>394</v>
      </c>
    </row>
    <row r="828" spans="1:8" ht="56.25" x14ac:dyDescent="0.2">
      <c r="A828" s="10" t="s">
        <v>487</v>
      </c>
      <c r="B828" s="11" t="str">
        <f>+VLOOKUP(A828,dataset!A$2:B$40,2,FALSE)</f>
        <v>Indicadores Provinciales Socioeconómicos</v>
      </c>
      <c r="C828" s="27" t="s">
        <v>489</v>
      </c>
      <c r="D828" s="11" t="str">
        <f>+VLOOKUP(C828,distribution!C$2:D$40,2,FALSE)</f>
        <v>Indicadores Provinciales Socioeconómicos en valores anuales, trimestrales y mensual acumulado</v>
      </c>
      <c r="E828" s="23" t="s">
        <v>1815</v>
      </c>
      <c r="F828" s="9" t="s">
        <v>10</v>
      </c>
      <c r="G828" s="9" t="s">
        <v>1833</v>
      </c>
      <c r="H828" s="75" t="s">
        <v>394</v>
      </c>
    </row>
    <row r="829" spans="1:8" ht="56.25" x14ac:dyDescent="0.2">
      <c r="A829" s="10" t="s">
        <v>487</v>
      </c>
      <c r="B829" s="11" t="str">
        <f>+VLOOKUP(A829,dataset!A$2:B$40,2,FALSE)</f>
        <v>Indicadores Provinciales Socioeconómicos</v>
      </c>
      <c r="C829" s="27" t="s">
        <v>489</v>
      </c>
      <c r="D829" s="11" t="str">
        <f>+VLOOKUP(C829,distribution!C$2:D$40,2,FALSE)</f>
        <v>Indicadores Provinciales Socioeconómicos en valores anuales, trimestrales y mensual acumulado</v>
      </c>
      <c r="E829" s="23" t="s">
        <v>1816</v>
      </c>
      <c r="F829" s="9" t="s">
        <v>10</v>
      </c>
      <c r="G829" s="9" t="s">
        <v>1832</v>
      </c>
      <c r="H829" s="75" t="s">
        <v>394</v>
      </c>
    </row>
    <row r="830" spans="1:8" ht="56.25" x14ac:dyDescent="0.2">
      <c r="A830" s="10" t="s">
        <v>487</v>
      </c>
      <c r="B830" s="11" t="str">
        <f>+VLOOKUP(A830,dataset!A$2:B$40,2,FALSE)</f>
        <v>Indicadores Provinciales Socioeconómicos</v>
      </c>
      <c r="C830" s="27" t="s">
        <v>489</v>
      </c>
      <c r="D830" s="11" t="str">
        <f>+VLOOKUP(C830,distribution!C$2:D$40,2,FALSE)</f>
        <v>Indicadores Provinciales Socioeconómicos en valores anuales, trimestrales y mensual acumulado</v>
      </c>
      <c r="E830" s="23" t="s">
        <v>1817</v>
      </c>
      <c r="F830" s="9" t="s">
        <v>10</v>
      </c>
      <c r="G830" s="9" t="s">
        <v>1831</v>
      </c>
      <c r="H830" s="75" t="s">
        <v>394</v>
      </c>
    </row>
    <row r="831" spans="1:8" ht="56.25" x14ac:dyDescent="0.2">
      <c r="A831" s="10" t="s">
        <v>487</v>
      </c>
      <c r="B831" s="11" t="str">
        <f>+VLOOKUP(A831,dataset!A$2:B$40,2,FALSE)</f>
        <v>Indicadores Provinciales Socioeconómicos</v>
      </c>
      <c r="C831" s="27" t="s">
        <v>489</v>
      </c>
      <c r="D831" s="11" t="str">
        <f>+VLOOKUP(C831,distribution!C$2:D$40,2,FALSE)</f>
        <v>Indicadores Provinciales Socioeconómicos en valores anuales, trimestrales y mensual acumulado</v>
      </c>
      <c r="E831" s="23" t="s">
        <v>1818</v>
      </c>
      <c r="F831" s="9" t="s">
        <v>10</v>
      </c>
      <c r="G831" s="9" t="s">
        <v>1830</v>
      </c>
      <c r="H831" s="75" t="s">
        <v>394</v>
      </c>
    </row>
    <row r="832" spans="1:8" ht="56.25" x14ac:dyDescent="0.2">
      <c r="A832" s="10" t="s">
        <v>487</v>
      </c>
      <c r="B832" s="11" t="str">
        <f>+VLOOKUP(A832,dataset!A$2:B$40,2,FALSE)</f>
        <v>Indicadores Provinciales Socioeconómicos</v>
      </c>
      <c r="C832" s="27" t="s">
        <v>489</v>
      </c>
      <c r="D832" s="11" t="str">
        <f>+VLOOKUP(C832,distribution!C$2:D$40,2,FALSE)</f>
        <v>Indicadores Provinciales Socioeconómicos en valores anuales, trimestrales y mensual acumulado</v>
      </c>
      <c r="E832" s="23" t="s">
        <v>1819</v>
      </c>
      <c r="F832" s="9" t="s">
        <v>10</v>
      </c>
      <c r="G832" s="9" t="s">
        <v>1829</v>
      </c>
      <c r="H832" s="75" t="s">
        <v>394</v>
      </c>
    </row>
  </sheetData>
  <sortState ref="A2:H328">
    <sortCondition ref="E2:E328"/>
    <sortCondition ref="C2:C328"/>
    <sortCondition ref="B2:B328"/>
  </sortState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2"/>
  <sheetViews>
    <sheetView showGridLines="0" zoomScale="85" zoomScaleNormal="85" zoomScalePageLayoutView="85" workbookViewId="0">
      <pane ySplit="1" topLeftCell="A2" activePane="bottomLeft" state="frozen"/>
      <selection activeCell="E1" sqref="E1:E6520"/>
      <selection pane="bottomLeft"/>
    </sheetView>
  </sheetViews>
  <sheetFormatPr baseColWidth="10" defaultColWidth="16.83203125" defaultRowHeight="15.75" customHeight="1" x14ac:dyDescent="0.2"/>
  <cols>
    <col min="1" max="1" width="41.83203125" style="42" customWidth="1"/>
    <col min="2" max="2" width="40.5" style="42" customWidth="1"/>
    <col min="3" max="3" width="52.1640625" style="42" customWidth="1"/>
    <col min="4" max="4" width="36.1640625" style="42" bestFit="1" customWidth="1"/>
    <col min="5" max="16384" width="16.83203125" style="42"/>
  </cols>
  <sheetData>
    <row r="1" spans="1:4" ht="15.75" customHeight="1" x14ac:dyDescent="0.2">
      <c r="A1" s="146" t="s">
        <v>61</v>
      </c>
      <c r="B1" s="146" t="s">
        <v>62</v>
      </c>
      <c r="C1" s="146" t="s">
        <v>63</v>
      </c>
      <c r="D1" s="76"/>
    </row>
    <row r="2" spans="1:4" ht="15.75" customHeight="1" x14ac:dyDescent="0.2">
      <c r="A2" s="77" t="s">
        <v>73</v>
      </c>
      <c r="B2" s="78" t="s">
        <v>361</v>
      </c>
      <c r="C2" s="78" t="s">
        <v>362</v>
      </c>
    </row>
    <row r="3" spans="1:4" ht="15.75" customHeight="1" x14ac:dyDescent="0.2">
      <c r="A3" s="77" t="s">
        <v>48</v>
      </c>
      <c r="B3" s="78" t="s">
        <v>363</v>
      </c>
      <c r="C3" s="78" t="s">
        <v>64</v>
      </c>
    </row>
    <row r="4" spans="1:4" ht="24" x14ac:dyDescent="0.2">
      <c r="A4" s="77" t="s">
        <v>172</v>
      </c>
      <c r="B4" s="78" t="s">
        <v>364</v>
      </c>
      <c r="C4" s="78" t="s">
        <v>365</v>
      </c>
    </row>
    <row r="5" spans="1:4" ht="24" x14ac:dyDescent="0.2">
      <c r="A5" s="77" t="s">
        <v>57</v>
      </c>
      <c r="B5" s="78" t="s">
        <v>65</v>
      </c>
      <c r="C5" s="78" t="s">
        <v>66</v>
      </c>
    </row>
    <row r="6" spans="1:4" ht="15.75" customHeight="1" x14ac:dyDescent="0.2">
      <c r="A6" s="77" t="s">
        <v>366</v>
      </c>
      <c r="B6" s="78" t="s">
        <v>367</v>
      </c>
      <c r="C6" s="78" t="s">
        <v>368</v>
      </c>
    </row>
    <row r="7" spans="1:4" ht="15.75" customHeight="1" x14ac:dyDescent="0.2">
      <c r="A7" s="77" t="s">
        <v>369</v>
      </c>
      <c r="B7" s="78" t="s">
        <v>370</v>
      </c>
      <c r="C7" s="78" t="s">
        <v>371</v>
      </c>
    </row>
    <row r="8" spans="1:4" ht="15.75" customHeight="1" x14ac:dyDescent="0.2">
      <c r="A8" s="77" t="s">
        <v>372</v>
      </c>
      <c r="B8" s="78" t="s">
        <v>373</v>
      </c>
      <c r="C8" s="78" t="s">
        <v>374</v>
      </c>
    </row>
    <row r="9" spans="1:4" ht="24" x14ac:dyDescent="0.2">
      <c r="A9" s="79" t="s">
        <v>157</v>
      </c>
      <c r="B9" s="80" t="s">
        <v>375</v>
      </c>
      <c r="C9" s="80" t="s">
        <v>376</v>
      </c>
      <c r="D9" s="81"/>
    </row>
    <row r="10" spans="1:4" ht="12.75" x14ac:dyDescent="0.2">
      <c r="A10" s="76"/>
      <c r="C10" s="82"/>
      <c r="D10" s="81"/>
    </row>
    <row r="11" spans="1:4" ht="12.75" x14ac:dyDescent="0.2">
      <c r="A11" s="81"/>
      <c r="C11" s="4"/>
      <c r="D11" s="81"/>
    </row>
    <row r="12" spans="1:4" ht="12.75" x14ac:dyDescent="0.2">
      <c r="A12" s="81"/>
      <c r="C12" s="82"/>
      <c r="D12" s="81"/>
    </row>
  </sheetData>
  <pageMargins left="0.7" right="0.7" top="0.75" bottom="0.75" header="0.3" footer="0.3"/>
  <pageSetup paperSize="9" orientation="portrait" horizontalDpi="4294967294" verticalDpi="429496729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98"/>
  <sheetViews>
    <sheetView showGridLines="0" zoomScale="80" zoomScaleNormal="80" workbookViewId="0">
      <pane ySplit="1" topLeftCell="A2" activePane="bottomLeft" state="frozen"/>
      <selection activeCell="F36" sqref="F36"/>
      <selection pane="bottomLeft"/>
    </sheetView>
  </sheetViews>
  <sheetFormatPr baseColWidth="10" defaultColWidth="16.83203125" defaultRowHeight="15.75" customHeight="1" x14ac:dyDescent="0.2"/>
  <cols>
    <col min="1" max="1" width="20.83203125" style="87" customWidth="1"/>
    <col min="2" max="2" width="46.5" style="87" bestFit="1" customWidth="1"/>
    <col min="3" max="3" width="16.83203125" style="87"/>
    <col min="4" max="4" width="24.5" style="87" customWidth="1"/>
    <col min="5" max="16384" width="16.83203125" style="87"/>
  </cols>
  <sheetData>
    <row r="1" spans="1:7" ht="15.75" customHeight="1" x14ac:dyDescent="0.2">
      <c r="A1" s="83" t="s">
        <v>424</v>
      </c>
      <c r="B1" s="84" t="s">
        <v>425</v>
      </c>
      <c r="C1" s="85" t="s">
        <v>426</v>
      </c>
      <c r="D1" s="85" t="s">
        <v>427</v>
      </c>
      <c r="E1" s="85" t="s">
        <v>428</v>
      </c>
      <c r="F1" s="85" t="s">
        <v>429</v>
      </c>
      <c r="G1" s="86"/>
    </row>
    <row r="2" spans="1:7" ht="15.75" customHeight="1" x14ac:dyDescent="0.2">
      <c r="A2" s="88">
        <v>1</v>
      </c>
      <c r="B2" s="89" t="s">
        <v>430</v>
      </c>
      <c r="C2" s="90">
        <v>1993</v>
      </c>
      <c r="D2" s="90" t="s">
        <v>431</v>
      </c>
      <c r="E2" s="91">
        <v>1000000</v>
      </c>
      <c r="F2" s="90" t="s">
        <v>432</v>
      </c>
    </row>
    <row r="3" spans="1:7" ht="15.75" customHeight="1" x14ac:dyDescent="0.2">
      <c r="A3" s="88">
        <v>2</v>
      </c>
      <c r="B3" s="89" t="s">
        <v>377</v>
      </c>
      <c r="C3" s="90">
        <v>2004</v>
      </c>
      <c r="D3" s="90" t="s">
        <v>431</v>
      </c>
      <c r="E3" s="91">
        <v>1000000</v>
      </c>
      <c r="F3" s="90" t="s">
        <v>432</v>
      </c>
    </row>
    <row r="4" spans="1:7" ht="15.75" customHeight="1" x14ac:dyDescent="0.2">
      <c r="A4" s="88">
        <v>3</v>
      </c>
      <c r="B4" s="89" t="s">
        <v>378</v>
      </c>
      <c r="C4" s="92"/>
      <c r="D4" s="90" t="s">
        <v>433</v>
      </c>
      <c r="E4" s="91">
        <v>1000000</v>
      </c>
      <c r="F4" s="90" t="s">
        <v>432</v>
      </c>
    </row>
    <row r="5" spans="1:7" ht="15.75" customHeight="1" x14ac:dyDescent="0.2">
      <c r="A5" s="88">
        <v>4</v>
      </c>
      <c r="B5" s="93" t="s">
        <v>434</v>
      </c>
      <c r="C5" s="92"/>
      <c r="D5" s="90"/>
      <c r="E5" s="90">
        <v>1</v>
      </c>
      <c r="F5" s="90"/>
    </row>
    <row r="6" spans="1:7" ht="15.75" customHeight="1" x14ac:dyDescent="0.2">
      <c r="A6" s="88">
        <v>5</v>
      </c>
      <c r="B6" s="93" t="s">
        <v>379</v>
      </c>
      <c r="C6" s="92"/>
      <c r="D6" s="90"/>
      <c r="E6" s="90">
        <v>1</v>
      </c>
      <c r="F6" s="90"/>
    </row>
    <row r="7" spans="1:7" ht="15.75" customHeight="1" x14ac:dyDescent="0.2">
      <c r="A7" s="88">
        <v>6</v>
      </c>
      <c r="B7" s="93" t="s">
        <v>380</v>
      </c>
      <c r="C7" s="94"/>
      <c r="D7" s="95"/>
      <c r="E7" s="96">
        <v>1000</v>
      </c>
      <c r="F7" s="96"/>
    </row>
    <row r="8" spans="1:7" ht="15.75" customHeight="1" x14ac:dyDescent="0.2">
      <c r="A8" s="88">
        <v>7</v>
      </c>
      <c r="B8" s="93" t="s">
        <v>435</v>
      </c>
      <c r="C8" s="89"/>
      <c r="D8" s="88"/>
      <c r="E8" s="96">
        <v>1000</v>
      </c>
      <c r="F8" s="96"/>
    </row>
    <row r="9" spans="1:7" ht="15.75" customHeight="1" x14ac:dyDescent="0.2">
      <c r="A9" s="88">
        <v>8</v>
      </c>
      <c r="B9" s="93" t="s">
        <v>381</v>
      </c>
      <c r="C9" s="94"/>
      <c r="D9" s="95"/>
      <c r="E9" s="96">
        <v>1000</v>
      </c>
      <c r="F9" s="96"/>
    </row>
    <row r="10" spans="1:7" ht="15.75" customHeight="1" x14ac:dyDescent="0.2">
      <c r="A10" s="88">
        <v>9</v>
      </c>
      <c r="B10" s="93" t="s">
        <v>436</v>
      </c>
      <c r="C10" s="94"/>
      <c r="D10" s="95"/>
      <c r="E10" s="96">
        <v>1000</v>
      </c>
      <c r="F10" s="96"/>
    </row>
    <row r="11" spans="1:7" ht="15.75" customHeight="1" x14ac:dyDescent="0.2">
      <c r="A11" s="88">
        <v>10</v>
      </c>
      <c r="B11" s="93" t="s">
        <v>382</v>
      </c>
      <c r="C11" s="89"/>
      <c r="D11" s="88"/>
      <c r="E11" s="96">
        <v>1000</v>
      </c>
      <c r="F11" s="96"/>
    </row>
    <row r="12" spans="1:7" ht="15.75" customHeight="1" x14ac:dyDescent="0.2">
      <c r="A12" s="88">
        <v>11</v>
      </c>
      <c r="B12" s="93" t="s">
        <v>437</v>
      </c>
      <c r="C12" s="94"/>
      <c r="D12" s="95"/>
      <c r="E12" s="96">
        <v>1000</v>
      </c>
      <c r="F12" s="96"/>
    </row>
    <row r="13" spans="1:7" ht="15.75" customHeight="1" x14ac:dyDescent="0.2">
      <c r="A13" s="88">
        <v>12</v>
      </c>
      <c r="B13" s="93" t="s">
        <v>383</v>
      </c>
      <c r="C13" s="94"/>
      <c r="D13" s="95"/>
      <c r="E13" s="96">
        <v>1000</v>
      </c>
      <c r="F13" s="96"/>
    </row>
    <row r="14" spans="1:7" ht="15.75" customHeight="1" x14ac:dyDescent="0.2">
      <c r="A14" s="88">
        <v>13</v>
      </c>
      <c r="B14" s="93" t="s">
        <v>438</v>
      </c>
      <c r="C14" s="89"/>
      <c r="D14" s="88"/>
      <c r="E14" s="96">
        <v>1000</v>
      </c>
      <c r="F14" s="96"/>
    </row>
    <row r="15" spans="1:7" ht="15.75" customHeight="1" x14ac:dyDescent="0.2">
      <c r="A15" s="88">
        <v>14</v>
      </c>
      <c r="B15" s="93" t="s">
        <v>439</v>
      </c>
      <c r="C15" s="94"/>
      <c r="D15" s="95"/>
      <c r="E15" s="91">
        <v>1000000</v>
      </c>
      <c r="F15" s="96"/>
    </row>
    <row r="16" spans="1:7" ht="15.75" customHeight="1" x14ac:dyDescent="0.2">
      <c r="A16" s="88">
        <v>15</v>
      </c>
      <c r="B16" s="93" t="s">
        <v>440</v>
      </c>
      <c r="C16" s="94"/>
      <c r="D16" s="95"/>
      <c r="E16" s="91">
        <v>1000000</v>
      </c>
      <c r="F16" s="96"/>
    </row>
    <row r="17" spans="1:6" ht="15.75" customHeight="1" x14ac:dyDescent="0.2">
      <c r="A17" s="88">
        <v>16</v>
      </c>
      <c r="B17" s="93" t="s">
        <v>384</v>
      </c>
      <c r="C17" s="89"/>
      <c r="D17" s="88"/>
      <c r="E17" s="91">
        <v>1000000</v>
      </c>
      <c r="F17" s="96"/>
    </row>
    <row r="18" spans="1:6" ht="15.75" customHeight="1" x14ac:dyDescent="0.2">
      <c r="A18" s="88">
        <v>17</v>
      </c>
      <c r="B18" s="93" t="s">
        <v>385</v>
      </c>
      <c r="C18" s="94"/>
      <c r="D18" s="95"/>
      <c r="E18" s="96">
        <v>100</v>
      </c>
      <c r="F18" s="96"/>
    </row>
    <row r="19" spans="1:6" ht="15.75" customHeight="1" x14ac:dyDescent="0.2">
      <c r="A19" s="88">
        <v>18</v>
      </c>
      <c r="B19" s="93" t="s">
        <v>441</v>
      </c>
      <c r="C19" s="94"/>
      <c r="D19" s="95"/>
      <c r="E19" s="96"/>
      <c r="F19" s="96"/>
    </row>
    <row r="20" spans="1:6" ht="15.75" customHeight="1" x14ac:dyDescent="0.2">
      <c r="A20" s="88">
        <v>19</v>
      </c>
      <c r="B20" s="93" t="s">
        <v>386</v>
      </c>
      <c r="C20" s="89"/>
      <c r="D20" s="88"/>
      <c r="E20" s="96">
        <v>1</v>
      </c>
      <c r="F20" s="96"/>
    </row>
    <row r="21" spans="1:6" ht="15.75" customHeight="1" x14ac:dyDescent="0.2">
      <c r="A21" s="88">
        <v>20</v>
      </c>
      <c r="B21" s="93" t="s">
        <v>387</v>
      </c>
      <c r="C21" s="94"/>
      <c r="D21" s="95"/>
      <c r="E21" s="96">
        <v>1</v>
      </c>
      <c r="F21" s="96"/>
    </row>
    <row r="22" spans="1:6" ht="15.75" customHeight="1" x14ac:dyDescent="0.2">
      <c r="A22" s="88">
        <v>21</v>
      </c>
      <c r="B22" s="93" t="s">
        <v>442</v>
      </c>
      <c r="C22" s="94"/>
      <c r="D22" s="95"/>
      <c r="E22" s="96">
        <v>1</v>
      </c>
      <c r="F22" s="96"/>
    </row>
    <row r="23" spans="1:6" ht="12.75" x14ac:dyDescent="0.2">
      <c r="A23" s="88">
        <v>22</v>
      </c>
      <c r="B23" s="93" t="s">
        <v>443</v>
      </c>
      <c r="C23" s="94"/>
      <c r="D23" s="90" t="s">
        <v>433</v>
      </c>
      <c r="E23" s="91">
        <v>1000000</v>
      </c>
      <c r="F23" s="90" t="s">
        <v>432</v>
      </c>
    </row>
    <row r="24" spans="1:6" ht="12.75" x14ac:dyDescent="0.2">
      <c r="A24" s="88">
        <v>23</v>
      </c>
      <c r="B24" s="93" t="s">
        <v>444</v>
      </c>
      <c r="C24" s="94"/>
      <c r="D24" s="95"/>
      <c r="E24" s="96"/>
      <c r="F24" s="96"/>
    </row>
    <row r="25" spans="1:6" ht="12.75" x14ac:dyDescent="0.2">
      <c r="A25" s="88">
        <v>24</v>
      </c>
      <c r="B25" s="93" t="s">
        <v>388</v>
      </c>
      <c r="C25" s="89"/>
      <c r="D25" s="90" t="s">
        <v>433</v>
      </c>
      <c r="E25" s="96">
        <v>1</v>
      </c>
      <c r="F25" s="96" t="s">
        <v>388</v>
      </c>
    </row>
    <row r="26" spans="1:6" ht="12.75" x14ac:dyDescent="0.2">
      <c r="A26" s="88">
        <v>25</v>
      </c>
      <c r="B26" s="87" t="s">
        <v>389</v>
      </c>
      <c r="C26" s="89"/>
      <c r="D26" s="90" t="s">
        <v>433</v>
      </c>
      <c r="E26" s="91">
        <v>1000000</v>
      </c>
      <c r="F26" s="96" t="s">
        <v>388</v>
      </c>
    </row>
    <row r="27" spans="1:6" ht="12.75" x14ac:dyDescent="0.2">
      <c r="A27" s="88">
        <v>26</v>
      </c>
      <c r="B27" s="93" t="s">
        <v>445</v>
      </c>
      <c r="C27" s="94"/>
      <c r="D27" s="95"/>
      <c r="E27" s="96"/>
      <c r="F27" s="96"/>
    </row>
    <row r="28" spans="1:6" ht="12.75" x14ac:dyDescent="0.2">
      <c r="A28" s="88">
        <v>27</v>
      </c>
      <c r="B28" s="93" t="s">
        <v>390</v>
      </c>
      <c r="C28" s="94"/>
      <c r="D28" s="95"/>
      <c r="E28" s="96">
        <v>1</v>
      </c>
      <c r="F28" s="96"/>
    </row>
    <row r="29" spans="1:6" ht="13.5" thickBot="1" x14ac:dyDescent="0.25">
      <c r="A29" s="97">
        <v>28</v>
      </c>
      <c r="B29" s="98" t="s">
        <v>446</v>
      </c>
      <c r="C29" s="99"/>
      <c r="D29" s="97"/>
      <c r="E29" s="100">
        <v>1</v>
      </c>
      <c r="F29" s="100"/>
    </row>
    <row r="30" spans="1:6" ht="12.75" x14ac:dyDescent="0.2">
      <c r="A30" s="101">
        <v>29</v>
      </c>
      <c r="B30" s="102" t="s">
        <v>391</v>
      </c>
      <c r="C30" s="103"/>
      <c r="D30" s="104">
        <v>1000</v>
      </c>
      <c r="E30" s="102"/>
      <c r="F30" s="105"/>
    </row>
    <row r="31" spans="1:6" ht="12.75" x14ac:dyDescent="0.2">
      <c r="A31" s="106">
        <v>30</v>
      </c>
      <c r="B31" s="107" t="s">
        <v>392</v>
      </c>
      <c r="C31" s="108"/>
      <c r="D31" s="109" t="s">
        <v>433</v>
      </c>
      <c r="E31" s="107"/>
      <c r="F31" s="110"/>
    </row>
    <row r="32" spans="1:6" ht="12.75" x14ac:dyDescent="0.2">
      <c r="A32" s="106">
        <v>31</v>
      </c>
      <c r="B32" s="107" t="s">
        <v>447</v>
      </c>
      <c r="C32" s="111"/>
      <c r="D32" s="112"/>
      <c r="E32" s="107"/>
      <c r="F32" s="110"/>
    </row>
    <row r="33" spans="1:6" ht="12.75" x14ac:dyDescent="0.2">
      <c r="A33" s="106">
        <v>32</v>
      </c>
      <c r="B33" s="107" t="s">
        <v>448</v>
      </c>
      <c r="C33" s="108"/>
      <c r="D33" s="113"/>
      <c r="E33" s="107"/>
      <c r="F33" s="110"/>
    </row>
    <row r="34" spans="1:6" ht="12.75" x14ac:dyDescent="0.2">
      <c r="A34" s="106">
        <v>33</v>
      </c>
      <c r="B34" s="107" t="s">
        <v>449</v>
      </c>
      <c r="C34" s="108"/>
      <c r="D34" s="114"/>
      <c r="E34" s="107"/>
      <c r="F34" s="110"/>
    </row>
    <row r="35" spans="1:6" ht="12.75" x14ac:dyDescent="0.2">
      <c r="A35" s="106">
        <v>34</v>
      </c>
      <c r="B35" s="107" t="s">
        <v>448</v>
      </c>
      <c r="C35" s="111"/>
      <c r="D35" s="112"/>
      <c r="E35" s="107"/>
      <c r="F35" s="110"/>
    </row>
    <row r="36" spans="1:6" ht="12.75" x14ac:dyDescent="0.2">
      <c r="A36" s="106">
        <v>35</v>
      </c>
      <c r="B36" s="107" t="s">
        <v>449</v>
      </c>
      <c r="C36" s="108"/>
      <c r="D36" s="112"/>
      <c r="E36" s="107"/>
      <c r="F36" s="110"/>
    </row>
    <row r="37" spans="1:6" ht="12.75" x14ac:dyDescent="0.2">
      <c r="A37" s="106">
        <v>36</v>
      </c>
      <c r="B37" s="107" t="s">
        <v>450</v>
      </c>
      <c r="C37" s="108"/>
      <c r="D37" s="112"/>
      <c r="E37" s="107"/>
      <c r="F37" s="110"/>
    </row>
    <row r="38" spans="1:6" ht="13.5" thickBot="1" x14ac:dyDescent="0.25">
      <c r="A38" s="115">
        <v>37</v>
      </c>
      <c r="B38" s="116" t="s">
        <v>451</v>
      </c>
      <c r="C38" s="117"/>
      <c r="D38" s="117"/>
      <c r="E38" s="116"/>
      <c r="F38" s="118"/>
    </row>
    <row r="39" spans="1:6" ht="12.75" x14ac:dyDescent="0.2">
      <c r="A39" s="101">
        <v>38</v>
      </c>
      <c r="B39" s="1" t="s">
        <v>452</v>
      </c>
      <c r="C39" s="119"/>
      <c r="D39" s="119"/>
      <c r="E39" s="102"/>
      <c r="F39" s="105"/>
    </row>
    <row r="40" spans="1:6" ht="12.75" x14ac:dyDescent="0.2">
      <c r="A40" s="120">
        <v>39</v>
      </c>
      <c r="B40" s="2" t="s">
        <v>453</v>
      </c>
      <c r="C40" s="121"/>
      <c r="D40" s="91"/>
      <c r="E40" s="121"/>
      <c r="F40" s="110"/>
    </row>
    <row r="41" spans="1:6" ht="12.75" x14ac:dyDescent="0.2">
      <c r="A41" s="106">
        <v>40</v>
      </c>
      <c r="B41" s="2" t="s">
        <v>454</v>
      </c>
      <c r="C41" s="121"/>
      <c r="D41" s="91"/>
      <c r="E41" s="121"/>
      <c r="F41" s="110"/>
    </row>
    <row r="42" spans="1:6" ht="12.75" x14ac:dyDescent="0.2">
      <c r="A42" s="120">
        <v>41</v>
      </c>
      <c r="B42" s="2" t="s">
        <v>455</v>
      </c>
      <c r="C42" s="121"/>
      <c r="D42" s="91"/>
      <c r="E42" s="121"/>
      <c r="F42" s="110"/>
    </row>
    <row r="43" spans="1:6" ht="12.75" x14ac:dyDescent="0.2">
      <c r="A43" s="106">
        <v>42</v>
      </c>
      <c r="B43" s="2" t="s">
        <v>456</v>
      </c>
      <c r="C43" s="121"/>
      <c r="D43" s="91"/>
      <c r="E43" s="121"/>
      <c r="F43" s="110"/>
    </row>
    <row r="44" spans="1:6" ht="12.75" x14ac:dyDescent="0.2">
      <c r="A44" s="120">
        <v>43</v>
      </c>
      <c r="B44" s="122" t="s">
        <v>457</v>
      </c>
      <c r="C44" s="121"/>
      <c r="D44" s="91"/>
      <c r="E44" s="121"/>
      <c r="F44" s="110"/>
    </row>
    <row r="45" spans="1:6" ht="12.75" x14ac:dyDescent="0.2">
      <c r="A45" s="106">
        <v>44</v>
      </c>
      <c r="B45" s="122" t="s">
        <v>458</v>
      </c>
      <c r="C45" s="121"/>
      <c r="D45" s="91"/>
      <c r="E45" s="121"/>
      <c r="F45" s="110"/>
    </row>
    <row r="46" spans="1:6" ht="12.75" x14ac:dyDescent="0.2">
      <c r="A46" s="120">
        <v>45</v>
      </c>
      <c r="B46" s="122" t="s">
        <v>459</v>
      </c>
      <c r="C46" s="121"/>
      <c r="D46" s="91"/>
      <c r="E46" s="121"/>
      <c r="F46" s="110"/>
    </row>
    <row r="47" spans="1:6" ht="12.75" x14ac:dyDescent="0.2">
      <c r="A47" s="106">
        <v>46</v>
      </c>
      <c r="B47" s="122" t="s">
        <v>460</v>
      </c>
      <c r="C47" s="121"/>
      <c r="D47" s="91"/>
      <c r="E47" s="121"/>
      <c r="F47" s="110"/>
    </row>
    <row r="48" spans="1:6" ht="12.75" x14ac:dyDescent="0.2">
      <c r="A48" s="120">
        <v>47</v>
      </c>
      <c r="B48" s="122" t="s">
        <v>461</v>
      </c>
      <c r="C48" s="121"/>
      <c r="D48" s="91"/>
      <c r="E48" s="121"/>
      <c r="F48" s="110"/>
    </row>
    <row r="49" spans="1:6" ht="12.75" x14ac:dyDescent="0.2">
      <c r="A49" s="106">
        <v>48</v>
      </c>
      <c r="B49" s="122" t="s">
        <v>462</v>
      </c>
      <c r="C49" s="121"/>
      <c r="D49" s="91"/>
      <c r="E49" s="121"/>
      <c r="F49" s="110"/>
    </row>
    <row r="50" spans="1:6" ht="12.75" x14ac:dyDescent="0.2">
      <c r="A50" s="120">
        <v>49</v>
      </c>
      <c r="B50" s="122" t="s">
        <v>457</v>
      </c>
      <c r="C50" s="121"/>
      <c r="D50" s="91"/>
      <c r="E50" s="121"/>
      <c r="F50" s="110"/>
    </row>
    <row r="51" spans="1:6" ht="12.75" x14ac:dyDescent="0.2">
      <c r="A51" s="106">
        <v>50</v>
      </c>
      <c r="B51" s="122" t="s">
        <v>458</v>
      </c>
      <c r="C51" s="121"/>
      <c r="D51" s="91"/>
      <c r="E51" s="121"/>
      <c r="F51" s="110"/>
    </row>
    <row r="52" spans="1:6" ht="12.75" x14ac:dyDescent="0.2">
      <c r="A52" s="120">
        <v>51</v>
      </c>
      <c r="B52" s="122" t="s">
        <v>463</v>
      </c>
      <c r="C52" s="121"/>
      <c r="D52" s="91"/>
      <c r="E52" s="121"/>
      <c r="F52" s="110"/>
    </row>
    <row r="53" spans="1:6" ht="13.5" thickBot="1" x14ac:dyDescent="0.25">
      <c r="A53" s="123">
        <v>52</v>
      </c>
      <c r="B53" s="124" t="s">
        <v>464</v>
      </c>
      <c r="C53" s="125"/>
      <c r="D53" s="126"/>
      <c r="E53" s="125"/>
      <c r="F53" s="127"/>
    </row>
    <row r="54" spans="1:6" ht="12.75" x14ac:dyDescent="0.2">
      <c r="A54" s="88">
        <v>53</v>
      </c>
      <c r="B54" s="121" t="s">
        <v>393</v>
      </c>
      <c r="C54" s="89"/>
      <c r="D54" s="88"/>
      <c r="E54" s="96">
        <v>1</v>
      </c>
      <c r="F54" s="96"/>
    </row>
    <row r="55" spans="1:6" ht="12.75" x14ac:dyDescent="0.2">
      <c r="A55" s="128">
        <v>54</v>
      </c>
      <c r="B55" s="129" t="s">
        <v>394</v>
      </c>
      <c r="C55" s="130"/>
      <c r="D55" s="128"/>
      <c r="E55" s="130"/>
      <c r="F55" s="130"/>
    </row>
    <row r="56" spans="1:6" ht="15.75" customHeight="1" x14ac:dyDescent="0.2">
      <c r="A56" s="128">
        <v>55</v>
      </c>
      <c r="B56" s="129" t="s">
        <v>395</v>
      </c>
      <c r="C56" s="130"/>
      <c r="D56" s="128"/>
      <c r="E56" s="130"/>
      <c r="F56" s="130"/>
    </row>
    <row r="57" spans="1:6" ht="15.75" customHeight="1" x14ac:dyDescent="0.2">
      <c r="A57" s="128">
        <v>56</v>
      </c>
      <c r="B57" s="130" t="s">
        <v>465</v>
      </c>
      <c r="C57" s="130"/>
      <c r="D57" s="130"/>
      <c r="E57" s="131">
        <v>1</v>
      </c>
      <c r="F57" s="130"/>
    </row>
    <row r="58" spans="1:6" ht="15.75" customHeight="1" x14ac:dyDescent="0.2">
      <c r="A58" s="128">
        <v>57</v>
      </c>
      <c r="B58" s="129" t="s">
        <v>396</v>
      </c>
      <c r="C58" s="132"/>
      <c r="D58" s="128"/>
      <c r="E58" s="132">
        <v>1</v>
      </c>
      <c r="F58" s="132" t="s">
        <v>432</v>
      </c>
    </row>
    <row r="59" spans="1:6" ht="15.75" customHeight="1" x14ac:dyDescent="0.2">
      <c r="A59" s="132">
        <v>58</v>
      </c>
      <c r="B59" s="133" t="s">
        <v>397</v>
      </c>
      <c r="C59" s="132"/>
      <c r="D59" s="132"/>
      <c r="E59" s="132">
        <v>1</v>
      </c>
      <c r="F59" s="132"/>
    </row>
    <row r="60" spans="1:6" ht="15.75" customHeight="1" x14ac:dyDescent="0.2">
      <c r="A60" s="128">
        <v>59</v>
      </c>
      <c r="B60" s="133" t="s">
        <v>398</v>
      </c>
      <c r="C60" s="132"/>
      <c r="D60" s="132"/>
      <c r="E60" s="132"/>
      <c r="F60" s="132"/>
    </row>
    <row r="61" spans="1:6" ht="15.75" customHeight="1" x14ac:dyDescent="0.2">
      <c r="A61" s="128">
        <v>60</v>
      </c>
      <c r="B61" s="133" t="s">
        <v>399</v>
      </c>
      <c r="C61" s="132"/>
      <c r="D61" s="132"/>
      <c r="E61" s="132"/>
      <c r="F61" s="132"/>
    </row>
    <row r="62" spans="1:6" ht="15.75" customHeight="1" x14ac:dyDescent="0.2">
      <c r="A62" s="128">
        <v>61</v>
      </c>
      <c r="B62" s="133" t="s">
        <v>400</v>
      </c>
      <c r="C62" s="132"/>
      <c r="D62" s="132"/>
      <c r="E62" s="132"/>
      <c r="F62" s="132"/>
    </row>
    <row r="63" spans="1:6" ht="15.75" customHeight="1" x14ac:dyDescent="0.2">
      <c r="A63" s="128">
        <v>62</v>
      </c>
      <c r="B63" s="133" t="s">
        <v>401</v>
      </c>
      <c r="C63" s="132"/>
      <c r="D63" s="132"/>
      <c r="E63" s="132">
        <v>1000</v>
      </c>
      <c r="F63" s="132"/>
    </row>
    <row r="64" spans="1:6" ht="15.75" customHeight="1" x14ac:dyDescent="0.2">
      <c r="A64" s="128">
        <v>63</v>
      </c>
      <c r="B64" s="133" t="s">
        <v>402</v>
      </c>
      <c r="C64" s="132"/>
      <c r="D64" s="132"/>
      <c r="E64" s="132"/>
      <c r="F64" s="132"/>
    </row>
    <row r="65" spans="1:6" ht="15.75" customHeight="1" x14ac:dyDescent="0.2">
      <c r="A65" s="128">
        <v>64</v>
      </c>
      <c r="B65" s="133" t="s">
        <v>403</v>
      </c>
      <c r="C65" s="132"/>
      <c r="D65" s="132"/>
      <c r="E65" s="132"/>
      <c r="F65" s="132"/>
    </row>
    <row r="66" spans="1:6" ht="15.75" customHeight="1" x14ac:dyDescent="0.2">
      <c r="A66" s="128">
        <v>65</v>
      </c>
      <c r="B66" s="133" t="s">
        <v>404</v>
      </c>
      <c r="C66" s="132"/>
      <c r="D66" s="132"/>
      <c r="E66" s="132"/>
      <c r="F66" s="132"/>
    </row>
    <row r="67" spans="1:6" ht="15.75" customHeight="1" x14ac:dyDescent="0.2">
      <c r="A67" s="128">
        <v>66</v>
      </c>
      <c r="B67" s="133" t="s">
        <v>405</v>
      </c>
      <c r="C67" s="132"/>
      <c r="D67" s="132"/>
      <c r="E67" s="132"/>
      <c r="F67" s="132"/>
    </row>
    <row r="68" spans="1:6" ht="15.75" customHeight="1" x14ac:dyDescent="0.2">
      <c r="A68" s="128">
        <v>67</v>
      </c>
      <c r="B68" s="133" t="s">
        <v>406</v>
      </c>
      <c r="C68" s="132"/>
      <c r="D68" s="132"/>
      <c r="E68" s="132">
        <v>1</v>
      </c>
      <c r="F68" s="132" t="s">
        <v>388</v>
      </c>
    </row>
    <row r="69" spans="1:6" ht="15.75" customHeight="1" x14ac:dyDescent="0.2">
      <c r="A69" s="128">
        <v>68</v>
      </c>
      <c r="B69" s="133" t="s">
        <v>407</v>
      </c>
      <c r="C69" s="132"/>
      <c r="D69" s="132"/>
      <c r="E69" s="132">
        <v>1</v>
      </c>
      <c r="F69" s="132" t="s">
        <v>432</v>
      </c>
    </row>
    <row r="70" spans="1:6" ht="15.75" customHeight="1" x14ac:dyDescent="0.2">
      <c r="A70" s="128">
        <v>69</v>
      </c>
      <c r="B70" s="133" t="s">
        <v>408</v>
      </c>
      <c r="C70" s="132"/>
      <c r="D70" s="132"/>
      <c r="E70" s="132">
        <v>1</v>
      </c>
      <c r="F70" s="132" t="s">
        <v>388</v>
      </c>
    </row>
    <row r="71" spans="1:6" ht="15.75" customHeight="1" x14ac:dyDescent="0.2">
      <c r="A71" s="128">
        <v>70</v>
      </c>
      <c r="B71" s="133" t="s">
        <v>409</v>
      </c>
      <c r="C71" s="132"/>
      <c r="D71" s="132"/>
      <c r="E71" s="132">
        <v>1</v>
      </c>
      <c r="F71" s="132"/>
    </row>
    <row r="72" spans="1:6" ht="15.75" customHeight="1" x14ac:dyDescent="0.2">
      <c r="A72" s="128">
        <v>71</v>
      </c>
      <c r="B72" s="133" t="s">
        <v>466</v>
      </c>
      <c r="C72" s="130"/>
      <c r="D72" s="130"/>
      <c r="E72" s="131">
        <v>1</v>
      </c>
      <c r="F72" s="130"/>
    </row>
    <row r="73" spans="1:6" ht="15.75" customHeight="1" x14ac:dyDescent="0.2">
      <c r="A73" s="128">
        <v>72</v>
      </c>
      <c r="B73" s="134" t="s">
        <v>467</v>
      </c>
      <c r="C73" s="130"/>
      <c r="D73" s="130"/>
      <c r="E73" s="132">
        <v>1000</v>
      </c>
      <c r="F73" s="130"/>
    </row>
    <row r="74" spans="1:6" ht="15.75" customHeight="1" x14ac:dyDescent="0.2">
      <c r="A74" s="128">
        <v>73</v>
      </c>
      <c r="B74" s="134" t="s">
        <v>468</v>
      </c>
      <c r="C74" s="130"/>
      <c r="D74" s="130"/>
      <c r="E74" s="132">
        <v>10000</v>
      </c>
      <c r="F74" s="130"/>
    </row>
    <row r="75" spans="1:6" ht="15.75" customHeight="1" x14ac:dyDescent="0.2">
      <c r="A75" s="128">
        <v>74</v>
      </c>
      <c r="B75" s="134" t="s">
        <v>469</v>
      </c>
      <c r="C75" s="130"/>
      <c r="D75" s="130"/>
      <c r="E75" s="130"/>
      <c r="F75" s="130"/>
    </row>
    <row r="76" spans="1:6" ht="15.75" customHeight="1" x14ac:dyDescent="0.2">
      <c r="A76" s="128">
        <v>75</v>
      </c>
      <c r="B76" s="134" t="s">
        <v>470</v>
      </c>
      <c r="C76" s="130"/>
      <c r="D76" s="130"/>
      <c r="E76" s="132">
        <v>1</v>
      </c>
      <c r="F76" s="130"/>
    </row>
    <row r="77" spans="1:6" ht="15.75" customHeight="1" x14ac:dyDescent="0.2">
      <c r="A77" s="128">
        <v>76</v>
      </c>
      <c r="B77" s="134" t="s">
        <v>471</v>
      </c>
      <c r="C77" s="130"/>
      <c r="D77" s="130"/>
      <c r="E77" s="132">
        <v>1000</v>
      </c>
      <c r="F77" s="132" t="s">
        <v>432</v>
      </c>
    </row>
    <row r="78" spans="1:6" ht="15.75" customHeight="1" x14ac:dyDescent="0.2">
      <c r="A78" s="128">
        <v>77</v>
      </c>
      <c r="B78" s="134" t="s">
        <v>472</v>
      </c>
      <c r="C78" s="134"/>
      <c r="D78" s="134"/>
      <c r="E78" s="132">
        <v>1000</v>
      </c>
      <c r="F78" s="132" t="s">
        <v>432</v>
      </c>
    </row>
    <row r="79" spans="1:6" ht="15.75" customHeight="1" x14ac:dyDescent="0.2">
      <c r="A79" s="128">
        <v>78</v>
      </c>
      <c r="B79" s="134" t="s">
        <v>625</v>
      </c>
      <c r="C79" s="132">
        <v>1993</v>
      </c>
      <c r="D79" s="134" t="s">
        <v>431</v>
      </c>
      <c r="E79" s="132"/>
      <c r="F79" s="132"/>
    </row>
    <row r="80" spans="1:6" ht="15.75" customHeight="1" x14ac:dyDescent="0.2">
      <c r="A80" s="128">
        <v>79</v>
      </c>
      <c r="B80" s="134" t="s">
        <v>959</v>
      </c>
      <c r="C80" s="135"/>
      <c r="D80" s="134" t="s">
        <v>433</v>
      </c>
      <c r="E80" s="132">
        <v>1000000</v>
      </c>
      <c r="F80" s="132" t="s">
        <v>432</v>
      </c>
    </row>
    <row r="81" spans="1:6" ht="15.75" customHeight="1" x14ac:dyDescent="0.2">
      <c r="A81" s="128">
        <v>80</v>
      </c>
      <c r="B81" s="134" t="s">
        <v>960</v>
      </c>
      <c r="C81" s="135"/>
      <c r="D81" s="134"/>
      <c r="E81" s="132"/>
      <c r="F81" s="132"/>
    </row>
    <row r="82" spans="1:6" ht="15.75" customHeight="1" x14ac:dyDescent="0.2">
      <c r="A82" s="128">
        <v>81</v>
      </c>
      <c r="B82" s="134" t="s">
        <v>961</v>
      </c>
      <c r="C82" s="135"/>
      <c r="D82" s="134"/>
      <c r="E82" s="132"/>
      <c r="F82" s="132"/>
    </row>
    <row r="83" spans="1:6" ht="15.75" customHeight="1" x14ac:dyDescent="0.2">
      <c r="A83" s="128">
        <v>82</v>
      </c>
      <c r="B83" s="134" t="s">
        <v>1152</v>
      </c>
      <c r="C83" s="135"/>
      <c r="D83" s="134"/>
      <c r="E83" s="132"/>
      <c r="F83" s="132"/>
    </row>
    <row r="84" spans="1:6" ht="15.75" customHeight="1" x14ac:dyDescent="0.2">
      <c r="A84" s="128">
        <v>83</v>
      </c>
      <c r="B84" s="134" t="s">
        <v>1153</v>
      </c>
      <c r="C84" s="135"/>
      <c r="D84" s="134"/>
      <c r="E84" s="132"/>
      <c r="F84" s="132"/>
    </row>
    <row r="85" spans="1:6" ht="15.75" customHeight="1" x14ac:dyDescent="0.2">
      <c r="A85" s="128">
        <v>84</v>
      </c>
      <c r="B85" s="134" t="s">
        <v>1221</v>
      </c>
      <c r="C85" s="135"/>
      <c r="D85" s="134" t="s">
        <v>1222</v>
      </c>
      <c r="E85" s="132">
        <v>1000</v>
      </c>
      <c r="F85" s="132" t="s">
        <v>432</v>
      </c>
    </row>
    <row r="86" spans="1:6" ht="15.75" customHeight="1" x14ac:dyDescent="0.2">
      <c r="A86" s="128">
        <v>85</v>
      </c>
      <c r="B86" s="134" t="s">
        <v>1259</v>
      </c>
      <c r="C86" s="135"/>
      <c r="D86" s="134" t="s">
        <v>1222</v>
      </c>
      <c r="E86" s="132">
        <v>1000000</v>
      </c>
      <c r="F86" s="132" t="s">
        <v>432</v>
      </c>
    </row>
    <row r="87" spans="1:6" ht="15.75" customHeight="1" x14ac:dyDescent="0.2">
      <c r="A87" s="128">
        <v>86</v>
      </c>
      <c r="B87" s="134" t="s">
        <v>1257</v>
      </c>
      <c r="C87" s="135"/>
      <c r="D87" s="134"/>
      <c r="E87" s="132"/>
      <c r="F87" s="132"/>
    </row>
    <row r="88" spans="1:6" ht="15.75" customHeight="1" x14ac:dyDescent="0.2">
      <c r="A88" s="128">
        <v>87</v>
      </c>
      <c r="B88" s="134" t="s">
        <v>1258</v>
      </c>
      <c r="C88" s="135"/>
      <c r="D88" s="134"/>
      <c r="E88" s="132"/>
      <c r="F88" s="132"/>
    </row>
    <row r="89" spans="1:6" ht="15.75" customHeight="1" x14ac:dyDescent="0.2">
      <c r="A89" s="128">
        <v>88</v>
      </c>
      <c r="B89" s="134" t="s">
        <v>1436</v>
      </c>
      <c r="C89" s="135"/>
      <c r="D89" s="134"/>
      <c r="E89" s="132"/>
      <c r="F89" s="132"/>
    </row>
    <row r="90" spans="1:6" ht="15.75" customHeight="1" x14ac:dyDescent="0.2">
      <c r="A90" s="128">
        <v>89</v>
      </c>
      <c r="B90" s="134" t="s">
        <v>1437</v>
      </c>
      <c r="C90" s="135"/>
      <c r="D90" s="134"/>
      <c r="E90" s="132"/>
      <c r="F90" s="132"/>
    </row>
    <row r="91" spans="1:6" ht="15.75" customHeight="1" x14ac:dyDescent="0.2">
      <c r="A91" s="128">
        <v>90</v>
      </c>
      <c r="B91" s="134" t="s">
        <v>1479</v>
      </c>
      <c r="C91" s="135"/>
      <c r="D91" s="134"/>
      <c r="E91" s="132"/>
      <c r="F91" s="132"/>
    </row>
    <row r="92" spans="1:6" ht="15.75" customHeight="1" x14ac:dyDescent="0.2">
      <c r="A92" s="128">
        <v>91</v>
      </c>
      <c r="B92" s="134" t="s">
        <v>1496</v>
      </c>
      <c r="C92" s="135"/>
      <c r="D92" s="134"/>
      <c r="E92" s="132"/>
      <c r="F92" s="132"/>
    </row>
    <row r="93" spans="1:6" ht="15.75" customHeight="1" x14ac:dyDescent="0.2">
      <c r="A93" s="128">
        <v>92</v>
      </c>
      <c r="B93" s="134" t="s">
        <v>1497</v>
      </c>
      <c r="C93" s="135"/>
      <c r="D93" s="134"/>
      <c r="E93" s="132"/>
      <c r="F93" s="132"/>
    </row>
    <row r="94" spans="1:6" ht="15.75" customHeight="1" x14ac:dyDescent="0.2">
      <c r="A94" s="128">
        <v>93</v>
      </c>
      <c r="B94" s="133" t="s">
        <v>1630</v>
      </c>
      <c r="C94" s="132"/>
      <c r="D94" s="132"/>
      <c r="E94" s="132">
        <v>1</v>
      </c>
      <c r="F94" s="132" t="s">
        <v>388</v>
      </c>
    </row>
    <row r="95" spans="1:6" ht="15.75" customHeight="1" x14ac:dyDescent="0.2">
      <c r="A95" s="128">
        <v>94</v>
      </c>
      <c r="B95" s="133" t="s">
        <v>1628</v>
      </c>
      <c r="C95" s="132"/>
      <c r="D95" s="132"/>
      <c r="E95" s="132"/>
      <c r="F95" s="132"/>
    </row>
    <row r="96" spans="1:6" ht="15.75" customHeight="1" x14ac:dyDescent="0.2">
      <c r="A96" s="128">
        <v>95</v>
      </c>
      <c r="B96" s="133" t="s">
        <v>1629</v>
      </c>
      <c r="C96" s="132"/>
      <c r="D96" s="132"/>
      <c r="E96" s="132"/>
      <c r="F96" s="132"/>
    </row>
    <row r="97" spans="1:6" ht="15.75" customHeight="1" x14ac:dyDescent="0.2">
      <c r="A97" s="128">
        <v>96</v>
      </c>
      <c r="B97" s="133" t="s">
        <v>1636</v>
      </c>
      <c r="C97" s="132"/>
      <c r="D97" s="132"/>
      <c r="E97" s="132"/>
      <c r="F97" s="132"/>
    </row>
    <row r="98" spans="1:6" ht="15.75" customHeight="1" x14ac:dyDescent="0.2">
      <c r="A98" s="128">
        <v>97</v>
      </c>
      <c r="B98" s="133" t="s">
        <v>1802</v>
      </c>
      <c r="C98" s="132"/>
      <c r="D98" s="132"/>
      <c r="E98" s="132"/>
      <c r="F98" s="132"/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catalog</vt:lpstr>
      <vt:lpstr>dataset</vt:lpstr>
      <vt:lpstr>distribution</vt:lpstr>
      <vt:lpstr>field</vt:lpstr>
      <vt:lpstr>theme</vt:lpstr>
      <vt:lpstr>unit</vt:lpstr>
    </vt:vector>
  </TitlesOfParts>
  <Company>mecon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vcarre_mecon</dc:creator>
  <cp:lastModifiedBy>paula nahirñak</cp:lastModifiedBy>
  <dcterms:created xsi:type="dcterms:W3CDTF">2017-09-19T17:56:15Z</dcterms:created>
  <dcterms:modified xsi:type="dcterms:W3CDTF">2018-01-31T19:12:18Z</dcterms:modified>
</cp:coreProperties>
</file>