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 Excel Projects\Car Inventory\"/>
    </mc:Choice>
  </mc:AlternateContent>
  <bookViews>
    <workbookView xWindow="0" yWindow="0" windowWidth="23040" windowHeight="9780" tabRatio="358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I7" i="1" l="1"/>
  <c r="G40" i="1"/>
  <c r="I40" i="1" s="1"/>
  <c r="G33" i="1"/>
  <c r="I33" i="1" s="1"/>
  <c r="G28" i="1"/>
  <c r="I28" i="1" s="1"/>
  <c r="G46" i="1"/>
  <c r="I46" i="1" s="1"/>
  <c r="G19" i="1"/>
  <c r="I19" i="1" s="1"/>
  <c r="G3" i="1"/>
  <c r="I3" i="1" s="1"/>
  <c r="G34" i="1"/>
  <c r="I34" i="1" s="1"/>
  <c r="G41" i="1"/>
  <c r="I41" i="1" s="1"/>
  <c r="G15" i="1"/>
  <c r="I15" i="1" s="1"/>
  <c r="G51" i="1"/>
  <c r="I51" i="1" s="1"/>
  <c r="G7" i="1"/>
  <c r="N51" i="1"/>
  <c r="N38" i="1"/>
  <c r="N12" i="1"/>
  <c r="N36" i="1"/>
  <c r="N14" i="1"/>
  <c r="M18" i="1"/>
  <c r="M48" i="1"/>
  <c r="M42" i="1"/>
  <c r="M25" i="1"/>
  <c r="M51" i="1"/>
  <c r="M17" i="1"/>
  <c r="M13" i="1"/>
  <c r="M8" i="1"/>
  <c r="M7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53" i="1"/>
  <c r="F51" i="1"/>
  <c r="F17" i="1"/>
  <c r="G17" i="1" s="1"/>
  <c r="I17" i="1" s="1"/>
  <c r="F13" i="1"/>
  <c r="G13" i="1" s="1"/>
  <c r="I13" i="1" s="1"/>
  <c r="F8" i="1"/>
  <c r="G8" i="1" s="1"/>
  <c r="I8" i="1" s="1"/>
  <c r="F7" i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N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N25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F33" i="1"/>
  <c r="F28" i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F19" i="1"/>
  <c r="F3" i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F41" i="1"/>
  <c r="F15" i="1"/>
  <c r="F47" i="1"/>
  <c r="G47" i="1" s="1"/>
  <c r="I47" i="1" s="1"/>
  <c r="F29" i="1"/>
  <c r="G29" i="1" s="1"/>
  <c r="I29" i="1" s="1"/>
  <c r="F53" i="1"/>
  <c r="G53" i="1" s="1"/>
  <c r="I53" i="1" s="1"/>
  <c r="E51" i="1"/>
  <c r="E17" i="1"/>
  <c r="E36" i="1"/>
  <c r="E47" i="1"/>
  <c r="E52" i="1"/>
  <c r="E21" i="1"/>
  <c r="E22" i="1"/>
  <c r="E32" i="1"/>
  <c r="E44" i="1"/>
  <c r="E4" i="1"/>
  <c r="E5" i="1"/>
  <c r="E20" i="1"/>
  <c r="E50" i="1"/>
  <c r="E39" i="1"/>
  <c r="E31" i="1"/>
  <c r="D17" i="1"/>
  <c r="D13" i="1"/>
  <c r="E13" i="1" s="1"/>
  <c r="D8" i="1"/>
  <c r="E8" i="1" s="1"/>
  <c r="D7" i="1"/>
  <c r="E7" i="1" s="1"/>
  <c r="D14" i="1"/>
  <c r="E14" i="1" s="1"/>
  <c r="D43" i="1"/>
  <c r="E43" i="1" s="1"/>
  <c r="D45" i="1"/>
  <c r="E45" i="1" s="1"/>
  <c r="D52" i="1"/>
  <c r="D21" i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D32" i="1"/>
  <c r="D37" i="1"/>
  <c r="E37" i="1" s="1"/>
  <c r="D18" i="1"/>
  <c r="E18" i="1" s="1"/>
  <c r="D48" i="1"/>
  <c r="E48" i="1" s="1"/>
  <c r="D42" i="1"/>
  <c r="E42" i="1" s="1"/>
  <c r="D25" i="1"/>
  <c r="E25" i="1" s="1"/>
  <c r="D51" i="1"/>
  <c r="D44" i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D5" i="1"/>
  <c r="D20" i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D39" i="1"/>
  <c r="D31" i="1"/>
  <c r="D36" i="1"/>
  <c r="D34" i="1"/>
  <c r="E34" i="1" s="1"/>
  <c r="D41" i="1"/>
  <c r="E41" i="1" s="1"/>
  <c r="D15" i="1"/>
  <c r="E15" i="1" s="1"/>
  <c r="D47" i="1"/>
  <c r="D29" i="1"/>
  <c r="E29" i="1" s="1"/>
  <c r="D2" i="1"/>
  <c r="E2" i="1" s="1"/>
  <c r="D9" i="1"/>
  <c r="E9" i="1" s="1"/>
  <c r="D53" i="1"/>
  <c r="E53" i="1" s="1"/>
  <c r="C53" i="1"/>
  <c r="C44" i="1"/>
  <c r="C24" i="1"/>
  <c r="C36" i="1"/>
  <c r="C34" i="1"/>
  <c r="C14" i="1"/>
  <c r="C43" i="1"/>
  <c r="C30" i="1"/>
  <c r="C26" i="1"/>
  <c r="C48" i="1"/>
  <c r="C42" i="1"/>
  <c r="C25" i="1"/>
  <c r="C51" i="1"/>
  <c r="B44" i="1"/>
  <c r="N44" i="1" s="1"/>
  <c r="B24" i="1"/>
  <c r="N24" i="1" s="1"/>
  <c r="B35" i="1"/>
  <c r="C35" i="1" s="1"/>
  <c r="B38" i="1"/>
  <c r="C38" i="1" s="1"/>
  <c r="B40" i="1"/>
  <c r="C40" i="1" s="1"/>
  <c r="B33" i="1"/>
  <c r="N33" i="1" s="1"/>
  <c r="B28" i="1"/>
  <c r="N28" i="1" s="1"/>
  <c r="B4" i="1"/>
  <c r="N4" i="1" s="1"/>
  <c r="B5" i="1"/>
  <c r="C5" i="1" s="1"/>
  <c r="B20" i="1"/>
  <c r="N20" i="1" s="1"/>
  <c r="B6" i="1"/>
  <c r="C6" i="1" s="1"/>
  <c r="B12" i="1"/>
  <c r="C12" i="1" s="1"/>
  <c r="B46" i="1"/>
  <c r="C46" i="1" s="1"/>
  <c r="B19" i="1"/>
  <c r="N19" i="1" s="1"/>
  <c r="B3" i="1"/>
  <c r="N3" i="1" s="1"/>
  <c r="B23" i="1"/>
  <c r="C23" i="1" s="1"/>
  <c r="B50" i="1"/>
  <c r="N50" i="1" s="1"/>
  <c r="B39" i="1"/>
  <c r="N39" i="1" s="1"/>
  <c r="B31" i="1"/>
  <c r="N31" i="1" s="1"/>
  <c r="B36" i="1"/>
  <c r="B34" i="1"/>
  <c r="N34" i="1" s="1"/>
  <c r="B41" i="1"/>
  <c r="N41" i="1" s="1"/>
  <c r="B15" i="1"/>
  <c r="N15" i="1" s="1"/>
  <c r="B47" i="1"/>
  <c r="C47" i="1" s="1"/>
  <c r="B29" i="1"/>
  <c r="N29" i="1" s="1"/>
  <c r="B2" i="1"/>
  <c r="C2" i="1" s="1"/>
  <c r="B9" i="1"/>
  <c r="N9" i="1" s="1"/>
  <c r="B14" i="1"/>
  <c r="B43" i="1"/>
  <c r="B45" i="1"/>
  <c r="C45" i="1" s="1"/>
  <c r="B52" i="1"/>
  <c r="C52" i="1" s="1"/>
  <c r="B21" i="1"/>
  <c r="N21" i="1" s="1"/>
  <c r="B16" i="1"/>
  <c r="N16" i="1" s="1"/>
  <c r="B10" i="1"/>
  <c r="N10" i="1" s="1"/>
  <c r="B11" i="1"/>
  <c r="N11" i="1" s="1"/>
  <c r="B30" i="1"/>
  <c r="N30" i="1" s="1"/>
  <c r="B26" i="1"/>
  <c r="B27" i="1"/>
  <c r="C27" i="1" s="1"/>
  <c r="B49" i="1"/>
  <c r="C49" i="1" s="1"/>
  <c r="B22" i="1"/>
  <c r="C22" i="1" s="1"/>
  <c r="B32" i="1"/>
  <c r="N32" i="1" s="1"/>
  <c r="B37" i="1"/>
  <c r="N37" i="1" s="1"/>
  <c r="B18" i="1"/>
  <c r="N18" i="1" s="1"/>
  <c r="B48" i="1"/>
  <c r="N48" i="1" s="1"/>
  <c r="B42" i="1"/>
  <c r="B25" i="1"/>
  <c r="B51" i="1"/>
  <c r="B17" i="1"/>
  <c r="N17" i="1" s="1"/>
  <c r="B13" i="1"/>
  <c r="N13" i="1" s="1"/>
  <c r="B8" i="1"/>
  <c r="N8" i="1" s="1"/>
  <c r="B7" i="1"/>
  <c r="N7" i="1" s="1"/>
  <c r="B53" i="1"/>
  <c r="N53" i="1" s="1"/>
  <c r="C9" i="1" l="1"/>
  <c r="N2" i="1"/>
  <c r="N42" i="1"/>
  <c r="C7" i="1"/>
  <c r="C18" i="1"/>
  <c r="C16" i="1"/>
  <c r="C29" i="1"/>
  <c r="C50" i="1"/>
  <c r="C4" i="1"/>
  <c r="N5" i="1"/>
  <c r="C11" i="1"/>
  <c r="C20" i="1"/>
  <c r="N6" i="1"/>
  <c r="N27" i="1"/>
  <c r="C10" i="1"/>
  <c r="C37" i="1"/>
  <c r="N47" i="1"/>
  <c r="N23" i="1"/>
  <c r="N49" i="1"/>
  <c r="C31" i="1"/>
  <c r="C8" i="1"/>
  <c r="C21" i="1"/>
  <c r="C28" i="1"/>
  <c r="C13" i="1"/>
  <c r="C32" i="1"/>
  <c r="C15" i="1"/>
  <c r="C3" i="1"/>
  <c r="C33" i="1"/>
  <c r="N43" i="1"/>
  <c r="G26" i="1"/>
  <c r="I26" i="1" s="1"/>
  <c r="C17" i="1"/>
  <c r="C41" i="1"/>
  <c r="C19" i="1"/>
  <c r="N52" i="1"/>
  <c r="N35" i="1"/>
  <c r="G25" i="1"/>
  <c r="I25" i="1" s="1"/>
  <c r="C39" i="1"/>
  <c r="N46" i="1"/>
  <c r="N40" i="1"/>
  <c r="N22" i="1"/>
  <c r="N4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<sst xmlns="http://schemas.openxmlformats.org/spreadsheetml/2006/main" count="224" uniqueCount="125">
  <si>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</si>
  <si>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</si>
  <si>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</si>
  <si>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</si>
  <si>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</si>
  <si>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</si>
  <si>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</si>
  <si>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</si>
  <si>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</si>
  <si>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</si>
  <si>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</si>
  <si>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</si>
  <si>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</si>
  <si>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</si>
  <si>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</si>
  <si>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</si>
  <si>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</si>
  <si>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</si>
  <si>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</si>
  <si>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</si>
  <si>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</si>
  <si>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</si>
  <si>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</si>
  <si>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</si>
  <si>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</si>
  <si>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</si>
  <si>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</si>
  <si>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</si>
  <si>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</si>
  <si>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</si>
  <si>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</si>
  <si>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</si>
  <si>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</si>
  <si>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</si>
  <si>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</si>
  <si>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</si>
  <si>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</si>
  <si>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</si>
  <si>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</si>
  <si>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</si>
  <si>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</si>
  <si>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</si>
  <si>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</si>
  <si>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</si>
  <si>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</si>
  <si>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</si>
  <si>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</si>
  <si>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</si>
  <si>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</si>
  <si>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</si>
  <si>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</si>
  <si>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</si>
  <si>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</si>
  <si>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</si>
  <si>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</si>
  <si>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</si>
  <si>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</si>
  <si>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</si>
  <si>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</si>
  <si>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</si>
  <si>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</si>
  <si>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</si>
  <si>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</si>
  <si>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</si>
  <si>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</si>
  <si>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</si>
  <si>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</si>
  <si>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</si>
  <si>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</si>
  <si>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</si>
  <si>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</si>
  <si>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</si>
  <si>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</si>
  <si>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</si>
  <si>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</si>
  <si>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</si>
  <si>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</si>
  <si>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</si>
  <si>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</si>
  <si>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</si>
  <si>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</si>
  <si>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</si>
  <si>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</si>
  <si>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</si>
  <si>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</si>
  <si>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</si>
  <si>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</si>
  <si>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</si>
  <si>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</si>
  <si>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</si>
  <si>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</si>
  <si>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</si>
  <si>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</si>
  <si>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Hundai</t>
  </si>
  <si>
    <t>TY</t>
  </si>
  <si>
    <t>Toyota</t>
  </si>
  <si>
    <t>CAM</t>
  </si>
  <si>
    <t>CAR</t>
  </si>
  <si>
    <t>CIV</t>
  </si>
  <si>
    <t>CMR</t>
  </si>
  <si>
    <t>COR</t>
  </si>
  <si>
    <t>ELA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</si>
  <si>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</si>
  <si>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</si>
  <si>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</si>
  <si>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</si>
  <si>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</si>
  <si>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</si>
  <si>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</si>
  <si>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</si>
  <si>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</si>
  <si>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Caraven</t>
  </si>
  <si>
    <t>Civic</t>
  </si>
  <si>
    <t>Mustang</t>
  </si>
  <si>
    <t>Odyssey</t>
  </si>
  <si>
    <t>PT Cruiser</t>
  </si>
  <si>
    <t>Silverado</t>
  </si>
  <si>
    <t>FCS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</si>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</sst>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D9A-A8DA-6B810B98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44767"/>
        <c:axId val="622745599"/>
      </c:barChart>
      <c:catAx>
        <c:axId val="62274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5599"/>
        <c:crosses val="autoZero"/>
        <c:auto val="1"/>
        <c:lblAlgn val="ctr"/>
        <c:lblOffset val="100"/>
        <c:noMultiLvlLbl val="0"/>
      </c:catAx>
      <c:valAx>
        <c:axId val="6227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#,##0.00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8-46CB-BF8F-CDE90ED7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64527"/>
        <c:axId val="752976591"/>
      </c:scatterChart>
      <c:valAx>
        <c:axId val="7529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76591"/>
        <c:crosses val="autoZero"/>
        <c:crossBetween val="midCat"/>
      </c:valAx>
      <c:valAx>
        <c:axId val="7529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998220</xdr:colOff>
      <xdr:row>4</xdr:row>
      <xdr:rowOff>99060</xdr:rowOff>
    </xdr:from>
    <xdr:to>
      <xdr:col>21</xdr:col>
      <xdr:colOff>160020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85.494828240742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">
      <sharedItems containsSemiMixedTypes="0" containsString="0" containsNumber="1" minValue="3708.1" maxValue="114660.6"/>
    </cacheField>
    <cacheField name="Miles / Year" numFmtId="4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YES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YES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YES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YES"/>
    <s v="FD08MTGBLA004"/>
  </r>
  <r>
    <s v="FD08MTG005"/>
    <s v="FD"/>
    <s v="Ford"/>
    <s v="MTG"/>
    <s v="Mustang"/>
    <s v="08"/>
    <n v="14"/>
    <n v="36438.5"/>
    <n v="2602.75"/>
    <s v="White"/>
    <x v="0"/>
    <n v="50000"/>
    <s v="YES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YES"/>
    <s v="FD06FCSGRE006"/>
  </r>
  <r>
    <s v="FD06FCS007"/>
    <s v="FD"/>
    <s v="Ford"/>
    <s v="FCS"/>
    <s v="Focus"/>
    <s v="06"/>
    <n v="16"/>
    <n v="52229.5"/>
    <n v="3264.34375"/>
    <s v="Green"/>
    <x v="2"/>
    <n v="75000"/>
    <s v="NO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YES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YES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YES"/>
    <s v="FD13FCSWHI010"/>
  </r>
  <r>
    <s v="FD12FCS011"/>
    <s v="FD"/>
    <s v="Ford"/>
    <s v="FCS"/>
    <s v="Focus"/>
    <s v="12"/>
    <n v="10"/>
    <n v="19341.7"/>
    <n v="1934.17"/>
    <s v="White"/>
    <x v="7"/>
    <n v="75000"/>
    <s v="YES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YES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YES"/>
    <s v="FD13FCSBLA013"/>
  </r>
  <r>
    <s v="GM09CMR014"/>
    <s v="GM"/>
    <s v="General Motors"/>
    <s v="CMR"/>
    <s v="Camero"/>
    <s v="09"/>
    <n v="13"/>
    <n v="28464.799999999999"/>
    <n v="2189.6"/>
    <s v="White"/>
    <x v="10"/>
    <n v="100000"/>
    <s v="YES"/>
    <s v="GM09CMRWHI014"/>
  </r>
  <r>
    <s v="GM12CMR015"/>
    <s v="GM"/>
    <s v="General Motors"/>
    <s v="CMR"/>
    <s v="Camero"/>
    <s v="12"/>
    <n v="10"/>
    <n v="19421.099999999999"/>
    <n v="1942.11"/>
    <s v="Black"/>
    <x v="11"/>
    <n v="100000"/>
    <s v="YES"/>
    <s v="GM12CMRBLA015"/>
  </r>
  <r>
    <s v="GM14CMR016"/>
    <s v="GM"/>
    <s v="General Motors"/>
    <s v="CMR"/>
    <s v="Camero"/>
    <s v="14"/>
    <n v="8"/>
    <n v="14289.6"/>
    <n v="1786.2"/>
    <s v="White"/>
    <x v="12"/>
    <n v="100000"/>
    <s v="YES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YES"/>
    <s v="GM10SLV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NO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NO"/>
    <s v="GM00SLVBLU019"/>
  </r>
  <r>
    <s v="TY96CAM020"/>
    <s v="TY"/>
    <s v="Toyota"/>
    <s v="CAM"/>
    <s v="Camrey"/>
    <s v="96"/>
    <n v="26"/>
    <n v="114660.6"/>
    <n v="4410.0230769230775"/>
    <s v="Green"/>
    <x v="14"/>
    <n v="100000"/>
    <s v="NO"/>
    <s v="TY96CAMGRE020"/>
  </r>
  <r>
    <s v="TY98CAM021"/>
    <s v="TY"/>
    <s v="Toyota"/>
    <s v="CAM"/>
    <s v="Camrey"/>
    <s v="98"/>
    <n v="24"/>
    <n v="93382.6"/>
    <n v="3890.9416666666671"/>
    <s v="Black"/>
    <x v="15"/>
    <n v="100000"/>
    <s v="NO"/>
    <s v="TY98CAMBLA021"/>
  </r>
  <r>
    <s v="TY00CAM022"/>
    <s v="TY"/>
    <s v="Toyota"/>
    <s v="CAM"/>
    <s v="Camrey"/>
    <s v="00"/>
    <n v="22"/>
    <n v="85928"/>
    <n v="3905.818181818182"/>
    <s v="Green"/>
    <x v="4"/>
    <n v="100000"/>
    <s v="NO"/>
    <s v="TY00CAMGRE022"/>
  </r>
  <r>
    <s v="TY02CAM023"/>
    <s v="TY"/>
    <s v="Toyota"/>
    <s v="CAM"/>
    <s v="Camrey"/>
    <s v="02"/>
    <n v="20"/>
    <n v="67829.100000000006"/>
    <n v="3391.4550000000004"/>
    <s v="Black"/>
    <x v="0"/>
    <n v="100000"/>
    <s v="NO"/>
    <s v="TY02CAMBLA023"/>
  </r>
  <r>
    <s v="TY09CAM024"/>
    <s v="TY"/>
    <s v="Toyota"/>
    <s v="CAM"/>
    <s v="Camrey"/>
    <s v="09"/>
    <n v="13"/>
    <n v="48114.2"/>
    <n v="3701.0923076923073"/>
    <s v="White"/>
    <x v="5"/>
    <n v="100000"/>
    <s v="YES"/>
    <s v="TY09CAMWHI024"/>
  </r>
  <r>
    <s v="TY02COR025"/>
    <s v="TY"/>
    <s v="Toyota"/>
    <s v="COR"/>
    <s v="Corola"/>
    <s v="02"/>
    <n v="20"/>
    <n v="64467.4"/>
    <n v="3223.37"/>
    <s v="Red"/>
    <x v="16"/>
    <n v="100000"/>
    <s v="NO"/>
    <s v="TY02CORRED025"/>
  </r>
  <r>
    <s v="TY03COR026"/>
    <s v="TY"/>
    <s v="Toyota"/>
    <s v="COR"/>
    <s v="Corola"/>
    <s v="03"/>
    <n v="19"/>
    <n v="73444.399999999994"/>
    <n v="3865.4947368421049"/>
    <s v="Black"/>
    <x v="16"/>
    <n v="100000"/>
    <s v="NO"/>
    <s v="TY03CORBLA026"/>
  </r>
  <r>
    <s v="TY14COR027"/>
    <s v="TY"/>
    <s v="Toyota"/>
    <s v="COR"/>
    <s v="Corola"/>
    <s v="14"/>
    <n v="8"/>
    <n v="17556.3"/>
    <n v="2194.5374999999999"/>
    <s v="Blue"/>
    <x v="6"/>
    <n v="100000"/>
    <s v="YES"/>
    <s v="TY14CORBLU027"/>
  </r>
  <r>
    <s v="TY12COR028"/>
    <s v="TY"/>
    <s v="Toyota"/>
    <s v="COR"/>
    <s v="Corola"/>
    <s v="12"/>
    <n v="10"/>
    <n v="29601.9"/>
    <n v="2960.19"/>
    <s v="Black"/>
    <x v="10"/>
    <n v="100000"/>
    <s v="YES"/>
    <s v="TY12CORBLA028"/>
  </r>
  <r>
    <s v="TY12CAM029"/>
    <s v="TY"/>
    <s v="Toyota"/>
    <s v="CAM"/>
    <s v="Camrey"/>
    <s v="12"/>
    <n v="10"/>
    <n v="22128.2"/>
    <n v="2212.8200000000002"/>
    <s v="Blue"/>
    <x v="14"/>
    <n v="100000"/>
    <s v="YES"/>
    <s v="TY12CAMBLU029"/>
  </r>
  <r>
    <s v="HO99CIV030"/>
    <s v="HO"/>
    <s v="Honda"/>
    <s v="CIV"/>
    <s v="Civic"/>
    <s v="99"/>
    <n v="23"/>
    <n v="82374"/>
    <n v="3581.478260869565"/>
    <s v="White"/>
    <x v="9"/>
    <n v="75000"/>
    <s v="NO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NO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YES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YES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YES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YES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YES"/>
    <s v="HO13CIVBLA036"/>
  </r>
  <r>
    <s v="HO05ODY037"/>
    <s v="HO"/>
    <s v="Honda"/>
    <s v="ODY"/>
    <s v="Odyssey"/>
    <s v="05"/>
    <n v="17"/>
    <n v="60389.5"/>
    <n v="3552.3235294117649"/>
    <s v="White"/>
    <x v="5"/>
    <n v="100000"/>
    <s v="NO"/>
    <s v="HO05ODYWHI037"/>
  </r>
  <r>
    <s v="HO07ODY038"/>
    <s v="HO"/>
    <s v="Honda"/>
    <s v="ODY"/>
    <s v="Odyssey"/>
    <s v="07"/>
    <n v="15"/>
    <n v="50854.1"/>
    <n v="3390.2733333333331"/>
    <s v="Black"/>
    <x v="15"/>
    <n v="100000"/>
    <s v="NO"/>
    <s v="HO07ODYBLA038"/>
  </r>
  <r>
    <s v="HO08ODY039"/>
    <s v="HO"/>
    <s v="Honda"/>
    <s v="ODY"/>
    <s v="Odyssey"/>
    <s v="08"/>
    <n v="14"/>
    <n v="42504.6"/>
    <n v="3036.042857142857"/>
    <s v="White"/>
    <x v="9"/>
    <n v="100000"/>
    <s v="YES"/>
    <s v="HO08ODYWHI039"/>
  </r>
  <r>
    <s v="HO01ODY040"/>
    <s v="HO"/>
    <s v="Honda"/>
    <s v="ODY"/>
    <s v="Odyssey"/>
    <s v="01"/>
    <n v="21"/>
    <n v="68658.899999999994"/>
    <n v="3269.4714285714281"/>
    <s v="Black"/>
    <x v="0"/>
    <n v="100000"/>
    <s v="NO"/>
    <s v="HO01ODYBLA040"/>
  </r>
  <r>
    <s v="HO14ODY041"/>
    <s v="HO"/>
    <s v="Honda"/>
    <s v="ODY"/>
    <s v="Odyssey"/>
    <s v="14"/>
    <n v="8"/>
    <n v="3708.1"/>
    <n v="463.51249999999999"/>
    <s v="Black"/>
    <x v="1"/>
    <n v="100000"/>
    <s v="YES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NO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YES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YES"/>
    <s v="CR11PTCBLA044"/>
  </r>
  <r>
    <s v="CR99CAR045"/>
    <s v="CR"/>
    <s v="Chrysler"/>
    <s v="CAR"/>
    <s v="Caraven"/>
    <s v="99"/>
    <n v="23"/>
    <n v="79420.600000000006"/>
    <n v="3453.0695652173918"/>
    <s v="Green"/>
    <x v="13"/>
    <n v="75000"/>
    <s v="NO"/>
    <s v="CR99CARGRE045"/>
  </r>
  <r>
    <s v="CR00CAR046"/>
    <s v="CR"/>
    <s v="Chrysler"/>
    <s v="CAR"/>
    <s v="Caraven"/>
    <s v="00"/>
    <n v="22"/>
    <n v="77243.100000000006"/>
    <n v="3511.05"/>
    <s v="Black"/>
    <x v="3"/>
    <n v="75000"/>
    <s v="NO"/>
    <s v="CR00CARBLA046"/>
  </r>
  <r>
    <s v="CR04CAR047"/>
    <s v="CR"/>
    <s v="Chrysler"/>
    <s v="CAR"/>
    <s v="Caraven"/>
    <s v="04"/>
    <n v="18"/>
    <n v="72527.199999999997"/>
    <n v="4029.2888888888888"/>
    <s v="White"/>
    <x v="11"/>
    <n v="75000"/>
    <s v="NO"/>
    <s v="CR04CARWHI047"/>
  </r>
  <r>
    <s v="CR04CAR048"/>
    <s v="CR"/>
    <s v="Chrysler"/>
    <s v="CAR"/>
    <s v="Caraven"/>
    <s v="04"/>
    <n v="18"/>
    <n v="52699.4"/>
    <n v="2927.7444444444445"/>
    <s v="Red"/>
    <x v="11"/>
    <n v="75000"/>
    <s v="NO"/>
    <s v="CR04CARRED048"/>
  </r>
  <r>
    <s v="HY11ELA049"/>
    <s v="HY"/>
    <s v="Hundai"/>
    <s v="ELA"/>
    <s v="Elantra"/>
    <s v="11"/>
    <n v="11"/>
    <n v="29102.3"/>
    <n v="2645.6636363636362"/>
    <s v="Black"/>
    <x v="12"/>
    <n v="100000"/>
    <s v="YES"/>
    <s v="HY11ELABLA049"/>
  </r>
  <r>
    <s v="HY12ELA050"/>
    <s v="HY"/>
    <s v="Hundai"/>
    <s v="ELA"/>
    <s v="Elantra"/>
    <s v="12"/>
    <n v="10"/>
    <n v="22282"/>
    <n v="2228.1999999999998"/>
    <s v="Blue"/>
    <x v="1"/>
    <n v="100000"/>
    <s v="YES"/>
    <s v="HY12ELABLU050"/>
  </r>
  <r>
    <s v="HY13ELA051"/>
    <s v="HY"/>
    <s v="Hundai"/>
    <s v="ELA"/>
    <s v="Elantra"/>
    <s v="13"/>
    <n v="9"/>
    <n v="20223.900000000001"/>
    <n v="2247.1000000000004"/>
    <s v="Black"/>
    <x v="6"/>
    <n v="100000"/>
    <s v="YES"/>
    <s v="HY13ELABLA051"/>
  </r>
  <r>
    <s v="HY13ELA052"/>
    <s v="HY"/>
    <s v="Hundai"/>
    <s v="ELA"/>
    <s v="Elantra"/>
    <s v="13"/>
    <n v="9"/>
    <n v="22188.5"/>
    <n v="2465.388888888888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numFmtId="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C31" sqref="C31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G53" sqref="G53"/>
    </sheetView>
  </sheetViews>
  <sheetFormatPr defaultRowHeight="14.4" x14ac:dyDescent="0.3"/>
  <cols>
    <col min="1" max="1" width="15.44140625" customWidth="1"/>
    <col min="3" max="3" width="14" customWidth="1"/>
    <col min="5" max="5" width="11.21875" customWidth="1"/>
    <col min="8" max="8" width="10" style="3" bestFit="1" customWidth="1"/>
    <col min="9" max="9" width="8.88671875" style="3"/>
    <col min="14" max="14" width="16.6640625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IF(H2&lt;50000,"YES","NO")</f>
        <v>YES</v>
      </c>
      <c r="N2" t="str">
        <f>CONCATENATE(B2,F2,D2,UPPER(LEFT(J2,3)),RIGHT(A2,3))</f>
        <v>TY14CORBLU027</v>
      </c>
    </row>
    <row r="3" spans="1:15" x14ac:dyDescent="0.3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IF(H3&lt;50000,"YES","NO")</f>
        <v>YES</v>
      </c>
      <c r="N3" t="str">
        <f>CONCATENATE(B3,F3,D3,UPPER(LEFT(J3,3)),RIGHT(A3,3))</f>
        <v>GM14CMRWHI016</v>
      </c>
    </row>
    <row r="4" spans="1:15" x14ac:dyDescent="0.3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IF(H4&lt;50000,"YES","NO")</f>
        <v>YES</v>
      </c>
      <c r="N4" t="str">
        <f>CONCATENATE(B4,F4,D4,UPPER(LEFT(J4,3)),RIGHT(A4,3))</f>
        <v>FD13FCSBLA009</v>
      </c>
    </row>
    <row r="5" spans="1:15" x14ac:dyDescent="0.3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IF(H5&lt;50000,"YES","NO")</f>
        <v>YES</v>
      </c>
      <c r="N5" t="str">
        <f>CONCATENATE(B5,F5,D5,UPPER(LEFT(J5,3)),RIGHT(A5,3))</f>
        <v>FD13FCSWHI010</v>
      </c>
    </row>
    <row r="6" spans="1:15" x14ac:dyDescent="0.3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IF(H6&lt;50000,"YES","NO")</f>
        <v>YES</v>
      </c>
      <c r="N6" t="str">
        <f>CONCATENATE(B6,F6,D6,UPPER(LEFT(J6,3)),RIGHT(A6,3))</f>
        <v>FD13FCSBLA012</v>
      </c>
    </row>
    <row r="7" spans="1:15" x14ac:dyDescent="0.3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IF(H7&lt;50000,"YES","NO")</f>
        <v>YES</v>
      </c>
      <c r="N7" t="str">
        <f>CONCATENATE(B7,F7,D7,UPPER(LEFT(J7,3)),RIGHT(A7,3))</f>
        <v>HY13ELABLU052</v>
      </c>
    </row>
    <row r="8" spans="1:15" x14ac:dyDescent="0.3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IF(H8&lt;50000,"YES","NO")</f>
        <v>YES</v>
      </c>
      <c r="N8" t="str">
        <f>CONCATENATE(B8,F8,D8,UPPER(LEFT(J8,3)),RIGHT(A8,3))</f>
        <v>HY13ELABLA051</v>
      </c>
    </row>
    <row r="9" spans="1:15" x14ac:dyDescent="0.3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IF(H9&lt;50000,"YES","NO")</f>
        <v>YES</v>
      </c>
      <c r="N9" t="str">
        <f>CONCATENATE(B9,F9,D9,UPPER(LEFT(J9,3)),RIGHT(A9,3))</f>
        <v>TY12CORBLA028</v>
      </c>
    </row>
    <row r="10" spans="1:15" x14ac:dyDescent="0.3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IF(H10&lt;50000,"YES","NO")</f>
        <v>YES</v>
      </c>
      <c r="N10" t="str">
        <f>CONCATENATE(B10,F10,D10,UPPER(LEFT(J10,3)),RIGHT(A10,3))</f>
        <v>HO12CIVBLA035</v>
      </c>
    </row>
    <row r="11" spans="1:15" x14ac:dyDescent="0.3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IF(H11&lt;50000,"YES","NO")</f>
        <v>YES</v>
      </c>
      <c r="N11" t="str">
        <f>CONCATENATE(B11,F11,D11,UPPER(LEFT(J11,3)),RIGHT(A11,3))</f>
        <v>HO13CIVBLA036</v>
      </c>
    </row>
    <row r="12" spans="1:15" x14ac:dyDescent="0.3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IF(H12&lt;50000,"YES","NO")</f>
        <v>YES</v>
      </c>
      <c r="N12" t="str">
        <f>CONCATENATE(B12,F12,D12,UPPER(LEFT(J12,3)),RIGHT(A12,3))</f>
        <v>FD13FCSBLA013</v>
      </c>
    </row>
    <row r="13" spans="1:15" x14ac:dyDescent="0.3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IF(H13&lt;50000,"YES","NO")</f>
        <v>YES</v>
      </c>
      <c r="N13" t="str">
        <f>CONCATENATE(B13,F13,D13,UPPER(LEFT(J13,3)),RIGHT(A13,3))</f>
        <v>HY12ELABLU050</v>
      </c>
    </row>
    <row r="14" spans="1:15" x14ac:dyDescent="0.3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IF(H14&lt;50000,"YES","NO")</f>
        <v>YES</v>
      </c>
      <c r="N14" t="str">
        <f>CONCATENATE(B14,F14,D14,UPPER(LEFT(J14,3)),RIGHT(A14,3))</f>
        <v>TY12CAMBLU029</v>
      </c>
    </row>
    <row r="15" spans="1:15" x14ac:dyDescent="0.3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IF(H15&lt;50000,"YES","NO")</f>
        <v>YES</v>
      </c>
      <c r="N15" t="str">
        <f>CONCATENATE(B15,F15,D15,UPPER(LEFT(J15,3)),RIGHT(A15,3))</f>
        <v>TY09CAMWHI024</v>
      </c>
    </row>
    <row r="16" spans="1:15" x14ac:dyDescent="0.3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IF(H16&lt;50000,"YES","NO")</f>
        <v>YES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IF(H17&lt;50000,"YES","NO")</f>
        <v>YES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IF(H18&lt;50000,"YES","NO")</f>
        <v>YES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IF(H19&lt;50000,"YES","NO")</f>
        <v>YES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IF(H20&lt;50000,"YES","NO")</f>
        <v>YES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IF(H21&lt;50000,"YES","NO")</f>
        <v>YES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IF(H22&lt;50000,"YES","NO")</f>
        <v>YES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IF(H23&lt;50000,"YES","NO")</f>
        <v>YES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IF(H24&lt;50000,"YES","NO")</f>
        <v>YES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Caraven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IF(H25&lt;50000,"YES","NO")</f>
        <v>NO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IF(H26&lt;50000,"YES","NO")</f>
        <v>NO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IF(H27&lt;50000,"YES","NO")</f>
        <v>YES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IF(H28&lt;50000,"YES","NO")</f>
        <v>YES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IF(H29&lt;50000,"YES","NO")</f>
        <v>NO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IF(H30&lt;50000,"YES","NO")</f>
        <v>NO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IF(H31&lt;50000,"YES","NO")</f>
        <v>NO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IF(H32&lt;50000,"YES","NO")</f>
        <v>NO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IF(H33&lt;50000,"YES","NO")</f>
        <v>NO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IF(H34&lt;50000,"YES","NO")</f>
        <v>NO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IF(H35&lt;50000,"YES","NO")</f>
        <v>YES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IF(H36&lt;50000,"YES","NO")</f>
        <v>NO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IF(H37&lt;50000,"YES","NO")</f>
        <v>YES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IF(H38&lt;50000,"YES","NO")</f>
        <v>YES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IF(H39&lt;50000,"YES","NO")</f>
        <v>NO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IF(H40&lt;50000,"YES","NO")</f>
        <v>YES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IF(H41&lt;50000,"YES","NO")</f>
        <v>NO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Caraven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IF(H42&lt;50000,"YES","NO")</f>
        <v>NO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IF(H43&lt;50000,"YES","NO")</f>
        <v>NO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IF(H44&lt;50000,"YES","NO")</f>
        <v>YES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IF(H45&lt;50000,"YES","NO")</f>
        <v>NO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IF(H46&lt;50000,"YES","NO")</f>
        <v>YES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IF(H47&lt;50000,"YES","NO")</f>
        <v>NO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Caraven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IF(H48&lt;50000,"YES","NO")</f>
        <v>NO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IF(H49&lt;50000,"YES","NO")</f>
        <v>NO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IF(H50&lt;50000,"YES","NO")</f>
        <v>NO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Caraven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IF(H51&lt;50000,"YES","NO")</f>
        <v>NO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IF(H52&lt;50000,"YES","NO")</f>
        <v>YES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IF(H53&lt;50000,"YES","NO")</f>
        <v>YES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85</v>
      </c>
      <c r="D56" t="s">
        <v>96</v>
      </c>
      <c r="E56" t="s">
        <v>106</v>
      </c>
    </row>
    <row r="57" spans="1:14" x14ac:dyDescent="0.3">
      <c r="B57" t="s">
        <v>86</v>
      </c>
      <c r="C57" t="s">
        <v>87</v>
      </c>
      <c r="D57" t="s">
        <v>97</v>
      </c>
      <c r="E57" t="s">
        <v>111</v>
      </c>
    </row>
    <row r="58" spans="1:14" x14ac:dyDescent="0.3">
      <c r="B58" t="s">
        <v>88</v>
      </c>
      <c r="C58" t="s">
        <v>89</v>
      </c>
      <c r="D58" t="s">
        <v>98</v>
      </c>
      <c r="E58" t="s">
        <v>112</v>
      </c>
    </row>
    <row r="59" spans="1:14" x14ac:dyDescent="0.3">
      <c r="B59" t="s">
        <v>90</v>
      </c>
      <c r="C59" t="s">
        <v>91</v>
      </c>
      <c r="D59" t="s">
        <v>99</v>
      </c>
      <c r="E59" t="s">
        <v>109</v>
      </c>
    </row>
    <row r="60" spans="1:14" x14ac:dyDescent="0.3">
      <c r="B60" t="s">
        <v>92</v>
      </c>
      <c r="C60" t="s">
        <v>93</v>
      </c>
      <c r="D60" t="s">
        <v>100</v>
      </c>
      <c r="E60" t="s">
        <v>110</v>
      </c>
    </row>
    <row r="61" spans="1:14" x14ac:dyDescent="0.3">
      <c r="B61" t="s">
        <v>94</v>
      </c>
      <c r="C61" t="s">
        <v>95</v>
      </c>
      <c r="D61" t="s">
        <v>101</v>
      </c>
      <c r="E61" t="s">
        <v>107</v>
      </c>
    </row>
    <row r="62" spans="1:14" x14ac:dyDescent="0.3">
      <c r="D62" t="s">
        <v>117</v>
      </c>
      <c r="E62" t="s">
        <v>108</v>
      </c>
    </row>
    <row r="63" spans="1:14" x14ac:dyDescent="0.3">
      <c r="D63" t="s">
        <v>102</v>
      </c>
      <c r="E63" t="s">
        <v>113</v>
      </c>
    </row>
    <row r="64" spans="1:14" x14ac:dyDescent="0.3">
      <c r="D64" t="s">
        <v>103</v>
      </c>
      <c r="E64" t="s">
        <v>114</v>
      </c>
    </row>
    <row r="65" spans="4:5" x14ac:dyDescent="0.3">
      <c r="D65" t="s">
        <v>104</v>
      </c>
      <c r="E65" t="s">
        <v>115</v>
      </c>
    </row>
    <row r="66" spans="4:5" x14ac:dyDescent="0.3">
      <c r="D66" t="s">
        <v>105</v>
      </c>
      <c r="E66" t="s">
        <v>116</v>
      </c>
    </row>
  </sheetData>
  <sortState ref="A1:N53">
    <sortCondition descending="1" ref="I1:I53"/>
  </sortState>
  <conditionalFormatting sqref="I2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2022-01-24T06:35:46Z</dcterms:created>
  <dcterms:modified xsi:type="dcterms:W3CDTF">2022-01-24T06:42:21Z</dcterms:modified>
</cp:coreProperties>
</file>