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G19" i="1" l="1"/>
</calcChain>
</file>

<file path=xl/sharedStrings.xml><?xml version="1.0" encoding="utf-8"?>
<sst xmlns="http://schemas.openxmlformats.org/spreadsheetml/2006/main" count="45" uniqueCount="37">
  <si>
    <t>名称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</si>
  <si>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</si>
  <si>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</si>
  <si>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</si>
  <si>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参考报价地址</t>
    <phoneticPr fontId="1" type="noConversion"/>
  </si>
  <si>
    <t>http://item.taobao.com/item.htm?spm=a1z10.3.w4002-545140379.10.8sjlW2&amp;id=35045513679</t>
  </si>
  <si>
    <t>规格</t>
    <phoneticPr fontId="1" type="noConversion"/>
  </si>
  <si>
    <r>
      <t>parktool PK-65</t>
    </r>
    <r>
      <rPr>
        <sz val="10.5"/>
        <color theme="1"/>
        <rFont val="宋体"/>
        <family val="3"/>
        <charset val="134"/>
        <scheme val="minor"/>
      </rPr>
      <t>工具箱</t>
    </r>
    <phoneticPr fontId="1" type="noConversion"/>
  </si>
  <si>
    <r>
      <t>65</t>
    </r>
    <r>
      <rPr>
        <sz val="10.5"/>
        <color theme="1"/>
        <rFont val="宋体"/>
        <family val="3"/>
        <charset val="134"/>
        <scheme val="minor"/>
      </rPr>
      <t>件的工具组合</t>
    </r>
    <phoneticPr fontId="1" type="noConversion"/>
  </si>
  <si>
    <r>
      <t>parktool PRS-21</t>
    </r>
    <r>
      <rPr>
        <sz val="10.5"/>
        <color theme="1"/>
        <rFont val="宋体"/>
        <family val="3"/>
        <charset val="134"/>
        <scheme val="minor"/>
      </rPr>
      <t>维修台</t>
    </r>
    <phoneticPr fontId="1" type="noConversion"/>
  </si>
  <si>
    <t>自行车改装的支架</t>
    <phoneticPr fontId="1" type="noConversion"/>
  </si>
  <si>
    <t>http://item.taobao.com/item.htm?spm=a1z10.3.w4002-545140379.13.Jsl4Kp&amp;id=38932611383</t>
  </si>
  <si>
    <t>parktool 大型棘轮扳手</t>
  </si>
  <si>
    <t>10-60NM扭力扳手 TW-6</t>
  </si>
  <si>
    <t>http://item.taobao.com/item.htm?spm=a1z10.3.w4002-545140379.22.CrfDKI&amp;id=39103414284</t>
  </si>
  <si>
    <t>http://item.taobao.com/item.htm?spm=a1z10.3.w4002-545140379.10.CrfDKI&amp;id=38956511252</t>
  </si>
  <si>
    <t>Parktool 棘轮扳手扭力扳手转接头套组 SBS-1</t>
    <phoneticPr fontId="1" type="noConversion"/>
  </si>
  <si>
    <t>cyclus电子秤</t>
  </si>
  <si>
    <t>电子天平</t>
    <phoneticPr fontId="1" type="noConversion"/>
  </si>
  <si>
    <t>？</t>
    <phoneticPr fontId="1" type="noConversion"/>
  </si>
  <si>
    <t>Elite SuperCrono Forte</t>
  </si>
  <si>
    <t>成品车测试用品</t>
  </si>
  <si>
    <t>雷音高压气筒</t>
  </si>
  <si>
    <t>http://detail.tmall.com/item.htm?spm=a230r.1.0.0.aLdlqE&amp;id=22237720003&amp;abbucket=7</t>
  </si>
  <si>
    <t>220 psi</t>
  </si>
  <si>
    <t>http://detail.tmall.com/item.htm?spm=a230r.1.0.0.47Yq2D&amp;id=36933065828&amp;ad_id=&amp;am_id=&amp;cm_id=140105335569ed55e27b&amp;pm_id=&amp;abbucket=7</t>
  </si>
  <si>
    <t>TOPEAK自行车迷你打气筒高压</t>
  </si>
  <si>
    <t>300pai</t>
  </si>
  <si>
    <t>muc-off油和清洁剂</t>
  </si>
  <si>
    <t>链条油，前叉油和刹车油等</t>
  </si>
  <si>
    <t>topeak停车架</t>
  </si>
  <si>
    <t>W014</t>
  </si>
  <si>
    <t>http://detail.tmall.com/item.htm?spm=a230r.1.0.0.KlCUhu&amp;id=17051062334&amp;abbucket=7</t>
  </si>
  <si>
    <t>调圈台</t>
  </si>
  <si>
    <t>序号</t>
    <phoneticPr fontId="1" type="noConversion"/>
  </si>
  <si>
    <t>金属工作台和洞洞板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</si>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</sst>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_ [$¥-804]* #,##0.00_ ;_ [$¥-804]* \-#,##0.00_ ;_ [$¥-804]* &quot;-&quot;??_ ;_ @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1"/>
    <xf numFmtId="180" fontId="0" fillId="0" borderId="0" xfId="0" applyNumberFormat="1"/>
    <xf numFmtId="0" fontId="3" fillId="0" borderId="0" xfId="0" applyFont="1"/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item.taobao.com/item.htm?spm=a1z10.3.w4002-545140379.22.CrfDKI&amp;id=39103414284" TargetMode="External"/><Relationship Id="rId7" Type="http://schemas.openxmlformats.org/officeDocument/2006/relationships/hyperlink" Target="http://detail.tmall.com/item.htm?spm=a230r.1.0.0.KlCUhu&amp;id=17051062334&amp;abbucket=7" TargetMode="External"/><Relationship Id="rId2" Type="http://schemas.openxmlformats.org/officeDocument/2006/relationships/hyperlink" Target="http://item.taobao.com/item.htm?spm=a1z10.3.w4002-545140379.13.Jsl4Kp&amp;id=38932611383" TargetMode="External"/><Relationship Id="rId1" Type="http://schemas.openxmlformats.org/officeDocument/2006/relationships/hyperlink" Target="http://item.taobao.com/item.htm?spm=a1z10.3.w4002-545140379.10.8sjlW2&amp;id=35045513679" TargetMode="External"/><Relationship Id="rId6" Type="http://schemas.openxmlformats.org/officeDocument/2006/relationships/hyperlink" Target="http://detail.tmall.com/item.htm?spm=a230r.1.0.0.47Yq2D&amp;id=36933065828&amp;ad_id=&amp;am_id=&amp;cm_id=140105335569ed55e27b&amp;pm_id=&amp;abbucket=7" TargetMode="External"/><Relationship Id="rId5" Type="http://schemas.openxmlformats.org/officeDocument/2006/relationships/hyperlink" Target="http://detail.tmall.com/item.htm?spm=a230r.1.0.0.aLdlqE&amp;id=22237720003&amp;abbucket=7" TargetMode="External"/><Relationship Id="rId4" Type="http://schemas.openxmlformats.org/officeDocument/2006/relationships/hyperlink" Target="http://item.taobao.com/item.htm?spm=a1z10.3.w4002-545140379.10.CrfDKI&amp;id=38956511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4" sqref="C14:D15"/>
    </sheetView>
  </sheetViews>
  <sheetFormatPr defaultRowHeight="13.5" x14ac:dyDescent="0.15"/>
  <cols>
    <col min="3" max="3" width="23" bestFit="1" customWidth="1"/>
    <col min="4" max="4" width="25.5" bestFit="1" customWidth="1"/>
    <col min="5" max="5" width="12.75" style="3" bestFit="1" customWidth="1"/>
    <col min="7" max="7" width="12.75" style="3" bestFit="1" customWidth="1"/>
  </cols>
  <sheetData>
    <row r="2" spans="2:8" x14ac:dyDescent="0.15">
      <c r="B2" t="s">
        <v>34</v>
      </c>
      <c r="C2" t="s">
        <v>0</v>
      </c>
      <c r="D2" t="s">
        <v>6</v>
      </c>
      <c r="E2" s="3" t="s">
        <v>1</v>
      </c>
      <c r="F2" t="s">
        <v>2</v>
      </c>
      <c r="G2" s="3" t="s">
        <v>3</v>
      </c>
      <c r="H2" t="s">
        <v>4</v>
      </c>
    </row>
    <row r="3" spans="2:8" x14ac:dyDescent="0.15">
      <c r="B3">
        <v>1</v>
      </c>
      <c r="C3" t="s">
        <v>7</v>
      </c>
      <c r="D3" t="s">
        <v>8</v>
      </c>
      <c r="E3" s="3">
        <v>6500</v>
      </c>
      <c r="F3">
        <v>1</v>
      </c>
      <c r="G3" s="3">
        <f>E3*F3</f>
        <v>6500</v>
      </c>
      <c r="H3" s="2" t="s">
        <v>5</v>
      </c>
    </row>
    <row r="4" spans="2:8" x14ac:dyDescent="0.15">
      <c r="B4">
        <v>2</v>
      </c>
      <c r="C4" t="s">
        <v>9</v>
      </c>
      <c r="D4" t="s">
        <v>10</v>
      </c>
      <c r="E4" s="3">
        <v>2388</v>
      </c>
      <c r="F4">
        <v>1</v>
      </c>
      <c r="G4" s="3">
        <f t="shared" ref="G4:G41" si="0">E4*F4</f>
        <v>2388</v>
      </c>
      <c r="H4" s="2" t="s">
        <v>11</v>
      </c>
    </row>
    <row r="5" spans="2:8" ht="15" x14ac:dyDescent="0.25">
      <c r="B5">
        <v>3</v>
      </c>
      <c r="C5" s="1" t="s">
        <v>12</v>
      </c>
      <c r="D5" s="4" t="s">
        <v>13</v>
      </c>
      <c r="E5" s="3">
        <v>848</v>
      </c>
      <c r="F5">
        <v>2</v>
      </c>
      <c r="G5" s="3">
        <f t="shared" si="0"/>
        <v>1696</v>
      </c>
      <c r="H5" s="2" t="s">
        <v>14</v>
      </c>
    </row>
    <row r="6" spans="2:8" x14ac:dyDescent="0.15">
      <c r="B6">
        <v>4</v>
      </c>
      <c r="C6" t="s">
        <v>16</v>
      </c>
      <c r="E6" s="3">
        <v>230</v>
      </c>
      <c r="F6">
        <v>2</v>
      </c>
      <c r="G6" s="3">
        <f t="shared" si="0"/>
        <v>460</v>
      </c>
      <c r="H6" s="2" t="s">
        <v>15</v>
      </c>
    </row>
    <row r="7" spans="2:8" x14ac:dyDescent="0.15">
      <c r="B7">
        <v>5</v>
      </c>
      <c r="C7" s="5" t="s">
        <v>17</v>
      </c>
      <c r="D7" s="5" t="s">
        <v>19</v>
      </c>
      <c r="E7" s="3">
        <v>500</v>
      </c>
      <c r="F7">
        <v>1</v>
      </c>
      <c r="G7" s="3">
        <f t="shared" si="0"/>
        <v>500</v>
      </c>
      <c r="H7" t="s">
        <v>19</v>
      </c>
    </row>
    <row r="8" spans="2:8" x14ac:dyDescent="0.15">
      <c r="B8">
        <v>6</v>
      </c>
      <c r="C8" s="5" t="s">
        <v>18</v>
      </c>
      <c r="D8" s="5" t="s">
        <v>19</v>
      </c>
      <c r="E8" s="3">
        <v>500</v>
      </c>
      <c r="F8">
        <v>1</v>
      </c>
      <c r="G8" s="3">
        <f t="shared" si="0"/>
        <v>500</v>
      </c>
      <c r="H8" t="s">
        <v>19</v>
      </c>
    </row>
    <row r="9" spans="2:8" x14ac:dyDescent="0.15">
      <c r="B9">
        <v>7</v>
      </c>
      <c r="C9" t="s">
        <v>20</v>
      </c>
      <c r="D9" t="s">
        <v>21</v>
      </c>
      <c r="E9" s="3">
        <v>4000</v>
      </c>
      <c r="F9">
        <v>1</v>
      </c>
      <c r="G9" s="3">
        <f t="shared" si="0"/>
        <v>4000</v>
      </c>
      <c r="H9" t="s">
        <v>19</v>
      </c>
    </row>
    <row r="10" spans="2:8" x14ac:dyDescent="0.15">
      <c r="B10">
        <v>8</v>
      </c>
      <c r="C10" t="s">
        <v>22</v>
      </c>
      <c r="D10" t="s">
        <v>24</v>
      </c>
      <c r="E10" s="3">
        <v>680</v>
      </c>
      <c r="F10">
        <v>2</v>
      </c>
      <c r="G10" s="3">
        <f t="shared" si="0"/>
        <v>1360</v>
      </c>
      <c r="H10" s="2" t="s">
        <v>23</v>
      </c>
    </row>
    <row r="11" spans="2:8" x14ac:dyDescent="0.15">
      <c r="B11">
        <v>9</v>
      </c>
      <c r="C11" t="s">
        <v>26</v>
      </c>
      <c r="D11" t="s">
        <v>27</v>
      </c>
      <c r="E11" s="3">
        <v>472</v>
      </c>
      <c r="F11">
        <v>1</v>
      </c>
      <c r="G11" s="3">
        <f t="shared" si="0"/>
        <v>472</v>
      </c>
      <c r="H11" s="2" t="s">
        <v>25</v>
      </c>
    </row>
    <row r="12" spans="2:8" x14ac:dyDescent="0.15">
      <c r="B12">
        <v>10</v>
      </c>
      <c r="C12" t="s">
        <v>28</v>
      </c>
      <c r="D12" t="s">
        <v>29</v>
      </c>
      <c r="E12" s="3">
        <v>1000</v>
      </c>
      <c r="F12">
        <v>1</v>
      </c>
      <c r="G12" s="3">
        <f t="shared" si="0"/>
        <v>1000</v>
      </c>
    </row>
    <row r="13" spans="2:8" x14ac:dyDescent="0.15">
      <c r="B13">
        <v>11</v>
      </c>
      <c r="C13" t="s">
        <v>30</v>
      </c>
      <c r="D13" t="s">
        <v>31</v>
      </c>
      <c r="E13" s="3">
        <v>360</v>
      </c>
      <c r="F13">
        <v>5</v>
      </c>
      <c r="G13" s="3">
        <f t="shared" si="0"/>
        <v>1800</v>
      </c>
      <c r="H13" s="2" t="s">
        <v>32</v>
      </c>
    </row>
    <row r="14" spans="2:8" x14ac:dyDescent="0.15">
      <c r="B14">
        <v>12</v>
      </c>
      <c r="C14" s="5" t="s">
        <v>33</v>
      </c>
      <c r="D14" s="5" t="s">
        <v>19</v>
      </c>
      <c r="E14" s="3">
        <v>0</v>
      </c>
      <c r="G14" s="3">
        <f t="shared" si="0"/>
        <v>0</v>
      </c>
      <c r="H14" t="s">
        <v>19</v>
      </c>
    </row>
    <row r="15" spans="2:8" x14ac:dyDescent="0.15">
      <c r="B15">
        <v>13</v>
      </c>
      <c r="C15" s="5" t="s">
        <v>35</v>
      </c>
      <c r="D15" s="5" t="s">
        <v>19</v>
      </c>
      <c r="E15" s="3">
        <v>0</v>
      </c>
      <c r="G15" s="3">
        <f t="shared" si="0"/>
        <v>0</v>
      </c>
      <c r="H15" t="s">
        <v>19</v>
      </c>
    </row>
    <row r="16" spans="2:8" x14ac:dyDescent="0.15">
      <c r="B16">
        <v>14</v>
      </c>
      <c r="G16" s="3">
        <f t="shared" si="0"/>
        <v>0</v>
      </c>
    </row>
    <row r="19" spans="3:7" x14ac:dyDescent="0.15">
      <c r="C19" t="s">
        <v>36</v>
      </c>
      <c r="G19" s="3">
        <f>SUM(G3:G18)</f>
        <v>20676</v>
      </c>
    </row>
  </sheetData>
  <phoneticPr fontId="1" type="noConversion"/>
  <hyperlinks>
    <hyperlink ref="H3" r:id="rId1"/>
    <hyperlink ref="H4" r:id="rId2"/>
    <hyperlink ref="H5" r:id="rId3"/>
    <hyperlink ref="H6" r:id="rId4"/>
    <hyperlink ref="H10" r:id="rId5"/>
    <hyperlink ref="H11" r:id="rId6"/>
    <hyperlink ref="H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2014-11-02T03:38:00Z</dcterms:modified>
</cp:coreProperties>
</file>