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32" i="1" l="1"/>
  <c r="G31" i="1"/>
  <c r="G16" i="1" l="1"/>
  <c r="G17" i="1"/>
  <c r="G22" i="1" l="1"/>
  <c r="G23" i="1"/>
  <c r="G19" i="1" l="1"/>
  <c r="G18" i="1"/>
  <c r="G10" i="1"/>
  <c r="G11" i="1"/>
  <c r="G12" i="1"/>
  <c r="G29" i="1"/>
  <c r="G13" i="1"/>
  <c r="G14" i="1"/>
  <c r="G15" i="1"/>
  <c r="G30" i="1"/>
  <c r="G20" i="1"/>
  <c r="G21" i="1"/>
  <c r="G6" i="1" l="1"/>
  <c r="G7" i="1"/>
  <c r="G8" i="1"/>
  <c r="G9" i="1"/>
  <c r="G5" i="1"/>
  <c r="G4" i="1"/>
  <c r="G3" i="1"/>
  <c r="G27" i="1" l="1"/>
</calcChain>
</file>

<file path=xl/sharedStrings.xml><?xml version="1.0" encoding="utf-8"?>
<sst xmlns="http://schemas.openxmlformats.org/spreadsheetml/2006/main" count="74" uniqueCount="68">
  <si>
    <t>名称</t>
    <phoneticPr fontId="2" type="noConversion"/>
  </si>
  <si>
    <t>规格</t>
    <phoneticPr fontId="2" type="noConversion"/>
  </si>
  <si>
    <t>单价</t>
    <phoneticPr fontId="2" type="noConversion"/>
  </si>
  <si>
    <t>数量</t>
    <phoneticPr fontId="2" type="noConversion"/>
  </si>
  <si>
    <t>总价</t>
    <phoneticPr fontId="2" type="noConversion"/>
  </si>
  <si>
    <t>Parrot MiniDrones Rolling Spider 机器人</t>
    <phoneticPr fontId="2" type="noConversion"/>
  </si>
  <si>
    <t>敏捷、超小巧无人机</t>
    <phoneticPr fontId="2" type="noConversion"/>
  </si>
  <si>
    <t xml:space="preserve">Apple Store（中国） </t>
    <phoneticPr fontId="2" type="noConversion"/>
  </si>
  <si>
    <t>iPad Air</t>
    <phoneticPr fontId="2" type="noConversion"/>
  </si>
  <si>
    <t>32G/WLAN</t>
    <phoneticPr fontId="2" type="noConversion"/>
  </si>
  <si>
    <t>常用电子元器件及材料一批</t>
    <phoneticPr fontId="2" type="noConversion"/>
  </si>
  <si>
    <t>多种</t>
    <phoneticPr fontId="2" type="noConversion"/>
  </si>
  <si>
    <t xml:space="preserve">四核Cortex-A9三星A8安卓ARM迅为iTOP4412linux2440开发板 </t>
  </si>
  <si>
    <t xml:space="preserve">涵盖当前嵌入式技术热点 Linux、Android、QT、Ubuntu </t>
  </si>
  <si>
    <t>　</t>
  </si>
  <si>
    <t xml:space="preserve">Arduino 入门套件 </t>
  </si>
  <si>
    <t xml:space="preserve">　 </t>
  </si>
  <si>
    <t xml:space="preserve">37款 传感器套件 </t>
  </si>
  <si>
    <t xml:space="preserve">烟雾净化系统（双工位） </t>
  </si>
  <si>
    <t xml:space="preserve">每年过滤系统需要更换，费用大概为1000/台 </t>
  </si>
  <si>
    <t>备注</t>
    <phoneticPr fontId="2" type="noConversion"/>
  </si>
  <si>
    <t>教学型激光雕刻切割机</t>
    <phoneticPr fontId="3" type="noConversion"/>
  </si>
  <si>
    <t>S40RF</t>
    <phoneticPr fontId="3" type="noConversion"/>
  </si>
  <si>
    <t>E系列精密高速激光切割机</t>
    <phoneticPr fontId="3" type="noConversion"/>
  </si>
  <si>
    <t>E1306M或VLS2.30</t>
    <phoneticPr fontId="3" type="noConversion"/>
  </si>
  <si>
    <t>激光内雕</t>
    <phoneticPr fontId="3" type="noConversion"/>
  </si>
  <si>
    <t>SPARK II</t>
    <phoneticPr fontId="3" type="noConversion"/>
  </si>
  <si>
    <t>水刀切割机</t>
    <phoneticPr fontId="3" type="noConversion"/>
  </si>
  <si>
    <t>DWJ2040-FB</t>
    <phoneticPr fontId="3" type="noConversion"/>
  </si>
  <si>
    <t>木工坊设备</t>
    <phoneticPr fontId="3" type="noConversion"/>
  </si>
  <si>
    <t>木工教室设备</t>
    <phoneticPr fontId="3" type="noConversion"/>
  </si>
  <si>
    <t>三维彩色人体扫描仪</t>
    <phoneticPr fontId="3" type="noConversion"/>
  </si>
  <si>
    <t>3D CaMega CF-1200系列人体扫描设备</t>
    <phoneticPr fontId="3" type="noConversion"/>
  </si>
  <si>
    <t>防火安全工作台</t>
    <phoneticPr fontId="3" type="noConversion"/>
  </si>
  <si>
    <t>900x600</t>
    <phoneticPr fontId="3" type="noConversion"/>
  </si>
  <si>
    <t>1500x600</t>
    <phoneticPr fontId="3" type="noConversion"/>
  </si>
  <si>
    <t>真空吸盘</t>
    <phoneticPr fontId="3" type="noConversion"/>
  </si>
  <si>
    <t>500x500</t>
    <phoneticPr fontId="3" type="noConversion"/>
  </si>
  <si>
    <t>300x300</t>
    <phoneticPr fontId="3" type="noConversion"/>
  </si>
  <si>
    <t>Mac Pro</t>
  </si>
  <si>
    <t>2.7GHz，12核心，64GB内存，双AMD FirePro D700 显卡</t>
    <phoneticPr fontId="1" type="noConversion"/>
  </si>
  <si>
    <t>6TB，RAID，Thunderbolt高速连接，</t>
    <phoneticPr fontId="1" type="noConversion"/>
  </si>
  <si>
    <t>LaCie 12TB 2big高速存储介质</t>
    <phoneticPr fontId="1" type="noConversion"/>
  </si>
  <si>
    <t>附件1：基于工程实践的三创基地建设项目预算</t>
    <phoneticPr fontId="1" type="noConversion"/>
  </si>
  <si>
    <t>真空吸盘</t>
    <phoneticPr fontId="3" type="noConversion"/>
  </si>
  <si>
    <t>手持式</t>
    <phoneticPr fontId="1" type="noConversion"/>
  </si>
  <si>
    <t>类别</t>
    <phoneticPr fontId="1" type="noConversion"/>
  </si>
  <si>
    <t>激光加工</t>
    <phoneticPr fontId="1" type="noConversion"/>
  </si>
  <si>
    <t>木工</t>
    <phoneticPr fontId="1" type="noConversion"/>
  </si>
  <si>
    <t>开源硬件</t>
    <phoneticPr fontId="1" type="noConversion"/>
  </si>
  <si>
    <t>电子</t>
    <phoneticPr fontId="1" type="noConversion"/>
  </si>
  <si>
    <t>3D扫描</t>
    <phoneticPr fontId="1" type="noConversion"/>
  </si>
  <si>
    <t>设施</t>
    <phoneticPr fontId="1" type="noConversion"/>
  </si>
  <si>
    <t>增强现实</t>
    <phoneticPr fontId="1" type="noConversion"/>
  </si>
  <si>
    <t>增强现实设计开发应用系统Metaio</t>
  </si>
  <si>
    <t>红外可视双重成像系统</t>
    <phoneticPr fontId="1" type="noConversion"/>
  </si>
  <si>
    <t>工具</t>
    <phoneticPr fontId="1" type="noConversion"/>
  </si>
  <si>
    <t>测量仪</t>
    <phoneticPr fontId="1" type="noConversion"/>
  </si>
  <si>
    <t>多媒体</t>
    <phoneticPr fontId="1" type="noConversion"/>
  </si>
  <si>
    <t>爱迪斯通</t>
    <phoneticPr fontId="1" type="noConversion"/>
  </si>
  <si>
    <t>量程300x200，光学精度2.5μm</t>
    <phoneticPr fontId="1" type="noConversion"/>
  </si>
  <si>
    <t>Optiv Lite 322 复合式影像测量仪</t>
    <phoneticPr fontId="1" type="noConversion"/>
  </si>
  <si>
    <t>总计</t>
    <phoneticPr fontId="3" type="noConversion"/>
  </si>
  <si>
    <t>紫铜板</t>
    <phoneticPr fontId="3" type="noConversion"/>
  </si>
  <si>
    <t>400x1000</t>
    <phoneticPr fontId="3" type="noConversion"/>
  </si>
  <si>
    <t>3D打印树脂材料</t>
    <phoneticPr fontId="3" type="noConversion"/>
  </si>
  <si>
    <t>见附件2</t>
    <phoneticPr fontId="3" type="noConversion"/>
  </si>
  <si>
    <t>见附件3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</si>
</sst>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6"/>
      <color theme="1"/>
      <name val="楷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workbookViewId="0">
      <selection activeCell="F13" sqref="F13"/>
    </sheetView>
  </sheetViews>
  <sheetFormatPr defaultRowHeight="13.5" x14ac:dyDescent="0.15"/>
  <cols>
    <col min="3" max="3" width="54" customWidth="1"/>
    <col min="4" max="4" width="49.125" customWidth="1"/>
    <col min="5" max="5" width="7.5" bestFit="1" customWidth="1"/>
    <col min="6" max="6" width="5.25" bestFit="1" customWidth="1"/>
    <col min="7" max="7" width="8.5" bestFit="1" customWidth="1"/>
    <col min="8" max="8" width="45" bestFit="1" customWidth="1"/>
  </cols>
  <sheetData>
    <row r="1" spans="2:8" ht="20.25" x14ac:dyDescent="0.15">
      <c r="C1" s="11" t="s">
        <v>43</v>
      </c>
      <c r="D1" s="11"/>
    </row>
    <row r="2" spans="2:8" s="1" customFormat="1" ht="24" customHeight="1" x14ac:dyDescent="0.15">
      <c r="B2" s="2" t="s">
        <v>46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20</v>
      </c>
    </row>
    <row r="3" spans="2:8" x14ac:dyDescent="0.15">
      <c r="B3" s="10" t="s">
        <v>50</v>
      </c>
      <c r="C3" s="4" t="s">
        <v>5</v>
      </c>
      <c r="D3" s="4" t="s">
        <v>6</v>
      </c>
      <c r="E3" s="5">
        <v>698</v>
      </c>
      <c r="F3" s="5">
        <v>4</v>
      </c>
      <c r="G3" s="5">
        <f>E3*F3</f>
        <v>2792</v>
      </c>
      <c r="H3" s="5" t="s">
        <v>7</v>
      </c>
    </row>
    <row r="4" spans="2:8" x14ac:dyDescent="0.15">
      <c r="B4" s="10"/>
      <c r="C4" s="5" t="s">
        <v>8</v>
      </c>
      <c r="D4" s="5" t="s">
        <v>9</v>
      </c>
      <c r="E4" s="5">
        <v>4288</v>
      </c>
      <c r="F4" s="5">
        <v>2</v>
      </c>
      <c r="G4" s="5">
        <f>E4*F4</f>
        <v>8576</v>
      </c>
      <c r="H4" s="5" t="s">
        <v>7</v>
      </c>
    </row>
    <row r="5" spans="2:8" x14ac:dyDescent="0.15">
      <c r="B5" s="10"/>
      <c r="C5" s="5" t="s">
        <v>10</v>
      </c>
      <c r="D5" s="5" t="s">
        <v>11</v>
      </c>
      <c r="E5" s="5">
        <v>20000</v>
      </c>
      <c r="F5" s="5">
        <v>1</v>
      </c>
      <c r="G5" s="5">
        <f>E5*F5</f>
        <v>20000</v>
      </c>
      <c r="H5" s="5"/>
    </row>
    <row r="6" spans="2:8" x14ac:dyDescent="0.15">
      <c r="B6" s="12" t="s">
        <v>49</v>
      </c>
      <c r="C6" s="6" t="s">
        <v>12</v>
      </c>
      <c r="D6" s="6" t="s">
        <v>13</v>
      </c>
      <c r="E6" s="6">
        <v>650</v>
      </c>
      <c r="F6" s="6">
        <v>3</v>
      </c>
      <c r="G6" s="5">
        <f t="shared" ref="G6:G19" si="0">E6*F6</f>
        <v>1950</v>
      </c>
      <c r="H6" s="6" t="s">
        <v>14</v>
      </c>
    </row>
    <row r="7" spans="2:8" x14ac:dyDescent="0.15">
      <c r="B7" s="12"/>
      <c r="C7" s="6" t="s">
        <v>15</v>
      </c>
      <c r="D7" s="6" t="s">
        <v>16</v>
      </c>
      <c r="E7" s="6">
        <v>180</v>
      </c>
      <c r="F7" s="6">
        <v>20</v>
      </c>
      <c r="G7" s="5">
        <f t="shared" si="0"/>
        <v>3600</v>
      </c>
      <c r="H7" s="6" t="s">
        <v>14</v>
      </c>
    </row>
    <row r="8" spans="2:8" x14ac:dyDescent="0.15">
      <c r="B8" s="12"/>
      <c r="C8" s="6" t="s">
        <v>17</v>
      </c>
      <c r="D8" s="6" t="s">
        <v>16</v>
      </c>
      <c r="E8" s="6">
        <v>190</v>
      </c>
      <c r="F8" s="6">
        <v>5</v>
      </c>
      <c r="G8" s="5">
        <f t="shared" si="0"/>
        <v>950</v>
      </c>
      <c r="H8" s="6" t="s">
        <v>14</v>
      </c>
    </row>
    <row r="9" spans="2:8" x14ac:dyDescent="0.15">
      <c r="B9" s="12"/>
      <c r="C9" s="6" t="s">
        <v>18</v>
      </c>
      <c r="D9" s="6" t="s">
        <v>16</v>
      </c>
      <c r="E9" s="6">
        <v>3500</v>
      </c>
      <c r="F9" s="6">
        <v>2</v>
      </c>
      <c r="G9" s="6">
        <f t="shared" si="0"/>
        <v>7000</v>
      </c>
      <c r="H9" s="6" t="s">
        <v>19</v>
      </c>
    </row>
    <row r="10" spans="2:8" x14ac:dyDescent="0.15">
      <c r="B10" s="10" t="s">
        <v>47</v>
      </c>
      <c r="C10" s="6" t="s">
        <v>21</v>
      </c>
      <c r="D10" s="6" t="s">
        <v>22</v>
      </c>
      <c r="E10" s="6">
        <v>58000</v>
      </c>
      <c r="F10" s="6">
        <v>6</v>
      </c>
      <c r="G10" s="6">
        <f t="shared" si="0"/>
        <v>348000</v>
      </c>
      <c r="H10" s="6"/>
    </row>
    <row r="11" spans="2:8" x14ac:dyDescent="0.15">
      <c r="B11" s="10"/>
      <c r="C11" s="6" t="s">
        <v>23</v>
      </c>
      <c r="D11" s="6" t="s">
        <v>24</v>
      </c>
      <c r="E11" s="6">
        <v>250000</v>
      </c>
      <c r="F11" s="6">
        <v>1</v>
      </c>
      <c r="G11" s="6">
        <f t="shared" si="0"/>
        <v>250000</v>
      </c>
      <c r="H11" s="6"/>
    </row>
    <row r="12" spans="2:8" x14ac:dyDescent="0.15">
      <c r="B12" s="10"/>
      <c r="C12" s="6" t="s">
        <v>25</v>
      </c>
      <c r="D12" s="6" t="s">
        <v>26</v>
      </c>
      <c r="E12" s="6">
        <v>145000</v>
      </c>
      <c r="F12" s="6">
        <v>1</v>
      </c>
      <c r="G12" s="6">
        <f t="shared" si="0"/>
        <v>145000</v>
      </c>
      <c r="H12" s="6"/>
    </row>
    <row r="13" spans="2:8" x14ac:dyDescent="0.15">
      <c r="B13" s="10" t="s">
        <v>48</v>
      </c>
      <c r="C13" s="6" t="s">
        <v>29</v>
      </c>
      <c r="D13" s="6" t="s">
        <v>66</v>
      </c>
      <c r="E13" s="6">
        <v>335370</v>
      </c>
      <c r="F13" s="6">
        <v>1</v>
      </c>
      <c r="G13" s="6">
        <f t="shared" si="0"/>
        <v>335370</v>
      </c>
      <c r="H13" s="6"/>
    </row>
    <row r="14" spans="2:8" x14ac:dyDescent="0.15">
      <c r="B14" s="10"/>
      <c r="C14" s="6" t="s">
        <v>30</v>
      </c>
      <c r="D14" s="6" t="s">
        <v>67</v>
      </c>
      <c r="E14" s="6">
        <v>13833.2</v>
      </c>
      <c r="F14" s="6">
        <v>1</v>
      </c>
      <c r="G14" s="6">
        <f t="shared" si="0"/>
        <v>13833.2</v>
      </c>
      <c r="H14" s="6"/>
    </row>
    <row r="15" spans="2:8" x14ac:dyDescent="0.15">
      <c r="B15" s="7" t="s">
        <v>51</v>
      </c>
      <c r="C15" s="6" t="s">
        <v>31</v>
      </c>
      <c r="D15" s="6" t="s">
        <v>45</v>
      </c>
      <c r="E15" s="6">
        <v>65000</v>
      </c>
      <c r="F15" s="6">
        <v>1</v>
      </c>
      <c r="G15" s="6">
        <f t="shared" si="0"/>
        <v>65000</v>
      </c>
      <c r="H15" s="6"/>
    </row>
    <row r="16" spans="2:8" x14ac:dyDescent="0.15">
      <c r="B16" s="7" t="s">
        <v>53</v>
      </c>
      <c r="C16" s="6" t="s">
        <v>54</v>
      </c>
      <c r="D16" s="6" t="s">
        <v>55</v>
      </c>
      <c r="E16" s="6">
        <v>89000</v>
      </c>
      <c r="F16" s="6">
        <v>1</v>
      </c>
      <c r="G16" s="6">
        <f t="shared" si="0"/>
        <v>89000</v>
      </c>
      <c r="H16" s="6" t="s">
        <v>59</v>
      </c>
    </row>
    <row r="17" spans="2:8" x14ac:dyDescent="0.15">
      <c r="B17" s="7" t="s">
        <v>57</v>
      </c>
      <c r="C17" s="6" t="s">
        <v>61</v>
      </c>
      <c r="D17" s="6" t="s">
        <v>60</v>
      </c>
      <c r="E17" s="6">
        <v>285000</v>
      </c>
      <c r="F17" s="6">
        <v>1</v>
      </c>
      <c r="G17" s="6">
        <f t="shared" si="0"/>
        <v>285000</v>
      </c>
      <c r="H17" s="6"/>
    </row>
    <row r="18" spans="2:8" x14ac:dyDescent="0.15">
      <c r="B18" s="10" t="s">
        <v>58</v>
      </c>
      <c r="C18" s="6" t="s">
        <v>39</v>
      </c>
      <c r="D18" s="6" t="s">
        <v>40</v>
      </c>
      <c r="E18" s="6">
        <v>64473</v>
      </c>
      <c r="F18" s="6">
        <v>1</v>
      </c>
      <c r="G18" s="6">
        <f t="shared" si="0"/>
        <v>64473</v>
      </c>
      <c r="H18" s="6"/>
    </row>
    <row r="19" spans="2:8" x14ac:dyDescent="0.15">
      <c r="B19" s="10"/>
      <c r="C19" s="6" t="s">
        <v>42</v>
      </c>
      <c r="D19" s="6" t="s">
        <v>41</v>
      </c>
      <c r="E19" s="6">
        <v>8078</v>
      </c>
      <c r="F19" s="6">
        <v>1</v>
      </c>
      <c r="G19" s="6">
        <f t="shared" si="0"/>
        <v>8078</v>
      </c>
      <c r="H19" s="6"/>
    </row>
    <row r="20" spans="2:8" x14ac:dyDescent="0.15">
      <c r="B20" s="10" t="s">
        <v>52</v>
      </c>
      <c r="C20" s="6" t="s">
        <v>33</v>
      </c>
      <c r="D20" s="6" t="s">
        <v>34</v>
      </c>
      <c r="E20" s="6">
        <v>1200</v>
      </c>
      <c r="F20" s="6">
        <v>3</v>
      </c>
      <c r="G20" s="6">
        <f>E20*F20</f>
        <v>3600</v>
      </c>
      <c r="H20" s="6"/>
    </row>
    <row r="21" spans="2:8" x14ac:dyDescent="0.15">
      <c r="B21" s="10"/>
      <c r="C21" s="6" t="s">
        <v>33</v>
      </c>
      <c r="D21" s="6" t="s">
        <v>35</v>
      </c>
      <c r="E21" s="6">
        <v>1500</v>
      </c>
      <c r="F21" s="6">
        <v>3</v>
      </c>
      <c r="G21" s="6">
        <f>E21*F21</f>
        <v>4500</v>
      </c>
      <c r="H21" s="6"/>
    </row>
    <row r="22" spans="2:8" x14ac:dyDescent="0.15">
      <c r="B22" s="10" t="s">
        <v>56</v>
      </c>
      <c r="C22" s="6" t="s">
        <v>36</v>
      </c>
      <c r="D22" s="6" t="s">
        <v>37</v>
      </c>
      <c r="E22" s="6">
        <v>16000</v>
      </c>
      <c r="F22" s="6">
        <v>1</v>
      </c>
      <c r="G22" s="6">
        <f>E22*F22</f>
        <v>16000</v>
      </c>
      <c r="H22" s="6"/>
    </row>
    <row r="23" spans="2:8" x14ac:dyDescent="0.15">
      <c r="B23" s="10"/>
      <c r="C23" s="6" t="s">
        <v>44</v>
      </c>
      <c r="D23" s="6" t="s">
        <v>38</v>
      </c>
      <c r="E23" s="6">
        <v>13000</v>
      </c>
      <c r="F23" s="6">
        <v>1</v>
      </c>
      <c r="G23" s="6">
        <f>E23*F23</f>
        <v>13000</v>
      </c>
      <c r="H23" s="6"/>
    </row>
    <row r="24" spans="2:8" x14ac:dyDescent="0.15">
      <c r="B24" s="6"/>
      <c r="C24" s="6"/>
      <c r="D24" s="6"/>
      <c r="E24" s="6"/>
      <c r="F24" s="6"/>
      <c r="G24" s="6"/>
      <c r="H24" s="6"/>
    </row>
    <row r="25" spans="2:8" x14ac:dyDescent="0.15">
      <c r="B25" s="6"/>
      <c r="C25" s="6"/>
      <c r="D25" s="6"/>
      <c r="E25" s="6"/>
      <c r="F25" s="6"/>
      <c r="G25" s="6"/>
      <c r="H25" s="6"/>
    </row>
    <row r="26" spans="2:8" x14ac:dyDescent="0.15">
      <c r="B26" s="6"/>
      <c r="C26" s="6"/>
      <c r="D26" s="6"/>
      <c r="E26" s="6"/>
      <c r="F26" s="6"/>
      <c r="G26" s="6"/>
      <c r="H26" s="6"/>
    </row>
    <row r="27" spans="2:8" ht="21" customHeight="1" x14ac:dyDescent="0.15">
      <c r="B27" s="7" t="s">
        <v>62</v>
      </c>
      <c r="C27" s="6"/>
      <c r="D27" s="6"/>
      <c r="E27" s="6"/>
      <c r="F27" s="6"/>
      <c r="G27" s="6">
        <f>SUM(G3:G26)</f>
        <v>1685722.2</v>
      </c>
      <c r="H27" s="6"/>
    </row>
    <row r="29" spans="2:8" x14ac:dyDescent="0.15">
      <c r="C29" s="8" t="s">
        <v>27</v>
      </c>
      <c r="D29" s="8" t="s">
        <v>28</v>
      </c>
      <c r="E29" s="8">
        <v>450000</v>
      </c>
      <c r="F29" s="8">
        <v>1</v>
      </c>
      <c r="G29" s="8">
        <f>E29*F29</f>
        <v>450000</v>
      </c>
    </row>
    <row r="30" spans="2:8" x14ac:dyDescent="0.15">
      <c r="C30" s="8" t="s">
        <v>32</v>
      </c>
      <c r="D30" s="8"/>
      <c r="E30" s="8">
        <v>680000</v>
      </c>
      <c r="F30" s="8">
        <v>1</v>
      </c>
      <c r="G30" s="8">
        <f>E30*F30</f>
        <v>680000</v>
      </c>
    </row>
    <row r="31" spans="2:8" x14ac:dyDescent="0.15">
      <c r="C31" s="9" t="s">
        <v>63</v>
      </c>
      <c r="D31" s="9" t="s">
        <v>64</v>
      </c>
      <c r="E31" s="9">
        <v>2000</v>
      </c>
      <c r="F31" s="9">
        <v>2</v>
      </c>
      <c r="G31" s="9">
        <f>E31*F31</f>
        <v>4000</v>
      </c>
    </row>
    <row r="32" spans="2:8" x14ac:dyDescent="0.15">
      <c r="C32" s="9" t="s">
        <v>65</v>
      </c>
      <c r="D32" s="9"/>
      <c r="E32" s="9">
        <v>2000</v>
      </c>
      <c r="F32" s="9">
        <v>5</v>
      </c>
      <c r="G32" s="9">
        <f>E32*F32</f>
        <v>10000</v>
      </c>
    </row>
  </sheetData>
  <mergeCells count="8">
    <mergeCell ref="B22:B23"/>
    <mergeCell ref="B18:B19"/>
    <mergeCell ref="C1:D1"/>
    <mergeCell ref="B3:B5"/>
    <mergeCell ref="B6:B9"/>
    <mergeCell ref="B10:B12"/>
    <mergeCell ref="B13:B14"/>
    <mergeCell ref="B20:B2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2014-10-27T08:52:05Z</dcterms:modified>
</cp:coreProperties>
</file>