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iCenterStudio/Documents/Git Projects/workzone/中心采购计划申请/"/>
    </mc:Choice>
  </mc:AlternateContent>
  <bookViews>
    <workbookView xWindow="0" yWindow="460" windowWidth="51200" windowHeight="26680"/>
  </bookViews>
  <sheets>
    <sheet name="申请表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5" i="1"/>
  <c r="F6" i="1"/>
  <c r="F4" i="1"/>
  <c r="F3" i="1"/>
  <c r="F21" i="1"/>
  <c r="E21" i="1"/>
</calcChain>
</file>

<file path=xl/sharedStrings.xml><?xml version="1.0" encoding="utf-8"?>
<sst xmlns="http://schemas.openxmlformats.org/spreadsheetml/2006/main" count="56" uniqueCount="36">
  <si>
    <t>材料采购申请表</t>
    <phoneticPr fontId="1" type="noConversion"/>
  </si>
  <si>
    <t>提交日期</t>
    <phoneticPr fontId="1" type="noConversion"/>
  </si>
  <si>
    <t>数量</t>
    <phoneticPr fontId="1" type="noConversion"/>
  </si>
  <si>
    <t>序号</t>
    <phoneticPr fontId="1" type="noConversion"/>
  </si>
  <si>
    <t>提交人签字</t>
    <phoneticPr fontId="1" type="noConversion"/>
  </si>
  <si>
    <t>备注</t>
    <phoneticPr fontId="1" type="noConversion"/>
  </si>
  <si>
    <t xml:space="preserve">预计价格               </t>
    <phoneticPr fontId="1" type="noConversion"/>
  </si>
  <si>
    <t>审批人签字</t>
    <phoneticPr fontId="1" type="noConversion"/>
  </si>
  <si>
    <t>用途</t>
    <phoneticPr fontId="1" type="noConversion"/>
  </si>
  <si>
    <t>材料和设备名称</t>
    <phoneticPr fontId="1" type="noConversion"/>
  </si>
  <si>
    <t>注：1.“审批人签字”一栏限实验室主任。2.审批权限：各实验室审批权限1万以内，超过1万元需签订订购合同且需中心领导审批。</t>
    <phoneticPr fontId="1" type="noConversion"/>
  </si>
  <si>
    <t>小计</t>
    <rPh sb="0" eb="1">
      <t>xiao ji</t>
    </rPh>
    <phoneticPr fontId="1" type="noConversion"/>
  </si>
  <si>
    <t>新闻中心学生团队</t>
    <rPh sb="0" eb="1">
      <t>xin wen zhong xin</t>
    </rPh>
    <rPh sb="4" eb="5">
      <t>xue s</t>
    </rPh>
    <rPh sb="6" eb="7">
      <t>tuan dui</t>
    </rPh>
    <phoneticPr fontId="1" type="noConversion"/>
  </si>
  <si>
    <t>垃圾桶</t>
    <rPh sb="0" eb="1">
      <t>la ji tong</t>
    </rPh>
    <phoneticPr fontId="1" type="noConversion"/>
  </si>
  <si>
    <t>衣帽架</t>
    <rPh sb="0" eb="1">
      <t>yi mao jia</t>
    </rPh>
    <phoneticPr fontId="1" type="noConversion"/>
  </si>
  <si>
    <t>书桌垫</t>
    <phoneticPr fontId="1" type="noConversion"/>
  </si>
  <si>
    <t>立式文件盒</t>
    <rPh sb="0" eb="1">
      <t>li shi</t>
    </rPh>
    <rPh sb="2" eb="3">
      <t>wen jian he</t>
    </rPh>
    <phoneticPr fontId="1" type="noConversion"/>
  </si>
  <si>
    <t>宜家</t>
    <rPh sb="0" eb="1">
      <t>yi jia</t>
    </rPh>
    <phoneticPr fontId="1" type="noConversion"/>
  </si>
  <si>
    <t>101.878.08</t>
  </si>
  <si>
    <t>http://www.ikea.com/cn/zh/catalog/products/10187808/</t>
  </si>
  <si>
    <t>http://www.ikea.com/cn/zh/catalog/products/30258084/</t>
  </si>
  <si>
    <t>302.580.84</t>
    <phoneticPr fontId="1" type="noConversion"/>
  </si>
  <si>
    <t>502.846.09</t>
    <phoneticPr fontId="1" type="noConversion"/>
  </si>
  <si>
    <t>http://www.ikea.com/cn/zh/catalog/products/50284609/</t>
  </si>
  <si>
    <t>高脚方桌</t>
    <rPh sb="0" eb="1">
      <t>gao jiao</t>
    </rPh>
    <rPh sb="2" eb="3">
      <t>fang zhuo</t>
    </rPh>
    <phoneticPr fontId="1" type="noConversion"/>
  </si>
  <si>
    <t>LED灯泡</t>
    <rPh sb="3" eb="4">
      <t>deng pao</t>
    </rPh>
    <phoneticPr fontId="1" type="noConversion"/>
  </si>
  <si>
    <t>http://www.ikea.com/cn/zh/catalog/products/S49872384/</t>
  </si>
  <si>
    <t>498.723.84</t>
  </si>
  <si>
    <t>202.880.67</t>
  </si>
  <si>
    <t>http://www.ikea.com/cn/zh/catalog/products/20288067/</t>
  </si>
  <si>
    <t>11.20</t>
    <phoneticPr fontId="1" type="noConversion"/>
  </si>
  <si>
    <t>http://www.ikea.com/cn/zh/catalog/products/20203959/</t>
  </si>
  <si>
    <t>202.039.59</t>
    <phoneticPr fontId="1" type="noConversion"/>
  </si>
  <si>
    <t>灯具</t>
    <rPh sb="0" eb="1">
      <t>deng ju</t>
    </rPh>
    <phoneticPr fontId="1" type="noConversion"/>
  </si>
  <si>
    <t>11.20</t>
    <phoneticPr fontId="1" type="noConversion"/>
  </si>
  <si>
    <t>书桌垫</t>
    <rPh sb="0" eb="1">
      <t>shu zhuo dian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</si>
</sst>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&quot;¥&quot;\ * #,##0.00_-;\-&quot;¥&quot;\ * #,##0.00_-;_-&quot;¥&quot;\ * &quot;-&quot;??_-;_-@_-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>
      <alignment vertical="center"/>
    </xf>
    <xf numFmtId="176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76" fontId="3" fillId="0" borderId="3" xfId="1" applyFont="1" applyBorder="1" applyAlignment="1">
      <alignment horizontal="center" vertical="center" wrapText="1"/>
    </xf>
    <xf numFmtId="176" fontId="0" fillId="0" borderId="1" xfId="1" applyFont="1" applyBorder="1" applyAlignment="1">
      <alignment horizontal="center" vertical="center" wrapText="1"/>
    </xf>
    <xf numFmtId="176" fontId="0" fillId="0" borderId="0" xfId="1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0" xfId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center" vertical="center" wrapText="1"/>
    </xf>
  </cellXfs>
  <cellStyles count="18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货币" xfId="1" builtinId="4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view="pageLayout" workbookViewId="0">
      <selection activeCell="E5" sqref="E5"/>
    </sheetView>
  </sheetViews>
  <sheetFormatPr baseColWidth="10" defaultColWidth="8.83203125" defaultRowHeight="14" x14ac:dyDescent="0.15"/>
  <cols>
    <col min="1" max="1" width="3" style="1" customWidth="1"/>
    <col min="2" max="2" width="5.83203125" style="1" customWidth="1"/>
    <col min="3" max="3" width="19" style="1" customWidth="1"/>
    <col min="4" max="4" width="9.83203125" style="1" customWidth="1"/>
    <col min="5" max="5" width="3.6640625" style="1" customWidth="1"/>
    <col min="6" max="6" width="13.33203125" style="10" bestFit="1" customWidth="1"/>
    <col min="7" max="7" width="12.1640625" style="1" customWidth="1"/>
    <col min="8" max="8" width="12.6640625" style="1" customWidth="1"/>
    <col min="9" max="9" width="7.6640625" style="1" customWidth="1"/>
    <col min="11" max="11" width="10.6640625" bestFit="1" customWidth="1"/>
  </cols>
  <sheetData>
    <row r="1" spans="1:12" ht="31.5" customHeight="1" thickBot="1" x14ac:dyDescent="0.2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12" ht="32" customHeight="1" x14ac:dyDescent="0.15">
      <c r="A2" s="3" t="s">
        <v>3</v>
      </c>
      <c r="B2" s="17" t="s">
        <v>1</v>
      </c>
      <c r="C2" s="4" t="s">
        <v>9</v>
      </c>
      <c r="D2" s="4" t="s">
        <v>8</v>
      </c>
      <c r="E2" s="4" t="s">
        <v>2</v>
      </c>
      <c r="F2" s="8" t="s">
        <v>6</v>
      </c>
      <c r="G2" s="4" t="s">
        <v>4</v>
      </c>
      <c r="H2" s="4" t="s">
        <v>7</v>
      </c>
      <c r="I2" s="5" t="s">
        <v>5</v>
      </c>
    </row>
    <row r="3" spans="1:12" ht="28" x14ac:dyDescent="0.15">
      <c r="A3" s="6">
        <v>1</v>
      </c>
      <c r="B3" s="14" t="s">
        <v>30</v>
      </c>
      <c r="C3" s="2" t="s">
        <v>13</v>
      </c>
      <c r="D3" s="2" t="s">
        <v>12</v>
      </c>
      <c r="E3" s="2">
        <v>2</v>
      </c>
      <c r="F3" s="9">
        <f>6.9*E3</f>
        <v>13.8</v>
      </c>
      <c r="G3" s="2"/>
      <c r="H3" s="2"/>
      <c r="I3" s="7"/>
      <c r="J3" t="s">
        <v>17</v>
      </c>
      <c r="K3" t="s">
        <v>22</v>
      </c>
      <c r="L3" t="s">
        <v>23</v>
      </c>
    </row>
    <row r="4" spans="1:12" ht="28" x14ac:dyDescent="0.15">
      <c r="A4" s="6">
        <v>2</v>
      </c>
      <c r="B4" s="14" t="s">
        <v>30</v>
      </c>
      <c r="C4" s="2" t="s">
        <v>14</v>
      </c>
      <c r="D4" s="2" t="s">
        <v>12</v>
      </c>
      <c r="E4" s="2">
        <v>2</v>
      </c>
      <c r="F4" s="9">
        <f>349*E4</f>
        <v>698</v>
      </c>
      <c r="G4" s="2"/>
      <c r="H4" s="2"/>
      <c r="I4" s="7"/>
      <c r="J4" t="s">
        <v>17</v>
      </c>
      <c r="K4" t="s">
        <v>21</v>
      </c>
      <c r="L4" t="s">
        <v>20</v>
      </c>
    </row>
    <row r="5" spans="1:12" ht="28" x14ac:dyDescent="0.15">
      <c r="A5" s="6">
        <v>3</v>
      </c>
      <c r="B5" s="14" t="s">
        <v>30</v>
      </c>
      <c r="C5" s="2" t="s">
        <v>16</v>
      </c>
      <c r="D5" s="2" t="s">
        <v>12</v>
      </c>
      <c r="E5" s="2">
        <v>4</v>
      </c>
      <c r="F5" s="9">
        <f>79*E5</f>
        <v>316</v>
      </c>
      <c r="G5" s="2"/>
      <c r="H5" s="2"/>
      <c r="I5" s="7"/>
      <c r="J5" t="s">
        <v>17</v>
      </c>
      <c r="K5" t="s">
        <v>32</v>
      </c>
      <c r="L5" t="s">
        <v>31</v>
      </c>
    </row>
    <row r="6" spans="1:12" ht="28" x14ac:dyDescent="0.15">
      <c r="A6" s="6">
        <v>4</v>
      </c>
      <c r="B6" s="14" t="s">
        <v>30</v>
      </c>
      <c r="C6" s="2" t="s">
        <v>15</v>
      </c>
      <c r="D6" s="2" t="s">
        <v>12</v>
      </c>
      <c r="E6" s="2">
        <v>2</v>
      </c>
      <c r="F6" s="9">
        <f>29.9*E6</f>
        <v>59.8</v>
      </c>
      <c r="G6" s="2"/>
      <c r="H6" s="2"/>
      <c r="I6" s="7"/>
      <c r="J6" t="s">
        <v>17</v>
      </c>
      <c r="K6" t="s">
        <v>18</v>
      </c>
      <c r="L6" t="s">
        <v>19</v>
      </c>
    </row>
    <row r="7" spans="1:12" ht="28" x14ac:dyDescent="0.15">
      <c r="A7" s="6">
        <v>5</v>
      </c>
      <c r="B7" s="14" t="s">
        <v>30</v>
      </c>
      <c r="C7" s="2" t="s">
        <v>24</v>
      </c>
      <c r="D7" s="2" t="s">
        <v>12</v>
      </c>
      <c r="E7" s="2">
        <v>1</v>
      </c>
      <c r="F7" s="9">
        <v>899</v>
      </c>
      <c r="G7" s="2"/>
      <c r="H7" s="2"/>
      <c r="I7" s="7"/>
      <c r="J7" t="s">
        <v>17</v>
      </c>
      <c r="K7" t="s">
        <v>27</v>
      </c>
      <c r="L7" t="s">
        <v>26</v>
      </c>
    </row>
    <row r="8" spans="1:12" ht="28" x14ac:dyDescent="0.15">
      <c r="A8" s="6">
        <v>6</v>
      </c>
      <c r="B8" s="14" t="s">
        <v>30</v>
      </c>
      <c r="C8" s="2" t="s">
        <v>25</v>
      </c>
      <c r="D8" s="2" t="s">
        <v>12</v>
      </c>
      <c r="E8" s="2">
        <v>1</v>
      </c>
      <c r="F8" s="9">
        <v>29.9</v>
      </c>
      <c r="G8" s="2"/>
      <c r="H8" s="2"/>
      <c r="I8" s="7"/>
      <c r="J8" t="s">
        <v>17</v>
      </c>
      <c r="K8" t="s">
        <v>28</v>
      </c>
      <c r="L8" t="s">
        <v>29</v>
      </c>
    </row>
    <row r="9" spans="1:12" ht="28" x14ac:dyDescent="0.15">
      <c r="A9" s="6">
        <v>7</v>
      </c>
      <c r="B9" s="14" t="s">
        <v>34</v>
      </c>
      <c r="C9" s="2" t="s">
        <v>33</v>
      </c>
      <c r="D9" s="2" t="s">
        <v>12</v>
      </c>
      <c r="E9" s="2">
        <v>1</v>
      </c>
      <c r="F9" s="9">
        <v>499</v>
      </c>
      <c r="G9" s="2"/>
      <c r="H9" s="2"/>
      <c r="I9" s="7"/>
    </row>
    <row r="10" spans="1:12" ht="28" x14ac:dyDescent="0.15">
      <c r="A10" s="6">
        <v>8</v>
      </c>
      <c r="B10" s="14" t="s">
        <v>34</v>
      </c>
      <c r="C10" s="2" t="s">
        <v>35</v>
      </c>
      <c r="D10" s="2" t="s">
        <v>12</v>
      </c>
      <c r="E10" s="2">
        <v>2</v>
      </c>
      <c r="F10" s="9">
        <f>199*E10</f>
        <v>398</v>
      </c>
      <c r="G10" s="2"/>
      <c r="H10" s="2"/>
      <c r="I10" s="7"/>
    </row>
    <row r="11" spans="1:12" ht="28" x14ac:dyDescent="0.15">
      <c r="A11" s="6"/>
      <c r="B11" s="14"/>
      <c r="C11" s="2"/>
      <c r="D11" s="2" t="s">
        <v>12</v>
      </c>
      <c r="E11" s="2"/>
      <c r="F11" s="9"/>
      <c r="G11" s="2"/>
      <c r="H11" s="2"/>
      <c r="I11" s="7"/>
    </row>
    <row r="12" spans="1:12" ht="28" x14ac:dyDescent="0.15">
      <c r="A12" s="6"/>
      <c r="B12" s="14"/>
      <c r="C12" s="2"/>
      <c r="D12" s="2" t="s">
        <v>12</v>
      </c>
      <c r="E12" s="2"/>
      <c r="F12" s="9"/>
      <c r="G12" s="2"/>
      <c r="H12" s="2"/>
      <c r="I12" s="7"/>
    </row>
    <row r="13" spans="1:12" x14ac:dyDescent="0.15">
      <c r="A13" s="6"/>
      <c r="B13" s="14"/>
      <c r="C13" s="2"/>
      <c r="D13" s="2"/>
      <c r="E13" s="2"/>
      <c r="F13" s="9"/>
      <c r="G13" s="2"/>
      <c r="H13" s="2"/>
      <c r="I13" s="7"/>
    </row>
    <row r="14" spans="1:12" x14ac:dyDescent="0.15">
      <c r="A14" s="6"/>
      <c r="B14" s="14"/>
      <c r="C14" s="2"/>
      <c r="D14" s="2"/>
      <c r="E14" s="2"/>
      <c r="F14" s="9"/>
      <c r="G14" s="2"/>
      <c r="H14" s="2"/>
      <c r="I14" s="7"/>
    </row>
    <row r="15" spans="1:12" x14ac:dyDescent="0.15">
      <c r="A15" s="6"/>
      <c r="B15" s="14"/>
      <c r="C15" s="2"/>
      <c r="D15" s="2"/>
      <c r="E15" s="2"/>
      <c r="F15" s="9"/>
      <c r="G15" s="2"/>
      <c r="H15" s="2"/>
      <c r="I15" s="7"/>
    </row>
    <row r="16" spans="1:12" x14ac:dyDescent="0.15">
      <c r="A16" s="6"/>
      <c r="B16" s="14"/>
      <c r="C16" s="2"/>
      <c r="D16" s="2"/>
      <c r="E16" s="2"/>
      <c r="F16" s="9"/>
      <c r="G16" s="2"/>
      <c r="H16" s="2"/>
      <c r="I16" s="7"/>
    </row>
    <row r="17" spans="1:9" x14ac:dyDescent="0.15">
      <c r="A17" s="6"/>
      <c r="B17" s="14"/>
      <c r="C17" s="2"/>
      <c r="D17" s="2"/>
      <c r="E17" s="2"/>
      <c r="F17" s="9"/>
      <c r="G17" s="2"/>
      <c r="H17" s="2"/>
      <c r="I17" s="7"/>
    </row>
    <row r="18" spans="1:9" x14ac:dyDescent="0.15">
      <c r="A18" s="6"/>
      <c r="B18" s="14"/>
      <c r="C18" s="2"/>
      <c r="D18" s="2"/>
      <c r="E18" s="2"/>
      <c r="F18" s="9"/>
      <c r="G18" s="2"/>
      <c r="H18" s="2"/>
      <c r="I18" s="7"/>
    </row>
    <row r="19" spans="1:9" x14ac:dyDescent="0.15">
      <c r="A19" s="6"/>
      <c r="B19" s="14"/>
      <c r="C19" s="2"/>
      <c r="D19" s="2"/>
      <c r="E19" s="2"/>
      <c r="F19" s="9"/>
      <c r="G19" s="2"/>
      <c r="H19" s="2"/>
      <c r="I19" s="7"/>
    </row>
    <row r="20" spans="1:9" x14ac:dyDescent="0.15">
      <c r="A20" s="6"/>
      <c r="B20" s="14"/>
      <c r="C20" s="2"/>
      <c r="D20" s="2"/>
      <c r="E20" s="2"/>
      <c r="F20" s="9"/>
      <c r="G20" s="2"/>
      <c r="H20" s="2"/>
      <c r="I20" s="7"/>
    </row>
    <row r="21" spans="1:9" x14ac:dyDescent="0.15">
      <c r="A21" s="11"/>
      <c r="B21" s="11"/>
      <c r="C21" s="12"/>
      <c r="D21" s="12" t="s">
        <v>11</v>
      </c>
      <c r="E21" s="12">
        <f>SUM(E3:E20)</f>
        <v>15</v>
      </c>
      <c r="F21" s="13">
        <f>SUM(F3:F20)</f>
        <v>2913.5</v>
      </c>
      <c r="G21" s="12"/>
      <c r="H21" s="12"/>
      <c r="I21" s="12"/>
    </row>
    <row r="22" spans="1:9" ht="50" customHeight="1" x14ac:dyDescent="0.15">
      <c r="A22" s="16" t="s">
        <v>10</v>
      </c>
      <c r="B22" s="16"/>
      <c r="C22" s="16"/>
      <c r="D22" s="16"/>
      <c r="E22" s="16"/>
      <c r="F22" s="16"/>
      <c r="G22" s="16"/>
      <c r="H22" s="16"/>
      <c r="I22" s="16"/>
    </row>
  </sheetData>
  <mergeCells count="2">
    <mergeCell ref="A1:I1"/>
    <mergeCell ref="A22:I22"/>
  </mergeCells>
  <phoneticPr fontId="1" type="noConversion"/>
  <printOptions horizontalCentered="1"/>
  <pageMargins left="0.39370078740157483" right="0.39370078740157483" top="0.78740157480314965" bottom="0.74803149606299213" header="0.31496062992125984" footer="0.31496062992125984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申请表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</dc:creator>
  <cp:lastModifiedBy>Microsoft Office 用户</cp:lastModifiedBy>
  <cp:lastPrinted>2015-10-31T01:30:28Z</cp:lastPrinted>
  <dcterms:created xsi:type="dcterms:W3CDTF">2015-10-27T07:57:08Z</dcterms:created>
  <dcterms:modified xsi:type="dcterms:W3CDTF">2015-11-23T00:00:44Z</dcterms:modified>
</cp:coreProperties>
</file>