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505"/>
  <workbookPr filterPrivacy="1"/>
  <mc:AlternateContent xmlns:mc="http://schemas.openxmlformats.org/markup-compatibility/2006">
    <mc:Choice Requires="x15">
      <x15ac:absPath xmlns:x15ac="http://schemas.microsoft.com/office/spreadsheetml/2010/11/ac" url="/Users/Woody/Documents/Git Workspace/workzone/训练中心创客交叉融合空间建设/admin/新大楼规划建设/创客空间配套设施建设项目/"/>
    </mc:Choice>
  </mc:AlternateContent>
  <bookViews>
    <workbookView xWindow="240" yWindow="460" windowWidth="22900" windowHeight="13280"/>
  </bookViews>
  <sheets>
    <sheet name="Sheet1" sheetId="1" r:id="rId1"/>
    <sheet name="Sheet2" sheetId="2" r:id="rId2"/>
    <sheet name="Sheet3" sheetId="3" r:id="rId3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6" i="1" l="1"/>
  <c r="F5" i="1"/>
  <c r="F13" i="1"/>
  <c r="F14" i="1"/>
  <c r="F15" i="1"/>
  <c r="F16" i="1"/>
  <c r="F17" i="1"/>
  <c r="F18" i="1"/>
  <c r="F19" i="1"/>
  <c r="F2" i="1"/>
  <c r="F3" i="1"/>
  <c r="F4" i="1"/>
  <c r="F7" i="1"/>
  <c r="F8" i="1"/>
  <c r="F9" i="1"/>
  <c r="F10" i="1"/>
  <c r="F11" i="1"/>
  <c r="F12" i="1"/>
  <c r="F20" i="1"/>
</calcChain>
</file>

<file path=xl/sharedStrings.xml><?xml version="1.0" encoding="utf-8"?>
<sst xmlns="http://schemas.openxmlformats.org/spreadsheetml/2006/main" count="57" uniqueCount="40">
  <si>
    <t>序号</t>
    <phoneticPr fontId="1" type="noConversion"/>
  </si>
  <si>
    <t>数量</t>
    <phoneticPr fontId="1" type="noConversion"/>
  </si>
  <si>
    <t>用途简述</t>
    <phoneticPr fontId="1" type="noConversion"/>
  </si>
  <si>
    <t>备注</t>
    <phoneticPr fontId="1" type="noConversion"/>
  </si>
  <si>
    <t>预计供货周期（天）</t>
    <phoneticPr fontId="1" type="noConversion"/>
  </si>
  <si>
    <t>单价（元）</t>
    <phoneticPr fontId="1" type="noConversion"/>
  </si>
  <si>
    <t>合计（元）</t>
    <phoneticPr fontId="1" type="noConversion"/>
  </si>
  <si>
    <t>名称</t>
    <phoneticPr fontId="1" type="noConversion"/>
  </si>
  <si>
    <t>规格</t>
    <phoneticPr fontId="1" type="noConversion"/>
  </si>
  <si>
    <t>台式机工作站</t>
  </si>
  <si>
    <t>Mac Pro</t>
  </si>
  <si>
    <t>新闻工作室进行编辑渲染用</t>
  </si>
  <si>
    <t>一体机</t>
  </si>
  <si>
    <t>iMac 27寸</t>
  </si>
  <si>
    <t>Philips 85寸</t>
  </si>
  <si>
    <t>木工专用台锯系统</t>
  </si>
  <si>
    <t>精密红外定位角度切割锯</t>
  </si>
  <si>
    <t>精密切割圆锯配套</t>
  </si>
  <si>
    <t xml:space="preserve"> 组合式多功能工作台</t>
  </si>
  <si>
    <t xml:space="preserve"> 万用多功能工作台</t>
  </si>
  <si>
    <t>木工设备整套吸尘系统</t>
  </si>
  <si>
    <t>视频展示与研讨</t>
  </si>
  <si>
    <t>小计</t>
  </si>
  <si>
    <t>Festool</t>
  </si>
  <si>
    <t>定制</t>
  </si>
  <si>
    <t>木材放置架</t>
  </si>
  <si>
    <t>半成品材料中转架</t>
  </si>
  <si>
    <t>装配桌（带工具架）</t>
  </si>
  <si>
    <t>电源桌</t>
  </si>
  <si>
    <t>工具组合包</t>
  </si>
  <si>
    <t>量具组合包</t>
  </si>
  <si>
    <t>静音空气压缩机</t>
  </si>
  <si>
    <t>创意制作工作室</t>
  </si>
  <si>
    <t>平板显示器</t>
  </si>
  <si>
    <t>新闻中心</t>
  </si>
  <si>
    <t>Wacom绘图板</t>
  </si>
  <si>
    <t>PTH-851</t>
  </si>
  <si>
    <t>创意设计工作室</t>
  </si>
  <si>
    <t>UHD大尺寸平面显示</t>
  </si>
  <si>
    <t>Philips 32寸4K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</si>
</sst>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CN¥&quot;* #,##0.00_);_(&quot;CN¥&quot;* \(#,##0.00\);_(&quot;CN¥&quot;* &quot;-&quot;??_);_(@_)"/>
    <numFmt numFmtId="164" formatCode="&quot;¥&quot;#,##0.00;&quot;¥&quot;\-#,##0.00"/>
    <numFmt numFmtId="165" formatCode="_ [$¥-804]* #,##0.00_ ;_ [$¥-804]* \-#,##0.00_ ;_ [$¥-804]* &quot;-&quot;??_ ;_ @_ "/>
  </numFmts>
  <fonts count="3" x14ac:knownFonts="1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165" fontId="0" fillId="0" borderId="0" xfId="1" applyNumberFormat="1" applyFont="1"/>
    <xf numFmtId="165" fontId="0" fillId="0" borderId="0" xfId="1" applyNumberFormat="1" applyFon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tabSelected="1" workbookViewId="0">
      <selection activeCell="D8" sqref="D8"/>
    </sheetView>
  </sheetViews>
  <sheetFormatPr baseColWidth="10" defaultColWidth="8.83203125" defaultRowHeight="15" x14ac:dyDescent="0.2"/>
  <cols>
    <col min="1" max="1" width="5.5" customWidth="1"/>
    <col min="2" max="2" width="24.83203125" customWidth="1"/>
    <col min="3" max="3" width="16.6640625" customWidth="1"/>
    <col min="4" max="4" width="7.6640625" customWidth="1"/>
    <col min="5" max="5" width="11.6640625" customWidth="1"/>
    <col min="6" max="6" width="13.6640625" style="3" customWidth="1"/>
    <col min="7" max="7" width="19.1640625" customWidth="1"/>
    <col min="8" max="8" width="17.5" customWidth="1"/>
    <col min="9" max="9" width="18" customWidth="1"/>
  </cols>
  <sheetData>
    <row r="1" spans="1:9" x14ac:dyDescent="0.2">
      <c r="A1" s="1" t="s">
        <v>0</v>
      </c>
      <c r="B1" s="1" t="s">
        <v>7</v>
      </c>
      <c r="C1" s="1" t="s">
        <v>8</v>
      </c>
      <c r="D1" s="1" t="s">
        <v>1</v>
      </c>
      <c r="E1" s="1" t="s">
        <v>5</v>
      </c>
      <c r="F1" s="4" t="s">
        <v>6</v>
      </c>
      <c r="G1" s="1" t="s">
        <v>2</v>
      </c>
      <c r="H1" s="1" t="s">
        <v>4</v>
      </c>
      <c r="I1" s="1" t="s">
        <v>3</v>
      </c>
    </row>
    <row r="2" spans="1:9" x14ac:dyDescent="0.2">
      <c r="A2">
        <v>1</v>
      </c>
      <c r="B2" t="s">
        <v>9</v>
      </c>
      <c r="C2" t="s">
        <v>10</v>
      </c>
      <c r="D2">
        <v>1</v>
      </c>
      <c r="E2">
        <v>49950</v>
      </c>
      <c r="F2" s="3">
        <f>E2*D2</f>
        <v>49950</v>
      </c>
      <c r="G2" t="s">
        <v>11</v>
      </c>
      <c r="H2">
        <v>15</v>
      </c>
    </row>
    <row r="3" spans="1:9" x14ac:dyDescent="0.2">
      <c r="A3">
        <v>2</v>
      </c>
      <c r="B3" t="s">
        <v>12</v>
      </c>
      <c r="C3" t="s">
        <v>13</v>
      </c>
      <c r="D3">
        <v>6</v>
      </c>
      <c r="E3">
        <v>29201</v>
      </c>
      <c r="F3" s="3">
        <f>E3*D3</f>
        <v>175206</v>
      </c>
      <c r="G3" t="s">
        <v>37</v>
      </c>
      <c r="H3">
        <v>15</v>
      </c>
    </row>
    <row r="4" spans="1:9" x14ac:dyDescent="0.2">
      <c r="A4">
        <v>3</v>
      </c>
      <c r="B4" t="s">
        <v>38</v>
      </c>
      <c r="C4" t="s">
        <v>14</v>
      </c>
      <c r="D4">
        <v>1</v>
      </c>
      <c r="E4">
        <v>48888</v>
      </c>
      <c r="F4" s="3">
        <f t="shared" ref="F4:F19" si="0">E4*D4</f>
        <v>48888</v>
      </c>
      <c r="G4" t="s">
        <v>21</v>
      </c>
      <c r="H4">
        <v>5</v>
      </c>
    </row>
    <row r="5" spans="1:9" x14ac:dyDescent="0.2">
      <c r="A5">
        <v>4</v>
      </c>
      <c r="B5" t="s">
        <v>33</v>
      </c>
      <c r="C5" t="s">
        <v>39</v>
      </c>
      <c r="D5">
        <v>2</v>
      </c>
      <c r="E5" s="2">
        <v>7999</v>
      </c>
      <c r="F5" s="3">
        <f>E5*D5</f>
        <v>15998</v>
      </c>
      <c r="G5" t="s">
        <v>34</v>
      </c>
      <c r="H5">
        <v>5</v>
      </c>
    </row>
    <row r="6" spans="1:9" x14ac:dyDescent="0.2">
      <c r="A6">
        <v>5</v>
      </c>
      <c r="B6" t="s">
        <v>35</v>
      </c>
      <c r="C6" t="s">
        <v>36</v>
      </c>
      <c r="D6">
        <v>6</v>
      </c>
      <c r="E6" s="2">
        <v>3199</v>
      </c>
      <c r="F6" s="3">
        <f>E6*D6</f>
        <v>19194</v>
      </c>
      <c r="G6" t="s">
        <v>37</v>
      </c>
      <c r="H6">
        <v>5</v>
      </c>
    </row>
    <row r="7" spans="1:9" x14ac:dyDescent="0.2">
      <c r="A7">
        <v>6</v>
      </c>
      <c r="B7" t="s">
        <v>18</v>
      </c>
      <c r="C7" t="s">
        <v>24</v>
      </c>
      <c r="D7">
        <v>1</v>
      </c>
      <c r="E7" s="2">
        <v>36270</v>
      </c>
      <c r="F7" s="3">
        <f t="shared" si="0"/>
        <v>36270</v>
      </c>
      <c r="G7" t="s">
        <v>32</v>
      </c>
      <c r="H7">
        <v>30</v>
      </c>
    </row>
    <row r="8" spans="1:9" x14ac:dyDescent="0.2">
      <c r="A8">
        <v>7</v>
      </c>
      <c r="B8" t="s">
        <v>19</v>
      </c>
      <c r="C8" s="2" t="s">
        <v>24</v>
      </c>
      <c r="D8">
        <v>1</v>
      </c>
      <c r="E8" s="2">
        <v>84500</v>
      </c>
      <c r="F8" s="3">
        <f t="shared" si="0"/>
        <v>84500</v>
      </c>
      <c r="G8" t="s">
        <v>32</v>
      </c>
      <c r="H8">
        <v>30</v>
      </c>
    </row>
    <row r="9" spans="1:9" x14ac:dyDescent="0.2">
      <c r="A9">
        <v>8</v>
      </c>
      <c r="B9" t="s">
        <v>15</v>
      </c>
      <c r="C9" s="2" t="s">
        <v>23</v>
      </c>
      <c r="D9">
        <v>1</v>
      </c>
      <c r="E9" s="2">
        <v>65000</v>
      </c>
      <c r="F9" s="3">
        <f t="shared" si="0"/>
        <v>65000</v>
      </c>
      <c r="G9" t="s">
        <v>32</v>
      </c>
      <c r="H9">
        <v>15</v>
      </c>
    </row>
    <row r="10" spans="1:9" x14ac:dyDescent="0.2">
      <c r="A10">
        <v>9</v>
      </c>
      <c r="B10" t="s">
        <v>16</v>
      </c>
      <c r="C10" s="2" t="s">
        <v>23</v>
      </c>
      <c r="D10">
        <v>1</v>
      </c>
      <c r="E10" s="2">
        <v>66000</v>
      </c>
      <c r="F10" s="3">
        <f t="shared" si="0"/>
        <v>66000</v>
      </c>
      <c r="G10" t="s">
        <v>32</v>
      </c>
      <c r="H10">
        <v>15</v>
      </c>
    </row>
    <row r="11" spans="1:9" x14ac:dyDescent="0.2">
      <c r="A11">
        <v>10</v>
      </c>
      <c r="B11" t="s">
        <v>17</v>
      </c>
      <c r="C11" s="2" t="s">
        <v>23</v>
      </c>
      <c r="D11">
        <v>1</v>
      </c>
      <c r="E11" s="2">
        <v>19600</v>
      </c>
      <c r="F11" s="3">
        <f t="shared" si="0"/>
        <v>19600</v>
      </c>
      <c r="G11" t="s">
        <v>32</v>
      </c>
      <c r="H11">
        <v>15</v>
      </c>
    </row>
    <row r="12" spans="1:9" x14ac:dyDescent="0.2">
      <c r="A12">
        <v>11</v>
      </c>
      <c r="B12" t="s">
        <v>20</v>
      </c>
      <c r="C12" s="2" t="s">
        <v>23</v>
      </c>
      <c r="D12">
        <v>1</v>
      </c>
      <c r="E12" s="2">
        <v>70500</v>
      </c>
      <c r="F12" s="3">
        <f t="shared" si="0"/>
        <v>70500</v>
      </c>
      <c r="G12" t="s">
        <v>32</v>
      </c>
      <c r="H12">
        <v>15</v>
      </c>
    </row>
    <row r="13" spans="1:9" x14ac:dyDescent="0.2">
      <c r="A13">
        <v>12</v>
      </c>
      <c r="B13" t="s">
        <v>25</v>
      </c>
      <c r="C13" s="2"/>
      <c r="D13">
        <v>1</v>
      </c>
      <c r="E13" s="2">
        <v>3600</v>
      </c>
      <c r="F13" s="3">
        <f t="shared" si="0"/>
        <v>3600</v>
      </c>
      <c r="G13" t="s">
        <v>32</v>
      </c>
      <c r="H13">
        <v>30</v>
      </c>
    </row>
    <row r="14" spans="1:9" x14ac:dyDescent="0.2">
      <c r="A14">
        <v>13</v>
      </c>
      <c r="B14" t="s">
        <v>26</v>
      </c>
      <c r="C14" s="2"/>
      <c r="D14">
        <v>3</v>
      </c>
      <c r="E14" s="2">
        <v>5700</v>
      </c>
      <c r="F14" s="3">
        <f t="shared" si="0"/>
        <v>17100</v>
      </c>
      <c r="G14" t="s">
        <v>32</v>
      </c>
      <c r="H14">
        <v>30</v>
      </c>
    </row>
    <row r="15" spans="1:9" x14ac:dyDescent="0.2">
      <c r="A15">
        <v>14</v>
      </c>
      <c r="B15" t="s">
        <v>27</v>
      </c>
      <c r="C15" s="2"/>
      <c r="D15">
        <v>7</v>
      </c>
      <c r="E15" s="2">
        <v>9100</v>
      </c>
      <c r="F15" s="3">
        <f t="shared" si="0"/>
        <v>63700</v>
      </c>
      <c r="G15" t="s">
        <v>32</v>
      </c>
      <c r="H15">
        <v>30</v>
      </c>
    </row>
    <row r="16" spans="1:9" x14ac:dyDescent="0.2">
      <c r="A16">
        <v>15</v>
      </c>
      <c r="B16" t="s">
        <v>28</v>
      </c>
      <c r="C16" s="2"/>
      <c r="D16">
        <v>8</v>
      </c>
      <c r="E16" s="2">
        <v>11200</v>
      </c>
      <c r="F16" s="3">
        <f t="shared" si="0"/>
        <v>89600</v>
      </c>
      <c r="G16" t="s">
        <v>32</v>
      </c>
      <c r="H16">
        <v>30</v>
      </c>
    </row>
    <row r="17" spans="1:8" x14ac:dyDescent="0.2">
      <c r="A17">
        <v>16</v>
      </c>
      <c r="B17" t="s">
        <v>29</v>
      </c>
      <c r="C17" s="2"/>
      <c r="D17">
        <v>12</v>
      </c>
      <c r="E17" s="2">
        <v>12000</v>
      </c>
      <c r="F17" s="3">
        <f t="shared" si="0"/>
        <v>144000</v>
      </c>
      <c r="G17" t="s">
        <v>32</v>
      </c>
      <c r="H17">
        <v>10</v>
      </c>
    </row>
    <row r="18" spans="1:8" x14ac:dyDescent="0.2">
      <c r="A18">
        <v>17</v>
      </c>
      <c r="B18" t="s">
        <v>30</v>
      </c>
      <c r="C18" s="2"/>
      <c r="D18">
        <v>12</v>
      </c>
      <c r="E18" s="2">
        <v>19200</v>
      </c>
      <c r="F18" s="3">
        <f t="shared" si="0"/>
        <v>230400</v>
      </c>
      <c r="G18" t="s">
        <v>32</v>
      </c>
      <c r="H18">
        <v>10</v>
      </c>
    </row>
    <row r="19" spans="1:8" x14ac:dyDescent="0.2">
      <c r="A19">
        <v>18</v>
      </c>
      <c r="B19" t="s">
        <v>31</v>
      </c>
      <c r="C19" s="2"/>
      <c r="D19">
        <v>2</v>
      </c>
      <c r="E19" s="2">
        <v>13600</v>
      </c>
      <c r="F19" s="3">
        <f t="shared" si="0"/>
        <v>27200</v>
      </c>
      <c r="G19" t="s">
        <v>32</v>
      </c>
      <c r="H19">
        <v>10</v>
      </c>
    </row>
    <row r="20" spans="1:8" x14ac:dyDescent="0.2">
      <c r="B20" t="s">
        <v>22</v>
      </c>
      <c r="F20" s="3">
        <f>SUM(F2:F19)</f>
        <v>1226706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2015-11-29T08:03:31Z</dcterms:modified>
</cp:coreProperties>
</file>