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Others\"/>
    </mc:Choice>
  </mc:AlternateContent>
  <bookViews>
    <workbookView xWindow="0" yWindow="0" windowWidth="23040" windowHeight="9384"/>
  </bookViews>
  <sheets>
    <sheet name="0913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K4" i="1"/>
  <c r="K5" i="1"/>
  <c r="K7" i="1"/>
  <c r="K6" i="1"/>
  <c r="K14" i="1"/>
  <c r="K15" i="1"/>
  <c r="K8" i="1"/>
  <c r="K9" i="1"/>
  <c r="K10" i="1"/>
  <c r="K11" i="1"/>
  <c r="K12" i="1"/>
  <c r="K13" i="1"/>
</calcChain>
</file>

<file path=xl/sharedStrings.xml><?xml version="1.0" encoding="utf-8"?>
<sst xmlns="http://schemas.openxmlformats.org/spreadsheetml/2006/main" count="25" uniqueCount="25">
  <si>
    <t>—计划完成时间—</t>
    <phoneticPr fontId="2" type="noConversion"/>
  </si>
  <si>
    <t>—进度百分比—</t>
    <phoneticPr fontId="2" type="noConversion"/>
  </si>
  <si>
    <t>—任务—</t>
    <phoneticPr fontId="2" type="noConversion"/>
  </si>
  <si>
    <t>—权重—</t>
    <phoneticPr fontId="2" type="noConversion"/>
  </si>
  <si>
    <t>—累计权重—</t>
    <phoneticPr fontId="2" type="noConversion"/>
  </si>
  <si>
    <t>签到</t>
    <phoneticPr fontId="2" type="noConversion"/>
  </si>
  <si>
    <t>—1实际完成时间—</t>
    <phoneticPr fontId="2" type="noConversion"/>
  </si>
  <si>
    <t>—2实际完成时间—</t>
    <phoneticPr fontId="2" type="noConversion"/>
  </si>
  <si>
    <t>—3实际完成时间—</t>
    <phoneticPr fontId="2" type="noConversion"/>
  </si>
  <si>
    <t>—4实际完成时间—</t>
    <phoneticPr fontId="2" type="noConversion"/>
  </si>
  <si>
    <t>—5实际完成时间—</t>
    <phoneticPr fontId="2" type="noConversion"/>
  </si>
  <si>
    <t>—6实际完成时间—</t>
    <phoneticPr fontId="2" type="noConversion"/>
  </si>
  <si>
    <t>分模造型布置</t>
  </si>
  <si>
    <t>分模造型学生操作</t>
  </si>
  <si>
    <t>分模造型示范讲解</t>
  </si>
  <si>
    <t>分模制芯并清理现场</t>
  </si>
  <si>
    <t>消失模造型</t>
  </si>
  <si>
    <t>浇注及熔化现场课</t>
  </si>
  <si>
    <t>生产件操作讲解</t>
  </si>
  <si>
    <t>学生造型测试</t>
  </si>
  <si>
    <t>小组交流报告</t>
    <phoneticPr fontId="2" type="noConversion"/>
  </si>
  <si>
    <t>点评分析</t>
    <phoneticPr fontId="2" type="noConversion"/>
  </si>
  <si>
    <t>落砂，清理，筛砂</t>
  </si>
  <si>
    <t>铸工实习总结</t>
  </si>
  <si>
    <t>铸造实习第二天教学安排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</si>
</sst>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indexed="8"/>
      <name val="Verdana"/>
    </font>
    <font>
      <sz val="10"/>
      <color indexed="8"/>
      <name val="Arial"/>
      <family val="2"/>
    </font>
    <font>
      <sz val="9"/>
      <name val="宋体"/>
      <family val="3"/>
      <charset val="134"/>
    </font>
    <font>
      <sz val="10"/>
      <color theme="0" tint="-0.249977111117893"/>
      <name val="Arial"/>
      <family val="2"/>
    </font>
    <font>
      <sz val="10"/>
      <color indexed="8"/>
      <name val="黑体"/>
      <family val="3"/>
      <charset val="134"/>
    </font>
    <font>
      <sz val="10"/>
      <color theme="0" tint="-0.249977111117893"/>
      <name val="黑体"/>
      <family val="3"/>
      <charset val="134"/>
    </font>
    <font>
      <sz val="12"/>
      <color indexed="8"/>
      <name val="黑体"/>
      <family val="3"/>
      <charset val="134"/>
    </font>
    <font>
      <b/>
      <sz val="16"/>
      <color indexed="8"/>
      <name val="宋体"/>
      <family val="3"/>
      <charset val="134"/>
    </font>
    <font>
      <sz val="12"/>
      <color indexed="8"/>
      <name val="Verdana"/>
      <family val="2"/>
    </font>
    <font>
      <b/>
      <sz val="10.5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.5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</cellStyleXfs>
  <cellXfs count="28">
    <xf numFmtId="0" fontId="0" fillId="0" borderId="0" xfId="0" applyFont="1" applyAlignment="1">
      <alignment vertical="top" wrapText="1"/>
    </xf>
    <xf numFmtId="0" fontId="1" fillId="0" borderId="1" xfId="0" applyFont="1" applyBorder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/>
    </xf>
    <xf numFmtId="0" fontId="4" fillId="2" borderId="2" xfId="0" applyNumberFormat="1" applyFont="1" applyFill="1" applyBorder="1" applyAlignment="1">
      <alignment vertical="center"/>
    </xf>
    <xf numFmtId="0" fontId="5" fillId="4" borderId="2" xfId="0" applyNumberFormat="1" applyFont="1" applyFill="1" applyBorder="1" applyAlignment="1">
      <alignment vertical="center"/>
    </xf>
    <xf numFmtId="0" fontId="4" fillId="3" borderId="2" xfId="0" applyNumberFormat="1" applyFont="1" applyFill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4" xfId="1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4" xfId="1" applyFont="1" applyBorder="1" applyAlignment="1">
      <alignment vertical="top" wrapText="1"/>
    </xf>
    <xf numFmtId="0" fontId="9" fillId="0" borderId="4" xfId="1" applyFont="1" applyBorder="1" applyAlignment="1">
      <alignment vertical="top" wrapText="1"/>
    </xf>
    <xf numFmtId="0" fontId="9" fillId="0" borderId="4" xfId="1" applyFont="1" applyBorder="1" applyAlignment="1">
      <alignment vertical="top" wrapText="1"/>
    </xf>
    <xf numFmtId="0" fontId="10" fillId="0" borderId="0" xfId="0" applyNumberFormat="1" applyFont="1" applyAlignment="1">
      <alignment vertical="center"/>
    </xf>
    <xf numFmtId="0" fontId="11" fillId="0" borderId="4" xfId="0" applyFont="1" applyBorder="1" applyAlignment="1">
      <alignment vertical="top" wrapText="1"/>
    </xf>
    <xf numFmtId="0" fontId="1" fillId="0" borderId="4" xfId="0" applyNumberFormat="1" applyFont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682800313467906E-2"/>
          <c:y val="4.1666666666666699E-2"/>
          <c:w val="0.661181923349629"/>
          <c:h val="0.839152935823928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'0913'!$D$2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'0913'!$D$3:$D$15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100</c:v>
                </c:pt>
                <c:pt idx="3">
                  <c:v>145</c:v>
                </c:pt>
                <c:pt idx="4">
                  <c:v>165</c:v>
                </c:pt>
                <c:pt idx="5">
                  <c:v>180</c:v>
                </c:pt>
                <c:pt idx="6">
                  <c:v>210</c:v>
                </c:pt>
                <c:pt idx="7">
                  <c:v>250</c:v>
                </c:pt>
                <c:pt idx="8">
                  <c:v>300</c:v>
                </c:pt>
                <c:pt idx="9">
                  <c:v>330</c:v>
                </c:pt>
                <c:pt idx="10">
                  <c:v>350</c:v>
                </c:pt>
                <c:pt idx="11">
                  <c:v>380</c:v>
                </c:pt>
                <c:pt idx="12">
                  <c:v>420</c:v>
                </c:pt>
              </c:numCache>
            </c:numRef>
          </c:xVal>
          <c:yVal>
            <c:numRef>
              <c:f>'0913'!$K$3:$K$15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7</c:v>
                </c:pt>
                <c:pt idx="2">
                  <c:v>17</c:v>
                </c:pt>
                <c:pt idx="3">
                  <c:v>28</c:v>
                </c:pt>
                <c:pt idx="4">
                  <c:v>30</c:v>
                </c:pt>
                <c:pt idx="5">
                  <c:v>37</c:v>
                </c:pt>
                <c:pt idx="6">
                  <c:v>41</c:v>
                </c:pt>
                <c:pt idx="7">
                  <c:v>52</c:v>
                </c:pt>
                <c:pt idx="8">
                  <c:v>67</c:v>
                </c:pt>
                <c:pt idx="9">
                  <c:v>78</c:v>
                </c:pt>
                <c:pt idx="10">
                  <c:v>85</c:v>
                </c:pt>
                <c:pt idx="11">
                  <c:v>91</c:v>
                </c:pt>
                <c:pt idx="12">
                  <c:v>100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'0913'!$E$2</c:f>
              <c:strCache>
                <c:ptCount val="1"/>
                <c:pt idx="0">
                  <c:v>—1实际完成时间—</c:v>
                </c:pt>
              </c:strCache>
            </c:strRef>
          </c:tx>
          <c:xVal>
            <c:numRef>
              <c:f>'0913'!$E$3:$E$15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33</c:v>
                </c:pt>
                <c:pt idx="2">
                  <c:v>108</c:v>
                </c:pt>
                <c:pt idx="3">
                  <c:v>143</c:v>
                </c:pt>
                <c:pt idx="4">
                  <c:v>161</c:v>
                </c:pt>
                <c:pt idx="5">
                  <c:v>173</c:v>
                </c:pt>
                <c:pt idx="6">
                  <c:v>210</c:v>
                </c:pt>
                <c:pt idx="7">
                  <c:v>243</c:v>
                </c:pt>
                <c:pt idx="8">
                  <c:v>282</c:v>
                </c:pt>
                <c:pt idx="9">
                  <c:v>335</c:v>
                </c:pt>
                <c:pt idx="10">
                  <c:v>358</c:v>
                </c:pt>
                <c:pt idx="11">
                  <c:v>375</c:v>
                </c:pt>
                <c:pt idx="12">
                  <c:v>420</c:v>
                </c:pt>
              </c:numCache>
            </c:numRef>
          </c:xVal>
          <c:yVal>
            <c:numRef>
              <c:f>'0913'!$K$3:$K$15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7</c:v>
                </c:pt>
                <c:pt idx="2">
                  <c:v>17</c:v>
                </c:pt>
                <c:pt idx="3">
                  <c:v>28</c:v>
                </c:pt>
                <c:pt idx="4">
                  <c:v>30</c:v>
                </c:pt>
                <c:pt idx="5">
                  <c:v>37</c:v>
                </c:pt>
                <c:pt idx="6">
                  <c:v>41</c:v>
                </c:pt>
                <c:pt idx="7">
                  <c:v>52</c:v>
                </c:pt>
                <c:pt idx="8">
                  <c:v>67</c:v>
                </c:pt>
                <c:pt idx="9">
                  <c:v>78</c:v>
                </c:pt>
                <c:pt idx="10">
                  <c:v>85</c:v>
                </c:pt>
                <c:pt idx="11">
                  <c:v>91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'0913'!$F$2</c:f>
              <c:strCache>
                <c:ptCount val="1"/>
                <c:pt idx="0">
                  <c:v>—2实际完成时间—</c:v>
                </c:pt>
              </c:strCache>
            </c:strRef>
          </c:tx>
          <c:xVal>
            <c:numRef>
              <c:f>'0913'!$F$3:$F$15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33</c:v>
                </c:pt>
                <c:pt idx="2">
                  <c:v>105</c:v>
                </c:pt>
                <c:pt idx="3">
                  <c:v>143</c:v>
                </c:pt>
                <c:pt idx="4">
                  <c:v>161</c:v>
                </c:pt>
                <c:pt idx="5">
                  <c:v>173</c:v>
                </c:pt>
                <c:pt idx="6">
                  <c:v>210</c:v>
                </c:pt>
                <c:pt idx="7">
                  <c:v>243</c:v>
                </c:pt>
                <c:pt idx="8">
                  <c:v>296</c:v>
                </c:pt>
                <c:pt idx="9">
                  <c:v>335</c:v>
                </c:pt>
                <c:pt idx="10">
                  <c:v>358</c:v>
                </c:pt>
                <c:pt idx="11">
                  <c:v>382</c:v>
                </c:pt>
                <c:pt idx="12">
                  <c:v>420</c:v>
                </c:pt>
              </c:numCache>
            </c:numRef>
          </c:xVal>
          <c:yVal>
            <c:numRef>
              <c:f>'0913'!$K$3:$K$15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7</c:v>
                </c:pt>
                <c:pt idx="2">
                  <c:v>17</c:v>
                </c:pt>
                <c:pt idx="3">
                  <c:v>28</c:v>
                </c:pt>
                <c:pt idx="4">
                  <c:v>30</c:v>
                </c:pt>
                <c:pt idx="5">
                  <c:v>37</c:v>
                </c:pt>
                <c:pt idx="6">
                  <c:v>41</c:v>
                </c:pt>
                <c:pt idx="7">
                  <c:v>52</c:v>
                </c:pt>
                <c:pt idx="8">
                  <c:v>67</c:v>
                </c:pt>
                <c:pt idx="9">
                  <c:v>78</c:v>
                </c:pt>
                <c:pt idx="10">
                  <c:v>85</c:v>
                </c:pt>
                <c:pt idx="11">
                  <c:v>91</c:v>
                </c:pt>
                <c:pt idx="12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'0913'!$G$2</c:f>
              <c:strCache>
                <c:ptCount val="1"/>
                <c:pt idx="0">
                  <c:v>—3实际完成时间—</c:v>
                </c:pt>
              </c:strCache>
            </c:strRef>
          </c:tx>
          <c:xVal>
            <c:numRef>
              <c:f>'0913'!$G$3:$G$15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33</c:v>
                </c:pt>
                <c:pt idx="2">
                  <c:v>110</c:v>
                </c:pt>
                <c:pt idx="3">
                  <c:v>143</c:v>
                </c:pt>
                <c:pt idx="4">
                  <c:v>161</c:v>
                </c:pt>
                <c:pt idx="5">
                  <c:v>173</c:v>
                </c:pt>
                <c:pt idx="6">
                  <c:v>210</c:v>
                </c:pt>
                <c:pt idx="7">
                  <c:v>243</c:v>
                </c:pt>
                <c:pt idx="8">
                  <c:v>301</c:v>
                </c:pt>
                <c:pt idx="9">
                  <c:v>335</c:v>
                </c:pt>
                <c:pt idx="10">
                  <c:v>358</c:v>
                </c:pt>
                <c:pt idx="11">
                  <c:v>376</c:v>
                </c:pt>
                <c:pt idx="12">
                  <c:v>420</c:v>
                </c:pt>
              </c:numCache>
            </c:numRef>
          </c:xVal>
          <c:yVal>
            <c:numRef>
              <c:f>'0913'!$K$3:$K$15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7</c:v>
                </c:pt>
                <c:pt idx="2">
                  <c:v>17</c:v>
                </c:pt>
                <c:pt idx="3">
                  <c:v>28</c:v>
                </c:pt>
                <c:pt idx="4">
                  <c:v>30</c:v>
                </c:pt>
                <c:pt idx="5">
                  <c:v>37</c:v>
                </c:pt>
                <c:pt idx="6">
                  <c:v>41</c:v>
                </c:pt>
                <c:pt idx="7">
                  <c:v>52</c:v>
                </c:pt>
                <c:pt idx="8">
                  <c:v>67</c:v>
                </c:pt>
                <c:pt idx="9">
                  <c:v>78</c:v>
                </c:pt>
                <c:pt idx="10">
                  <c:v>85</c:v>
                </c:pt>
                <c:pt idx="11">
                  <c:v>91</c:v>
                </c:pt>
                <c:pt idx="12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'0913'!$H$2</c:f>
              <c:strCache>
                <c:ptCount val="1"/>
                <c:pt idx="0">
                  <c:v>—4实际完成时间—</c:v>
                </c:pt>
              </c:strCache>
            </c:strRef>
          </c:tx>
          <c:xVal>
            <c:numRef>
              <c:f>'0913'!$H$3:$H$15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33</c:v>
                </c:pt>
                <c:pt idx="2">
                  <c:v>95</c:v>
                </c:pt>
                <c:pt idx="3">
                  <c:v>138</c:v>
                </c:pt>
                <c:pt idx="4">
                  <c:v>161</c:v>
                </c:pt>
                <c:pt idx="5">
                  <c:v>173</c:v>
                </c:pt>
                <c:pt idx="6">
                  <c:v>210</c:v>
                </c:pt>
                <c:pt idx="7">
                  <c:v>241</c:v>
                </c:pt>
                <c:pt idx="8">
                  <c:v>295</c:v>
                </c:pt>
                <c:pt idx="9">
                  <c:v>335</c:v>
                </c:pt>
                <c:pt idx="10">
                  <c:v>358</c:v>
                </c:pt>
                <c:pt idx="11">
                  <c:v>384</c:v>
                </c:pt>
                <c:pt idx="12">
                  <c:v>420</c:v>
                </c:pt>
              </c:numCache>
            </c:numRef>
          </c:xVal>
          <c:yVal>
            <c:numRef>
              <c:f>'0913'!$K$3:$K$15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7</c:v>
                </c:pt>
                <c:pt idx="2">
                  <c:v>17</c:v>
                </c:pt>
                <c:pt idx="3">
                  <c:v>28</c:v>
                </c:pt>
                <c:pt idx="4">
                  <c:v>30</c:v>
                </c:pt>
                <c:pt idx="5">
                  <c:v>37</c:v>
                </c:pt>
                <c:pt idx="6">
                  <c:v>41</c:v>
                </c:pt>
                <c:pt idx="7">
                  <c:v>52</c:v>
                </c:pt>
                <c:pt idx="8">
                  <c:v>67</c:v>
                </c:pt>
                <c:pt idx="9">
                  <c:v>78</c:v>
                </c:pt>
                <c:pt idx="10">
                  <c:v>85</c:v>
                </c:pt>
                <c:pt idx="11">
                  <c:v>91</c:v>
                </c:pt>
                <c:pt idx="12">
                  <c:v>100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'0913'!$I$2</c:f>
              <c:strCache>
                <c:ptCount val="1"/>
                <c:pt idx="0">
                  <c:v>—5实际完成时间—</c:v>
                </c:pt>
              </c:strCache>
            </c:strRef>
          </c:tx>
          <c:xVal>
            <c:numRef>
              <c:f>'0913'!$I$3:$I$15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33</c:v>
                </c:pt>
                <c:pt idx="2">
                  <c:v>98</c:v>
                </c:pt>
                <c:pt idx="3">
                  <c:v>138</c:v>
                </c:pt>
                <c:pt idx="4">
                  <c:v>161</c:v>
                </c:pt>
                <c:pt idx="5">
                  <c:v>173</c:v>
                </c:pt>
                <c:pt idx="6">
                  <c:v>210</c:v>
                </c:pt>
                <c:pt idx="7">
                  <c:v>241</c:v>
                </c:pt>
                <c:pt idx="8">
                  <c:v>288</c:v>
                </c:pt>
                <c:pt idx="9">
                  <c:v>335</c:v>
                </c:pt>
                <c:pt idx="10">
                  <c:v>358</c:v>
                </c:pt>
                <c:pt idx="11">
                  <c:v>385</c:v>
                </c:pt>
                <c:pt idx="12">
                  <c:v>420</c:v>
                </c:pt>
              </c:numCache>
            </c:numRef>
          </c:xVal>
          <c:yVal>
            <c:numRef>
              <c:f>'0913'!$K$3:$K$15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7</c:v>
                </c:pt>
                <c:pt idx="2">
                  <c:v>17</c:v>
                </c:pt>
                <c:pt idx="3">
                  <c:v>28</c:v>
                </c:pt>
                <c:pt idx="4">
                  <c:v>30</c:v>
                </c:pt>
                <c:pt idx="5">
                  <c:v>37</c:v>
                </c:pt>
                <c:pt idx="6">
                  <c:v>41</c:v>
                </c:pt>
                <c:pt idx="7">
                  <c:v>52</c:v>
                </c:pt>
                <c:pt idx="8">
                  <c:v>67</c:v>
                </c:pt>
                <c:pt idx="9">
                  <c:v>78</c:v>
                </c:pt>
                <c:pt idx="10">
                  <c:v>85</c:v>
                </c:pt>
                <c:pt idx="11">
                  <c:v>91</c:v>
                </c:pt>
                <c:pt idx="12">
                  <c:v>100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'0913'!$J$2</c:f>
              <c:strCache>
                <c:ptCount val="1"/>
                <c:pt idx="0">
                  <c:v>—6实际完成时间—</c:v>
                </c:pt>
              </c:strCache>
            </c:strRef>
          </c:tx>
          <c:xVal>
            <c:numRef>
              <c:f>'0913'!$J$3:$J$15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33</c:v>
                </c:pt>
                <c:pt idx="2">
                  <c:v>100</c:v>
                </c:pt>
                <c:pt idx="3">
                  <c:v>138</c:v>
                </c:pt>
                <c:pt idx="4">
                  <c:v>161</c:v>
                </c:pt>
                <c:pt idx="5">
                  <c:v>173</c:v>
                </c:pt>
                <c:pt idx="6">
                  <c:v>210</c:v>
                </c:pt>
                <c:pt idx="7">
                  <c:v>241</c:v>
                </c:pt>
                <c:pt idx="8">
                  <c:v>292</c:v>
                </c:pt>
                <c:pt idx="9">
                  <c:v>335</c:v>
                </c:pt>
                <c:pt idx="10">
                  <c:v>358</c:v>
                </c:pt>
                <c:pt idx="11">
                  <c:v>370</c:v>
                </c:pt>
                <c:pt idx="12">
                  <c:v>420</c:v>
                </c:pt>
              </c:numCache>
            </c:numRef>
          </c:xVal>
          <c:yVal>
            <c:numRef>
              <c:f>'0913'!$K$3:$K$15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7</c:v>
                </c:pt>
                <c:pt idx="2">
                  <c:v>17</c:v>
                </c:pt>
                <c:pt idx="3">
                  <c:v>28</c:v>
                </c:pt>
                <c:pt idx="4">
                  <c:v>30</c:v>
                </c:pt>
                <c:pt idx="5">
                  <c:v>37</c:v>
                </c:pt>
                <c:pt idx="6">
                  <c:v>41</c:v>
                </c:pt>
                <c:pt idx="7">
                  <c:v>52</c:v>
                </c:pt>
                <c:pt idx="8">
                  <c:v>67</c:v>
                </c:pt>
                <c:pt idx="9">
                  <c:v>78</c:v>
                </c:pt>
                <c:pt idx="10">
                  <c:v>85</c:v>
                </c:pt>
                <c:pt idx="11">
                  <c:v>91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67072"/>
        <c:axId val="251567632"/>
      </c:scatterChart>
      <c:valAx>
        <c:axId val="251567072"/>
        <c:scaling>
          <c:orientation val="minMax"/>
          <c:max val="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76616949658543898"/>
              <c:y val="0.891261031635654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567632"/>
        <c:crosses val="autoZero"/>
        <c:crossBetween val="midCat"/>
        <c:majorUnit val="30"/>
      </c:valAx>
      <c:valAx>
        <c:axId val="25156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801E-3"/>
              <c:y val="0.3353353747448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56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108273314176999"/>
          <c:y val="0.12881365863410199"/>
          <c:w val="0.246486099190208"/>
          <c:h val="0.67420669592925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16</xdr:row>
      <xdr:rowOff>62865</xdr:rowOff>
    </xdr:from>
    <xdr:to>
      <xdr:col>9</xdr:col>
      <xdr:colOff>787400</xdr:colOff>
      <xdr:row>35</xdr:row>
      <xdr:rowOff>68580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15"/>
  <sheetViews>
    <sheetView showGridLines="0" tabSelected="1" workbookViewId="0">
      <selection activeCell="M8" sqref="M8"/>
    </sheetView>
  </sheetViews>
  <sheetFormatPr defaultColWidth="8.84375" defaultRowHeight="12.75" customHeight="1" x14ac:dyDescent="0.3"/>
  <cols>
    <col min="1" max="1" width="15.84375" style="6" customWidth="1"/>
    <col min="2" max="2" width="6.765625" style="6" bestFit="1" customWidth="1"/>
    <col min="3" max="3" width="9.61328125" style="8" bestFit="1" customWidth="1"/>
    <col min="4" max="4" width="11.3828125" style="6" customWidth="1"/>
    <col min="5" max="6" width="10.15234375" style="6" customWidth="1"/>
    <col min="7" max="7" width="10.4609375" style="6" customWidth="1"/>
    <col min="8" max="8" width="10.23046875" style="6" customWidth="1"/>
    <col min="9" max="256" width="8.84375" style="6" customWidth="1"/>
    <col min="257" max="16384" width="8.84375" style="7"/>
  </cols>
  <sheetData>
    <row r="1" spans="1:261" ht="37.799999999999997" customHeight="1" x14ac:dyDescent="0.3">
      <c r="A1" s="13" t="s">
        <v>24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261" s="5" customFormat="1" ht="16.05" customHeight="1" x14ac:dyDescent="0.3">
      <c r="A2" s="9" t="s">
        <v>2</v>
      </c>
      <c r="B2" s="9" t="s">
        <v>3</v>
      </c>
      <c r="C2" s="10" t="s">
        <v>4</v>
      </c>
      <c r="D2" s="9" t="s">
        <v>0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0" t="s">
        <v>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</row>
    <row r="3" spans="1:261" ht="16.05" customHeight="1" x14ac:dyDescent="0.3">
      <c r="A3" s="12" t="s">
        <v>5</v>
      </c>
      <c r="B3" s="22">
        <v>0</v>
      </c>
      <c r="C3" s="23">
        <v>0</v>
      </c>
      <c r="D3" s="22">
        <v>2</v>
      </c>
      <c r="E3" s="24">
        <v>2</v>
      </c>
      <c r="F3" s="24">
        <v>2</v>
      </c>
      <c r="G3" s="24">
        <v>2</v>
      </c>
      <c r="H3" s="24">
        <v>2</v>
      </c>
      <c r="I3" s="24">
        <v>2</v>
      </c>
      <c r="J3" s="24">
        <v>2</v>
      </c>
      <c r="K3" s="23">
        <v>0</v>
      </c>
      <c r="IW3" s="6"/>
      <c r="IX3" s="6"/>
      <c r="IY3" s="6"/>
      <c r="IZ3" s="6"/>
      <c r="JA3" s="6"/>
    </row>
    <row r="4" spans="1:261" ht="16.05" customHeight="1" x14ac:dyDescent="0.3">
      <c r="A4" s="15" t="s">
        <v>12</v>
      </c>
      <c r="B4" s="25">
        <v>15</v>
      </c>
      <c r="C4" s="26">
        <f>C3+B4</f>
        <v>15</v>
      </c>
      <c r="D4" s="25">
        <v>30</v>
      </c>
      <c r="E4" s="27">
        <v>33</v>
      </c>
      <c r="F4" s="27">
        <v>33</v>
      </c>
      <c r="G4" s="27">
        <v>33</v>
      </c>
      <c r="H4" s="27">
        <v>33</v>
      </c>
      <c r="I4" s="27">
        <v>33</v>
      </c>
      <c r="J4" s="27">
        <v>33</v>
      </c>
      <c r="K4" s="26">
        <f>ROUND(C4/C$15*100,0)</f>
        <v>7</v>
      </c>
      <c r="IW4" s="6"/>
      <c r="IX4" s="6"/>
      <c r="IY4" s="6"/>
      <c r="IZ4" s="6"/>
      <c r="JA4" s="6"/>
    </row>
    <row r="5" spans="1:261" ht="16.05" customHeight="1" x14ac:dyDescent="0.3">
      <c r="A5" s="17" t="s">
        <v>13</v>
      </c>
      <c r="B5" s="25">
        <v>25</v>
      </c>
      <c r="C5" s="26">
        <f t="shared" ref="C5:C15" si="0">C4+B5</f>
        <v>40</v>
      </c>
      <c r="D5" s="25">
        <v>100</v>
      </c>
      <c r="E5" s="27">
        <v>108</v>
      </c>
      <c r="F5" s="27">
        <v>105</v>
      </c>
      <c r="G5" s="27">
        <v>110</v>
      </c>
      <c r="H5" s="27">
        <v>95</v>
      </c>
      <c r="I5" s="27">
        <v>98</v>
      </c>
      <c r="J5" s="27">
        <v>100</v>
      </c>
      <c r="K5" s="26">
        <f t="shared" ref="K5" si="1">ROUND(C5/C$15*100,0)</f>
        <v>17</v>
      </c>
      <c r="IW5" s="6"/>
      <c r="IX5" s="6"/>
      <c r="IY5" s="6"/>
      <c r="IZ5" s="6"/>
      <c r="JA5" s="6"/>
    </row>
    <row r="6" spans="1:261" ht="16.05" customHeight="1" x14ac:dyDescent="0.3">
      <c r="A6" s="18" t="s">
        <v>14</v>
      </c>
      <c r="B6" s="25">
        <v>25</v>
      </c>
      <c r="C6" s="26">
        <f>C5+B6</f>
        <v>65</v>
      </c>
      <c r="D6" s="25">
        <v>145</v>
      </c>
      <c r="E6" s="27">
        <v>143</v>
      </c>
      <c r="F6" s="27">
        <v>143</v>
      </c>
      <c r="G6" s="27">
        <v>143</v>
      </c>
      <c r="H6" s="27">
        <v>138</v>
      </c>
      <c r="I6" s="27">
        <v>138</v>
      </c>
      <c r="J6" s="27">
        <v>138</v>
      </c>
      <c r="K6" s="26">
        <f t="shared" ref="K6:K15" si="2">ROUND(C6/C$15*100,0)</f>
        <v>28</v>
      </c>
      <c r="IW6" s="6"/>
      <c r="IX6" s="6"/>
      <c r="IY6" s="6"/>
      <c r="IZ6" s="6"/>
      <c r="JA6" s="6"/>
    </row>
    <row r="7" spans="1:261" ht="16.05" customHeight="1" x14ac:dyDescent="0.3">
      <c r="A7" s="19" t="s">
        <v>15</v>
      </c>
      <c r="B7" s="25">
        <v>5</v>
      </c>
      <c r="C7" s="26">
        <f t="shared" si="0"/>
        <v>70</v>
      </c>
      <c r="D7" s="25">
        <v>165</v>
      </c>
      <c r="E7" s="27">
        <v>161</v>
      </c>
      <c r="F7" s="27">
        <v>161</v>
      </c>
      <c r="G7" s="27">
        <v>161</v>
      </c>
      <c r="H7" s="27">
        <v>161</v>
      </c>
      <c r="I7" s="27">
        <v>161</v>
      </c>
      <c r="J7" s="27">
        <v>161</v>
      </c>
      <c r="K7" s="26">
        <f t="shared" si="2"/>
        <v>30</v>
      </c>
      <c r="IW7" s="6"/>
      <c r="IX7" s="6"/>
      <c r="IY7" s="6"/>
      <c r="IZ7" s="6"/>
      <c r="JA7" s="6"/>
    </row>
    <row r="8" spans="1:261" ht="16.05" customHeight="1" x14ac:dyDescent="0.3">
      <c r="A8" s="16" t="s">
        <v>16</v>
      </c>
      <c r="B8" s="25">
        <v>15</v>
      </c>
      <c r="C8" s="26">
        <f t="shared" si="0"/>
        <v>85</v>
      </c>
      <c r="D8" s="25">
        <v>180</v>
      </c>
      <c r="E8" s="27">
        <v>173</v>
      </c>
      <c r="F8" s="27">
        <v>173</v>
      </c>
      <c r="G8" s="27">
        <v>173</v>
      </c>
      <c r="H8" s="27">
        <v>173</v>
      </c>
      <c r="I8" s="27">
        <v>173</v>
      </c>
      <c r="J8" s="27">
        <v>173</v>
      </c>
      <c r="K8" s="26">
        <f t="shared" si="2"/>
        <v>37</v>
      </c>
      <c r="IW8" s="6"/>
      <c r="IX8" s="6"/>
      <c r="IY8" s="6"/>
      <c r="IZ8" s="6"/>
      <c r="JA8" s="6"/>
    </row>
    <row r="9" spans="1:261" ht="16.05" customHeight="1" x14ac:dyDescent="0.3">
      <c r="A9" s="16" t="s">
        <v>17</v>
      </c>
      <c r="B9" s="25">
        <v>10</v>
      </c>
      <c r="C9" s="26">
        <f t="shared" si="0"/>
        <v>95</v>
      </c>
      <c r="D9" s="25">
        <v>210</v>
      </c>
      <c r="E9" s="27">
        <v>210</v>
      </c>
      <c r="F9" s="27">
        <v>210</v>
      </c>
      <c r="G9" s="27">
        <v>210</v>
      </c>
      <c r="H9" s="27">
        <v>210</v>
      </c>
      <c r="I9" s="27">
        <v>210</v>
      </c>
      <c r="J9" s="27">
        <v>210</v>
      </c>
      <c r="K9" s="26">
        <f t="shared" si="2"/>
        <v>41</v>
      </c>
      <c r="IW9" s="6"/>
      <c r="IX9" s="6"/>
      <c r="IY9" s="6"/>
      <c r="IZ9" s="6"/>
      <c r="JA9" s="6"/>
    </row>
    <row r="10" spans="1:261" ht="16.05" customHeight="1" x14ac:dyDescent="0.3">
      <c r="A10" s="16" t="s">
        <v>18</v>
      </c>
      <c r="B10" s="25">
        <v>25</v>
      </c>
      <c r="C10" s="26">
        <f t="shared" si="0"/>
        <v>120</v>
      </c>
      <c r="D10" s="25">
        <v>250</v>
      </c>
      <c r="E10" s="27">
        <v>243</v>
      </c>
      <c r="F10" s="27">
        <v>243</v>
      </c>
      <c r="G10" s="27">
        <v>243</v>
      </c>
      <c r="H10" s="27">
        <v>241</v>
      </c>
      <c r="I10" s="27">
        <v>241</v>
      </c>
      <c r="J10" s="27">
        <v>241</v>
      </c>
      <c r="K10" s="26">
        <f t="shared" si="2"/>
        <v>52</v>
      </c>
      <c r="IW10" s="6"/>
      <c r="IX10" s="6"/>
      <c r="IY10" s="6"/>
      <c r="IZ10" s="6"/>
      <c r="JA10" s="6"/>
    </row>
    <row r="11" spans="1:261" ht="16.05" customHeight="1" x14ac:dyDescent="0.3">
      <c r="A11" s="16" t="s">
        <v>19</v>
      </c>
      <c r="B11" s="25">
        <v>35</v>
      </c>
      <c r="C11" s="26">
        <f t="shared" si="0"/>
        <v>155</v>
      </c>
      <c r="D11" s="25">
        <v>300</v>
      </c>
      <c r="E11" s="27">
        <v>282</v>
      </c>
      <c r="F11" s="27">
        <v>296</v>
      </c>
      <c r="G11" s="27">
        <v>301</v>
      </c>
      <c r="H11" s="27">
        <v>295</v>
      </c>
      <c r="I11" s="27">
        <v>288</v>
      </c>
      <c r="J11" s="27">
        <v>292</v>
      </c>
      <c r="K11" s="26">
        <f t="shared" si="2"/>
        <v>67</v>
      </c>
      <c r="IW11" s="6"/>
      <c r="IX11" s="6"/>
      <c r="IY11" s="6"/>
      <c r="IZ11" s="6"/>
      <c r="JA11" s="6"/>
    </row>
    <row r="12" spans="1:261" ht="16.05" customHeight="1" x14ac:dyDescent="0.3">
      <c r="A12" s="20" t="s">
        <v>20</v>
      </c>
      <c r="B12" s="25">
        <v>25</v>
      </c>
      <c r="C12" s="26">
        <f t="shared" si="0"/>
        <v>180</v>
      </c>
      <c r="D12" s="25">
        <v>330</v>
      </c>
      <c r="E12" s="27">
        <v>335</v>
      </c>
      <c r="F12" s="27">
        <v>335</v>
      </c>
      <c r="G12" s="27">
        <v>335</v>
      </c>
      <c r="H12" s="27">
        <v>335</v>
      </c>
      <c r="I12" s="27">
        <v>335</v>
      </c>
      <c r="J12" s="27">
        <v>335</v>
      </c>
      <c r="K12" s="26">
        <f t="shared" si="2"/>
        <v>78</v>
      </c>
      <c r="IW12" s="6"/>
      <c r="IX12" s="6"/>
      <c r="IY12" s="6"/>
      <c r="IZ12" s="6"/>
      <c r="JA12" s="6"/>
    </row>
    <row r="13" spans="1:261" ht="16.05" customHeight="1" x14ac:dyDescent="0.3">
      <c r="A13" s="21" t="s">
        <v>21</v>
      </c>
      <c r="B13" s="25">
        <v>15</v>
      </c>
      <c r="C13" s="26">
        <f t="shared" si="0"/>
        <v>195</v>
      </c>
      <c r="D13" s="25">
        <v>350</v>
      </c>
      <c r="E13" s="27">
        <v>358</v>
      </c>
      <c r="F13" s="27">
        <v>358</v>
      </c>
      <c r="G13" s="27">
        <v>358</v>
      </c>
      <c r="H13" s="27">
        <v>358</v>
      </c>
      <c r="I13" s="27">
        <v>358</v>
      </c>
      <c r="J13" s="27">
        <v>358</v>
      </c>
      <c r="K13" s="26">
        <f t="shared" si="2"/>
        <v>85</v>
      </c>
      <c r="IW13" s="6"/>
      <c r="IX13" s="6"/>
      <c r="IY13" s="6"/>
      <c r="IZ13" s="6"/>
      <c r="JA13" s="6"/>
    </row>
    <row r="14" spans="1:261" ht="16.05" customHeight="1" x14ac:dyDescent="0.3">
      <c r="A14" s="16" t="s">
        <v>22</v>
      </c>
      <c r="B14" s="25">
        <v>15</v>
      </c>
      <c r="C14" s="26">
        <f t="shared" si="0"/>
        <v>210</v>
      </c>
      <c r="D14" s="25">
        <v>380</v>
      </c>
      <c r="E14" s="27">
        <v>375</v>
      </c>
      <c r="F14" s="27">
        <v>382</v>
      </c>
      <c r="G14" s="27">
        <v>376</v>
      </c>
      <c r="H14" s="27">
        <v>384</v>
      </c>
      <c r="I14" s="27">
        <v>385</v>
      </c>
      <c r="J14" s="27">
        <v>370</v>
      </c>
      <c r="K14" s="26">
        <f t="shared" si="2"/>
        <v>91</v>
      </c>
      <c r="IW14" s="6"/>
      <c r="IX14" s="6"/>
      <c r="IY14" s="6"/>
      <c r="IZ14" s="6"/>
      <c r="JA14" s="6"/>
    </row>
    <row r="15" spans="1:261" ht="16.05" customHeight="1" x14ac:dyDescent="0.3">
      <c r="A15" s="16" t="s">
        <v>23</v>
      </c>
      <c r="B15" s="25">
        <v>20</v>
      </c>
      <c r="C15" s="26">
        <f t="shared" si="0"/>
        <v>230</v>
      </c>
      <c r="D15" s="25">
        <v>420</v>
      </c>
      <c r="E15" s="27">
        <v>420</v>
      </c>
      <c r="F15" s="27">
        <v>420</v>
      </c>
      <c r="G15" s="27">
        <v>420</v>
      </c>
      <c r="H15" s="27">
        <v>420</v>
      </c>
      <c r="I15" s="27">
        <v>420</v>
      </c>
      <c r="J15" s="27">
        <v>420</v>
      </c>
      <c r="K15" s="26">
        <f t="shared" si="2"/>
        <v>100</v>
      </c>
      <c r="IW15" s="6"/>
      <c r="IX15" s="6"/>
      <c r="IY15" s="6"/>
      <c r="IZ15" s="6"/>
      <c r="JA15" s="6"/>
    </row>
  </sheetData>
  <mergeCells count="1">
    <mergeCell ref="A1:L1"/>
  </mergeCells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4375" defaultRowHeight="12.75" customHeight="1" x14ac:dyDescent="0.25"/>
  <cols>
    <col min="1" max="5" width="8.61328125" style="2" customWidth="1"/>
    <col min="6" max="256" width="8.84375" style="2" customWidth="1"/>
  </cols>
  <sheetData>
    <row r="1" spans="1:5" ht="15.45" customHeight="1" x14ac:dyDescent="0.25">
      <c r="A1" s="1"/>
      <c r="B1" s="1"/>
      <c r="C1" s="1"/>
      <c r="D1" s="1"/>
      <c r="E1" s="1"/>
    </row>
    <row r="2" spans="1:5" ht="15.45" customHeight="1" x14ac:dyDescent="0.25">
      <c r="A2" s="1"/>
      <c r="B2" s="1"/>
      <c r="C2" s="1"/>
      <c r="D2" s="1"/>
      <c r="E2" s="1"/>
    </row>
    <row r="3" spans="1:5" ht="15.45" customHeight="1" x14ac:dyDescent="0.25">
      <c r="A3" s="1"/>
      <c r="B3" s="1"/>
      <c r="C3" s="1"/>
      <c r="D3" s="1"/>
      <c r="E3" s="1"/>
    </row>
    <row r="4" spans="1:5" ht="15.45" customHeight="1" x14ac:dyDescent="0.25">
      <c r="A4" s="1"/>
      <c r="B4" s="1"/>
      <c r="C4" s="1"/>
      <c r="D4" s="1"/>
      <c r="E4" s="1"/>
    </row>
    <row r="5" spans="1:5" ht="15.45" customHeight="1" x14ac:dyDescent="0.25">
      <c r="A5" s="1"/>
      <c r="B5" s="1"/>
      <c r="C5" s="1"/>
      <c r="D5" s="1"/>
      <c r="E5" s="1"/>
    </row>
    <row r="6" spans="1:5" ht="15.45" customHeight="1" x14ac:dyDescent="0.25">
      <c r="A6" s="1"/>
      <c r="B6" s="1"/>
      <c r="C6" s="1"/>
      <c r="D6" s="1"/>
      <c r="E6" s="1"/>
    </row>
    <row r="7" spans="1:5" ht="15.45" customHeight="1" x14ac:dyDescent="0.25">
      <c r="A7" s="1"/>
      <c r="B7" s="1"/>
      <c r="C7" s="1"/>
      <c r="D7" s="1"/>
      <c r="E7" s="1"/>
    </row>
    <row r="8" spans="1:5" ht="15.45" customHeight="1" x14ac:dyDescent="0.25">
      <c r="A8" s="1"/>
      <c r="B8" s="1"/>
      <c r="C8" s="1"/>
      <c r="D8" s="1"/>
      <c r="E8" s="1"/>
    </row>
    <row r="9" spans="1:5" ht="15.45" customHeight="1" x14ac:dyDescent="0.25">
      <c r="A9" s="1"/>
      <c r="B9" s="1"/>
      <c r="C9" s="1"/>
      <c r="D9" s="1"/>
      <c r="E9" s="1"/>
    </row>
    <row r="10" spans="1:5" ht="15.45" customHeight="1" x14ac:dyDescent="0.25">
      <c r="A10" s="1"/>
      <c r="B10" s="1"/>
      <c r="C10" s="1"/>
      <c r="D10" s="1"/>
      <c r="E10" s="1"/>
    </row>
  </sheetData>
  <phoneticPr fontId="2" type="noConversion"/>
  <pageMargins left="0.75" right="0.75" top="1" bottom="1" header="0.5" footer="0.5"/>
  <pageSetup orientation="portrait"/>
  <headerFooter>
    <oddHeader>&amp;C&amp;"Times New Roman,Regular"&amp;12&amp;K000000Sheet2</oddHeader>
    <oddFooter>&amp;L&amp;"Helvetica,Regular"&amp;12&amp;K000000&amp;P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4375" defaultRowHeight="12.75" customHeight="1" x14ac:dyDescent="0.25"/>
  <cols>
    <col min="1" max="5" width="8.61328125" style="3" customWidth="1"/>
    <col min="6" max="256" width="8.84375" style="3" customWidth="1"/>
  </cols>
  <sheetData>
    <row r="1" spans="1:5" ht="15.45" customHeight="1" x14ac:dyDescent="0.25">
      <c r="A1" s="1"/>
      <c r="B1" s="1"/>
      <c r="C1" s="1"/>
      <c r="D1" s="1"/>
      <c r="E1" s="1"/>
    </row>
    <row r="2" spans="1:5" ht="15.45" customHeight="1" x14ac:dyDescent="0.25">
      <c r="A2" s="1"/>
      <c r="B2" s="1"/>
      <c r="C2" s="1"/>
      <c r="D2" s="1"/>
      <c r="E2" s="1"/>
    </row>
    <row r="3" spans="1:5" ht="15.45" customHeight="1" x14ac:dyDescent="0.25">
      <c r="A3" s="1"/>
      <c r="B3" s="1"/>
      <c r="C3" s="1"/>
      <c r="D3" s="1"/>
      <c r="E3" s="1"/>
    </row>
    <row r="4" spans="1:5" ht="15.45" customHeight="1" x14ac:dyDescent="0.25">
      <c r="A4" s="1"/>
      <c r="B4" s="1"/>
      <c r="C4" s="1"/>
      <c r="D4" s="1"/>
      <c r="E4" s="1"/>
    </row>
    <row r="5" spans="1:5" ht="15.45" customHeight="1" x14ac:dyDescent="0.25">
      <c r="A5" s="1"/>
      <c r="B5" s="1"/>
      <c r="C5" s="1"/>
      <c r="D5" s="1"/>
      <c r="E5" s="1"/>
    </row>
    <row r="6" spans="1:5" ht="15.45" customHeight="1" x14ac:dyDescent="0.25">
      <c r="A6" s="1"/>
      <c r="B6" s="1"/>
      <c r="C6" s="1"/>
      <c r="D6" s="1"/>
      <c r="E6" s="1"/>
    </row>
    <row r="7" spans="1:5" ht="15.45" customHeight="1" x14ac:dyDescent="0.25">
      <c r="A7" s="1"/>
      <c r="B7" s="1"/>
      <c r="C7" s="1"/>
      <c r="D7" s="1"/>
      <c r="E7" s="1"/>
    </row>
    <row r="8" spans="1:5" ht="15.45" customHeight="1" x14ac:dyDescent="0.25">
      <c r="A8" s="1"/>
      <c r="B8" s="1"/>
      <c r="C8" s="1"/>
      <c r="D8" s="1"/>
      <c r="E8" s="1"/>
    </row>
    <row r="9" spans="1:5" ht="15.45" customHeight="1" x14ac:dyDescent="0.25">
      <c r="A9" s="1"/>
      <c r="B9" s="1"/>
      <c r="C9" s="1"/>
      <c r="D9" s="1"/>
      <c r="E9" s="1"/>
    </row>
    <row r="10" spans="1:5" ht="15.45" customHeight="1" x14ac:dyDescent="0.25">
      <c r="A10" s="1"/>
      <c r="B10" s="1"/>
      <c r="C10" s="1"/>
      <c r="D10" s="1"/>
      <c r="E10" s="1"/>
    </row>
  </sheetData>
  <phoneticPr fontId="2" type="noConversion"/>
  <pageMargins left="0.75" right="0.75" top="1" bottom="1" header="0.5" footer="0.5"/>
  <pageSetup orientation="portrait"/>
  <headerFooter>
    <oddHeader>&amp;C&amp;"Times New Roman,Regular"&amp;12&amp;K000000Sheet3</oddHeader>
    <oddFooter>&amp;L&amp;"Helvetica,Regular"&amp;12&amp;K000000&amp;P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0913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</dc:creator>
  <cp:lastModifiedBy>Administrator</cp:lastModifiedBy>
  <dcterms:created xsi:type="dcterms:W3CDTF">2014-09-13T00:38:22Z</dcterms:created>
  <dcterms:modified xsi:type="dcterms:W3CDTF">2015-01-27T14:06:46Z</dcterms:modified>
</cp:coreProperties>
</file>