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3管理工作\创新部工作\创客空间建设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30" i="1"/>
  <c r="H26" i="1"/>
  <c r="H5" i="1"/>
  <c r="H25" i="1" l="1"/>
  <c r="H6" i="1"/>
  <c r="H16" i="1"/>
  <c r="H17" i="1"/>
  <c r="H7" i="1"/>
  <c r="H8" i="1"/>
  <c r="H9" i="1"/>
  <c r="H11" i="1"/>
  <c r="H12" i="1"/>
  <c r="H13" i="1"/>
  <c r="H14" i="1"/>
  <c r="H15" i="1"/>
  <c r="H4" i="1"/>
  <c r="H3" i="1"/>
  <c r="H19" i="1" l="1"/>
</calcChain>
</file>

<file path=xl/sharedStrings.xml><?xml version="1.0" encoding="utf-8"?>
<sst xmlns="http://schemas.openxmlformats.org/spreadsheetml/2006/main" count="63" uniqueCount="50">
  <si>
    <t>序号</t>
    <phoneticPr fontId="1" type="noConversion"/>
  </si>
  <si>
    <t>项目名称</t>
    <phoneticPr fontId="1" type="noConversion"/>
  </si>
  <si>
    <t>设备名称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</si>
  <si>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</si>
  <si>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</si>
  <si>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</si>
  <si>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型号规格</t>
    <phoneticPr fontId="1" type="noConversion"/>
  </si>
  <si>
    <t>公司及品牌</t>
    <phoneticPr fontId="1" type="noConversion"/>
  </si>
  <si>
    <t>设备与设施</t>
    <phoneticPr fontId="1" type="noConversion"/>
  </si>
  <si>
    <t>材料</t>
    <phoneticPr fontId="1" type="noConversion"/>
  </si>
  <si>
    <t>3D打印树脂材料</t>
    <phoneticPr fontId="1" type="noConversion"/>
  </si>
  <si>
    <t>激光加工</t>
    <phoneticPr fontId="1" type="noConversion"/>
  </si>
  <si>
    <t>教学型激光雕刻切割机</t>
    <phoneticPr fontId="1" type="noConversion"/>
  </si>
  <si>
    <t>S40RF</t>
    <phoneticPr fontId="1" type="noConversion"/>
  </si>
  <si>
    <t>正天</t>
    <phoneticPr fontId="1" type="noConversion"/>
  </si>
  <si>
    <t>E系列精密高速激光切割机</t>
    <phoneticPr fontId="1" type="noConversion"/>
  </si>
  <si>
    <t>水切割</t>
    <phoneticPr fontId="1" type="noConversion"/>
  </si>
  <si>
    <t>水刀切割机</t>
    <phoneticPr fontId="1" type="noConversion"/>
  </si>
  <si>
    <t>DWJ2040-FB</t>
    <phoneticPr fontId="1" type="noConversion"/>
  </si>
  <si>
    <t>南京大地</t>
    <phoneticPr fontId="1" type="noConversion"/>
  </si>
  <si>
    <t>木工</t>
    <phoneticPr fontId="1" type="noConversion"/>
  </si>
  <si>
    <t>木工坊设备</t>
    <phoneticPr fontId="1" type="noConversion"/>
  </si>
  <si>
    <t>见附件</t>
    <phoneticPr fontId="1" type="noConversion"/>
  </si>
  <si>
    <t>中型学生可用</t>
    <phoneticPr fontId="1" type="noConversion"/>
  </si>
  <si>
    <t>木工教室设备</t>
    <phoneticPr fontId="1" type="noConversion"/>
  </si>
  <si>
    <t>台式及手工</t>
    <phoneticPr fontId="1" type="noConversion"/>
  </si>
  <si>
    <t>3D扫描</t>
    <phoneticPr fontId="1" type="noConversion"/>
  </si>
  <si>
    <t>三维彩色人体扫描仪</t>
    <phoneticPr fontId="1" type="noConversion"/>
  </si>
  <si>
    <t>手持式</t>
    <phoneticPr fontId="1" type="noConversion"/>
  </si>
  <si>
    <t>设施</t>
    <phoneticPr fontId="1" type="noConversion"/>
  </si>
  <si>
    <t>防火安全工作台</t>
    <phoneticPr fontId="1" type="noConversion"/>
  </si>
  <si>
    <t>900x600</t>
    <phoneticPr fontId="1" type="noConversion"/>
  </si>
  <si>
    <t>1500x600</t>
    <phoneticPr fontId="1" type="noConversion"/>
  </si>
  <si>
    <t>工具</t>
    <phoneticPr fontId="1" type="noConversion"/>
  </si>
  <si>
    <t>真空吸盘</t>
    <phoneticPr fontId="1" type="noConversion"/>
  </si>
  <si>
    <t>500x500</t>
    <phoneticPr fontId="1" type="noConversion"/>
  </si>
  <si>
    <t>佰钰兴精密机械工具经营部</t>
    <phoneticPr fontId="1" type="noConversion"/>
  </si>
  <si>
    <t>300x300</t>
    <phoneticPr fontId="1" type="noConversion"/>
  </si>
  <si>
    <t>刀具附件</t>
    <phoneticPr fontId="1" type="noConversion"/>
  </si>
  <si>
    <t>北京精雕</t>
    <phoneticPr fontId="1" type="noConversion"/>
  </si>
  <si>
    <t>紫铜板</t>
    <phoneticPr fontId="1" type="noConversion"/>
  </si>
  <si>
    <t>400x1000</t>
    <phoneticPr fontId="1" type="noConversion"/>
  </si>
  <si>
    <t>彩色数模编辑软件</t>
    <phoneticPr fontId="1" type="noConversion"/>
  </si>
  <si>
    <t>总计</t>
    <phoneticPr fontId="1" type="noConversion"/>
  </si>
  <si>
    <t>3D CaMega CF-1200系列人体扫描设备</t>
    <phoneticPr fontId="1" type="noConversion"/>
  </si>
  <si>
    <t>正天或华瑞泰科</t>
    <phoneticPr fontId="1" type="noConversion"/>
  </si>
  <si>
    <t>E1306M或VLS2.30</t>
    <phoneticPr fontId="1" type="noConversion"/>
  </si>
  <si>
    <t>激光内雕</t>
    <phoneticPr fontId="1" type="noConversion"/>
  </si>
  <si>
    <t>先临三维</t>
    <phoneticPr fontId="1" type="noConversion"/>
  </si>
  <si>
    <t>SPARK 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</si>
</sst>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SimHei"/>
      <family val="3"/>
    </font>
    <font>
      <sz val="9"/>
      <color rgb="FF444444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8" sqref="D8"/>
    </sheetView>
  </sheetViews>
  <sheetFormatPr defaultRowHeight="13.5"/>
  <cols>
    <col min="2" max="2" width="17.25" bestFit="1" customWidth="1"/>
    <col min="3" max="3" width="36.125" bestFit="1" customWidth="1"/>
    <col min="4" max="4" width="10.25" bestFit="1" customWidth="1"/>
    <col min="5" max="5" width="27.75" bestFit="1" customWidth="1"/>
  </cols>
  <sheetData>
    <row r="1" spans="1:8" ht="22.5">
      <c r="A1" s="6" t="s">
        <v>8</v>
      </c>
      <c r="B1" s="7"/>
      <c r="C1" s="7"/>
      <c r="D1" s="7"/>
      <c r="E1" s="7"/>
      <c r="F1" s="7"/>
      <c r="G1" s="7"/>
      <c r="H1" s="7"/>
    </row>
    <row r="2" spans="1:8">
      <c r="A2" s="1" t="s">
        <v>0</v>
      </c>
      <c r="B2" s="1" t="s">
        <v>1</v>
      </c>
      <c r="C2" s="1" t="s">
        <v>2</v>
      </c>
      <c r="D2" s="1" t="s">
        <v>6</v>
      </c>
      <c r="E2" s="1" t="s">
        <v>7</v>
      </c>
      <c r="F2" s="1" t="s">
        <v>3</v>
      </c>
      <c r="G2" s="1" t="s">
        <v>4</v>
      </c>
      <c r="H2" s="1" t="s">
        <v>5</v>
      </c>
    </row>
    <row r="3" spans="1:8">
      <c r="A3" s="1">
        <v>1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58000</v>
      </c>
      <c r="G3" s="1">
        <v>6</v>
      </c>
      <c r="H3" s="1">
        <f>F3*G3</f>
        <v>348000</v>
      </c>
    </row>
    <row r="4" spans="1:8">
      <c r="A4" s="1"/>
      <c r="B4" s="1"/>
      <c r="C4" s="1" t="s">
        <v>15</v>
      </c>
      <c r="D4" s="1" t="s">
        <v>46</v>
      </c>
      <c r="E4" s="1" t="s">
        <v>45</v>
      </c>
      <c r="F4" s="1">
        <v>250000</v>
      </c>
      <c r="G4" s="1">
        <v>1</v>
      </c>
      <c r="H4" s="1">
        <f>F4*G4</f>
        <v>250000</v>
      </c>
    </row>
    <row r="5" spans="1:8">
      <c r="A5" s="1"/>
      <c r="B5" s="1"/>
      <c r="C5" s="1" t="s">
        <v>47</v>
      </c>
      <c r="D5" s="1" t="s">
        <v>49</v>
      </c>
      <c r="E5" s="1" t="s">
        <v>48</v>
      </c>
      <c r="F5" s="1">
        <v>145000</v>
      </c>
      <c r="G5" s="1">
        <v>1</v>
      </c>
      <c r="H5" s="1">
        <f>F5*G5</f>
        <v>145000</v>
      </c>
    </row>
    <row r="6" spans="1:8">
      <c r="A6" s="1">
        <v>2</v>
      </c>
      <c r="B6" s="1" t="s">
        <v>16</v>
      </c>
      <c r="C6" s="1" t="s">
        <v>17</v>
      </c>
      <c r="D6" s="1" t="s">
        <v>18</v>
      </c>
      <c r="E6" s="1" t="s">
        <v>19</v>
      </c>
      <c r="F6" s="1">
        <v>450000</v>
      </c>
      <c r="G6" s="1">
        <v>1</v>
      </c>
      <c r="H6" s="1">
        <f t="shared" ref="H6" si="0">F6*G6</f>
        <v>450000</v>
      </c>
    </row>
    <row r="7" spans="1:8">
      <c r="A7" s="1">
        <v>3</v>
      </c>
      <c r="B7" s="1" t="s">
        <v>20</v>
      </c>
      <c r="C7" s="1" t="s">
        <v>21</v>
      </c>
      <c r="D7" s="1" t="s">
        <v>22</v>
      </c>
      <c r="E7" s="1" t="s">
        <v>23</v>
      </c>
      <c r="F7" s="1">
        <v>335370</v>
      </c>
      <c r="G7" s="1">
        <v>1</v>
      </c>
      <c r="H7" s="1">
        <f t="shared" ref="H7:H13" si="1">F7*G7</f>
        <v>335370</v>
      </c>
    </row>
    <row r="8" spans="1:8">
      <c r="A8" s="1"/>
      <c r="B8" s="1"/>
      <c r="C8" s="1" t="s">
        <v>24</v>
      </c>
      <c r="D8" s="1" t="s">
        <v>22</v>
      </c>
      <c r="E8" s="1" t="s">
        <v>25</v>
      </c>
      <c r="F8" s="1">
        <v>13833.2</v>
      </c>
      <c r="G8" s="1">
        <v>1</v>
      </c>
      <c r="H8" s="1">
        <f t="shared" si="1"/>
        <v>13833.2</v>
      </c>
    </row>
    <row r="9" spans="1:8">
      <c r="A9" s="1">
        <v>4</v>
      </c>
      <c r="B9" s="1" t="s">
        <v>26</v>
      </c>
      <c r="C9" s="1" t="s">
        <v>27</v>
      </c>
      <c r="D9" s="1"/>
      <c r="E9" s="1" t="s">
        <v>28</v>
      </c>
      <c r="F9" s="1">
        <v>65000</v>
      </c>
      <c r="G9" s="1">
        <v>1</v>
      </c>
      <c r="H9" s="1">
        <f t="shared" si="1"/>
        <v>65000</v>
      </c>
    </row>
    <row r="10" spans="1:8">
      <c r="A10" s="1"/>
      <c r="B10" s="1"/>
      <c r="C10" s="1" t="s">
        <v>44</v>
      </c>
      <c r="D10" s="1"/>
      <c r="E10" s="1"/>
      <c r="F10" s="1">
        <v>680000</v>
      </c>
      <c r="G10" s="1">
        <v>1</v>
      </c>
      <c r="H10" s="1">
        <f t="shared" si="1"/>
        <v>680000</v>
      </c>
    </row>
    <row r="11" spans="1:8">
      <c r="A11" s="1"/>
      <c r="B11" s="1"/>
      <c r="C11" s="1" t="s">
        <v>42</v>
      </c>
      <c r="D11" s="1"/>
      <c r="E11" s="1"/>
      <c r="F11" s="1"/>
      <c r="G11" s="1"/>
      <c r="H11" s="1">
        <f t="shared" si="1"/>
        <v>0</v>
      </c>
    </row>
    <row r="12" spans="1:8">
      <c r="A12" s="1">
        <v>5</v>
      </c>
      <c r="B12" s="1" t="s">
        <v>29</v>
      </c>
      <c r="C12" s="1" t="s">
        <v>30</v>
      </c>
      <c r="D12" s="1" t="s">
        <v>31</v>
      </c>
      <c r="E12" s="1"/>
      <c r="F12" s="1">
        <v>1200</v>
      </c>
      <c r="G12" s="1">
        <v>3</v>
      </c>
      <c r="H12" s="1">
        <f t="shared" si="1"/>
        <v>3600</v>
      </c>
    </row>
    <row r="13" spans="1:8">
      <c r="A13" s="1"/>
      <c r="B13" s="1"/>
      <c r="C13" s="1" t="s">
        <v>30</v>
      </c>
      <c r="D13" s="1" t="s">
        <v>32</v>
      </c>
      <c r="E13" s="1"/>
      <c r="F13" s="1">
        <v>1500</v>
      </c>
      <c r="G13" s="1">
        <v>3</v>
      </c>
      <c r="H13" s="1">
        <f t="shared" si="1"/>
        <v>4500</v>
      </c>
    </row>
    <row r="14" spans="1:8">
      <c r="A14" s="1">
        <v>6</v>
      </c>
      <c r="B14" s="1" t="s">
        <v>33</v>
      </c>
      <c r="C14" s="1" t="s">
        <v>34</v>
      </c>
      <c r="D14" s="1" t="s">
        <v>35</v>
      </c>
      <c r="E14" s="1" t="s">
        <v>36</v>
      </c>
      <c r="F14" s="1">
        <v>16000</v>
      </c>
      <c r="G14" s="1">
        <v>1</v>
      </c>
      <c r="H14" s="1">
        <f>F14*G14</f>
        <v>16000</v>
      </c>
    </row>
    <row r="15" spans="1:8">
      <c r="A15" s="1"/>
      <c r="B15" s="1"/>
      <c r="C15" s="1"/>
      <c r="D15" s="1" t="s">
        <v>37</v>
      </c>
      <c r="E15" s="1" t="s">
        <v>36</v>
      </c>
      <c r="F15" s="1">
        <v>13000</v>
      </c>
      <c r="G15" s="1">
        <v>1</v>
      </c>
      <c r="H15" s="1">
        <f>F15*G15</f>
        <v>13000</v>
      </c>
    </row>
    <row r="16" spans="1:8">
      <c r="A16" s="1"/>
      <c r="B16" s="1"/>
      <c r="C16" s="1" t="s">
        <v>38</v>
      </c>
      <c r="D16" s="1" t="s">
        <v>22</v>
      </c>
      <c r="E16" s="1" t="s">
        <v>39</v>
      </c>
      <c r="F16" s="1">
        <v>20000</v>
      </c>
      <c r="G16" s="1">
        <v>1</v>
      </c>
      <c r="H16" s="1">
        <f>F16*G16</f>
        <v>20000</v>
      </c>
    </row>
    <row r="17" spans="1:8">
      <c r="A17" s="1"/>
      <c r="B17" s="1"/>
      <c r="C17" s="1"/>
      <c r="D17" s="1"/>
      <c r="E17" s="1"/>
      <c r="F17" s="1"/>
      <c r="G17" s="1"/>
      <c r="H17" s="1">
        <f>F17*G17</f>
        <v>0</v>
      </c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 t="s">
        <v>43</v>
      </c>
      <c r="B19" s="1"/>
      <c r="C19" s="1"/>
      <c r="D19" s="1"/>
      <c r="E19" s="1"/>
      <c r="F19" s="1"/>
      <c r="G19" s="1"/>
      <c r="H19" s="5">
        <f>SUM(H3:H18)</f>
        <v>2344303.2000000002</v>
      </c>
    </row>
    <row r="23" spans="1:8" ht="22.5">
      <c r="A23" s="6" t="s">
        <v>9</v>
      </c>
      <c r="B23" s="7"/>
      <c r="C23" s="7"/>
      <c r="D23" s="7"/>
      <c r="E23" s="7"/>
      <c r="F23" s="7"/>
      <c r="G23" s="7"/>
      <c r="H23" s="7"/>
    </row>
    <row r="24" spans="1:8">
      <c r="A24" s="1" t="s">
        <v>0</v>
      </c>
      <c r="B24" s="1" t="s">
        <v>1</v>
      </c>
      <c r="C24" s="1" t="s">
        <v>2</v>
      </c>
      <c r="D24" s="1" t="s">
        <v>6</v>
      </c>
      <c r="E24" s="1" t="s">
        <v>7</v>
      </c>
      <c r="F24" s="1" t="s">
        <v>3</v>
      </c>
      <c r="G24" s="1" t="s">
        <v>4</v>
      </c>
      <c r="H24" s="1" t="s">
        <v>5</v>
      </c>
    </row>
    <row r="25" spans="1:8">
      <c r="A25" s="1">
        <v>1</v>
      </c>
      <c r="B25" s="1"/>
      <c r="C25" s="1" t="s">
        <v>40</v>
      </c>
      <c r="D25" s="1" t="s">
        <v>41</v>
      </c>
      <c r="E25" s="1"/>
      <c r="F25" s="1">
        <v>2000</v>
      </c>
      <c r="G25" s="1">
        <v>2</v>
      </c>
      <c r="H25" s="1">
        <f>F25*G25</f>
        <v>4000</v>
      </c>
    </row>
    <row r="26" spans="1:8">
      <c r="A26" s="1"/>
      <c r="B26" s="1"/>
      <c r="C26" s="1" t="s">
        <v>10</v>
      </c>
      <c r="D26" s="1"/>
      <c r="E26" s="1"/>
      <c r="F26" s="1">
        <v>2000</v>
      </c>
      <c r="G26" s="1">
        <v>5</v>
      </c>
      <c r="H26" s="1">
        <f>F26*G26</f>
        <v>10000</v>
      </c>
    </row>
    <row r="27" spans="1:8">
      <c r="A27" s="1">
        <v>0</v>
      </c>
      <c r="B27" s="1"/>
      <c r="C27" s="1"/>
      <c r="D27" s="2"/>
      <c r="E27" s="3"/>
      <c r="F27" s="1"/>
      <c r="G27" s="1"/>
      <c r="H27" s="1"/>
    </row>
    <row r="28" spans="1:8">
      <c r="A28" s="1"/>
      <c r="B28" s="1"/>
      <c r="C28" s="1"/>
      <c r="D28" s="4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 t="s">
        <v>43</v>
      </c>
      <c r="B30" s="1"/>
      <c r="C30" s="1"/>
      <c r="D30" s="1"/>
      <c r="E30" s="1"/>
      <c r="F30" s="1"/>
      <c r="G30" s="1"/>
      <c r="H30" s="5">
        <f>SUM(H25:H29)</f>
        <v>14000</v>
      </c>
    </row>
  </sheetData>
  <mergeCells count="2">
    <mergeCell ref="A1:H1"/>
    <mergeCell ref="A23:H2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SkyUN.Org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SkyUN.Org</cp:lastModifiedBy>
  <dcterms:created xsi:type="dcterms:W3CDTF">2014-10-09T01:45:44Z</dcterms:created>
  <dcterms:modified xsi:type="dcterms:W3CDTF">2014-10-10T08:32:10Z</dcterms:modified>
</cp:coreProperties>
</file>