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3" i="1" l="1"/>
  <c r="F22" i="1"/>
  <c r="F10" i="1"/>
  <c r="F11" i="1"/>
  <c r="F12" i="1"/>
  <c r="F29" i="1"/>
  <c r="F13" i="1"/>
  <c r="F14" i="1"/>
  <c r="F15" i="1"/>
  <c r="F30" i="1"/>
  <c r="F16" i="1"/>
  <c r="F17" i="1"/>
  <c r="F18" i="1"/>
  <c r="F19" i="1"/>
  <c r="F20" i="1"/>
  <c r="F21" i="1"/>
  <c r="F6" i="1" l="1"/>
  <c r="F7" i="1"/>
  <c r="F8" i="1"/>
  <c r="F9" i="1"/>
  <c r="F5" i="1"/>
  <c r="F4" i="1"/>
  <c r="F3" i="1"/>
  <c r="F27" i="1" l="1"/>
</calcChain>
</file>

<file path=xl/sharedStrings.xml><?xml version="1.0" encoding="utf-8"?>
<sst xmlns="http://schemas.openxmlformats.org/spreadsheetml/2006/main" count="54" uniqueCount="46">
  <si>
    <t>名称</t>
    <phoneticPr fontId="2" type="noConversion"/>
  </si>
  <si>
    <t>规格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</si>
  <si>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</si>
  <si>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</si>
  <si>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</si>
  <si>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Parrot MiniDrones Rolling Spider 机器人</t>
    <phoneticPr fontId="2" type="noConversion"/>
  </si>
  <si>
    <t>敏捷、超小巧无人机</t>
    <phoneticPr fontId="2" type="noConversion"/>
  </si>
  <si>
    <t xml:space="preserve">Apple Store（中国） </t>
    <phoneticPr fontId="2" type="noConversion"/>
  </si>
  <si>
    <t>iPad Air</t>
    <phoneticPr fontId="2" type="noConversion"/>
  </si>
  <si>
    <t>32G/WLAN</t>
    <phoneticPr fontId="2" type="noConversion"/>
  </si>
  <si>
    <t>常用电子元器件及材料一批</t>
    <phoneticPr fontId="2" type="noConversion"/>
  </si>
  <si>
    <t>多种</t>
    <phoneticPr fontId="2" type="noConversion"/>
  </si>
  <si>
    <t xml:space="preserve">四核Cortex-A9三星A8安卓ARM迅为iTOP4412linux2440开发板 </t>
  </si>
  <si>
    <t xml:space="preserve">涵盖当前嵌入式技术热点 Linux、Android、QT、Ubuntu </t>
  </si>
  <si>
    <t>　</t>
  </si>
  <si>
    <t xml:space="preserve">Arduino 入门套件 </t>
  </si>
  <si>
    <t xml:space="preserve">　 </t>
  </si>
  <si>
    <t xml:space="preserve">37款 传感器套件 </t>
  </si>
  <si>
    <t xml:space="preserve">烟雾净化系统（双工位） </t>
  </si>
  <si>
    <t xml:space="preserve">每年过滤系统需要更换，费用大概为1000/台 </t>
  </si>
  <si>
    <t>备注</t>
    <phoneticPr fontId="2" type="noConversion"/>
  </si>
  <si>
    <t>教学型激光雕刻切割机</t>
    <phoneticPr fontId="3" type="noConversion"/>
  </si>
  <si>
    <t>S40RF</t>
    <phoneticPr fontId="3" type="noConversion"/>
  </si>
  <si>
    <t>E系列精密高速激光切割机</t>
    <phoneticPr fontId="3" type="noConversion"/>
  </si>
  <si>
    <t>E1306M或VLS2.30</t>
    <phoneticPr fontId="3" type="noConversion"/>
  </si>
  <si>
    <t>激光内雕</t>
    <phoneticPr fontId="3" type="noConversion"/>
  </si>
  <si>
    <t>SPARK II</t>
    <phoneticPr fontId="3" type="noConversion"/>
  </si>
  <si>
    <t>水刀切割机</t>
    <phoneticPr fontId="3" type="noConversion"/>
  </si>
  <si>
    <t>DWJ2040-FB</t>
    <phoneticPr fontId="3" type="noConversion"/>
  </si>
  <si>
    <t>木工坊设备</t>
    <phoneticPr fontId="3" type="noConversion"/>
  </si>
  <si>
    <t>见附件</t>
    <phoneticPr fontId="3" type="noConversion"/>
  </si>
  <si>
    <t>木工教室设备</t>
    <phoneticPr fontId="3" type="noConversion"/>
  </si>
  <si>
    <t>三维彩色人体扫描仪</t>
    <phoneticPr fontId="3" type="noConversion"/>
  </si>
  <si>
    <t>3D CaMega CF-1200系列人体扫描设备</t>
    <phoneticPr fontId="3" type="noConversion"/>
  </si>
  <si>
    <t>彩色数模编辑软件</t>
    <phoneticPr fontId="3" type="noConversion"/>
  </si>
  <si>
    <t>防火安全工作台</t>
    <phoneticPr fontId="3" type="noConversion"/>
  </si>
  <si>
    <t>900x600</t>
    <phoneticPr fontId="3" type="noConversion"/>
  </si>
  <si>
    <t>1500x600</t>
    <phoneticPr fontId="3" type="noConversion"/>
  </si>
  <si>
    <t>真空吸盘</t>
    <phoneticPr fontId="3" type="noConversion"/>
  </si>
  <si>
    <t>500x500</t>
    <phoneticPr fontId="3" type="noConversion"/>
  </si>
  <si>
    <t>300x300</t>
    <phoneticPr fontId="3" type="noConversion"/>
  </si>
  <si>
    <t>刀具附件</t>
    <phoneticPr fontId="3" type="noConversion"/>
  </si>
  <si>
    <t>Mac Pro</t>
  </si>
  <si>
    <t>2.7GHz，12核心，64GB内存，双AMD FirePro D700 显卡</t>
    <phoneticPr fontId="1" type="noConversion"/>
  </si>
  <si>
    <t>6TB，RAID，Thunderbolt高速连接，</t>
    <phoneticPr fontId="1" type="noConversion"/>
  </si>
  <si>
    <t>LaCie 12TB 2big高速存储介质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</si>
</sst>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tabSelected="1" workbookViewId="0">
      <selection activeCell="B6" sqref="B6"/>
    </sheetView>
  </sheetViews>
  <sheetFormatPr defaultRowHeight="13.5" x14ac:dyDescent="0.15"/>
  <cols>
    <col min="2" max="2" width="54" customWidth="1"/>
    <col min="3" max="3" width="49.125" customWidth="1"/>
    <col min="4" max="4" width="7.5" bestFit="1" customWidth="1"/>
    <col min="5" max="5" width="5.25" bestFit="1" customWidth="1"/>
    <col min="6" max="6" width="8.5" bestFit="1" customWidth="1"/>
    <col min="7" max="7" width="22.25" bestFit="1" customWidth="1"/>
  </cols>
  <sheetData>
    <row r="2" spans="2:7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20</v>
      </c>
    </row>
    <row r="3" spans="2:7" x14ac:dyDescent="0.15">
      <c r="B3" s="2" t="s">
        <v>5</v>
      </c>
      <c r="C3" s="2" t="s">
        <v>6</v>
      </c>
      <c r="D3" s="1">
        <v>698</v>
      </c>
      <c r="E3" s="1">
        <v>4</v>
      </c>
      <c r="F3" s="1">
        <f>D3*E3</f>
        <v>2792</v>
      </c>
      <c r="G3" s="1" t="s">
        <v>7</v>
      </c>
    </row>
    <row r="4" spans="2:7" x14ac:dyDescent="0.15">
      <c r="B4" s="1" t="s">
        <v>8</v>
      </c>
      <c r="C4" s="1" t="s">
        <v>9</v>
      </c>
      <c r="D4" s="1">
        <v>4288</v>
      </c>
      <c r="E4" s="1">
        <v>2</v>
      </c>
      <c r="F4" s="1">
        <f>D4*E4</f>
        <v>8576</v>
      </c>
      <c r="G4" s="1" t="s">
        <v>7</v>
      </c>
    </row>
    <row r="5" spans="2:7" x14ac:dyDescent="0.15">
      <c r="B5" s="3" t="s">
        <v>10</v>
      </c>
      <c r="C5" s="1" t="s">
        <v>11</v>
      </c>
      <c r="D5" s="1">
        <v>20000</v>
      </c>
      <c r="E5" s="1">
        <v>1</v>
      </c>
      <c r="F5" s="1">
        <f>D5*E5</f>
        <v>20000</v>
      </c>
      <c r="G5" s="1"/>
    </row>
    <row r="6" spans="2:7" x14ac:dyDescent="0.15">
      <c r="B6" t="s">
        <v>12</v>
      </c>
      <c r="C6" t="s">
        <v>13</v>
      </c>
      <c r="D6">
        <v>650</v>
      </c>
      <c r="E6">
        <v>3</v>
      </c>
      <c r="F6" s="1">
        <f t="shared" ref="F6:F23" si="0">D6*E6</f>
        <v>1950</v>
      </c>
      <c r="G6" t="s">
        <v>14</v>
      </c>
    </row>
    <row r="7" spans="2:7" x14ac:dyDescent="0.15">
      <c r="B7" t="s">
        <v>15</v>
      </c>
      <c r="C7" t="s">
        <v>16</v>
      </c>
      <c r="D7">
        <v>180</v>
      </c>
      <c r="E7">
        <v>20</v>
      </c>
      <c r="F7" s="1">
        <f t="shared" si="0"/>
        <v>3600</v>
      </c>
      <c r="G7" t="s">
        <v>14</v>
      </c>
    </row>
    <row r="8" spans="2:7" x14ac:dyDescent="0.15">
      <c r="B8" t="s">
        <v>17</v>
      </c>
      <c r="C8" t="s">
        <v>16</v>
      </c>
      <c r="D8">
        <v>190</v>
      </c>
      <c r="E8">
        <v>5</v>
      </c>
      <c r="F8" s="1">
        <f t="shared" si="0"/>
        <v>950</v>
      </c>
      <c r="G8" t="s">
        <v>14</v>
      </c>
    </row>
    <row r="9" spans="2:7" x14ac:dyDescent="0.15">
      <c r="B9" t="s">
        <v>18</v>
      </c>
      <c r="C9" t="s">
        <v>16</v>
      </c>
      <c r="D9">
        <v>3500</v>
      </c>
      <c r="E9">
        <v>2</v>
      </c>
      <c r="F9">
        <f t="shared" si="0"/>
        <v>7000</v>
      </c>
      <c r="G9" t="s">
        <v>19</v>
      </c>
    </row>
    <row r="10" spans="2:7" x14ac:dyDescent="0.15">
      <c r="B10" t="s">
        <v>21</v>
      </c>
      <c r="C10" t="s">
        <v>22</v>
      </c>
      <c r="D10">
        <v>58000</v>
      </c>
      <c r="E10">
        <v>6</v>
      </c>
      <c r="F10">
        <f t="shared" si="0"/>
        <v>348000</v>
      </c>
    </row>
    <row r="11" spans="2:7" x14ac:dyDescent="0.15">
      <c r="B11" t="s">
        <v>23</v>
      </c>
      <c r="C11" t="s">
        <v>24</v>
      </c>
      <c r="D11">
        <v>250000</v>
      </c>
      <c r="E11">
        <v>1</v>
      </c>
      <c r="F11">
        <f t="shared" si="0"/>
        <v>250000</v>
      </c>
    </row>
    <row r="12" spans="2:7" x14ac:dyDescent="0.15">
      <c r="B12" t="s">
        <v>25</v>
      </c>
      <c r="C12" t="s">
        <v>26</v>
      </c>
      <c r="D12">
        <v>145000</v>
      </c>
      <c r="E12">
        <v>1</v>
      </c>
      <c r="F12">
        <f t="shared" si="0"/>
        <v>145000</v>
      </c>
    </row>
    <row r="13" spans="2:7" x14ac:dyDescent="0.15">
      <c r="B13" t="s">
        <v>29</v>
      </c>
      <c r="C13" t="s">
        <v>30</v>
      </c>
      <c r="D13">
        <v>335370</v>
      </c>
      <c r="E13">
        <v>1</v>
      </c>
      <c r="F13">
        <f t="shared" si="0"/>
        <v>335370</v>
      </c>
    </row>
    <row r="14" spans="2:7" x14ac:dyDescent="0.15">
      <c r="B14" t="s">
        <v>31</v>
      </c>
      <c r="C14" t="s">
        <v>30</v>
      </c>
      <c r="D14">
        <v>13833.2</v>
      </c>
      <c r="E14">
        <v>1</v>
      </c>
      <c r="F14">
        <f t="shared" si="0"/>
        <v>13833.2</v>
      </c>
    </row>
    <row r="15" spans="2:7" x14ac:dyDescent="0.15">
      <c r="B15" t="s">
        <v>32</v>
      </c>
      <c r="D15">
        <v>65000</v>
      </c>
      <c r="E15">
        <v>1</v>
      </c>
      <c r="F15">
        <f t="shared" si="0"/>
        <v>65000</v>
      </c>
    </row>
    <row r="16" spans="2:7" x14ac:dyDescent="0.15">
      <c r="B16" t="s">
        <v>34</v>
      </c>
      <c r="F16">
        <f t="shared" si="0"/>
        <v>0</v>
      </c>
    </row>
    <row r="17" spans="2:6" x14ac:dyDescent="0.15">
      <c r="B17" t="s">
        <v>35</v>
      </c>
      <c r="C17" t="s">
        <v>36</v>
      </c>
      <c r="D17">
        <v>1200</v>
      </c>
      <c r="E17">
        <v>3</v>
      </c>
      <c r="F17">
        <f t="shared" si="0"/>
        <v>3600</v>
      </c>
    </row>
    <row r="18" spans="2:6" x14ac:dyDescent="0.15">
      <c r="B18" t="s">
        <v>35</v>
      </c>
      <c r="C18" t="s">
        <v>37</v>
      </c>
      <c r="D18">
        <v>1500</v>
      </c>
      <c r="E18">
        <v>3</v>
      </c>
      <c r="F18">
        <f t="shared" si="0"/>
        <v>4500</v>
      </c>
    </row>
    <row r="19" spans="2:6" x14ac:dyDescent="0.15">
      <c r="B19" t="s">
        <v>38</v>
      </c>
      <c r="C19" t="s">
        <v>39</v>
      </c>
      <c r="D19">
        <v>16000</v>
      </c>
      <c r="E19">
        <v>1</v>
      </c>
      <c r="F19">
        <f t="shared" si="0"/>
        <v>16000</v>
      </c>
    </row>
    <row r="20" spans="2:6" x14ac:dyDescent="0.15">
      <c r="B20" t="s">
        <v>38</v>
      </c>
      <c r="C20" t="s">
        <v>40</v>
      </c>
      <c r="D20">
        <v>13000</v>
      </c>
      <c r="E20">
        <v>1</v>
      </c>
      <c r="F20">
        <f t="shared" si="0"/>
        <v>13000</v>
      </c>
    </row>
    <row r="21" spans="2:6" x14ac:dyDescent="0.15">
      <c r="B21" t="s">
        <v>41</v>
      </c>
      <c r="D21">
        <v>20000</v>
      </c>
      <c r="E21">
        <v>1</v>
      </c>
      <c r="F21">
        <f t="shared" si="0"/>
        <v>20000</v>
      </c>
    </row>
    <row r="22" spans="2:6" x14ac:dyDescent="0.15">
      <c r="B22" t="s">
        <v>42</v>
      </c>
      <c r="C22" t="s">
        <v>43</v>
      </c>
      <c r="D22">
        <v>64473</v>
      </c>
      <c r="E22">
        <v>2</v>
      </c>
      <c r="F22">
        <f t="shared" si="0"/>
        <v>128946</v>
      </c>
    </row>
    <row r="23" spans="2:6" x14ac:dyDescent="0.15">
      <c r="B23" t="s">
        <v>45</v>
      </c>
      <c r="C23" t="s">
        <v>44</v>
      </c>
      <c r="D23">
        <v>8078</v>
      </c>
      <c r="E23">
        <v>2</v>
      </c>
      <c r="F23">
        <f t="shared" si="0"/>
        <v>16156</v>
      </c>
    </row>
    <row r="27" spans="2:6" x14ac:dyDescent="0.15">
      <c r="F27">
        <f>SUM(F3:F26)</f>
        <v>1404273.2</v>
      </c>
    </row>
    <row r="29" spans="2:6" x14ac:dyDescent="0.15">
      <c r="B29" t="s">
        <v>27</v>
      </c>
      <c r="C29" t="s">
        <v>28</v>
      </c>
      <c r="D29">
        <v>450000</v>
      </c>
      <c r="E29">
        <v>1</v>
      </c>
      <c r="F29">
        <f>D29*E29</f>
        <v>450000</v>
      </c>
    </row>
    <row r="30" spans="2:6" x14ac:dyDescent="0.15">
      <c r="B30" t="s">
        <v>33</v>
      </c>
      <c r="D30">
        <v>680000</v>
      </c>
      <c r="E30">
        <v>1</v>
      </c>
      <c r="F30">
        <f>D30*E30</f>
        <v>680000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2014-10-16T01:36:31Z</dcterms:modified>
</cp:coreProperties>
</file>