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408"/>
  <workbookPr/>
  <mc:AlternateContent xmlns:mc="http://schemas.openxmlformats.org/markup-compatibility/2006">
    <mc:Choice Requires="x15">
      <x15ac:absPath xmlns:x15ac="http://schemas.microsoft.com/office/spreadsheetml/2010/11/ac" url="/Users/iCenterStudio/Documents/Git Projects/workzone/创客论坛2015/"/>
    </mc:Choice>
  </mc:AlternateContent>
  <bookViews>
    <workbookView xWindow="4240" yWindow="460" windowWidth="28800" windowHeight="17620" tabRatio="500"/>
  </bookViews>
  <sheets>
    <sheet name="results" sheetId="1" r:id="rId1"/>
  </sheets>
  <definedNames>
    <definedName name="_xlnm._FilterDatabase" localSheetId="0" hidden="1">results!$C$3:$X$51</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K21" i="1" l="1"/>
  <c r="K20" i="1"/>
  <c r="K51" i="1"/>
  <c r="K33" i="1"/>
  <c r="K31" i="1"/>
  <c r="K30" i="1"/>
  <c r="K27" i="1"/>
  <c r="K26" i="1"/>
  <c r="K25" i="1"/>
</calcChain>
</file>

<file path=xl/sharedStrings.xml><?xml version="1.0" encoding="utf-8"?>
<sst xmlns="http://schemas.openxmlformats.org/spreadsheetml/2006/main" count="373" uniqueCount="232">
  <si>
    <t>Keynote = green</t>
  </si>
  <si>
    <t>Final Invitation Status</t>
  </si>
  <si>
    <t>Status</t>
  </si>
  <si>
    <t>First Name</t>
  </si>
  <si>
    <t>Last Name</t>
  </si>
  <si>
    <t>City</t>
  </si>
  <si>
    <t>Country</t>
  </si>
  <si>
    <t>Phone</t>
  </si>
  <si>
    <t>Occupation</t>
  </si>
  <si>
    <t>Website</t>
  </si>
  <si>
    <t>And what's your main area of interest?</t>
  </si>
  <si>
    <t>Give us an example of what you can contribute to a discussion on maker movement and education?</t>
  </si>
  <si>
    <t>Do you have a visa for China?</t>
  </si>
  <si>
    <t>APPROVED - INTERNATIONAL</t>
  </si>
  <si>
    <t>Ready to go</t>
  </si>
  <si>
    <t>Randall</t>
  </si>
  <si>
    <t>Hunt</t>
  </si>
  <si>
    <t>Los Angeles, CA, USA</t>
  </si>
  <si>
    <t>USA</t>
  </si>
  <si>
    <t>+1-650-690-0657</t>
  </si>
  <si>
    <t>Engineer</t>
  </si>
  <si>
    <t>Rockets and the software that runs them</t>
  </si>
  <si>
    <t>When I was at NASA rather than building a multi-million dollar flotation device for a flight test article we filled it full of ping pong balls: http://www.nasa.gov/mission_pages/constellation/orion/orionfta-pingpong.html
Sometimes the best way to get something done is to think outside the box. The maker movement is about building a box then thinking outside of that box to build something even cooler.</t>
  </si>
  <si>
    <t>No</t>
  </si>
  <si>
    <t>ArisKnight</t>
  </si>
  <si>
    <t>ready t ogo</t>
  </si>
  <si>
    <t>Morgante</t>
  </si>
  <si>
    <t>Pell</t>
  </si>
  <si>
    <t>Abu Dhabi, United Arab Emirates</t>
  </si>
  <si>
    <t>+1 802-735-0694</t>
  </si>
  <si>
    <t>Entrepreneur</t>
  </si>
  <si>
    <t>My work generally revolves around using technology as a mechanism for empowerment. As exemplified by the maker movement, technology has made it possible for almost anyone to realize their visions and connect over what they're more passionate about. This can be seen in everything from the massive collective effort put into Wikipedia to the thousands of inventions being 3d-printed around the world. Personally, I have embraced this philosophy through projects as diverse as building platforms for individual writers to reach millions of readers to creating a personalized 3d-printed currency backed by Bitcoin.</t>
  </si>
  <si>
    <t>I have spent a great deal of time thinking about the practicalities of education as a catalyst for embracing a new way of thinking and building. For the past few years, I have been working on translating my experience in leading technology teams in New York to creating an entrepreneurial culture in Abu Dhabi. A key part of doing this has been to identify the cultural, technical, and educational prerequisites for embracing a maker culture and creating them at NYU Abu Dhabi. My professional and educational experiences in two distinctly different maker cultures (New York and Abu Dhabi) would be an invaluable addition to the discussion.</t>
  </si>
  <si>
    <t>ready to go</t>
  </si>
  <si>
    <t>Chen</t>
  </si>
  <si>
    <t>Ye</t>
  </si>
  <si>
    <t>Providence, RI, United States</t>
  </si>
  <si>
    <t>507-301-6165</t>
  </si>
  <si>
    <t>Other</t>
  </si>
  <si>
    <t>Virtual Reality, AI + Conversational UI, Connected Devices, Data Visualization, Education, Biology</t>
  </si>
  <si>
    <t>I've given workshops and spoken about design thinking, and rapid problem solving in the past, at places like MHacks and PennApps.  
Some topics I think would be great for iCenter: 
Making with a Cause: strategies for identifying (and solving!) the next billion-dollar problem
Conversational UIs and the Internet of Things: How to build your own personal AI
Visual Education: Using design to communicate and teach</t>
  </si>
  <si>
    <t>Yes</t>
  </si>
  <si>
    <t>Tomer</t>
  </si>
  <si>
    <t>Dean</t>
  </si>
  <si>
    <t>Tel-Aviv, Israel</t>
  </si>
  <si>
    <t>US / Israel / Greek</t>
  </si>
  <si>
    <t>+972 547629364</t>
  </si>
  <si>
    <t>Technology, Tech, Fashion</t>
  </si>
  <si>
    <t>Workshops for programming (Web), creating new products, launching startups</t>
  </si>
  <si>
    <t>Arisknight</t>
  </si>
  <si>
    <t>unknown</t>
  </si>
  <si>
    <t>French Friend of Steve Austin</t>
  </si>
  <si>
    <t>Education</t>
  </si>
  <si>
    <t>Education and technology in Africa</t>
  </si>
  <si>
    <t>no</t>
  </si>
  <si>
    <t>Steve Austin</t>
  </si>
  <si>
    <t xml:space="preserve">Steve </t>
  </si>
  <si>
    <t>Austin</t>
  </si>
  <si>
    <t>San Francisco</t>
  </si>
  <si>
    <t>yes</t>
  </si>
  <si>
    <t xml:space="preserve">Shawn </t>
  </si>
  <si>
    <t>Glasper</t>
  </si>
  <si>
    <t>Chicago, USA</t>
  </si>
  <si>
    <t>6168263854</t>
  </si>
  <si>
    <t>Business Manager</t>
  </si>
  <si>
    <t>Technology, Data, Market Impact</t>
  </si>
  <si>
    <t>Valuation of stock/startups, accurate advice for students and educators on how to evaluate how much value they can get from VCs and investors, as well as what you need for a MVP</t>
  </si>
  <si>
    <t>Igor</t>
  </si>
  <si>
    <t>SouZA</t>
  </si>
  <si>
    <t>São Paulo, Brazil</t>
  </si>
  <si>
    <t>Brazilian</t>
  </si>
  <si>
    <t>+5511994617274</t>
  </si>
  <si>
    <t>Lawyer</t>
  </si>
  <si>
    <t>the innovation possibilities in the legal system regarding the new sources of energy</t>
  </si>
  <si>
    <t>I can talk to an audience about legal perspectives in the renewable source of energy</t>
  </si>
  <si>
    <t xml:space="preserve">Olivier </t>
  </si>
  <si>
    <t>Marin</t>
  </si>
  <si>
    <t>Shanghai</t>
  </si>
  <si>
    <t>China</t>
  </si>
  <si>
    <t>Professor of CSE at NYU Shanghai</t>
  </si>
  <si>
    <t>Big Data</t>
  </si>
  <si>
    <t>Nir</t>
  </si>
  <si>
    <t>Benita</t>
  </si>
  <si>
    <t>Tel Aviv, Israel</t>
  </si>
  <si>
    <t>Romanian and Israeli</t>
  </si>
  <si>
    <t>+972 524830162</t>
  </si>
  <si>
    <t>Technology, Maker Culture &amp; Open Source Software</t>
  </si>
  <si>
    <t>In a month from now, a DIY electronic device will be presented in the Jerusalem Museum of Science. I would gladly speak to how I believe DIY electronics will shape the future of man kind</t>
  </si>
  <si>
    <t xml:space="preserve">ready to go </t>
  </si>
  <si>
    <t>Mitch</t>
  </si>
  <si>
    <t>Altman</t>
  </si>
  <si>
    <t>United States</t>
  </si>
  <si>
    <t>Hacker Movement</t>
  </si>
  <si>
    <t>Ben Koo</t>
  </si>
  <si>
    <t>Tudor</t>
  </si>
  <si>
    <t>Tarlev</t>
  </si>
  <si>
    <t>Amsterdam</t>
  </si>
  <si>
    <t>Netherlands</t>
  </si>
  <si>
    <t>Evangelism, Open hardware, software, design. Integrate all of this to allow many designs to come together. Artificial intelligence community.</t>
  </si>
  <si>
    <t xml:space="preserve">Ira </t>
  </si>
  <si>
    <t>Winder</t>
  </si>
  <si>
    <t>Cambridge</t>
  </si>
  <si>
    <t xml:space="preserve">Research Scientist 
   in the Changing 
   Places Group at 
MIT Media Lab. </t>
  </si>
  <si>
    <t>http://cp.media.mit.edu/city-simulation/</t>
  </si>
  <si>
    <t>We develop simulation systems that can predict and quantify the potential impact of disruptive technologies within new and existing cities. We place a special emphasis on augmented reality decision support systems (ARDSS) that facilitate non-expert stakeholder collaboration within complex urban environments.</t>
  </si>
  <si>
    <t>Confirmed, ready to go</t>
  </si>
  <si>
    <t>Scotty</t>
  </si>
  <si>
    <t>Alan</t>
  </si>
  <si>
    <t>San Fransisco</t>
  </si>
  <si>
    <t>Jonas</t>
  </si>
  <si>
    <t>APPROVED - LOCAL</t>
  </si>
  <si>
    <t>Kalimorf</t>
  </si>
  <si>
    <t>Alexandru</t>
  </si>
  <si>
    <t>Grigoras</t>
  </si>
  <si>
    <t>Shanghai, China</t>
  </si>
  <si>
    <t>Romanian (I have Chinese Residence Permit)</t>
  </si>
  <si>
    <t>18701828902</t>
  </si>
  <si>
    <t>Director of NYU Shanghai HackShanghai</t>
  </si>
  <si>
    <t>Software Development</t>
  </si>
  <si>
    <t>HackShanghai and hackathons in China</t>
  </si>
  <si>
    <t xml:space="preserve">Alex </t>
  </si>
  <si>
    <t>Cureton-Griffiths</t>
  </si>
  <si>
    <t>Shenzhen</t>
  </si>
  <si>
    <t>suggested by mitch altman</t>
  </si>
  <si>
    <t>Education Programs for Space Exploration</t>
  </si>
  <si>
    <t>SpaceGAMBIT, an educational program for kids for space exploration</t>
  </si>
  <si>
    <t>Shuai</t>
  </si>
  <si>
    <t>Tianlong</t>
  </si>
  <si>
    <t>Crowd learning and sourcing</t>
  </si>
  <si>
    <t xml:space="preserve">Lily </t>
  </si>
  <si>
    <t>Lou</t>
  </si>
  <si>
    <t>GM of China Development Fund</t>
  </si>
  <si>
    <t>Smart Cities</t>
  </si>
  <si>
    <t>Wei</t>
  </si>
  <si>
    <t>Tecent QQ Product Manager</t>
  </si>
  <si>
    <t>anything</t>
  </si>
  <si>
    <t>Jerry</t>
  </si>
  <si>
    <t>Liu</t>
  </si>
  <si>
    <t>Founder of Dobot</t>
  </si>
  <si>
    <t>realistic robotic projects that makers than access easily</t>
  </si>
  <si>
    <t>Woody</t>
  </si>
  <si>
    <t>VIP - ready to go. special program</t>
  </si>
  <si>
    <t>Jeff</t>
  </si>
  <si>
    <t>Yu</t>
  </si>
  <si>
    <t>Beijing</t>
  </si>
  <si>
    <t>CEO of Turing Robot</t>
  </si>
  <si>
    <t>Artificial intelligence, personal robotics, robotic operating systems</t>
  </si>
  <si>
    <t>CONFIRMED</t>
  </si>
  <si>
    <t>Zimmer</t>
  </si>
  <si>
    <t>Barnes</t>
  </si>
  <si>
    <t>Hacker in Residence Tsinghua University</t>
  </si>
  <si>
    <t>Woody/Ben/AK</t>
  </si>
  <si>
    <t>Zhou</t>
  </si>
  <si>
    <t>Rong</t>
  </si>
  <si>
    <t>Tsinghua Professor in Architecture</t>
  </si>
  <si>
    <t>Architecture of emerging cities</t>
  </si>
  <si>
    <t>David</t>
  </si>
  <si>
    <t>Li</t>
  </si>
  <si>
    <t>Developer Evangelist</t>
  </si>
  <si>
    <t>Landscape of hacker movement in China</t>
  </si>
  <si>
    <t>Cherry</t>
  </si>
  <si>
    <t>Gu</t>
  </si>
  <si>
    <t>TechieCat</t>
  </si>
  <si>
    <t>women in tech</t>
  </si>
  <si>
    <t>3d printer company team: Leandro, Ami, Hannah</t>
  </si>
  <si>
    <t>3d printer</t>
  </si>
  <si>
    <t>Xiao Gang</t>
  </si>
  <si>
    <t>Olga</t>
  </si>
  <si>
    <t>Economics PhD studying chines startups</t>
  </si>
  <si>
    <t>Julia</t>
  </si>
  <si>
    <t>Connects startups with investors</t>
  </si>
  <si>
    <t>Yasi</t>
  </si>
  <si>
    <t>Chinese women business intelligence company startup</t>
  </si>
  <si>
    <t>next event</t>
  </si>
  <si>
    <t>ready to do</t>
  </si>
  <si>
    <t>Nick</t>
  </si>
  <si>
    <t>Sahler</t>
  </si>
  <si>
    <t>Jersey City, New Jersey - United States of America</t>
  </si>
  <si>
    <t>9082559951</t>
  </si>
  <si>
    <t>Programmer</t>
  </si>
  <si>
    <t>Virtual Reality, Civic Tech, The Open Web</t>
  </si>
  <si>
    <t>Virtual reality and the open web as tools for broadening access to education.</t>
  </si>
  <si>
    <t>Bart</t>
  </si>
  <si>
    <t>Eddy</t>
  </si>
  <si>
    <t>Detroit</t>
  </si>
  <si>
    <t xml:space="preserve">Founder of Detroit Maker Community - </t>
  </si>
  <si>
    <t>Programs bringing kids, college students, MBAs on maker projects.</t>
  </si>
  <si>
    <t>Bin</t>
    <phoneticPr fontId="9" type="noConversion"/>
  </si>
  <si>
    <t>Yang</t>
    <phoneticPr fontId="9" type="noConversion"/>
  </si>
  <si>
    <t>Vice president of Tsinghua</t>
    <phoneticPr fontId="9" type="noConversion"/>
  </si>
  <si>
    <t>Launch of Funds</t>
    <phoneticPr fontId="9" type="noConversion"/>
  </si>
  <si>
    <t>Hackers in Residence</t>
    <phoneticPr fontId="9" type="noConversion"/>
  </si>
  <si>
    <t>Opening Speech</t>
    <phoneticPr fontId="9" type="noConversion"/>
  </si>
  <si>
    <t>Yang</t>
    <phoneticPr fontId="9" type="noConversion"/>
  </si>
  <si>
    <t>Tsinghua</t>
    <phoneticPr fontId="9" type="noConversion"/>
  </si>
  <si>
    <t>Tsinghua</t>
    <phoneticPr fontId="9" type="noConversion"/>
  </si>
  <si>
    <t>Tsinghua</t>
    <phoneticPr fontId="9" type="noConversion"/>
  </si>
  <si>
    <t>Hongbin</t>
    <phoneticPr fontId="9" type="noConversion"/>
  </si>
  <si>
    <t>Sun</t>
    <phoneticPr fontId="9" type="noConversion"/>
  </si>
  <si>
    <t>Vice director of Office for Academic Affairs</t>
    <phoneticPr fontId="9" type="noConversion"/>
  </si>
  <si>
    <t>Opening Speech</t>
    <phoneticPr fontId="9" type="noConversion"/>
  </si>
  <si>
    <t>Su-Chu</t>
    <phoneticPr fontId="9" type="noConversion"/>
  </si>
  <si>
    <t>Hsu</t>
    <phoneticPr fontId="9" type="noConversion"/>
  </si>
  <si>
    <t>APPROVED - INTERNATIONAL</t>
    <phoneticPr fontId="9" type="noConversion"/>
  </si>
  <si>
    <t>Taipei</t>
    <phoneticPr fontId="9" type="noConversion"/>
  </si>
  <si>
    <t>China</t>
    <phoneticPr fontId="9" type="noConversion"/>
  </si>
  <si>
    <t>Tech and Art</t>
    <phoneticPr fontId="9" type="noConversion"/>
  </si>
  <si>
    <t>Keynote 1</t>
    <phoneticPr fontId="9" type="noConversion"/>
  </si>
  <si>
    <t>Women's Event</t>
    <phoneticPr fontId="9" type="noConversion"/>
  </si>
  <si>
    <t>Hongbin</t>
    <phoneticPr fontId="9" type="noConversion"/>
  </si>
  <si>
    <t>Keynote 2</t>
    <phoneticPr fontId="9" type="noConversion"/>
  </si>
  <si>
    <t>Keynote 3</t>
    <phoneticPr fontId="9" type="noConversion"/>
  </si>
  <si>
    <t>Refreshments Break</t>
  </si>
  <si>
    <t>Keynote 4</t>
    <phoneticPr fontId="9" type="noConversion"/>
  </si>
  <si>
    <t>Keynote 5</t>
    <phoneticPr fontId="9" type="noConversion"/>
  </si>
  <si>
    <t>New York</t>
    <phoneticPr fontId="9" type="noConversion"/>
  </si>
  <si>
    <t>USA</t>
    <phoneticPr fontId="9" type="noConversion"/>
  </si>
  <si>
    <t>NYU</t>
    <phoneticPr fontId="9" type="noConversion"/>
  </si>
  <si>
    <t>Haved reached yet</t>
    <phoneticPr fontId="9" type="noConversion"/>
  </si>
  <si>
    <t>Keynote 6</t>
    <phoneticPr fontId="9" type="noConversion"/>
  </si>
  <si>
    <t>NOT APPROVED</t>
    <phoneticPr fontId="9" type="noConversion"/>
  </si>
  <si>
    <t>Keynote 7</t>
    <phoneticPr fontId="9" type="noConversion"/>
  </si>
  <si>
    <t>NOT APPROVED</t>
    <phoneticPr fontId="9" type="noConversion"/>
  </si>
  <si>
    <t>Keynote 8</t>
    <phoneticPr fontId="9" type="noConversion"/>
  </si>
  <si>
    <t>Keynote 9</t>
    <phoneticPr fontId="9" type="noConversion"/>
  </si>
  <si>
    <t>Parallel Panels 1</t>
    <phoneticPr fontId="9" type="noConversion"/>
  </si>
  <si>
    <t>Parallel Panels 2</t>
    <phoneticPr fontId="9" type="noConversion"/>
  </si>
  <si>
    <t>Refreshments Break</t>
    <phoneticPr fontId="9" type="noConversion"/>
  </si>
  <si>
    <t>My work generally revolves around using technology as a mechanism for empowerment. As exemplified by the maker movement, technology has made it possible for almost anyone to realize their visions and connect over what they're more passionate about. This can be seen in everything from the massive collective effort put into Wikipedia to the thousands of inventions being 3d-printed around the world. Personally, I have embraced this philosophy through projects as diverse as building platforms for individual writers to reach millions of readers to creating a personalized 3d-printed currency backed by Bitcoin.</t>
    <phoneticPr fontId="9" type="noConversion"/>
  </si>
  <si>
    <t>I have spent a great deal of time thinking about the practicalities of education as a catalyst for embracing a new way of thinking and building. For the past few years, I have been working on translating my experience in leading technology teams in New York to creating an entrepreneurial culture in Abu Dhabi. A key part of doing this has been to identify the cultural, technical, and educational prerequisites for embracing a maker culture and creating them at NYU Abu Dhabi. My professional and educational experiences in two distinctly different maker cultures (New York and Abu Dhabi) would be an invaluable addition to the discussion.</t>
    <phoneticPr fontId="9" type="noConversion"/>
  </si>
  <si>
    <t>Tom Igoe</t>
    <phoneticPr fontId="9" type="noConversion"/>
  </si>
  <si>
    <t>Tentative Schedule</t>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</si>
</sst>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1"/>
      <color rgb="FF000000"/>
      <name val="Calibri"/>
    </font>
    <font>
      <sz val="11"/>
      <name val="Calibri"/>
    </font>
    <font>
      <b/>
      <sz val="11"/>
      <name val="Calibri"/>
    </font>
    <font>
      <sz val="11"/>
      <name val="Calibri"/>
    </font>
    <font>
      <u/>
      <sz val="11"/>
      <color rgb="FF0000FF"/>
      <name val="Calibri"/>
    </font>
    <font>
      <b/>
      <sz val="11"/>
      <name val="Calibri"/>
    </font>
    <font>
      <u/>
      <sz val="11"/>
      <color rgb="FF0000FF"/>
      <name val="Calibri"/>
    </font>
    <font>
      <b/>
      <sz val="11"/>
      <color rgb="FF000000"/>
      <name val="Arial"/>
      <charset val="161"/>
    </font>
    <font>
      <sz val="11"/>
      <color rgb="FF000000"/>
      <name val="Arial"/>
      <charset val="161"/>
    </font>
    <font>
      <sz val="9"/>
      <name val="Calibri"/>
    </font>
    <font>
      <u/>
      <sz val="11"/>
      <color theme="11"/>
      <name val="Calibri"/>
    </font>
    <font>
      <b/>
      <sz val="11"/>
      <color rgb="FFFF0000"/>
      <name val="Calibri"/>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style="medium">
        <color rgb="FF000000"/>
      </bottom>
      <diagonal/>
    </border>
  </borders>
  <cellStyleXfs count="2">
    <xf numFmtId="0" fontId="0" fillId="0" borderId="0"/>
    <xf numFmtId="0" fontId="10" fillId="0" borderId="0" applyNumberFormat="0" applyFill="0" applyBorder="0" applyAlignment="0" applyProtection="0"/>
  </cellStyleXfs>
  <cellXfs count="24">
    <xf numFmtId="0" fontId="0" fillId="0" borderId="0" xfId="0" applyFont="1" applyAlignment="1"/>
    <xf numFmtId="0" fontId="1" fillId="0" borderId="0" xfId="0" applyFont="1" applyAlignment="1"/>
    <xf numFmtId="0" fontId="1" fillId="0" borderId="0" xfId="0" applyFont="1"/>
    <xf numFmtId="0" fontId="2" fillId="0" borderId="0" xfId="0" applyFont="1" applyAlignment="1"/>
    <xf numFmtId="0" fontId="1" fillId="0" borderId="1" xfId="0" applyFont="1" applyBorder="1" applyAlignment="1"/>
    <xf numFmtId="0" fontId="1" fillId="0" borderId="1" xfId="0" applyFont="1" applyBorder="1"/>
    <xf numFmtId="0" fontId="3" fillId="0" borderId="0" xfId="0" applyFont="1" applyAlignment="1"/>
    <xf numFmtId="0" fontId="2" fillId="0" borderId="0" xfId="0" applyFont="1" applyAlignment="1"/>
    <xf numFmtId="0" fontId="2" fillId="0" borderId="0" xfId="0" applyFont="1"/>
    <xf numFmtId="0" fontId="1" fillId="0" borderId="0" xfId="0" applyFont="1"/>
    <xf numFmtId="0" fontId="4" fillId="0" borderId="0" xfId="0" applyFont="1"/>
    <xf numFmtId="0" fontId="1" fillId="0" borderId="0" xfId="0" applyFont="1" applyAlignment="1"/>
    <xf numFmtId="0" fontId="5" fillId="0" borderId="0" xfId="0" applyFont="1" applyAlignment="1"/>
    <xf numFmtId="0" fontId="3" fillId="0" borderId="0" xfId="0" applyFont="1" applyAlignment="1"/>
    <xf numFmtId="0" fontId="3" fillId="0" borderId="0" xfId="0" applyFont="1"/>
    <xf numFmtId="0" fontId="6" fillId="0" borderId="0" xfId="0" applyFont="1" applyAlignment="1"/>
    <xf numFmtId="0" fontId="7" fillId="2" borderId="0" xfId="0" applyFont="1" applyFill="1" applyAlignment="1">
      <alignment horizontal="left"/>
    </xf>
    <xf numFmtId="0" fontId="7" fillId="2" borderId="0" xfId="0" applyFont="1" applyFill="1" applyAlignment="1">
      <alignment horizontal="left"/>
    </xf>
    <xf numFmtId="0" fontId="8" fillId="2" borderId="0" xfId="0" applyFont="1" applyFill="1" applyAlignment="1">
      <alignment horizontal="left"/>
    </xf>
    <xf numFmtId="0" fontId="1" fillId="0" borderId="0" xfId="0" applyFont="1" applyBorder="1" applyAlignment="1"/>
    <xf numFmtId="0" fontId="1" fillId="0" borderId="0" xfId="0" applyFont="1" applyBorder="1"/>
    <xf numFmtId="0" fontId="1" fillId="0" borderId="0" xfId="0" applyFont="1" applyFill="1" applyBorder="1" applyAlignment="1"/>
    <xf numFmtId="20" fontId="0" fillId="0" borderId="0" xfId="0" applyNumberFormat="1" applyFont="1" applyAlignment="1"/>
    <xf numFmtId="0" fontId="11" fillId="0" borderId="0" xfId="0" applyFont="1" applyAlignment="1"/>
  </cellXfs>
  <cellStyles count="2">
    <cellStyle name="常规" xfId="0" builtinId="0"/>
    <cellStyle name="已访问的超链接" xfId="1"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cye.me/" TargetMode="External"/><Relationship Id="rId4" Type="http://schemas.openxmlformats.org/officeDocument/2006/relationships/hyperlink" Target="http://www.bellycard.com/" TargetMode="External"/><Relationship Id="rId5" Type="http://schemas.openxmlformats.org/officeDocument/2006/relationships/hyperlink" Target="http://www.soaresbumachar.com.br/eng/equipe_int.php?id=83" TargetMode="External"/><Relationship Id="rId6" Type="http://schemas.openxmlformats.org/officeDocument/2006/relationships/hyperlink" Target="http://nirbenita.me/" TargetMode="External"/><Relationship Id="rId7" Type="http://schemas.openxmlformats.org/officeDocument/2006/relationships/hyperlink" Target="http://cp.media.mit.edu/city-simulation/" TargetMode="External"/><Relationship Id="rId8" Type="http://schemas.openxmlformats.org/officeDocument/2006/relationships/hyperlink" Target="http://nick.sahler.co/" TargetMode="External"/><Relationship Id="rId9" Type="http://schemas.openxmlformats.org/officeDocument/2006/relationships/hyperlink" Target="http://ranman.org/" TargetMode="External"/><Relationship Id="rId10" Type="http://schemas.openxmlformats.org/officeDocument/2006/relationships/hyperlink" Target="http://morgante.net/" TargetMode="External"/><Relationship Id="rId1" Type="http://schemas.openxmlformats.org/officeDocument/2006/relationships/hyperlink" Target="http://ranman.org/" TargetMode="External"/><Relationship Id="rId2" Type="http://schemas.openxmlformats.org/officeDocument/2006/relationships/hyperlink" Target="http://morgante.ne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2"/>
  <sheetViews>
    <sheetView tabSelected="1" workbookViewId="0">
      <selection activeCell="B9" sqref="B9"/>
    </sheetView>
  </sheetViews>
  <sheetFormatPr baseColWidth="10" defaultColWidth="15.1640625" defaultRowHeight="15" customHeight="1" x14ac:dyDescent="0.2"/>
  <cols>
    <col min="3" max="3" width="19" customWidth="1"/>
    <col min="4" max="5" width="10.6640625" customWidth="1"/>
    <col min="6" max="6" width="9.83203125" customWidth="1"/>
    <col min="7" max="7" width="11.33203125" customWidth="1"/>
    <col min="8" max="8" width="10.6640625" customWidth="1"/>
    <col min="9" max="11" width="7.6640625" customWidth="1"/>
    <col min="12" max="12" width="32.33203125" customWidth="1"/>
    <col min="13" max="13" width="25.33203125" customWidth="1"/>
    <col min="14" max="14" width="20" customWidth="1"/>
    <col min="15" max="24" width="7.6640625" customWidth="1"/>
  </cols>
  <sheetData>
    <row r="1" spans="1:15" x14ac:dyDescent="0.2">
      <c r="C1" s="11"/>
      <c r="D1" s="1"/>
      <c r="E1" s="1" t="s">
        <v>0</v>
      </c>
      <c r="F1" s="1"/>
      <c r="G1" s="1"/>
      <c r="H1" s="1"/>
      <c r="I1" s="1"/>
      <c r="J1" s="1"/>
      <c r="K1" s="2"/>
      <c r="L1" s="2"/>
      <c r="M1" s="2"/>
      <c r="N1" s="2"/>
    </row>
    <row r="2" spans="1:15" x14ac:dyDescent="0.2">
      <c r="C2" s="11"/>
      <c r="D2" s="1"/>
      <c r="E2" s="1"/>
      <c r="F2" s="1"/>
      <c r="G2" s="1"/>
      <c r="H2" s="1"/>
      <c r="I2" s="1"/>
      <c r="J2" s="1"/>
      <c r="K2" s="2"/>
      <c r="L2" s="2"/>
      <c r="M2" s="2"/>
      <c r="N2" s="2"/>
    </row>
    <row r="3" spans="1:15" x14ac:dyDescent="0.2">
      <c r="B3" s="23" t="s">
        <v>231</v>
      </c>
      <c r="C3" s="11" t="s">
        <v>1</v>
      </c>
      <c r="D3" s="3" t="s">
        <v>2</v>
      </c>
      <c r="E3" s="4" t="s">
        <v>3</v>
      </c>
      <c r="F3" s="4" t="s">
        <v>4</v>
      </c>
      <c r="G3" s="4" t="s">
        <v>5</v>
      </c>
      <c r="H3" s="4" t="s">
        <v>6</v>
      </c>
      <c r="I3" s="4" t="s">
        <v>7</v>
      </c>
      <c r="J3" s="4" t="s">
        <v>8</v>
      </c>
      <c r="K3" s="5" t="s">
        <v>9</v>
      </c>
      <c r="L3" s="5" t="s">
        <v>10</v>
      </c>
      <c r="M3" s="5" t="s">
        <v>11</v>
      </c>
      <c r="N3" s="5" t="s">
        <v>12</v>
      </c>
    </row>
    <row r="4" spans="1:15" x14ac:dyDescent="0.2">
      <c r="A4" s="22">
        <v>0.54166666666666663</v>
      </c>
      <c r="B4" t="s">
        <v>190</v>
      </c>
      <c r="C4" s="11" t="s">
        <v>194</v>
      </c>
      <c r="D4" s="7"/>
      <c r="E4" s="19" t="s">
        <v>187</v>
      </c>
      <c r="F4" s="19" t="s">
        <v>188</v>
      </c>
      <c r="G4" s="19"/>
      <c r="H4" s="19"/>
      <c r="I4" s="19"/>
      <c r="J4" s="19"/>
      <c r="K4" s="20"/>
      <c r="L4" s="20" t="s">
        <v>189</v>
      </c>
      <c r="M4" s="20"/>
      <c r="N4" s="20"/>
    </row>
    <row r="5" spans="1:15" x14ac:dyDescent="0.2">
      <c r="A5" s="22">
        <v>0.55208333333333337</v>
      </c>
      <c r="B5" t="s">
        <v>191</v>
      </c>
      <c r="C5" s="11" t="s">
        <v>110</v>
      </c>
      <c r="D5" s="6" t="s">
        <v>147</v>
      </c>
      <c r="E5" s="6" t="s">
        <v>148</v>
      </c>
      <c r="F5" s="6" t="s">
        <v>149</v>
      </c>
      <c r="G5" s="6" t="s">
        <v>144</v>
      </c>
      <c r="H5" s="6" t="s">
        <v>78</v>
      </c>
      <c r="J5" s="6" t="s">
        <v>150</v>
      </c>
      <c r="L5" s="14"/>
      <c r="M5" s="14"/>
      <c r="N5" s="6" t="s">
        <v>54</v>
      </c>
      <c r="O5" s="6" t="s">
        <v>151</v>
      </c>
    </row>
    <row r="6" spans="1:15" x14ac:dyDescent="0.2">
      <c r="A6" s="22">
        <v>0.5625</v>
      </c>
      <c r="B6" t="s">
        <v>192</v>
      </c>
      <c r="C6" s="11" t="s">
        <v>195</v>
      </c>
      <c r="E6" s="21" t="s">
        <v>187</v>
      </c>
      <c r="F6" s="21" t="s">
        <v>193</v>
      </c>
      <c r="H6" s="13"/>
    </row>
    <row r="7" spans="1:15" x14ac:dyDescent="0.2">
      <c r="A7" s="22">
        <v>0.56597222222222221</v>
      </c>
      <c r="B7" t="s">
        <v>200</v>
      </c>
      <c r="C7" s="11" t="s">
        <v>196</v>
      </c>
      <c r="E7" s="21" t="s">
        <v>197</v>
      </c>
      <c r="F7" s="21" t="s">
        <v>198</v>
      </c>
      <c r="H7" s="13"/>
      <c r="L7" t="s">
        <v>199</v>
      </c>
    </row>
    <row r="8" spans="1:15" x14ac:dyDescent="0.2">
      <c r="A8" s="22">
        <v>0.56944444444444442</v>
      </c>
      <c r="B8" t="s">
        <v>208</v>
      </c>
      <c r="C8" s="11" t="s">
        <v>195</v>
      </c>
      <c r="E8" s="21" t="s">
        <v>209</v>
      </c>
      <c r="F8" s="21" t="s">
        <v>198</v>
      </c>
      <c r="H8" s="13"/>
    </row>
    <row r="9" spans="1:15" x14ac:dyDescent="0.2">
      <c r="A9" s="22">
        <v>0.57291666666666663</v>
      </c>
      <c r="B9" t="s">
        <v>207</v>
      </c>
      <c r="C9" s="11" t="s">
        <v>13</v>
      </c>
      <c r="D9" s="6" t="s">
        <v>88</v>
      </c>
      <c r="E9" s="6" t="s">
        <v>89</v>
      </c>
      <c r="F9" s="6" t="s">
        <v>90</v>
      </c>
      <c r="G9" s="6" t="s">
        <v>58</v>
      </c>
      <c r="H9" s="6" t="s">
        <v>91</v>
      </c>
      <c r="L9" s="14"/>
      <c r="M9" s="13" t="s">
        <v>92</v>
      </c>
      <c r="O9" s="6" t="s">
        <v>93</v>
      </c>
    </row>
    <row r="10" spans="1:15" x14ac:dyDescent="0.2">
      <c r="A10" s="22">
        <v>0.57986111111111105</v>
      </c>
      <c r="B10" t="s">
        <v>210</v>
      </c>
      <c r="C10" s="11" t="s">
        <v>203</v>
      </c>
      <c r="E10" s="11" t="s">
        <v>201</v>
      </c>
      <c r="F10" s="11" t="s">
        <v>202</v>
      </c>
      <c r="G10" t="s">
        <v>204</v>
      </c>
      <c r="H10" s="11" t="s">
        <v>205</v>
      </c>
      <c r="M10" t="s">
        <v>206</v>
      </c>
    </row>
    <row r="11" spans="1:15" x14ac:dyDescent="0.2">
      <c r="A11" s="22">
        <v>0.58680555555555558</v>
      </c>
      <c r="B11" t="s">
        <v>211</v>
      </c>
      <c r="C11" s="11" t="s">
        <v>13</v>
      </c>
      <c r="D11" s="13"/>
      <c r="E11" s="13" t="s">
        <v>94</v>
      </c>
      <c r="F11" s="13" t="s">
        <v>95</v>
      </c>
      <c r="G11" s="13" t="s">
        <v>96</v>
      </c>
      <c r="H11" s="13" t="s">
        <v>97</v>
      </c>
      <c r="L11" s="14"/>
      <c r="M11" s="13" t="s">
        <v>98</v>
      </c>
      <c r="N11" s="13" t="s">
        <v>54</v>
      </c>
      <c r="O11" s="13" t="s">
        <v>93</v>
      </c>
    </row>
    <row r="12" spans="1:15" x14ac:dyDescent="0.2">
      <c r="A12" s="22">
        <v>0.59375</v>
      </c>
      <c r="B12" t="s">
        <v>213</v>
      </c>
      <c r="C12" s="11" t="s">
        <v>13</v>
      </c>
      <c r="D12" s="6"/>
      <c r="E12" s="6" t="s">
        <v>99</v>
      </c>
      <c r="F12" s="6" t="s">
        <v>100</v>
      </c>
      <c r="G12" s="6" t="s">
        <v>101</v>
      </c>
      <c r="H12" s="6" t="s">
        <v>18</v>
      </c>
      <c r="J12" s="6" t="s">
        <v>102</v>
      </c>
      <c r="K12" s="15" t="s">
        <v>103</v>
      </c>
      <c r="L12" s="14"/>
      <c r="M12" s="13" t="s">
        <v>104</v>
      </c>
      <c r="N12" s="6" t="s">
        <v>59</v>
      </c>
      <c r="O12" s="6" t="s">
        <v>24</v>
      </c>
    </row>
    <row r="13" spans="1:15" x14ac:dyDescent="0.2">
      <c r="A13" s="22">
        <v>0.60069444444444442</v>
      </c>
      <c r="B13" t="s">
        <v>225</v>
      </c>
      <c r="H13" s="13"/>
    </row>
    <row r="14" spans="1:15" x14ac:dyDescent="0.2">
      <c r="A14" s="22">
        <v>0.61458333333333337</v>
      </c>
      <c r="B14" t="s">
        <v>212</v>
      </c>
      <c r="H14" s="13"/>
    </row>
    <row r="15" spans="1:15" x14ac:dyDescent="0.2">
      <c r="A15" s="22">
        <v>0.625</v>
      </c>
      <c r="B15" t="s">
        <v>214</v>
      </c>
      <c r="C15" s="7" t="s">
        <v>222</v>
      </c>
      <c r="D15" s="6"/>
      <c r="E15" s="6" t="s">
        <v>182</v>
      </c>
      <c r="F15" s="6" t="s">
        <v>183</v>
      </c>
      <c r="G15" s="6" t="s">
        <v>184</v>
      </c>
      <c r="H15" s="6" t="s">
        <v>18</v>
      </c>
      <c r="J15" s="6" t="s">
        <v>185</v>
      </c>
      <c r="L15" s="14"/>
      <c r="M15" s="13" t="s">
        <v>186</v>
      </c>
      <c r="N15" s="6" t="s">
        <v>59</v>
      </c>
      <c r="O15" s="6" t="s">
        <v>140</v>
      </c>
    </row>
    <row r="16" spans="1:15" x14ac:dyDescent="0.2">
      <c r="A16" s="22">
        <v>0.63194444444444442</v>
      </c>
      <c r="B16" t="s">
        <v>219</v>
      </c>
      <c r="C16" t="s">
        <v>218</v>
      </c>
      <c r="E16" t="s">
        <v>230</v>
      </c>
      <c r="G16" t="s">
        <v>215</v>
      </c>
      <c r="H16" s="11" t="s">
        <v>216</v>
      </c>
      <c r="L16" t="s">
        <v>217</v>
      </c>
    </row>
    <row r="17" spans="1:15" x14ac:dyDescent="0.2">
      <c r="A17" s="22">
        <v>0.63888888888888895</v>
      </c>
      <c r="B17" t="s">
        <v>221</v>
      </c>
      <c r="C17" s="13" t="s">
        <v>110</v>
      </c>
      <c r="D17" s="13"/>
      <c r="E17" s="13" t="s">
        <v>156</v>
      </c>
      <c r="F17" s="13" t="s">
        <v>157</v>
      </c>
      <c r="G17" s="13" t="s">
        <v>77</v>
      </c>
      <c r="H17" s="13" t="s">
        <v>78</v>
      </c>
      <c r="J17" s="13" t="s">
        <v>158</v>
      </c>
      <c r="L17" s="14"/>
      <c r="M17" s="13" t="s">
        <v>159</v>
      </c>
      <c r="N17" s="13" t="s">
        <v>54</v>
      </c>
      <c r="O17" s="13" t="s">
        <v>93</v>
      </c>
    </row>
    <row r="18" spans="1:15" x14ac:dyDescent="0.2">
      <c r="A18" s="22">
        <v>0.64583333333333337</v>
      </c>
      <c r="B18" t="s">
        <v>223</v>
      </c>
      <c r="C18" s="7" t="s">
        <v>220</v>
      </c>
      <c r="D18" s="6" t="s">
        <v>141</v>
      </c>
      <c r="E18" s="6" t="s">
        <v>142</v>
      </c>
      <c r="F18" s="6" t="s">
        <v>143</v>
      </c>
      <c r="G18" s="6" t="s">
        <v>144</v>
      </c>
      <c r="H18" s="6" t="s">
        <v>78</v>
      </c>
      <c r="J18" s="6" t="s">
        <v>145</v>
      </c>
      <c r="L18" s="14"/>
      <c r="M18" s="13" t="s">
        <v>146</v>
      </c>
      <c r="N18" s="6" t="s">
        <v>54</v>
      </c>
      <c r="O18" s="6" t="s">
        <v>24</v>
      </c>
    </row>
    <row r="19" spans="1:15" x14ac:dyDescent="0.2">
      <c r="A19" s="22">
        <v>0.65277777777777779</v>
      </c>
      <c r="B19" t="s">
        <v>224</v>
      </c>
      <c r="C19" s="7" t="s">
        <v>220</v>
      </c>
      <c r="D19" s="12" t="s">
        <v>33</v>
      </c>
      <c r="E19" s="12" t="s">
        <v>56</v>
      </c>
      <c r="F19" s="12" t="s">
        <v>57</v>
      </c>
      <c r="G19" s="6" t="s">
        <v>58</v>
      </c>
      <c r="H19" s="6" t="s">
        <v>18</v>
      </c>
      <c r="L19" s="14"/>
      <c r="M19" s="14"/>
      <c r="N19" s="6" t="s">
        <v>59</v>
      </c>
      <c r="O19" s="6" t="s">
        <v>24</v>
      </c>
    </row>
    <row r="20" spans="1:15" x14ac:dyDescent="0.2">
      <c r="C20" s="13" t="s">
        <v>13</v>
      </c>
      <c r="D20" s="7" t="s">
        <v>14</v>
      </c>
      <c r="E20" s="8" t="s">
        <v>15</v>
      </c>
      <c r="F20" s="8" t="s">
        <v>16</v>
      </c>
      <c r="G20" s="9" t="s">
        <v>17</v>
      </c>
      <c r="H20" s="9" t="s">
        <v>18</v>
      </c>
      <c r="I20" s="9" t="s">
        <v>19</v>
      </c>
      <c r="J20" s="9" t="s">
        <v>20</v>
      </c>
      <c r="K20" s="10" t="str">
        <f>HYPERLINK("http://ranman.org","http://ranman.org")</f>
        <v>http://ranman.org</v>
      </c>
      <c r="L20" s="9" t="s">
        <v>21</v>
      </c>
      <c r="M20" s="9" t="s">
        <v>22</v>
      </c>
      <c r="N20" s="9" t="s">
        <v>23</v>
      </c>
      <c r="O20" s="13" t="s">
        <v>24</v>
      </c>
    </row>
    <row r="21" spans="1:15" x14ac:dyDescent="0.2">
      <c r="C21" s="13" t="s">
        <v>13</v>
      </c>
      <c r="D21" s="7" t="s">
        <v>25</v>
      </c>
      <c r="E21" s="8" t="s">
        <v>26</v>
      </c>
      <c r="F21" s="8" t="s">
        <v>27</v>
      </c>
      <c r="G21" s="9" t="s">
        <v>28</v>
      </c>
      <c r="H21" s="9" t="s">
        <v>18</v>
      </c>
      <c r="I21" s="9" t="s">
        <v>29</v>
      </c>
      <c r="J21" s="9" t="s">
        <v>30</v>
      </c>
      <c r="K21" s="10" t="str">
        <f>HYPERLINK("http://morgante.net","http://morgante.net")</f>
        <v>http://morgante.net</v>
      </c>
      <c r="L21" s="9" t="s">
        <v>228</v>
      </c>
      <c r="M21" s="9" t="s">
        <v>229</v>
      </c>
      <c r="N21" s="9" t="s">
        <v>23</v>
      </c>
      <c r="O21" s="13" t="s">
        <v>24</v>
      </c>
    </row>
    <row r="22" spans="1:15" ht="15" customHeight="1" x14ac:dyDescent="0.2">
      <c r="A22" s="22">
        <v>0.65972222222222221</v>
      </c>
      <c r="B22" t="s">
        <v>226</v>
      </c>
    </row>
    <row r="23" spans="1:15" ht="15" customHeight="1" x14ac:dyDescent="0.2">
      <c r="A23" s="22">
        <v>0.67361111111111116</v>
      </c>
      <c r="B23" t="s">
        <v>227</v>
      </c>
    </row>
    <row r="24" spans="1:15" x14ac:dyDescent="0.2">
      <c r="C24" s="7"/>
      <c r="D24" s="7"/>
      <c r="E24" s="19"/>
      <c r="F24" s="19"/>
      <c r="G24" s="19"/>
      <c r="H24" s="19"/>
      <c r="I24" s="19"/>
      <c r="J24" s="19"/>
      <c r="K24" s="20"/>
      <c r="L24" s="20"/>
      <c r="M24" s="20"/>
      <c r="N24" s="20"/>
    </row>
    <row r="25" spans="1:15" ht="30" customHeight="1" x14ac:dyDescent="0.2">
      <c r="C25" s="6" t="s">
        <v>13</v>
      </c>
      <c r="D25" s="7" t="s">
        <v>14</v>
      </c>
      <c r="E25" s="8" t="s">
        <v>15</v>
      </c>
      <c r="F25" s="8" t="s">
        <v>16</v>
      </c>
      <c r="G25" s="9" t="s">
        <v>17</v>
      </c>
      <c r="H25" s="9" t="s">
        <v>18</v>
      </c>
      <c r="I25" s="9" t="s">
        <v>19</v>
      </c>
      <c r="J25" s="9" t="s">
        <v>20</v>
      </c>
      <c r="K25" s="10" t="str">
        <f>HYPERLINK("http://ranman.org","http://ranman.org")</f>
        <v>http://ranman.org</v>
      </c>
      <c r="L25" s="9" t="s">
        <v>21</v>
      </c>
      <c r="M25" s="9" t="s">
        <v>22</v>
      </c>
      <c r="N25" s="9" t="s">
        <v>23</v>
      </c>
      <c r="O25" s="6" t="s">
        <v>24</v>
      </c>
    </row>
    <row r="26" spans="1:15" x14ac:dyDescent="0.2">
      <c r="C26" s="6" t="s">
        <v>13</v>
      </c>
      <c r="D26" s="7" t="s">
        <v>25</v>
      </c>
      <c r="E26" s="8" t="s">
        <v>26</v>
      </c>
      <c r="F26" s="8" t="s">
        <v>27</v>
      </c>
      <c r="G26" s="9" t="s">
        <v>28</v>
      </c>
      <c r="H26" s="9" t="s">
        <v>18</v>
      </c>
      <c r="I26" s="9" t="s">
        <v>29</v>
      </c>
      <c r="J26" s="9" t="s">
        <v>30</v>
      </c>
      <c r="K26" s="10" t="str">
        <f>HYPERLINK("http://morgante.net","http://morgante.net")</f>
        <v>http://morgante.net</v>
      </c>
      <c r="L26" s="9" t="s">
        <v>31</v>
      </c>
      <c r="M26" s="9" t="s">
        <v>32</v>
      </c>
      <c r="N26" s="9" t="s">
        <v>23</v>
      </c>
      <c r="O26" s="6" t="s">
        <v>24</v>
      </c>
    </row>
    <row r="27" spans="1:15" ht="21.75" customHeight="1" x14ac:dyDescent="0.2">
      <c r="C27" s="6" t="s">
        <v>13</v>
      </c>
      <c r="D27" s="7" t="s">
        <v>33</v>
      </c>
      <c r="E27" s="8" t="s">
        <v>34</v>
      </c>
      <c r="F27" s="8" t="s">
        <v>35</v>
      </c>
      <c r="G27" s="9" t="s">
        <v>36</v>
      </c>
      <c r="H27" s="11" t="s">
        <v>18</v>
      </c>
      <c r="I27" s="9" t="s">
        <v>37</v>
      </c>
      <c r="J27" s="9" t="s">
        <v>38</v>
      </c>
      <c r="K27" s="10" t="str">
        <f>HYPERLINK("http://cye.me","http://cye.me")</f>
        <v>http://cye.me</v>
      </c>
      <c r="L27" s="9" t="s">
        <v>39</v>
      </c>
      <c r="M27" s="9" t="s">
        <v>40</v>
      </c>
      <c r="N27" s="9" t="s">
        <v>41</v>
      </c>
      <c r="O27" s="6" t="s">
        <v>24</v>
      </c>
    </row>
    <row r="28" spans="1:15" x14ac:dyDescent="0.2">
      <c r="C28" s="6" t="s">
        <v>13</v>
      </c>
      <c r="D28" s="7" t="s">
        <v>33</v>
      </c>
      <c r="E28" s="8" t="s">
        <v>42</v>
      </c>
      <c r="F28" s="8" t="s">
        <v>43</v>
      </c>
      <c r="G28" s="9" t="s">
        <v>44</v>
      </c>
      <c r="H28" s="9" t="s">
        <v>45</v>
      </c>
      <c r="I28" s="9" t="s">
        <v>46</v>
      </c>
      <c r="J28" s="9" t="s">
        <v>30</v>
      </c>
      <c r="K28" s="9"/>
      <c r="L28" s="9" t="s">
        <v>47</v>
      </c>
      <c r="M28" s="9" t="s">
        <v>48</v>
      </c>
      <c r="N28" s="9" t="s">
        <v>23</v>
      </c>
      <c r="O28" s="6" t="s">
        <v>49</v>
      </c>
    </row>
    <row r="29" spans="1:15" x14ac:dyDescent="0.2">
      <c r="C29" s="6" t="s">
        <v>13</v>
      </c>
      <c r="D29" s="12" t="s">
        <v>50</v>
      </c>
      <c r="E29" s="12" t="s">
        <v>51</v>
      </c>
      <c r="L29" s="13" t="s">
        <v>52</v>
      </c>
      <c r="M29" s="13" t="s">
        <v>53</v>
      </c>
      <c r="N29" s="6" t="s">
        <v>54</v>
      </c>
      <c r="O29" s="6" t="s">
        <v>55</v>
      </c>
    </row>
    <row r="30" spans="1:15" x14ac:dyDescent="0.2">
      <c r="C30" s="6" t="s">
        <v>13</v>
      </c>
      <c r="D30" s="7" t="s">
        <v>33</v>
      </c>
      <c r="E30" s="8" t="s">
        <v>60</v>
      </c>
      <c r="F30" s="8" t="s">
        <v>61</v>
      </c>
      <c r="G30" s="9" t="s">
        <v>62</v>
      </c>
      <c r="H30" s="9" t="s">
        <v>18</v>
      </c>
      <c r="I30" s="9" t="s">
        <v>63</v>
      </c>
      <c r="J30" s="9" t="s">
        <v>64</v>
      </c>
      <c r="K30" s="10" t="str">
        <f>HYPERLINK("http://www.bellycard.com","http://www.bellycard.com")</f>
        <v>http://www.bellycard.com</v>
      </c>
      <c r="L30" s="11" t="s">
        <v>65</v>
      </c>
      <c r="M30" s="11" t="s">
        <v>66</v>
      </c>
      <c r="N30" s="9" t="s">
        <v>23</v>
      </c>
      <c r="O30" s="6" t="s">
        <v>24</v>
      </c>
    </row>
    <row r="31" spans="1:15" x14ac:dyDescent="0.2">
      <c r="C31" s="6" t="s">
        <v>13</v>
      </c>
      <c r="D31" s="7" t="s">
        <v>33</v>
      </c>
      <c r="E31" s="8" t="s">
        <v>67</v>
      </c>
      <c r="F31" s="8" t="s">
        <v>68</v>
      </c>
      <c r="G31" s="9" t="s">
        <v>69</v>
      </c>
      <c r="H31" s="9" t="s">
        <v>70</v>
      </c>
      <c r="I31" s="9" t="s">
        <v>71</v>
      </c>
      <c r="J31" s="9" t="s">
        <v>72</v>
      </c>
      <c r="K31" s="10" t="str">
        <f>HYPERLINK("http://www.soaresbumachar.com.br/eng/equipe_int.php?id=83","http://www.soaresbumachar.com.br/eng/equipe_int.php?id=83")</f>
        <v>http://www.soaresbumachar.com.br/eng/equipe_int.php?id=83</v>
      </c>
      <c r="L31" s="9" t="s">
        <v>73</v>
      </c>
      <c r="M31" s="9" t="s">
        <v>74</v>
      </c>
      <c r="N31" s="9" t="s">
        <v>23</v>
      </c>
      <c r="O31" s="6" t="s">
        <v>24</v>
      </c>
    </row>
    <row r="32" spans="1:15" x14ac:dyDescent="0.2">
      <c r="C32" s="6" t="s">
        <v>13</v>
      </c>
      <c r="D32" s="12" t="s">
        <v>25</v>
      </c>
      <c r="E32" s="12" t="s">
        <v>75</v>
      </c>
      <c r="F32" s="12" t="s">
        <v>76</v>
      </c>
      <c r="G32" s="6" t="s">
        <v>77</v>
      </c>
      <c r="H32" s="6" t="s">
        <v>78</v>
      </c>
      <c r="J32" s="6" t="s">
        <v>79</v>
      </c>
      <c r="L32" s="13" t="s">
        <v>80</v>
      </c>
      <c r="M32" s="14"/>
      <c r="N32" s="6" t="s">
        <v>59</v>
      </c>
      <c r="O32" s="6" t="s">
        <v>24</v>
      </c>
    </row>
    <row r="33" spans="3:15" x14ac:dyDescent="0.2">
      <c r="C33" s="6" t="s">
        <v>13</v>
      </c>
      <c r="D33" s="11" t="s">
        <v>33</v>
      </c>
      <c r="E33" s="9" t="s">
        <v>81</v>
      </c>
      <c r="F33" s="9" t="s">
        <v>82</v>
      </c>
      <c r="G33" s="9" t="s">
        <v>83</v>
      </c>
      <c r="H33" s="9" t="s">
        <v>84</v>
      </c>
      <c r="I33" s="9" t="s">
        <v>85</v>
      </c>
      <c r="J33" s="9" t="s">
        <v>38</v>
      </c>
      <c r="K33" s="10" t="str">
        <f>HYPERLINK("http://nirbenita.me","http://nirbenita.me")</f>
        <v>http://nirbenita.me</v>
      </c>
      <c r="L33" s="9" t="s">
        <v>86</v>
      </c>
      <c r="M33" s="9" t="s">
        <v>87</v>
      </c>
      <c r="N33" s="9" t="s">
        <v>23</v>
      </c>
      <c r="O33" s="6" t="s">
        <v>24</v>
      </c>
    </row>
    <row r="34" spans="3:15" x14ac:dyDescent="0.2">
      <c r="C34" s="6" t="s">
        <v>13</v>
      </c>
      <c r="D34" s="6" t="s">
        <v>105</v>
      </c>
      <c r="E34" s="6" t="s">
        <v>106</v>
      </c>
      <c r="F34" s="6" t="s">
        <v>107</v>
      </c>
      <c r="G34" s="6" t="s">
        <v>108</v>
      </c>
      <c r="H34" s="6" t="s">
        <v>18</v>
      </c>
    </row>
    <row r="35" spans="3:15" x14ac:dyDescent="0.2">
      <c r="C35" s="6" t="s">
        <v>13</v>
      </c>
      <c r="D35" s="6" t="s">
        <v>14</v>
      </c>
      <c r="E35" s="6" t="s">
        <v>109</v>
      </c>
      <c r="H35" s="6"/>
    </row>
    <row r="36" spans="3:15" x14ac:dyDescent="0.2">
      <c r="C36" s="6" t="s">
        <v>110</v>
      </c>
      <c r="E36" s="6" t="s">
        <v>111</v>
      </c>
      <c r="H36" s="6"/>
    </row>
    <row r="37" spans="3:15" x14ac:dyDescent="0.2">
      <c r="C37" s="6" t="s">
        <v>110</v>
      </c>
      <c r="D37" s="7" t="s">
        <v>33</v>
      </c>
      <c r="E37" s="8" t="s">
        <v>112</v>
      </c>
      <c r="F37" s="8" t="s">
        <v>113</v>
      </c>
      <c r="G37" s="9" t="s">
        <v>114</v>
      </c>
      <c r="H37" s="9" t="s">
        <v>115</v>
      </c>
      <c r="I37" s="9" t="s">
        <v>116</v>
      </c>
      <c r="J37" s="11" t="s">
        <v>117</v>
      </c>
      <c r="L37" s="9" t="s">
        <v>118</v>
      </c>
      <c r="M37" s="9" t="s">
        <v>119</v>
      </c>
      <c r="N37" s="9" t="s">
        <v>41</v>
      </c>
      <c r="O37" s="6" t="s">
        <v>24</v>
      </c>
    </row>
    <row r="38" spans="3:15" x14ac:dyDescent="0.2">
      <c r="C38" s="6" t="s">
        <v>110</v>
      </c>
      <c r="D38" s="16" t="s">
        <v>33</v>
      </c>
      <c r="E38" s="16" t="s">
        <v>120</v>
      </c>
      <c r="F38" s="17" t="s">
        <v>121</v>
      </c>
      <c r="G38" s="6" t="s">
        <v>122</v>
      </c>
      <c r="H38" s="6" t="s">
        <v>78</v>
      </c>
      <c r="I38" s="6" t="s">
        <v>123</v>
      </c>
      <c r="J38" s="6" t="s">
        <v>124</v>
      </c>
      <c r="L38" s="18" t="s">
        <v>125</v>
      </c>
      <c r="M38" s="14"/>
      <c r="N38" s="6" t="s">
        <v>59</v>
      </c>
      <c r="O38" s="6" t="s">
        <v>24</v>
      </c>
    </row>
    <row r="39" spans="3:15" x14ac:dyDescent="0.2">
      <c r="C39" s="6" t="s">
        <v>110</v>
      </c>
      <c r="D39" s="6"/>
      <c r="E39" s="6" t="s">
        <v>126</v>
      </c>
      <c r="F39" s="6" t="s">
        <v>127</v>
      </c>
      <c r="H39" s="6" t="s">
        <v>78</v>
      </c>
      <c r="J39" s="6" t="s">
        <v>72</v>
      </c>
      <c r="L39" s="14"/>
      <c r="M39" s="13" t="s">
        <v>128</v>
      </c>
      <c r="N39" s="6" t="s">
        <v>54</v>
      </c>
      <c r="O39" s="6" t="s">
        <v>93</v>
      </c>
    </row>
    <row r="40" spans="3:15" x14ac:dyDescent="0.2">
      <c r="C40" s="6" t="s">
        <v>110</v>
      </c>
      <c r="D40" s="6"/>
      <c r="E40" s="6" t="s">
        <v>129</v>
      </c>
      <c r="F40" s="6" t="s">
        <v>130</v>
      </c>
      <c r="H40" s="6" t="s">
        <v>78</v>
      </c>
      <c r="J40" s="6" t="s">
        <v>131</v>
      </c>
      <c r="L40" s="14"/>
      <c r="M40" s="13" t="s">
        <v>132</v>
      </c>
      <c r="N40" s="6" t="s">
        <v>54</v>
      </c>
      <c r="O40" s="6" t="s">
        <v>93</v>
      </c>
    </row>
    <row r="41" spans="3:15" x14ac:dyDescent="0.2">
      <c r="C41" s="6" t="s">
        <v>110</v>
      </c>
      <c r="D41" s="6"/>
      <c r="E41" s="6" t="s">
        <v>34</v>
      </c>
      <c r="F41" s="6" t="s">
        <v>133</v>
      </c>
      <c r="G41" s="6" t="s">
        <v>122</v>
      </c>
      <c r="H41" s="6" t="s">
        <v>78</v>
      </c>
      <c r="J41" s="6" t="s">
        <v>134</v>
      </c>
      <c r="L41" s="14"/>
      <c r="M41" s="13" t="s">
        <v>135</v>
      </c>
      <c r="N41" s="6" t="s">
        <v>54</v>
      </c>
      <c r="O41" s="6" t="s">
        <v>93</v>
      </c>
    </row>
    <row r="42" spans="3:15" x14ac:dyDescent="0.2">
      <c r="C42" s="6" t="s">
        <v>110</v>
      </c>
      <c r="D42" s="6"/>
      <c r="E42" s="6" t="s">
        <v>136</v>
      </c>
      <c r="F42" s="6" t="s">
        <v>137</v>
      </c>
      <c r="G42" s="6" t="s">
        <v>122</v>
      </c>
      <c r="H42" s="6" t="s">
        <v>78</v>
      </c>
      <c r="J42" s="6" t="s">
        <v>138</v>
      </c>
      <c r="L42" s="14"/>
      <c r="M42" s="13" t="s">
        <v>139</v>
      </c>
      <c r="N42" s="6" t="s">
        <v>54</v>
      </c>
      <c r="O42" s="6" t="s">
        <v>140</v>
      </c>
    </row>
    <row r="43" spans="3:15" x14ac:dyDescent="0.2">
      <c r="C43" s="6" t="s">
        <v>110</v>
      </c>
      <c r="D43" s="6"/>
      <c r="E43" s="6" t="s">
        <v>152</v>
      </c>
      <c r="F43" s="6" t="s">
        <v>153</v>
      </c>
      <c r="G43" s="6" t="s">
        <v>144</v>
      </c>
      <c r="H43" s="6" t="s">
        <v>78</v>
      </c>
      <c r="J43" s="6" t="s">
        <v>154</v>
      </c>
      <c r="L43" s="14"/>
      <c r="M43" s="13" t="s">
        <v>155</v>
      </c>
      <c r="N43" s="6" t="s">
        <v>54</v>
      </c>
      <c r="O43" s="6" t="s">
        <v>93</v>
      </c>
    </row>
    <row r="44" spans="3:15" x14ac:dyDescent="0.2">
      <c r="C44" s="6" t="s">
        <v>110</v>
      </c>
      <c r="D44" s="6"/>
      <c r="E44" s="6" t="s">
        <v>156</v>
      </c>
      <c r="F44" s="6" t="s">
        <v>157</v>
      </c>
      <c r="G44" s="6" t="s">
        <v>77</v>
      </c>
      <c r="H44" s="6" t="s">
        <v>78</v>
      </c>
      <c r="J44" s="6" t="s">
        <v>158</v>
      </c>
      <c r="L44" s="14"/>
      <c r="M44" s="13" t="s">
        <v>159</v>
      </c>
      <c r="N44" s="6" t="s">
        <v>54</v>
      </c>
      <c r="O44" s="6" t="s">
        <v>93</v>
      </c>
    </row>
    <row r="45" spans="3:15" x14ac:dyDescent="0.2">
      <c r="C45" s="6" t="s">
        <v>110</v>
      </c>
      <c r="D45" s="6" t="s">
        <v>147</v>
      </c>
      <c r="E45" s="6" t="s">
        <v>160</v>
      </c>
      <c r="F45" s="6" t="s">
        <v>161</v>
      </c>
      <c r="G45" s="6" t="s">
        <v>144</v>
      </c>
      <c r="H45" s="6" t="s">
        <v>78</v>
      </c>
      <c r="J45" s="6" t="s">
        <v>162</v>
      </c>
      <c r="M45" s="6" t="s">
        <v>163</v>
      </c>
    </row>
    <row r="46" spans="3:15" x14ac:dyDescent="0.2">
      <c r="C46" s="6" t="s">
        <v>110</v>
      </c>
      <c r="E46" s="6" t="s">
        <v>164</v>
      </c>
      <c r="H46" s="6"/>
      <c r="J46" s="6" t="s">
        <v>165</v>
      </c>
    </row>
    <row r="47" spans="3:15" x14ac:dyDescent="0.2">
      <c r="C47" s="6" t="s">
        <v>110</v>
      </c>
      <c r="E47" s="6" t="s">
        <v>166</v>
      </c>
      <c r="H47" s="6"/>
      <c r="J47" s="6"/>
    </row>
    <row r="48" spans="3:15" x14ac:dyDescent="0.2">
      <c r="C48" s="6" t="s">
        <v>110</v>
      </c>
      <c r="E48" s="6" t="s">
        <v>167</v>
      </c>
      <c r="F48" s="6"/>
      <c r="G48" s="6"/>
      <c r="H48" s="6"/>
      <c r="J48" s="6" t="s">
        <v>168</v>
      </c>
    </row>
    <row r="49" spans="3:15" x14ac:dyDescent="0.2">
      <c r="C49" s="6" t="s">
        <v>110</v>
      </c>
      <c r="E49" s="6" t="s">
        <v>169</v>
      </c>
      <c r="H49" s="6"/>
      <c r="J49" s="6" t="s">
        <v>170</v>
      </c>
    </row>
    <row r="50" spans="3:15" x14ac:dyDescent="0.2">
      <c r="C50" s="6" t="s">
        <v>110</v>
      </c>
      <c r="E50" s="6" t="s">
        <v>171</v>
      </c>
      <c r="H50" s="6"/>
      <c r="J50" s="6" t="s">
        <v>172</v>
      </c>
    </row>
    <row r="51" spans="3:15" x14ac:dyDescent="0.2">
      <c r="C51" s="11" t="s">
        <v>173</v>
      </c>
      <c r="D51" s="11" t="s">
        <v>174</v>
      </c>
      <c r="E51" s="9" t="s">
        <v>175</v>
      </c>
      <c r="F51" s="9" t="s">
        <v>176</v>
      </c>
      <c r="G51" s="9" t="s">
        <v>177</v>
      </c>
      <c r="H51" s="9" t="s">
        <v>91</v>
      </c>
      <c r="I51" s="9" t="s">
        <v>178</v>
      </c>
      <c r="J51" s="9" t="s">
        <v>179</v>
      </c>
      <c r="K51" s="10" t="str">
        <f>HYPERLINK("http://nick.sahler.co","http://nick.sahler.co")</f>
        <v>http://nick.sahler.co</v>
      </c>
      <c r="L51" s="9" t="s">
        <v>180</v>
      </c>
      <c r="M51" s="9" t="s">
        <v>181</v>
      </c>
      <c r="N51" s="9" t="s">
        <v>23</v>
      </c>
      <c r="O51" s="6" t="s">
        <v>24</v>
      </c>
    </row>
    <row r="52" spans="3:15" x14ac:dyDescent="0.2">
      <c r="H52" s="6"/>
    </row>
    <row r="53" spans="3:15" x14ac:dyDescent="0.2">
      <c r="H53" s="6"/>
    </row>
    <row r="55" spans="3:15" x14ac:dyDescent="0.2">
      <c r="H55" s="6"/>
    </row>
    <row r="56" spans="3:15" x14ac:dyDescent="0.2">
      <c r="H56" s="6"/>
    </row>
    <row r="57" spans="3:15" x14ac:dyDescent="0.2">
      <c r="H57" s="6"/>
    </row>
    <row r="58" spans="3:15" x14ac:dyDescent="0.2">
      <c r="H58" s="6"/>
    </row>
    <row r="59" spans="3:15" x14ac:dyDescent="0.2">
      <c r="H59" s="6"/>
    </row>
    <row r="60" spans="3:15" x14ac:dyDescent="0.2">
      <c r="H60" s="6"/>
    </row>
    <row r="61" spans="3:15" x14ac:dyDescent="0.2">
      <c r="H61" s="6"/>
    </row>
    <row r="62" spans="3:15" x14ac:dyDescent="0.2">
      <c r="H62" s="6"/>
    </row>
  </sheetData>
  <autoFilter ref="C3:X51"/>
  <phoneticPr fontId="9" type="noConversion"/>
  <hyperlinks>
    <hyperlink ref="K25" r:id="rId1" display="http://ranman.org/"/>
    <hyperlink ref="K26" r:id="rId2" display="http://morgante.net/"/>
    <hyperlink ref="K27" r:id="rId3" display="http://cye.me/"/>
    <hyperlink ref="K30" r:id="rId4" display="http://www.bellycard.com/"/>
    <hyperlink ref="K31" r:id="rId5" display="http://www.soaresbumachar.com.br/eng/equipe_int.php?id=83"/>
    <hyperlink ref="K33" r:id="rId6" display="http://nirbenita.me/"/>
    <hyperlink ref="K12" r:id="rId7"/>
    <hyperlink ref="K51" r:id="rId8" display="http://nick.sahler.co/"/>
    <hyperlink ref="K20" r:id="rId9" display="http://ranman.org/"/>
    <hyperlink ref="K21" r:id="rId10" display="http://morgante.net/"/>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1</vt:i4>
      </vt:variant>
    </vt:vector>
  </HeadingPairs>
  <TitlesOfParts>
    <vt:vector size="1" baseType="lpstr">
      <vt:lpstr>results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2015-11-16T06:32:25Z</dcterms:modified>
</cp:coreProperties>
</file>