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ASSIGNMENT\query from p'bow\"/>
    </mc:Choice>
  </mc:AlternateContent>
  <bookViews>
    <workbookView xWindow="0" yWindow="0" windowWidth="14380" windowHeight="4190" activeTab="1"/>
  </bookViews>
  <sheets>
    <sheet name="Script" sheetId="1" r:id="rId1"/>
    <sheet name="Output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4" l="1"/>
  <c r="G29" i="4"/>
  <c r="H29" i="4"/>
  <c r="I29" i="4"/>
  <c r="J29" i="4"/>
  <c r="K29" i="4"/>
</calcChain>
</file>

<file path=xl/sharedStrings.xml><?xml version="1.0" encoding="utf-8"?>
<sst xmlns="http://schemas.openxmlformats.org/spreadsheetml/2006/main" count="280" uniqueCount="137">
  <si>
    <t>REGION_NAME</t>
  </si>
  <si>
    <t>DEPARTMENT_NAME</t>
  </si>
  <si>
    <t>HEAD_DEPT_NAME</t>
  </si>
  <si>
    <t>JOB_TITLE</t>
  </si>
  <si>
    <t>RANGE_RATE</t>
  </si>
  <si>
    <t>MAX_SALARY</t>
  </si>
  <si>
    <t>AVG_LAST_SALARY</t>
  </si>
  <si>
    <t>LAST_SALARY</t>
  </si>
  <si>
    <t>EMP_CNT</t>
  </si>
  <si>
    <t>CNT_PROMOTE_TIME</t>
  </si>
  <si>
    <t>CNT_PROMOTE_EMP</t>
  </si>
  <si>
    <t>Americas</t>
  </si>
  <si>
    <t>10 Administration</t>
  </si>
  <si>
    <t>Jennifer Whalen</t>
  </si>
  <si>
    <t>Administration Assistant</t>
  </si>
  <si>
    <t>Last Salary Over</t>
  </si>
  <si>
    <t>100 Finance</t>
  </si>
  <si>
    <t>Nancy Greenberg</t>
  </si>
  <si>
    <t>Accountant</t>
  </si>
  <si>
    <t>New Salary Over</t>
  </si>
  <si>
    <t>Finance Manager</t>
  </si>
  <si>
    <t>110 Accounting</t>
  </si>
  <si>
    <t>Shelley Higgins</t>
  </si>
  <si>
    <t>Accounting Manager</t>
  </si>
  <si>
    <t>Public Accountant</t>
  </si>
  <si>
    <t>20 Marketing</t>
  </si>
  <si>
    <t>Michael Hartstein</t>
  </si>
  <si>
    <t>Marketing Manager</t>
  </si>
  <si>
    <t>Marketing Representative</t>
  </si>
  <si>
    <t>Not Over</t>
  </si>
  <si>
    <t>30 Purchasing</t>
  </si>
  <si>
    <t>Den Raphaely</t>
  </si>
  <si>
    <t>Purchasing Clerk</t>
  </si>
  <si>
    <t>Purchasing Manager</t>
  </si>
  <si>
    <t>50 Shipping</t>
  </si>
  <si>
    <t>Adam Fripp</t>
  </si>
  <si>
    <t>Shipping Clerk</t>
  </si>
  <si>
    <t>Stock Clerk</t>
  </si>
  <si>
    <t>Stock Manager</t>
  </si>
  <si>
    <t>60 IT</t>
  </si>
  <si>
    <t>Alexander Hunold</t>
  </si>
  <si>
    <t>Programmer</t>
  </si>
  <si>
    <t>90 Executive</t>
  </si>
  <si>
    <t>Steven King</t>
  </si>
  <si>
    <t>Administration Vice President</t>
  </si>
  <si>
    <t>President</t>
  </si>
  <si>
    <t>Europe</t>
  </si>
  <si>
    <t>40 Human Resources</t>
  </si>
  <si>
    <t>Susan Mavris</t>
  </si>
  <si>
    <t>Human Resources Representative</t>
  </si>
  <si>
    <t>70 Public Relations</t>
  </si>
  <si>
    <t>Hermann Baer</t>
  </si>
  <si>
    <t>Public Relations Representative</t>
  </si>
  <si>
    <t>80 Sales</t>
  </si>
  <si>
    <t>John Russell</t>
  </si>
  <si>
    <t>Sales Manager</t>
  </si>
  <si>
    <t>Sales Representative</t>
  </si>
  <si>
    <t xml:space="preserve">  SELECT   r.region_name,</t>
  </si>
  <si>
    <t xml:space="preserve">           d.department_id || ' ' || d.department_name department_name,</t>
  </si>
  <si>
    <t xml:space="preserve">           mn.first_name || ' ' || mn.last_name head_dept_name,</t>
  </si>
  <si>
    <t xml:space="preserve">           j.job_title,</t>
  </si>
  <si>
    <t xml:space="preserve">           CASE</t>
  </si>
  <si>
    <t xml:space="preserve">               WHEN a.new_salary &gt; j.max_salary THEN 'New Salary Over'</t>
  </si>
  <si>
    <t xml:space="preserve">               WHEN a.last_salary &gt; j.max_salary THEN 'Last Salary Over'</t>
  </si>
  <si>
    <t xml:space="preserve">               WHEN a.last_salary &lt;= j.max_salary THEN 'Not Over'</t>
  </si>
  <si>
    <t xml:space="preserve">           END</t>
  </si>
  <si>
    <t xml:space="preserve">               AS range_rate,</t>
  </si>
  <si>
    <t xml:space="preserve">           j.max_salary,</t>
  </si>
  <si>
    <t xml:space="preserve">           ROUND (AVG (a.last_salary)) avg_last_salary,</t>
  </si>
  <si>
    <t xml:space="preserve">           SUM (a.last_salary) last_salary,</t>
  </si>
  <si>
    <t xml:space="preserve">           COUNT (a.employee_id) emp_cnt,</t>
  </si>
  <si>
    <t xml:space="preserve">    FROM   (SELECT   s.employee_id,</t>
  </si>
  <si>
    <t xml:space="preserve">                     s.department_id,</t>
  </si>
  <si>
    <t xml:space="preserve">                     s.manager_id,</t>
  </si>
  <si>
    <t xml:space="preserve">                     s.new_salary,</t>
  </si>
  <si>
    <t xml:space="preserve">                     s.longevity,</t>
  </si>
  <si>
    <t xml:space="preserve">                     s.job_id,</t>
  </si>
  <si>
    <t xml:space="preserve">                     ROUND (</t>
  </si>
  <si>
    <t xml:space="preserve">                         s.new_salary + (s.new_salary * (s.longevity / 100)))</t>
  </si>
  <si>
    <t xml:space="preserve">                         last_salary</t>
  </si>
  <si>
    <t xml:space="preserve">              FROM   (SELECT   e.employee_id,</t>
  </si>
  <si>
    <t xml:space="preserve">                               e.department_id,</t>
  </si>
  <si>
    <t xml:space="preserve">                               e.manager_id,</t>
  </si>
  <si>
    <t xml:space="preserve">                               e.salary + (e.salary * (20 / 100)) new_salary,</t>
  </si>
  <si>
    <t xml:space="preserve">                               CASE</t>
  </si>
  <si>
    <t xml:space="preserve">                                   WHEN e.commission_pct IS NOT NULL</t>
  </si>
  <si>
    <t xml:space="preserve">                                   THEN</t>
  </si>
  <si>
    <t xml:space="preserve">                                   ELSE</t>
  </si>
  <si>
    <t xml:space="preserve">                                       ROUND(MONTHS_BETWEEN (SYSDATE,e.hire_date)/ 12)</t>
  </si>
  <si>
    <t xml:space="preserve">                               END</t>
  </si>
  <si>
    <t xml:space="preserve">                                   AS longevity,</t>
  </si>
  <si>
    <t xml:space="preserve">                               e.job_id</t>
  </si>
  <si>
    <t xml:space="preserve">           hr.departments d,</t>
  </si>
  <si>
    <t xml:space="preserve">           hr.jobs j,</t>
  </si>
  <si>
    <t xml:space="preserve">           hr.locations l,</t>
  </si>
  <si>
    <t xml:space="preserve">           hr.countries c,</t>
  </si>
  <si>
    <t xml:space="preserve">           hr.regions r,</t>
  </si>
  <si>
    <t xml:space="preserve">           hr.employees mn,</t>
  </si>
  <si>
    <t xml:space="preserve">   WHERE       a.department_id = d.department_id</t>
  </si>
  <si>
    <t xml:space="preserve">           AND a.job_id = j.job_id</t>
  </si>
  <si>
    <t xml:space="preserve">           AND d.location_id = l.location_id</t>
  </si>
  <si>
    <t xml:space="preserve">           AND l.country_id = c.country_id</t>
  </si>
  <si>
    <t xml:space="preserve">           AND c.region_id = r.region_id</t>
  </si>
  <si>
    <t xml:space="preserve">           AND d.manager_id = mn.employee_id</t>
  </si>
  <si>
    <t>GROUP BY   r.region_name,</t>
  </si>
  <si>
    <t xml:space="preserve">           d.department_id || ' ' || d.department_name,</t>
  </si>
  <si>
    <t xml:space="preserve">           mn.first_name || ' ' || mn.last_name,</t>
  </si>
  <si>
    <t xml:space="preserve">           END,</t>
  </si>
  <si>
    <t xml:space="preserve">           j.max_salary</t>
  </si>
  <si>
    <t>ORDER BY   r.region_name,</t>
  </si>
  <si>
    <t>Total :</t>
  </si>
  <si>
    <t xml:space="preserve">1. emp_cnt มี 106 records </t>
  </si>
  <si>
    <t>2. count_promote_time มีจำนวน 11 ครั้ง</t>
  </si>
  <si>
    <t>3. count_promote_emp มีจำนวน 8 คน</t>
  </si>
  <si>
    <t>4. avg_last_salary = last_salary/emp_cnt</t>
  </si>
  <si>
    <t>5. จัดกลุ่ม rang_rate โดยใช้เงื่อนไข</t>
  </si>
  <si>
    <t xml:space="preserve">  - New_SALARY &gt; JOBS.MAX_SALARY   :   "New Salary Over"</t>
  </si>
  <si>
    <t xml:space="preserve">  - Last_SALARY &gt; JOBS.MAX_SALARY   :   "Last Salary Over"</t>
  </si>
  <si>
    <t xml:space="preserve">  - Last_Salary &lt;= JOBS.MAX_SALARY : "Not Over"</t>
  </si>
  <si>
    <t>6. จำนวนของ head_dept_name มีจำนวน 11 คน</t>
  </si>
  <si>
    <t>detail of recheck result/script</t>
  </si>
  <si>
    <t xml:space="preserve">                                       ROUND(MONTHS_BETWEEN (ADD_MONTHS (SYSDATE, -120),e.hire_date)/ 12)</t>
  </si>
  <si>
    <t xml:space="preserve">                        FROM   hr.employees e</t>
  </si>
  <si>
    <t xml:space="preserve">                        ) s</t>
  </si>
  <si>
    <t xml:space="preserve">              ) a,</t>
  </si>
  <si>
    <t xml:space="preserve">           (  SELECT   h.employee_id,</t>
  </si>
  <si>
    <t xml:space="preserve">                       COUNT (h.employee_id) cnt_time,</t>
  </si>
  <si>
    <t xml:space="preserve">                       COUNT (DISTINCT h.employee_id) cnt_emp</t>
  </si>
  <si>
    <t xml:space="preserve">                FROM   hr.job_history h</t>
  </si>
  <si>
    <t xml:space="preserve">            GROUP BY   h.employee_id) jh</t>
  </si>
  <si>
    <t xml:space="preserve">           AND a.employee_id = jh.employee_id(+)</t>
  </si>
  <si>
    <t xml:space="preserve">           SUM (jh.cnt_time) cnt_promote_time,</t>
  </si>
  <si>
    <t xml:space="preserve">           SUM (jh.cnt_emp) cnt_promote_emp</t>
  </si>
  <si>
    <t xml:space="preserve">           </t>
  </si>
  <si>
    <t xml:space="preserve">    --select count(1)</t>
  </si>
  <si>
    <t xml:space="preserve">           j.max_salary;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</si>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</sst>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left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Fill="1" applyBorder="1"/>
    <xf numFmtId="0" fontId="1" fillId="0" borderId="0" xfId="0" quotePrefix="1" applyFont="1"/>
    <xf numFmtId="0" fontId="1" fillId="0" borderId="0" xfId="0" applyFo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73" workbookViewId="0">
      <selection activeCell="E9" sqref="E9"/>
    </sheetView>
  </sheetViews>
  <sheetFormatPr defaultRowHeight="14.5" x14ac:dyDescent="0.35"/>
  <cols>
    <col min="1" max="16384" width="8.7265625" style="1"/>
  </cols>
  <sheetData>
    <row r="1" spans="1:1" x14ac:dyDescent="0.35">
      <c r="A1" s="1" t="s">
        <v>57</v>
      </c>
    </row>
    <row r="2" spans="1:1" x14ac:dyDescent="0.35">
      <c r="A2" s="1" t="s">
        <v>58</v>
      </c>
    </row>
    <row r="3" spans="1:1" x14ac:dyDescent="0.35">
      <c r="A3" s="1" t="s">
        <v>59</v>
      </c>
    </row>
    <row r="4" spans="1:1" x14ac:dyDescent="0.35">
      <c r="A4" s="1" t="s">
        <v>60</v>
      </c>
    </row>
    <row r="5" spans="1:1" x14ac:dyDescent="0.35">
      <c r="A5" s="1" t="s">
        <v>61</v>
      </c>
    </row>
    <row r="6" spans="1:1" x14ac:dyDescent="0.35">
      <c r="A6" s="1" t="s">
        <v>62</v>
      </c>
    </row>
    <row r="7" spans="1:1" x14ac:dyDescent="0.35">
      <c r="A7" s="1" t="s">
        <v>63</v>
      </c>
    </row>
    <row r="8" spans="1:1" x14ac:dyDescent="0.35">
      <c r="A8" s="1" t="s">
        <v>64</v>
      </c>
    </row>
    <row r="9" spans="1:1" x14ac:dyDescent="0.35">
      <c r="A9" s="1" t="s">
        <v>65</v>
      </c>
    </row>
    <row r="10" spans="1:1" x14ac:dyDescent="0.35">
      <c r="A10" s="1" t="s">
        <v>66</v>
      </c>
    </row>
    <row r="11" spans="1:1" x14ac:dyDescent="0.35">
      <c r="A11" s="1" t="s">
        <v>67</v>
      </c>
    </row>
    <row r="12" spans="1:1" x14ac:dyDescent="0.35">
      <c r="A12" s="1" t="s">
        <v>68</v>
      </c>
    </row>
    <row r="13" spans="1:1" x14ac:dyDescent="0.35">
      <c r="A13" s="1" t="s">
        <v>69</v>
      </c>
    </row>
    <row r="14" spans="1:1" x14ac:dyDescent="0.35">
      <c r="A14" s="1" t="s">
        <v>70</v>
      </c>
    </row>
    <row r="15" spans="1:1" x14ac:dyDescent="0.35">
      <c r="A15" s="1" t="s">
        <v>131</v>
      </c>
    </row>
    <row r="16" spans="1:1" x14ac:dyDescent="0.35">
      <c r="A16" s="1" t="s">
        <v>132</v>
      </c>
    </row>
    <row r="17" spans="1:1" x14ac:dyDescent="0.35">
      <c r="A17" s="1" t="s">
        <v>133</v>
      </c>
    </row>
    <row r="18" spans="1:1" x14ac:dyDescent="0.35">
      <c r="A18" s="1" t="s">
        <v>134</v>
      </c>
    </row>
    <row r="19" spans="1:1" x14ac:dyDescent="0.35">
      <c r="A19" s="1" t="s">
        <v>71</v>
      </c>
    </row>
    <row r="20" spans="1:1" x14ac:dyDescent="0.35">
      <c r="A20" s="1" t="s">
        <v>72</v>
      </c>
    </row>
    <row r="21" spans="1:1" x14ac:dyDescent="0.35">
      <c r="A21" s="1" t="s">
        <v>73</v>
      </c>
    </row>
    <row r="22" spans="1:1" x14ac:dyDescent="0.35">
      <c r="A22" s="1" t="s">
        <v>74</v>
      </c>
    </row>
    <row r="23" spans="1:1" x14ac:dyDescent="0.35">
      <c r="A23" s="1" t="s">
        <v>75</v>
      </c>
    </row>
    <row r="24" spans="1:1" x14ac:dyDescent="0.35">
      <c r="A24" s="1" t="s">
        <v>76</v>
      </c>
    </row>
    <row r="25" spans="1:1" x14ac:dyDescent="0.35">
      <c r="A25" s="1" t="s">
        <v>77</v>
      </c>
    </row>
    <row r="26" spans="1:1" x14ac:dyDescent="0.35">
      <c r="A26" s="1" t="s">
        <v>78</v>
      </c>
    </row>
    <row r="27" spans="1:1" x14ac:dyDescent="0.35">
      <c r="A27" s="1" t="s">
        <v>79</v>
      </c>
    </row>
    <row r="28" spans="1:1" x14ac:dyDescent="0.35">
      <c r="A28" s="1" t="s">
        <v>80</v>
      </c>
    </row>
    <row r="29" spans="1:1" x14ac:dyDescent="0.35">
      <c r="A29" s="1" t="s">
        <v>81</v>
      </c>
    </row>
    <row r="30" spans="1:1" x14ac:dyDescent="0.35">
      <c r="A30" s="1" t="s">
        <v>82</v>
      </c>
    </row>
    <row r="31" spans="1:1" x14ac:dyDescent="0.35">
      <c r="A31" s="1" t="s">
        <v>83</v>
      </c>
    </row>
    <row r="32" spans="1:1" x14ac:dyDescent="0.35">
      <c r="A32" s="1" t="s">
        <v>84</v>
      </c>
    </row>
    <row r="33" spans="1:1" x14ac:dyDescent="0.35">
      <c r="A33" s="1" t="s">
        <v>85</v>
      </c>
    </row>
    <row r="34" spans="1:1" x14ac:dyDescent="0.35">
      <c r="A34" s="1" t="s">
        <v>86</v>
      </c>
    </row>
    <row r="35" spans="1:1" x14ac:dyDescent="0.35">
      <c r="A35" s="1" t="s">
        <v>121</v>
      </c>
    </row>
    <row r="36" spans="1:1" x14ac:dyDescent="0.35">
      <c r="A36" s="1" t="s">
        <v>87</v>
      </c>
    </row>
    <row r="37" spans="1:1" x14ac:dyDescent="0.35">
      <c r="A37" s="1" t="s">
        <v>88</v>
      </c>
    </row>
    <row r="38" spans="1:1" x14ac:dyDescent="0.35">
      <c r="A38" s="1" t="s">
        <v>89</v>
      </c>
    </row>
    <row r="39" spans="1:1" x14ac:dyDescent="0.35">
      <c r="A39" s="1" t="s">
        <v>90</v>
      </c>
    </row>
    <row r="40" spans="1:1" x14ac:dyDescent="0.35">
      <c r="A40" s="1" t="s">
        <v>91</v>
      </c>
    </row>
    <row r="41" spans="1:1" x14ac:dyDescent="0.35">
      <c r="A41" s="1" t="s">
        <v>122</v>
      </c>
    </row>
    <row r="42" spans="1:1" x14ac:dyDescent="0.35">
      <c r="A42" s="1" t="s">
        <v>123</v>
      </c>
    </row>
    <row r="43" spans="1:1" x14ac:dyDescent="0.35">
      <c r="A43" s="1" t="s">
        <v>124</v>
      </c>
    </row>
    <row r="44" spans="1:1" x14ac:dyDescent="0.35">
      <c r="A44" s="1" t="s">
        <v>92</v>
      </c>
    </row>
    <row r="45" spans="1:1" x14ac:dyDescent="0.35">
      <c r="A45" s="1" t="s">
        <v>93</v>
      </c>
    </row>
    <row r="46" spans="1:1" x14ac:dyDescent="0.35">
      <c r="A46" s="1" t="s">
        <v>94</v>
      </c>
    </row>
    <row r="47" spans="1:1" x14ac:dyDescent="0.35">
      <c r="A47" s="1" t="s">
        <v>95</v>
      </c>
    </row>
    <row r="48" spans="1:1" x14ac:dyDescent="0.35">
      <c r="A48" s="1" t="s">
        <v>96</v>
      </c>
    </row>
    <row r="49" spans="1:1" x14ac:dyDescent="0.35">
      <c r="A49" s="1" t="s">
        <v>97</v>
      </c>
    </row>
    <row r="50" spans="1:1" x14ac:dyDescent="0.35">
      <c r="A50" s="1" t="s">
        <v>125</v>
      </c>
    </row>
    <row r="51" spans="1:1" x14ac:dyDescent="0.35">
      <c r="A51" s="1" t="s">
        <v>126</v>
      </c>
    </row>
    <row r="52" spans="1:1" x14ac:dyDescent="0.35">
      <c r="A52" s="1" t="s">
        <v>127</v>
      </c>
    </row>
    <row r="53" spans="1:1" x14ac:dyDescent="0.35">
      <c r="A53" s="1" t="s">
        <v>128</v>
      </c>
    </row>
    <row r="54" spans="1:1" x14ac:dyDescent="0.35">
      <c r="A54" s="1" t="s">
        <v>129</v>
      </c>
    </row>
    <row r="55" spans="1:1" x14ac:dyDescent="0.35">
      <c r="A55" s="1" t="s">
        <v>98</v>
      </c>
    </row>
    <row r="56" spans="1:1" x14ac:dyDescent="0.35">
      <c r="A56" s="1" t="s">
        <v>99</v>
      </c>
    </row>
    <row r="57" spans="1:1" x14ac:dyDescent="0.35">
      <c r="A57" s="1" t="s">
        <v>100</v>
      </c>
    </row>
    <row r="58" spans="1:1" x14ac:dyDescent="0.35">
      <c r="A58" s="1" t="s">
        <v>101</v>
      </c>
    </row>
    <row r="59" spans="1:1" x14ac:dyDescent="0.35">
      <c r="A59" s="1" t="s">
        <v>102</v>
      </c>
    </row>
    <row r="60" spans="1:1" x14ac:dyDescent="0.35">
      <c r="A60" s="1" t="s">
        <v>103</v>
      </c>
    </row>
    <row r="61" spans="1:1" x14ac:dyDescent="0.35">
      <c r="A61" s="1" t="s">
        <v>130</v>
      </c>
    </row>
    <row r="62" spans="1:1" x14ac:dyDescent="0.35">
      <c r="A62" s="1" t="s">
        <v>104</v>
      </c>
    </row>
    <row r="63" spans="1:1" x14ac:dyDescent="0.35">
      <c r="A63" s="1" t="s">
        <v>105</v>
      </c>
    </row>
    <row r="64" spans="1:1" x14ac:dyDescent="0.35">
      <c r="A64" s="1" t="s">
        <v>106</v>
      </c>
    </row>
    <row r="65" spans="1:1" x14ac:dyDescent="0.35">
      <c r="A65" s="1" t="s">
        <v>60</v>
      </c>
    </row>
    <row r="66" spans="1:1" x14ac:dyDescent="0.35">
      <c r="A66" s="1" t="s">
        <v>61</v>
      </c>
    </row>
    <row r="67" spans="1:1" x14ac:dyDescent="0.35">
      <c r="A67" s="1" t="s">
        <v>62</v>
      </c>
    </row>
    <row r="68" spans="1:1" x14ac:dyDescent="0.35">
      <c r="A68" s="1" t="s">
        <v>63</v>
      </c>
    </row>
    <row r="69" spans="1:1" x14ac:dyDescent="0.35">
      <c r="A69" s="1" t="s">
        <v>64</v>
      </c>
    </row>
    <row r="70" spans="1:1" x14ac:dyDescent="0.35">
      <c r="A70" s="1" t="s">
        <v>107</v>
      </c>
    </row>
    <row r="71" spans="1:1" x14ac:dyDescent="0.35">
      <c r="A71" s="1" t="s">
        <v>108</v>
      </c>
    </row>
    <row r="72" spans="1:1" x14ac:dyDescent="0.35">
      <c r="A72" s="1" t="s">
        <v>109</v>
      </c>
    </row>
    <row r="73" spans="1:1" x14ac:dyDescent="0.35">
      <c r="A73" s="1" t="s">
        <v>105</v>
      </c>
    </row>
    <row r="74" spans="1:1" x14ac:dyDescent="0.35">
      <c r="A74" s="1" t="s">
        <v>106</v>
      </c>
    </row>
    <row r="75" spans="1:1" x14ac:dyDescent="0.35">
      <c r="A75" s="1" t="s">
        <v>60</v>
      </c>
    </row>
    <row r="76" spans="1:1" x14ac:dyDescent="0.35">
      <c r="A76" s="1" t="s">
        <v>61</v>
      </c>
    </row>
    <row r="77" spans="1:1" x14ac:dyDescent="0.35">
      <c r="A77" s="1" t="s">
        <v>62</v>
      </c>
    </row>
    <row r="78" spans="1:1" x14ac:dyDescent="0.35">
      <c r="A78" s="1" t="s">
        <v>63</v>
      </c>
    </row>
    <row r="79" spans="1:1" x14ac:dyDescent="0.35">
      <c r="A79" s="1" t="s">
        <v>64</v>
      </c>
    </row>
    <row r="80" spans="1:1" x14ac:dyDescent="0.35">
      <c r="A80" s="1" t="s">
        <v>107</v>
      </c>
    </row>
    <row r="81" spans="1:1" x14ac:dyDescent="0.35">
      <c r="A81" s="1" t="s">
        <v>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22" workbookViewId="0">
      <selection activeCell="D40" sqref="D40"/>
    </sheetView>
  </sheetViews>
  <sheetFormatPr defaultRowHeight="14.5" x14ac:dyDescent="0.35"/>
  <cols>
    <col min="1" max="1" width="11.1796875" bestFit="1" customWidth="1"/>
    <col min="2" max="2" width="15.26953125" bestFit="1" customWidth="1"/>
    <col min="3" max="3" width="13.90625" bestFit="1" customWidth="1"/>
    <col min="4" max="4" width="23.36328125" bestFit="1" customWidth="1"/>
    <col min="5" max="5" width="11.81640625" bestFit="1" customWidth="1"/>
    <col min="6" max="6" width="9.7265625" bestFit="1" customWidth="1"/>
    <col min="7" max="7" width="13.54296875" bestFit="1" customWidth="1"/>
    <col min="8" max="8" width="9.81640625" bestFit="1" customWidth="1"/>
    <col min="9" max="9" width="7.453125" bestFit="1" customWidth="1"/>
    <col min="10" max="10" width="15.7265625" bestFit="1" customWidth="1"/>
    <col min="11" max="11" width="15.26953125" bestFit="1" customWidth="1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>
        <v>6000</v>
      </c>
      <c r="G2" s="2">
        <v>6178</v>
      </c>
      <c r="H2" s="2">
        <v>6178</v>
      </c>
      <c r="I2" s="2">
        <v>1</v>
      </c>
      <c r="J2" s="2">
        <v>2</v>
      </c>
      <c r="K2" s="2">
        <v>1</v>
      </c>
    </row>
    <row r="3" spans="1:11" x14ac:dyDescent="0.35">
      <c r="A3" s="2" t="s">
        <v>11</v>
      </c>
      <c r="B3" s="2" t="s">
        <v>16</v>
      </c>
      <c r="C3" s="2" t="s">
        <v>17</v>
      </c>
      <c r="D3" s="2" t="s">
        <v>18</v>
      </c>
      <c r="E3" s="2" t="s">
        <v>15</v>
      </c>
      <c r="F3" s="2">
        <v>9000</v>
      </c>
      <c r="G3" s="2">
        <v>9274</v>
      </c>
      <c r="H3" s="2">
        <v>9274</v>
      </c>
      <c r="I3" s="2">
        <v>1</v>
      </c>
      <c r="J3" s="2" t="s">
        <v>136</v>
      </c>
      <c r="K3" s="2" t="s">
        <v>136</v>
      </c>
    </row>
    <row r="4" spans="1:11" x14ac:dyDescent="0.35">
      <c r="A4" s="2" t="s">
        <v>11</v>
      </c>
      <c r="B4" s="2" t="s">
        <v>16</v>
      </c>
      <c r="C4" s="2" t="s">
        <v>17</v>
      </c>
      <c r="D4" s="2" t="s">
        <v>18</v>
      </c>
      <c r="E4" s="2" t="s">
        <v>19</v>
      </c>
      <c r="F4" s="2">
        <v>9000</v>
      </c>
      <c r="G4" s="2">
        <v>11339</v>
      </c>
      <c r="H4" s="2">
        <v>45356</v>
      </c>
      <c r="I4" s="2">
        <v>4</v>
      </c>
      <c r="J4" s="2" t="s">
        <v>136</v>
      </c>
      <c r="K4" s="2" t="s">
        <v>136</v>
      </c>
    </row>
    <row r="5" spans="1:11" x14ac:dyDescent="0.35">
      <c r="A5" s="2" t="s">
        <v>11</v>
      </c>
      <c r="B5" s="2" t="s">
        <v>16</v>
      </c>
      <c r="C5" s="2" t="s">
        <v>17</v>
      </c>
      <c r="D5" s="2" t="s">
        <v>20</v>
      </c>
      <c r="E5" s="2" t="s">
        <v>15</v>
      </c>
      <c r="F5" s="2">
        <v>16000</v>
      </c>
      <c r="G5" s="2">
        <v>17003</v>
      </c>
      <c r="H5" s="2">
        <v>17003</v>
      </c>
      <c r="I5" s="2">
        <v>1</v>
      </c>
      <c r="J5" s="2" t="s">
        <v>136</v>
      </c>
      <c r="K5" s="2" t="s">
        <v>136</v>
      </c>
    </row>
    <row r="6" spans="1:11" x14ac:dyDescent="0.35">
      <c r="A6" s="2" t="s">
        <v>11</v>
      </c>
      <c r="B6" s="2" t="s">
        <v>21</v>
      </c>
      <c r="C6" s="2" t="s">
        <v>22</v>
      </c>
      <c r="D6" s="2" t="s">
        <v>23</v>
      </c>
      <c r="E6" s="2" t="s">
        <v>15</v>
      </c>
      <c r="F6" s="2">
        <v>16000</v>
      </c>
      <c r="G6" s="2">
        <v>17003</v>
      </c>
      <c r="H6" s="2">
        <v>17003</v>
      </c>
      <c r="I6" s="2">
        <v>1</v>
      </c>
      <c r="J6" s="2" t="s">
        <v>136</v>
      </c>
      <c r="K6" s="2" t="s">
        <v>136</v>
      </c>
    </row>
    <row r="7" spans="1:11" x14ac:dyDescent="0.35">
      <c r="A7" s="2" t="s">
        <v>11</v>
      </c>
      <c r="B7" s="2" t="s">
        <v>21</v>
      </c>
      <c r="C7" s="2" t="s">
        <v>22</v>
      </c>
      <c r="D7" s="2" t="s">
        <v>24</v>
      </c>
      <c r="E7" s="2" t="s">
        <v>19</v>
      </c>
      <c r="F7" s="2">
        <v>9000</v>
      </c>
      <c r="G7" s="2">
        <v>11753</v>
      </c>
      <c r="H7" s="2">
        <v>11753</v>
      </c>
      <c r="I7" s="2">
        <v>1</v>
      </c>
      <c r="J7" s="2" t="s">
        <v>136</v>
      </c>
      <c r="K7" s="2" t="s">
        <v>136</v>
      </c>
    </row>
    <row r="8" spans="1:11" x14ac:dyDescent="0.35">
      <c r="A8" s="2" t="s">
        <v>11</v>
      </c>
      <c r="B8" s="2" t="s">
        <v>25</v>
      </c>
      <c r="C8" s="2" t="s">
        <v>26</v>
      </c>
      <c r="D8" s="2" t="s">
        <v>27</v>
      </c>
      <c r="E8" s="2" t="s">
        <v>19</v>
      </c>
      <c r="F8" s="2">
        <v>15000</v>
      </c>
      <c r="G8" s="2">
        <v>18096</v>
      </c>
      <c r="H8" s="2">
        <v>18096</v>
      </c>
      <c r="I8" s="2">
        <v>1</v>
      </c>
      <c r="J8" s="2">
        <v>1</v>
      </c>
      <c r="K8" s="2">
        <v>1</v>
      </c>
    </row>
    <row r="9" spans="1:11" x14ac:dyDescent="0.35">
      <c r="A9" s="2" t="s">
        <v>11</v>
      </c>
      <c r="B9" s="2" t="s">
        <v>25</v>
      </c>
      <c r="C9" s="2" t="s">
        <v>26</v>
      </c>
      <c r="D9" s="2" t="s">
        <v>28</v>
      </c>
      <c r="E9" s="2" t="s">
        <v>29</v>
      </c>
      <c r="F9" s="2">
        <v>9000</v>
      </c>
      <c r="G9" s="2">
        <v>8280</v>
      </c>
      <c r="H9" s="2">
        <v>8280</v>
      </c>
      <c r="I9" s="2">
        <v>1</v>
      </c>
      <c r="J9" s="2" t="s">
        <v>136</v>
      </c>
      <c r="K9" s="2" t="s">
        <v>136</v>
      </c>
    </row>
    <row r="10" spans="1:11" x14ac:dyDescent="0.35">
      <c r="A10" s="2" t="s">
        <v>11</v>
      </c>
      <c r="B10" s="2" t="s">
        <v>30</v>
      </c>
      <c r="C10" s="2" t="s">
        <v>31</v>
      </c>
      <c r="D10" s="2" t="s">
        <v>32</v>
      </c>
      <c r="E10" s="2" t="s">
        <v>29</v>
      </c>
      <c r="F10" s="2">
        <v>5500</v>
      </c>
      <c r="G10" s="2">
        <v>3820</v>
      </c>
      <c r="H10" s="2">
        <v>19099</v>
      </c>
      <c r="I10" s="2">
        <v>5</v>
      </c>
      <c r="J10" s="2" t="s">
        <v>136</v>
      </c>
      <c r="K10" s="2" t="s">
        <v>136</v>
      </c>
    </row>
    <row r="11" spans="1:11" x14ac:dyDescent="0.35">
      <c r="A11" s="2" t="s">
        <v>11</v>
      </c>
      <c r="B11" s="2" t="s">
        <v>30</v>
      </c>
      <c r="C11" s="2" t="s">
        <v>31</v>
      </c>
      <c r="D11" s="2" t="s">
        <v>33</v>
      </c>
      <c r="E11" s="2" t="s">
        <v>15</v>
      </c>
      <c r="F11" s="2">
        <v>15000</v>
      </c>
      <c r="G11" s="2">
        <v>15444</v>
      </c>
      <c r="H11" s="2">
        <v>15444</v>
      </c>
      <c r="I11" s="2">
        <v>1</v>
      </c>
      <c r="J11" s="2">
        <v>1</v>
      </c>
      <c r="K11" s="2">
        <v>1</v>
      </c>
    </row>
    <row r="12" spans="1:11" x14ac:dyDescent="0.35">
      <c r="A12" s="2" t="s">
        <v>11</v>
      </c>
      <c r="B12" s="2" t="s">
        <v>34</v>
      </c>
      <c r="C12" s="2" t="s">
        <v>35</v>
      </c>
      <c r="D12" s="2" t="s">
        <v>36</v>
      </c>
      <c r="E12" s="2" t="s">
        <v>15</v>
      </c>
      <c r="F12" s="2">
        <v>5500</v>
      </c>
      <c r="G12" s="2">
        <v>5691</v>
      </c>
      <c r="H12" s="2">
        <v>17072</v>
      </c>
      <c r="I12" s="2">
        <v>3</v>
      </c>
      <c r="J12" s="2" t="s">
        <v>136</v>
      </c>
      <c r="K12" s="2" t="s">
        <v>136</v>
      </c>
    </row>
    <row r="13" spans="1:11" x14ac:dyDescent="0.35">
      <c r="A13" s="2" t="s">
        <v>11</v>
      </c>
      <c r="B13" s="2" t="s">
        <v>34</v>
      </c>
      <c r="C13" s="2" t="s">
        <v>35</v>
      </c>
      <c r="D13" s="2" t="s">
        <v>36</v>
      </c>
      <c r="E13" s="2" t="s">
        <v>29</v>
      </c>
      <c r="F13" s="2">
        <v>5500</v>
      </c>
      <c r="G13" s="2">
        <v>4174</v>
      </c>
      <c r="H13" s="2">
        <v>70952</v>
      </c>
      <c r="I13" s="2">
        <v>17</v>
      </c>
      <c r="J13" s="2" t="s">
        <v>136</v>
      </c>
      <c r="K13" s="2" t="s">
        <v>136</v>
      </c>
    </row>
    <row r="14" spans="1:11" x14ac:dyDescent="0.35">
      <c r="A14" s="2" t="s">
        <v>11</v>
      </c>
      <c r="B14" s="2" t="s">
        <v>34</v>
      </c>
      <c r="C14" s="2" t="s">
        <v>35</v>
      </c>
      <c r="D14" s="2" t="s">
        <v>37</v>
      </c>
      <c r="E14" s="2" t="s">
        <v>15</v>
      </c>
      <c r="F14" s="2">
        <v>5000</v>
      </c>
      <c r="G14" s="2">
        <v>5054</v>
      </c>
      <c r="H14" s="2">
        <v>5054</v>
      </c>
      <c r="I14" s="2">
        <v>1</v>
      </c>
      <c r="J14" s="2" t="s">
        <v>136</v>
      </c>
      <c r="K14" s="2" t="s">
        <v>136</v>
      </c>
    </row>
    <row r="15" spans="1:11" x14ac:dyDescent="0.35">
      <c r="A15" s="2" t="s">
        <v>11</v>
      </c>
      <c r="B15" s="2" t="s">
        <v>34</v>
      </c>
      <c r="C15" s="2" t="s">
        <v>35</v>
      </c>
      <c r="D15" s="2" t="s">
        <v>37</v>
      </c>
      <c r="E15" s="2" t="s">
        <v>29</v>
      </c>
      <c r="F15" s="2">
        <v>5000</v>
      </c>
      <c r="G15" s="2">
        <v>3756</v>
      </c>
      <c r="H15" s="2">
        <v>71366</v>
      </c>
      <c r="I15" s="2">
        <v>19</v>
      </c>
      <c r="J15" s="2" t="s">
        <v>136</v>
      </c>
      <c r="K15" s="2" t="s">
        <v>136</v>
      </c>
    </row>
    <row r="16" spans="1:11" x14ac:dyDescent="0.35">
      <c r="A16" s="2" t="s">
        <v>11</v>
      </c>
      <c r="B16" s="2" t="s">
        <v>34</v>
      </c>
      <c r="C16" s="2" t="s">
        <v>35</v>
      </c>
      <c r="D16" s="2" t="s">
        <v>38</v>
      </c>
      <c r="E16" s="2" t="s">
        <v>15</v>
      </c>
      <c r="F16" s="2">
        <v>8500</v>
      </c>
      <c r="G16" s="2">
        <v>8970</v>
      </c>
      <c r="H16" s="2">
        <v>8970</v>
      </c>
      <c r="I16" s="2">
        <v>1</v>
      </c>
      <c r="J16" s="2" t="s">
        <v>136</v>
      </c>
      <c r="K16" s="2" t="s">
        <v>136</v>
      </c>
    </row>
    <row r="17" spans="1:11" x14ac:dyDescent="0.35">
      <c r="A17" s="2" t="s">
        <v>11</v>
      </c>
      <c r="B17" s="2" t="s">
        <v>34</v>
      </c>
      <c r="C17" s="2" t="s">
        <v>35</v>
      </c>
      <c r="D17" s="2" t="s">
        <v>38</v>
      </c>
      <c r="E17" s="2" t="s">
        <v>19</v>
      </c>
      <c r="F17" s="2">
        <v>8500</v>
      </c>
      <c r="G17" s="2">
        <v>11181</v>
      </c>
      <c r="H17" s="2">
        <v>33544</v>
      </c>
      <c r="I17" s="2">
        <v>3</v>
      </c>
      <c r="J17" s="2">
        <v>2</v>
      </c>
      <c r="K17" s="2">
        <v>2</v>
      </c>
    </row>
    <row r="18" spans="1:11" x14ac:dyDescent="0.35">
      <c r="A18" s="2" t="s">
        <v>11</v>
      </c>
      <c r="B18" s="2" t="s">
        <v>34</v>
      </c>
      <c r="C18" s="2" t="s">
        <v>35</v>
      </c>
      <c r="D18" s="2" t="s">
        <v>38</v>
      </c>
      <c r="E18" s="2" t="s">
        <v>29</v>
      </c>
      <c r="F18" s="2">
        <v>8500</v>
      </c>
      <c r="G18" s="2">
        <v>7795</v>
      </c>
      <c r="H18" s="2">
        <v>7795</v>
      </c>
      <c r="I18" s="2">
        <v>1</v>
      </c>
      <c r="J18" s="2" t="s">
        <v>136</v>
      </c>
      <c r="K18" s="2" t="s">
        <v>136</v>
      </c>
    </row>
    <row r="19" spans="1:11" x14ac:dyDescent="0.35">
      <c r="A19" s="2" t="s">
        <v>11</v>
      </c>
      <c r="B19" s="2" t="s">
        <v>39</v>
      </c>
      <c r="C19" s="2" t="s">
        <v>40</v>
      </c>
      <c r="D19" s="2" t="s">
        <v>41</v>
      </c>
      <c r="E19" s="2" t="s">
        <v>19</v>
      </c>
      <c r="F19" s="2">
        <v>10000</v>
      </c>
      <c r="G19" s="2">
        <v>12312</v>
      </c>
      <c r="H19" s="2">
        <v>12312</v>
      </c>
      <c r="I19" s="2">
        <v>1</v>
      </c>
      <c r="J19" s="2" t="s">
        <v>136</v>
      </c>
      <c r="K19" s="2" t="s">
        <v>136</v>
      </c>
    </row>
    <row r="20" spans="1:11" x14ac:dyDescent="0.35">
      <c r="A20" s="2" t="s">
        <v>11</v>
      </c>
      <c r="B20" s="2" t="s">
        <v>39</v>
      </c>
      <c r="C20" s="2" t="s">
        <v>40</v>
      </c>
      <c r="D20" s="2" t="s">
        <v>41</v>
      </c>
      <c r="E20" s="2" t="s">
        <v>29</v>
      </c>
      <c r="F20" s="2">
        <v>10000</v>
      </c>
      <c r="G20" s="2">
        <v>6755</v>
      </c>
      <c r="H20" s="2">
        <v>27021</v>
      </c>
      <c r="I20" s="2">
        <v>4</v>
      </c>
      <c r="J20" s="2" t="s">
        <v>136</v>
      </c>
      <c r="K20" s="2" t="s">
        <v>136</v>
      </c>
    </row>
    <row r="21" spans="1:11" x14ac:dyDescent="0.35">
      <c r="A21" s="2" t="s">
        <v>11</v>
      </c>
      <c r="B21" s="2" t="s">
        <v>42</v>
      </c>
      <c r="C21" s="2" t="s">
        <v>43</v>
      </c>
      <c r="D21" s="2" t="s">
        <v>44</v>
      </c>
      <c r="E21" s="2" t="s">
        <v>29</v>
      </c>
      <c r="F21" s="2">
        <v>30000</v>
      </c>
      <c r="G21" s="2">
        <v>23868</v>
      </c>
      <c r="H21" s="2">
        <v>47736</v>
      </c>
      <c r="I21" s="2">
        <v>2</v>
      </c>
      <c r="J21" s="2">
        <v>3</v>
      </c>
      <c r="K21" s="2">
        <v>2</v>
      </c>
    </row>
    <row r="22" spans="1:11" x14ac:dyDescent="0.35">
      <c r="A22" s="2" t="s">
        <v>11</v>
      </c>
      <c r="B22" s="2" t="s">
        <v>42</v>
      </c>
      <c r="C22" s="2" t="s">
        <v>43</v>
      </c>
      <c r="D22" s="2" t="s">
        <v>45</v>
      </c>
      <c r="E22" s="2" t="s">
        <v>29</v>
      </c>
      <c r="F22" s="2">
        <v>40000</v>
      </c>
      <c r="G22" s="2">
        <v>33696</v>
      </c>
      <c r="H22" s="2">
        <v>33696</v>
      </c>
      <c r="I22" s="2">
        <v>1</v>
      </c>
      <c r="J22" s="2" t="s">
        <v>136</v>
      </c>
      <c r="K22" s="2" t="s">
        <v>136</v>
      </c>
    </row>
    <row r="23" spans="1:11" x14ac:dyDescent="0.35">
      <c r="A23" s="2" t="s">
        <v>46</v>
      </c>
      <c r="B23" s="2" t="s">
        <v>47</v>
      </c>
      <c r="C23" s="2" t="s">
        <v>48</v>
      </c>
      <c r="D23" s="2" t="s">
        <v>49</v>
      </c>
      <c r="E23" s="2" t="s">
        <v>15</v>
      </c>
      <c r="F23" s="2">
        <v>9000</v>
      </c>
      <c r="G23" s="2">
        <v>9204</v>
      </c>
      <c r="H23" s="2">
        <v>9204</v>
      </c>
      <c r="I23" s="2">
        <v>1</v>
      </c>
      <c r="J23" s="2" t="s">
        <v>136</v>
      </c>
      <c r="K23" s="2" t="s">
        <v>136</v>
      </c>
    </row>
    <row r="24" spans="1:11" x14ac:dyDescent="0.35">
      <c r="A24" s="2" t="s">
        <v>46</v>
      </c>
      <c r="B24" s="2" t="s">
        <v>50</v>
      </c>
      <c r="C24" s="2" t="s">
        <v>51</v>
      </c>
      <c r="D24" s="2" t="s">
        <v>52</v>
      </c>
      <c r="E24" s="2" t="s">
        <v>19</v>
      </c>
      <c r="F24" s="2">
        <v>10500</v>
      </c>
      <c r="G24" s="2">
        <v>14160</v>
      </c>
      <c r="H24" s="2">
        <v>14160</v>
      </c>
      <c r="I24" s="2">
        <v>1</v>
      </c>
      <c r="J24" s="2" t="s">
        <v>136</v>
      </c>
      <c r="K24" s="2" t="s">
        <v>136</v>
      </c>
    </row>
    <row r="25" spans="1:11" x14ac:dyDescent="0.35">
      <c r="A25" s="2" t="s">
        <v>46</v>
      </c>
      <c r="B25" s="2" t="s">
        <v>53</v>
      </c>
      <c r="C25" s="2" t="s">
        <v>54</v>
      </c>
      <c r="D25" s="2" t="s">
        <v>55</v>
      </c>
      <c r="E25" s="2" t="s">
        <v>29</v>
      </c>
      <c r="F25" s="2">
        <v>20080</v>
      </c>
      <c r="G25" s="2">
        <v>15277</v>
      </c>
      <c r="H25" s="2">
        <v>76386</v>
      </c>
      <c r="I25" s="2">
        <v>5</v>
      </c>
      <c r="J25" s="2" t="s">
        <v>136</v>
      </c>
      <c r="K25" s="2" t="s">
        <v>136</v>
      </c>
    </row>
    <row r="26" spans="1:11" x14ac:dyDescent="0.35">
      <c r="A26" s="2" t="s">
        <v>46</v>
      </c>
      <c r="B26" s="2" t="s">
        <v>53</v>
      </c>
      <c r="C26" s="2" t="s">
        <v>54</v>
      </c>
      <c r="D26" s="2" t="s">
        <v>56</v>
      </c>
      <c r="E26" s="2" t="s">
        <v>15</v>
      </c>
      <c r="F26" s="2">
        <v>12008</v>
      </c>
      <c r="G26" s="2">
        <v>12471</v>
      </c>
      <c r="H26" s="2">
        <v>49884</v>
      </c>
      <c r="I26" s="2">
        <v>4</v>
      </c>
      <c r="J26" s="2" t="s">
        <v>136</v>
      </c>
      <c r="K26" s="2" t="s">
        <v>136</v>
      </c>
    </row>
    <row r="27" spans="1:11" x14ac:dyDescent="0.35">
      <c r="A27" s="2" t="s">
        <v>46</v>
      </c>
      <c r="B27" s="2" t="s">
        <v>53</v>
      </c>
      <c r="C27" s="2" t="s">
        <v>54</v>
      </c>
      <c r="D27" s="2" t="s">
        <v>56</v>
      </c>
      <c r="E27" s="2" t="s">
        <v>19</v>
      </c>
      <c r="F27" s="2">
        <v>12008</v>
      </c>
      <c r="G27" s="2">
        <v>13862</v>
      </c>
      <c r="H27" s="2">
        <v>41586</v>
      </c>
      <c r="I27" s="2">
        <v>3</v>
      </c>
      <c r="J27" s="2" t="s">
        <v>136</v>
      </c>
      <c r="K27" s="2" t="s">
        <v>136</v>
      </c>
    </row>
    <row r="28" spans="1:11" x14ac:dyDescent="0.35">
      <c r="A28" s="2" t="s">
        <v>46</v>
      </c>
      <c r="B28" s="2" t="s">
        <v>53</v>
      </c>
      <c r="C28" s="2" t="s">
        <v>54</v>
      </c>
      <c r="D28" s="2" t="s">
        <v>56</v>
      </c>
      <c r="E28" s="2" t="s">
        <v>29</v>
      </c>
      <c r="F28" s="2">
        <v>12008</v>
      </c>
      <c r="G28" s="2">
        <v>9658</v>
      </c>
      <c r="H28" s="2">
        <v>212482</v>
      </c>
      <c r="I28" s="2">
        <v>22</v>
      </c>
      <c r="J28" s="2">
        <v>2</v>
      </c>
      <c r="K28" s="2">
        <v>1</v>
      </c>
    </row>
    <row r="29" spans="1:11" x14ac:dyDescent="0.35">
      <c r="A29" s="4" t="s">
        <v>110</v>
      </c>
      <c r="B29" s="4"/>
      <c r="C29" s="4"/>
      <c r="D29" s="4"/>
      <c r="E29" s="4"/>
      <c r="F29" s="5">
        <f>SUM(F2:F28)</f>
        <v>321604</v>
      </c>
      <c r="G29" s="5">
        <f>SUM(G2:G28)</f>
        <v>316074</v>
      </c>
      <c r="H29" s="5">
        <f>SUM(H2:H28)</f>
        <v>906706</v>
      </c>
      <c r="I29" s="5">
        <f>SUM(I2:I28)</f>
        <v>106</v>
      </c>
      <c r="J29" s="5">
        <f>SUM(J2:J28)</f>
        <v>11</v>
      </c>
      <c r="K29" s="5">
        <f>SUM(K2:K28)</f>
        <v>8</v>
      </c>
    </row>
    <row r="31" spans="1:11" x14ac:dyDescent="0.35">
      <c r="A31" s="9" t="s">
        <v>120</v>
      </c>
      <c r="B31" s="9"/>
      <c r="C31" s="9"/>
    </row>
    <row r="32" spans="1:11" x14ac:dyDescent="0.35">
      <c r="A32" s="6" t="s">
        <v>111</v>
      </c>
    </row>
    <row r="33" spans="1:3" x14ac:dyDescent="0.35">
      <c r="A33" s="6" t="s">
        <v>112</v>
      </c>
    </row>
    <row r="34" spans="1:3" x14ac:dyDescent="0.35">
      <c r="A34" s="6" t="s">
        <v>113</v>
      </c>
    </row>
    <row r="35" spans="1:3" x14ac:dyDescent="0.35">
      <c r="A35" s="6" t="s">
        <v>114</v>
      </c>
    </row>
    <row r="36" spans="1:3" x14ac:dyDescent="0.35">
      <c r="A36" s="6" t="s">
        <v>115</v>
      </c>
    </row>
    <row r="37" spans="1:3" x14ac:dyDescent="0.35">
      <c r="A37" s="7" t="s">
        <v>116</v>
      </c>
      <c r="B37" s="8"/>
      <c r="C37" s="8"/>
    </row>
    <row r="38" spans="1:3" x14ac:dyDescent="0.35">
      <c r="A38" s="7" t="s">
        <v>117</v>
      </c>
      <c r="B38" s="8"/>
      <c r="C38" s="8"/>
    </row>
    <row r="39" spans="1:3" x14ac:dyDescent="0.35">
      <c r="A39" s="7" t="s">
        <v>118</v>
      </c>
      <c r="B39" s="8"/>
      <c r="C39" s="8"/>
    </row>
    <row r="40" spans="1:3" x14ac:dyDescent="0.35">
      <c r="A40" s="8" t="s">
        <v>119</v>
      </c>
    </row>
    <row r="41" spans="1:3" x14ac:dyDescent="0.35">
      <c r="A41" s="8"/>
    </row>
  </sheetData>
  <mergeCells count="2">
    <mergeCell ref="A29:E29"/>
    <mergeCell ref="A31:C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Aukan Salikupt</dc:creator>
  <cp:lastModifiedBy>Aukan Salikupt</cp:lastModifiedBy>
  <dcterms:created xsi:type="dcterms:W3CDTF">2020-04-14T12:28:36Z</dcterms:created>
  <dcterms:modified xsi:type="dcterms:W3CDTF">2020-04-15T08:27:51Z</dcterms:modified>
</cp:coreProperties>
</file>