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gis\AppData\Roaming\Microsoft\Windows\Network Shortcuts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8" i="1"/>
  <c r="O9" i="1"/>
  <c r="O10" i="1"/>
  <c r="O1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8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</calcChain>
</file>

<file path=xl/sharedStrings.xml><?xml version="1.0" encoding="utf-8"?>
<sst xmlns="http://schemas.openxmlformats.org/spreadsheetml/2006/main" count="1078" uniqueCount="461">
  <si>
    <t>Big pay cut for Exxon CEO if named secretary of state</t>
  </si>
  <si>
    <t>Mon, 12 Dec 2016 11:22:16 EST</t>
  </si>
  <si>
    <t>http://rss.cnn.com/~r/rss/money_topstories/~3/OZZXuZsTz0c/index.html</t>
  </si>
  <si>
    <t>XOM</t>
  </si>
  <si>
    <t>Dec 12, 11:33AM EST</t>
  </si>
  <si>
    <t>Dec 12, 11:53AM EST</t>
  </si>
  <si>
    <t>Dec 12, 12:33PM EST</t>
  </si>
  <si>
    <t>Nordstrom bans Moschino's pill-themed fashions</t>
  </si>
  <si>
    <t>Fri, 07 Oct 2016 15:06:12 EDT</t>
  </si>
  <si>
    <t>http://money.cnn.com/2016/10/07/news/companies/nordstrom-moschino-pill-capsule/index.html?section=money_luxury</t>
  </si>
  <si>
    <t>Fiat Spider -- Italian fun via Japan</t>
  </si>
  <si>
    <t>Tue, 20 Sep 2016 17:22:08 EDT</t>
  </si>
  <si>
    <t>http://money.cnn.com/2016/09/20/autos/fiat-spider-review/index.html?section=money_luxury</t>
  </si>
  <si>
    <t>Behind the deep ties between Exxon's Rex Tillerson and Russia</t>
  </si>
  <si>
    <t>Sun, 11 Dec 2016 19:20:21 EST</t>
  </si>
  <si>
    <t>http://rss.cnn.com/~r/rss/money_markets/~3/vVXjxx3q4q0/index.html</t>
  </si>
  <si>
    <t>JWN</t>
  </si>
  <si>
    <t>ExxonMobil Corporation (XOM) CEO Rex Tillerson Has Ties to Russia, Putin</t>
  </si>
  <si>
    <t>Mon, 12 Dec 2016 16:27:55 GMT</t>
  </si>
  <si>
    <t>http://us.rd.yahoo.com/finance/news/rss/story/*http://finance.yahoo.com/news/exxonmobil-corporation-xom-ceo-rex-162755277.html</t>
  </si>
  <si>
    <t>Dec 12, 11:45AM EST</t>
  </si>
  <si>
    <t>Dec 12, 12:05PM EST</t>
  </si>
  <si>
    <t>Dec 12, 12:45PM EST</t>
  </si>
  <si>
    <t>ExxonMobil and Bentley Motors Announce Extension of Strategic Relationship</t>
  </si>
  <si>
    <t>Mon, 12 Dec 2016 16:25:00 GMT</t>
  </si>
  <si>
    <t>http://us.rd.yahoo.com/finance/news/rss/story/*http://au.finance.yahoo.com/news/exxonmobil-bentley-motors-announce-extension-162500100.html</t>
  </si>
  <si>
    <t>Dec 12, 11:46AM EST</t>
  </si>
  <si>
    <t>Dec 12, 12:06PM EST</t>
  </si>
  <si>
    <t>Dec 12, 12:46PM EST</t>
  </si>
  <si>
    <t>The Simple Reason I Won't Buy Energy Transfer Equity</t>
  </si>
  <si>
    <t>Mon, 12 Dec 2016 16:19:42 GMT</t>
  </si>
  <si>
    <t>http://us.rd.yahoo.com/finance/external/mfool/rss/SIG=1322hkl25/*http://www.fool.com/investing/2016/12/12/the-simple-reason-i-wont-buy-energy-transfer-equit.aspx?source=yahoo-2&amp;utm_campaign=article&amp;utm_medium=feed&amp;utm_source=yahoo-2</t>
  </si>
  <si>
    <t>ETE</t>
  </si>
  <si>
    <t>Dec 12, 12:44PM EST</t>
  </si>
  <si>
    <t>AbbVie Needs a Nudge to Get the Bull Going Again</t>
  </si>
  <si>
    <t>Mon, 12 Dec 2016 16:18:00 GMT</t>
  </si>
  <si>
    <t>http://us.rd.yahoo.com/finance/external/tsmfe/rss/SIG=12s6eti7e/*http://realmoney.thestreet.com/articles/12/12/2016/abbvie-needs-nudge-get-bull-going-again?puc=yahoo&amp;cm_ven=YAHOO</t>
  </si>
  <si>
    <t>LC</t>
  </si>
  <si>
    <t>Why Stockholders Should Stay Away From Fitbit</t>
  </si>
  <si>
    <t>Mon, 12 Dec 2016 16:15:12 GMT</t>
  </si>
  <si>
    <t>http://us.rd.yahoo.com/finance/news/rss/story/*http://finance.yahoo.com/news/why-stockholders-stay-away-fitbit-161512562.html</t>
  </si>
  <si>
    <t>FIT</t>
  </si>
  <si>
    <t>ETFs with exposure to LendingClub Corp. : December 12, 2016</t>
  </si>
  <si>
    <t>Mon, 12 Dec 2016 16:14:07 GMT</t>
  </si>
  <si>
    <t>http://us.rd.yahoo.com/finance/external/xcapitalcube/rss/SIG=1345nigl4/*http://www.capitalcube.com/blog/index.php/etfs-with-exposure-to-lendingclub-corp-december-12-2016/</t>
  </si>
  <si>
    <t>ABBV</t>
  </si>
  <si>
    <t>Dec 12, 11:47AM EST</t>
  </si>
  <si>
    <t>Dec 12, 12:07PM EST</t>
  </si>
  <si>
    <t>Dec 12, 12:47PM EST</t>
  </si>
  <si>
    <t>50 Twitter accounts for investors to follow in 2017</t>
  </si>
  <si>
    <t>Mon, 12 Dec 2016 16:47:08 GMT</t>
  </si>
  <si>
    <t>http://us.rd.yahoo.com/finance/external/cbsm/rss/SIG=11iiumket/*http://www.marketwatch.com/News/Story/Story.aspx?guid=575ECC82-AFF4-11E6-8F89-348D6319AB5C&amp;siteid=yhoof2</t>
  </si>
  <si>
    <t>TWTR</t>
  </si>
  <si>
    <t>Dec 12, 11:48AM EST</t>
  </si>
  <si>
    <t>Dec 12, 12:09PM EST</t>
  </si>
  <si>
    <t>Dec 12, 12:49PM EST</t>
  </si>
  <si>
    <t>How Much Did the Financial Crisis Cost Bank of America?</t>
  </si>
  <si>
    <t>Mon, 12 Dec 2016 16:49:43 GMT</t>
  </si>
  <si>
    <t>http://us.rd.yahoo.com/finance/external/mfool/rss/SIG=132kudt7f/*http://www.fool.com/investing/2016/12/12/how-much-did-the-financial-crisis-cost-bank-of-ame.aspx?source=yahoo-2&amp;utm_campaign=article&amp;utm_medium=feed&amp;utm_source=yahoo-2</t>
  </si>
  <si>
    <t>BAC</t>
  </si>
  <si>
    <t>Dec 12, 11:52AM EST</t>
  </si>
  <si>
    <t>Dec 12, 12:12PM EST</t>
  </si>
  <si>
    <t>Dec 12, 12:52PM EST</t>
  </si>
  <si>
    <t>Pfizer Declares First-Quarter 2017 Dividend</t>
  </si>
  <si>
    <t>Mon, 12 Dec 2016 16:53:00 GMT</t>
  </si>
  <si>
    <t>http://us.rd.yahoo.com/finance/news/rss/story/*http://finance.yahoo.com/news/pfizer-declares-first-quarter-2017-165300910.html</t>
  </si>
  <si>
    <t>F</t>
  </si>
  <si>
    <t>Dec 12, 11:55AM EST</t>
  </si>
  <si>
    <t>Dec 12, 12:15PM EST</t>
  </si>
  <si>
    <t>Dec 12, 12:55PM EST</t>
  </si>
  <si>
    <t>Ford exec on how Trump's policies factored into a Louisville manufacturing decision</t>
  </si>
  <si>
    <t>Mon, 12 Dec 2016 16:50:08 GMT</t>
  </si>
  <si>
    <t>http://us.rd.yahoo.com/finance/external/bizj/rss/SIG=13ddin9bs/*http://www.bizjournals.com/louisville/news/2016/12/12/ford-exec-on-how-trumps-policies-factored-into-a.html?ana=yahoo</t>
  </si>
  <si>
    <t>PFE</t>
  </si>
  <si>
    <t>Mon, 12 Dec 2016 16:55:06 GMT</t>
  </si>
  <si>
    <t>Dec 12, 12:00PM EST</t>
  </si>
  <si>
    <t>Dec 12, 12:20PM EST</t>
  </si>
  <si>
    <t>Dec 12, 1:00PM EST</t>
  </si>
  <si>
    <t>Pfizer raises dividend 7%; stock surges</t>
  </si>
  <si>
    <t>Mon, 12 Dec 2016 17:03:23 GMT</t>
  </si>
  <si>
    <t>http://us.rd.yahoo.com/finance/external/cbsm/rss/SIG=11iiumket/*http://www.marketwatch.com/News/Story/Story.aspx?guid=52B49C6C-97D8-416F-A277-55323A440B2B&amp;siteid=yhoof2</t>
  </si>
  <si>
    <t>Dec 12, 12:25PM EST</t>
  </si>
  <si>
    <t>Dec 12, 1:05PM EST</t>
  </si>
  <si>
    <t>Mon, 12 Dec 2016 17:04:01 GMT</t>
  </si>
  <si>
    <t>Dec 12, 12:26PM EST</t>
  </si>
  <si>
    <t>Dec 12, 1:06PM EST</t>
  </si>
  <si>
    <t>Dec 12, 12:27PM EST</t>
  </si>
  <si>
    <t>Dec 12, 1:07PM EST</t>
  </si>
  <si>
    <t>Alibaba Plans to Win Over Southeast Asia Through More than Just Acquisitions</t>
  </si>
  <si>
    <t>Mon, 12 Dec 2016 16:50:00 GMT</t>
  </si>
  <si>
    <t>http://us.rd.yahoo.com/finance/external/tsmfe/rss/SIG=13u0jgim3/*https://www.thestreet.com/story/13921130/1/alibaba-plans-to-win-over-southeast-asia-through-more-than-just-acquisitions.html?puc=yahoo&amp;cm_ven=YAHOO</t>
  </si>
  <si>
    <t>BABA</t>
  </si>
  <si>
    <t>Coca-Cola Stock: Why Analysts See a Potential Upside</t>
  </si>
  <si>
    <t>Mon, 12 Dec 2016 17:05:28 GMT</t>
  </si>
  <si>
    <t>http://us.rd.yahoo.com/finance/external/marketrealist/rss/SIG=12ipph7no/*http://marketrealist.com/2016/12/coca-colas-stock-analysts-see-potential-upside/?utm_source=yahoo&amp;utm_medium=feed</t>
  </si>
  <si>
    <t>Dec 12, 12:08PM EST</t>
  </si>
  <si>
    <t>Dec 12, 12:28PM EST</t>
  </si>
  <si>
    <t>Dec 12, 1:08PM EST</t>
  </si>
  <si>
    <t>KO</t>
  </si>
  <si>
    <t>Twitter reinstates account of Richard Spencer, white supremacist</t>
  </si>
  <si>
    <t>Mon, 12 Dec 2016 17:12:33 GMT</t>
  </si>
  <si>
    <t>http://us.rd.yahoo.com/finance/external/xsanjosemerc/rss/SIG=135n8nb1q/*http://www.siliconbeat.com/2016/12/12/twitter-reinstates-account-richard-spencer-white-supremacist/</t>
  </si>
  <si>
    <t>Dec 12, 12:22PM EST</t>
  </si>
  <si>
    <t>Dec 12, 12:42PM EST</t>
  </si>
  <si>
    <t>Dec 12, 1:22PM EST</t>
  </si>
  <si>
    <t>Wells Fargo Taps Salomone to Lead Middle Market Banking in Fort Worth Area</t>
  </si>
  <si>
    <t>Mon, 12 Dec 2016 17:29:00 GMT</t>
  </si>
  <si>
    <t>http://us.rd.yahoo.com/finance/news/rss/story/*http://finance.yahoo.com/news/wells-fargo-taps-salomone-lead-172900120.html</t>
  </si>
  <si>
    <t>WFC</t>
  </si>
  <si>
    <t>Dec 12, 12:30PM EST</t>
  </si>
  <si>
    <t>Dec 12, 12:51PM EST</t>
  </si>
  <si>
    <t>Dec 12, 1:31PM EST</t>
  </si>
  <si>
    <t>[$$] AnaCap Picks up Barclays' French Retail Banking Business</t>
  </si>
  <si>
    <t>Mon, 12 Dec 2016 17:30:24 GMT</t>
  </si>
  <si>
    <t>http://us.rd.yahoo.com/finance/external/wsj/rss/SIG=130j5n6hm/*http://www.wsj.com/articles/anacap-picks-up-barclays-french-retail-banking-business-1481563821?mod=yahoo_hs</t>
  </si>
  <si>
    <t>BCS</t>
  </si>
  <si>
    <t>Dec 12, 12:31PM EST</t>
  </si>
  <si>
    <t>Dec 12, 1:28PM EST</t>
  </si>
  <si>
    <t>Why Did General Motors Stock Reach a 21-Month High?</t>
  </si>
  <si>
    <t>Mon, 12 Dec 2016 17:35:29 GMT</t>
  </si>
  <si>
    <t>http://us.rd.yahoo.com/finance/external/marketrealist/rss/SIG=12o9htek8/*http://marketrealist.com/2016/12/brought-general-motors-stock-21-month-high-last-week/?utm_source=yahoo&amp;utm_medium=feed</t>
  </si>
  <si>
    <t>GM</t>
  </si>
  <si>
    <t>Dec 12, 12:37PM EST</t>
  </si>
  <si>
    <t>Dec 12, 12:57PM EST</t>
  </si>
  <si>
    <t>Dec 12, 1:37PM EST</t>
  </si>
  <si>
    <t>[$$] Prudential to Suspend Sale of Insurance Policy Through Wells Fargo</t>
  </si>
  <si>
    <t>Mon, 12 Dec 2016 17:36:59 GMT</t>
  </si>
  <si>
    <t>http://us.rd.yahoo.com/finance/external/wsj/rss/SIG=13bitc6de/*http://www.wsj.com/articles/prudential-to-suspend-sale-of-insurance-policy-through-wells-fargo-1481553037?mod=yahoo_hs</t>
  </si>
  <si>
    <t>Dec 12, 12:38PM EST</t>
  </si>
  <si>
    <t>Dec 12, 12:58PM EST</t>
  </si>
  <si>
    <t>Dec 12, 1:38PM EST</t>
  </si>
  <si>
    <t>What's the History of Rex Tillerson's Russia Connections?</t>
  </si>
  <si>
    <t>Mon, 12 Dec 2016 17:44:25 GMT</t>
  </si>
  <si>
    <t>http://us.rd.yahoo.com/finance/external/bloomberg/rss/SIG=13e76j8u9/*http://www.bloomberg.com/politics/videos/2016-12-12/what-s-the-history-of-rex-tillerson-s-russia-connections?cmpid=yhoo.headline</t>
  </si>
  <si>
    <t>Dec 12, 1:45PM EST</t>
  </si>
  <si>
    <t>U.S. Supreme Court rejects AIG ex-CEO Hank Greenberg's appeal</t>
  </si>
  <si>
    <t>Mon, 12 Dec 2016 17:50:04 GMT</t>
  </si>
  <si>
    <t>http://us.rd.yahoo.com/finance/news/rss/story/*http://finance.yahoo.com/news/u-top-court-rejects-aig-150251342.html</t>
  </si>
  <si>
    <t>AIG</t>
  </si>
  <si>
    <t>Dec 12, 12:50PM EST</t>
  </si>
  <si>
    <t>Dec 12, 1:11PM EST</t>
  </si>
  <si>
    <t>Dec 12, 1:51PM EST</t>
  </si>
  <si>
    <t>CBS Reverses Up As Verizon Buyout Talk Follows Viacom Merger Bust</t>
  </si>
  <si>
    <t>Mon, 12 Dec 2016 17:54:58 GMT</t>
  </si>
  <si>
    <t>http://us.rd.yahoo.com/finance/external/investors/rss/SIG=12p4ce0dq/*http://www.investors.com/news/shari-redstone-pulls-viacom-cbs-merger-plan-viacom-dives/</t>
  </si>
  <si>
    <t>VZ</t>
  </si>
  <si>
    <t>Dec 12, 1:25PM EST</t>
  </si>
  <si>
    <t>Dec 12, 2:05PM EST</t>
  </si>
  <si>
    <t>Mon, 12 Dec 2016 18:08:22 GMT</t>
  </si>
  <si>
    <t>Dec 12, 2:11PM EST</t>
  </si>
  <si>
    <t>AT&amp;T, Lululemon, ConocoPhillips Get Upgrades, 21st Century Fox Cut</t>
  </si>
  <si>
    <t>Mon, 12 Dec 2016 18:15:07 GMT</t>
  </si>
  <si>
    <t>http://us.rd.yahoo.com/finance/external/investors/rss/SIG=12v4r1p5r/*http://www.investors.com/news/att-lululemon-conocophillips-get-upgrades-21st-century-fox-cut/</t>
  </si>
  <si>
    <t>T</t>
  </si>
  <si>
    <t>Dec 12, 1:20PM EST</t>
  </si>
  <si>
    <t>Dec 12, 1:40PM EST</t>
  </si>
  <si>
    <t>Dec 12, 2:20PM EST</t>
  </si>
  <si>
    <t>Dec 12, 1:42PM EST</t>
  </si>
  <si>
    <t>Dec 12, 2:22PM EST</t>
  </si>
  <si>
    <t>5 Ways Disney World Is Milking More Money Out of Its Visitors</t>
  </si>
  <si>
    <t>Mon, 12 Dec 2016 18:07:00 GMT</t>
  </si>
  <si>
    <t>http://us.rd.yahoo.com/finance/external/mfool/rss/SIG=13268cuoi/*http://www.fool.com/investing/2016/12/12/5-ways-disney-world-is-milking-more-money-out-of-i.aspx?source=yahoo-2-news&amp;utm_campaign=article&amp;utm_medium=feed&amp;utm_source=yahoo-2-news</t>
  </si>
  <si>
    <t>Dec 12, 2:21PM EST</t>
  </si>
  <si>
    <t>DIS</t>
  </si>
  <si>
    <t>Oracle Earnings Will Shed Light On Cloud Computing Transition</t>
  </si>
  <si>
    <t>Mon, 12 Dec 2016 17:48:03 GMT</t>
  </si>
  <si>
    <t>http://us.rd.yahoo.com/finance/external/investors/rss/SIG=139cuscs7/*http://www.investors.com/news/technology/oracle-earnings-will-shed-light-on-cloud-computing-transition/</t>
  </si>
  <si>
    <t>Verizon has expressed interested in CBS Corporation: Repo...</t>
  </si>
  <si>
    <t>Mon, 12 Dec 2016 17:37:00 GMT</t>
  </si>
  <si>
    <t>http://us.rd.yahoo.com/finance/news/rss/story/*http://finance.yahoo.com/video/verizon-expressed-interested-cbs-corporation-173700836.html</t>
  </si>
  <si>
    <t>ORCL</t>
  </si>
  <si>
    <t>Dec 12, 1:21PM EST</t>
  </si>
  <si>
    <t>Pfizer's Dividend Rate Hike 'More Important' Than a Trump Tweet, Analyst Says</t>
  </si>
  <si>
    <t>Mon, 12 Dec 2016 17:35:00 GMT</t>
  </si>
  <si>
    <t>http://us.rd.yahoo.com/finance/external/tsmfe/rss/SIG=13sda1o3n/*https://www.thestreet.com/story/13922468/1/pfizer-s-dividend-rate-hike-more-important-than-a-trump-tweet-analyst-says.html?puc=yahoo&amp;cm_ven=YAHOO</t>
  </si>
  <si>
    <t>Dec 12, 1:41PM EST</t>
  </si>
  <si>
    <t>U.S. top court rejects AIG ex-CEO Hank Greenberg's appeal</t>
  </si>
  <si>
    <t>Mon, 12 Dec 2016 18:21:23 GMT</t>
  </si>
  <si>
    <t>http://us.rd.yahoo.com/finance/news/rss/story/*http://in.finance.yahoo.com/news/u-top-court-rejects-aig-154409446.html</t>
  </si>
  <si>
    <t>Dec 12, 1:23PM EST</t>
  </si>
  <si>
    <t>Dec 12, 1:43PM EST</t>
  </si>
  <si>
    <t>Dec 12, 2:23PM EST</t>
  </si>
  <si>
    <t>Dec 12, 1:24PM EST</t>
  </si>
  <si>
    <t>Dec 12, 1:44PM EST</t>
  </si>
  <si>
    <t>Dec 12, 2:24PM EST</t>
  </si>
  <si>
    <t>Dec 12, 2:25PM EST</t>
  </si>
  <si>
    <t>Coty Declares Dividend to Be Paid on December 28</t>
  </si>
  <si>
    <t>Mon, 12 Dec 2016 18:35:32 GMT</t>
  </si>
  <si>
    <t>http://us.rd.yahoo.com/finance/external/marketrealist/rss/SIG=12keosqt8/*http://marketrealist.com/2016/12/coty-declares-dividend-to-be-paid-on-december-28/?utm_source=yahoo&amp;utm_medium=feed</t>
  </si>
  <si>
    <t>COTY</t>
  </si>
  <si>
    <t>Dec 12, 1:56PM EST</t>
  </si>
  <si>
    <t>Dec 12, 2:35PM EST</t>
  </si>
  <si>
    <t>Barclays Plc -- Moody's upgrades Barclays Plc's long-term ratings to Baa2 from Baa3; outlook negative</t>
  </si>
  <si>
    <t>Mon, 12 Dec 2016 18:44:04 GMT</t>
  </si>
  <si>
    <t>http://us.rd.yahoo.com/finance/external/xmoodys/rss/SIG=11h21r4n8/*http://www.moodys.com/page/viewresearchdoc.aspx?docid=PR_359230&amp;WT.mc_id=AM~WWFob29fRmluYW5jZTQyX1NCX1JhdGluZyBOZXdzX0FsbF9Fbmc=~20161212_PR_359230</t>
  </si>
  <si>
    <t>Dec 12, 2:16PM EST</t>
  </si>
  <si>
    <t>Dec 12, 2:56PM EST</t>
  </si>
  <si>
    <t>Dec 12, 1:59PM EST</t>
  </si>
  <si>
    <t>Dec 12, 2:59PM EST</t>
  </si>
  <si>
    <t>[$$] Prudential suspends insurance sales through Wells Fargo branches</t>
  </si>
  <si>
    <t>Mon, 12 Dec 2016 18:33:33 GMT</t>
  </si>
  <si>
    <t>http://us.rd.yahoo.com/finance/external/ft/rss/SIG=129mj8r37/*http://www.ft.com/cms/s/6ac13cd2-c080-11e6-9bca-2b93a6856354,s01=1.html?ftcamp=traffic/partner/feed_headline/us_yahoo/auddev</t>
  </si>
  <si>
    <t>Dec 12, 2:00PM EST</t>
  </si>
  <si>
    <t>Dec 12, 3:00PM EST</t>
  </si>
  <si>
    <t>[$$] ExxonMobil: drill the swamp</t>
  </si>
  <si>
    <t>Mon, 12 Dec 2016 18:15:25 GMT</t>
  </si>
  <si>
    <t>http://us.rd.yahoo.com/finance/external/ft/rss/SIG=129pr6isn/*http://www.ft.com/cms/s/4ca104b0-c08c-11e6-9bca-2b93a6856354,s01=1.html?ftcamp=traffic/partner/feed_headline/us_yahoo/auddev</t>
  </si>
  <si>
    <t>Dec 12, 2:19PM EST</t>
  </si>
  <si>
    <t>High court turns away appeal from former AIG executives</t>
  </si>
  <si>
    <t>Mon, 12 Dec 2016 18:57:09 GMT</t>
  </si>
  <si>
    <t>http://us.rd.yahoo.com/finance/news/rss/story/*http://sg.finance.yahoo.com/news/high-court-turns-away-appeal-144609313.html</t>
  </si>
  <si>
    <t>RAD</t>
  </si>
  <si>
    <t>Dec 12, 2:01PM EST</t>
  </si>
  <si>
    <t>Dec 12, 2:58PM EST</t>
  </si>
  <si>
    <t>Coca-Cola Is Cheap, Has a High Dividend and Is a Buffett Favorite</t>
  </si>
  <si>
    <t>Mon, 12 Dec 2016 18:56:00 GMT</t>
  </si>
  <si>
    <t>http://us.rd.yahoo.com/finance/external/tsmfe/rss/SIG=13ibohqse/*https://www.thestreet.com/story/13859000/1/coca-cola-is-cheap-has-a-high-dividend-and-is-a-buffett-favorite.html?puc=yahoo&amp;cm_ven=YAHOO</t>
  </si>
  <si>
    <t>Dec 12, 3:01PM EST</t>
  </si>
  <si>
    <t>Kroger poised to buy Walgreens/Rite Aid stores</t>
  </si>
  <si>
    <t>Mon, 12 Dec 2016 18:55:06 GMT</t>
  </si>
  <si>
    <t>http://us.rd.yahoo.com/finance/external/bizj/rss/SIG=13betlsdq/*http://www.bizjournals.com/cincinnati/news/2016/12/12/kroger-poised-to-buy-walgreens-rite-aid-stores.html?ana=yahoo</t>
  </si>
  <si>
    <t>Teck Resources settles $285/tonne benchmark coal price for Q1 2017</t>
  </si>
  <si>
    <t>Mon, 12 Dec 2016 19:02:27 GMT</t>
  </si>
  <si>
    <t>http://us.rd.yahoo.com/finance/news/rss/story/*http://finance.yahoo.com/news/teck-resources-settles-285-tonne-190227027.html</t>
  </si>
  <si>
    <t>TCK</t>
  </si>
  <si>
    <t>Dec 12, 1:49PM EST</t>
  </si>
  <si>
    <t>Dec 12, 2:09PM EST</t>
  </si>
  <si>
    <t>Dec 12, 2:49PM EST</t>
  </si>
  <si>
    <t>Fitbit, Inc. Gives Hints on Post-Pebble Smartwatch Strategy</t>
  </si>
  <si>
    <t>Mon, 12 Dec 2016 19:03:00 GMT</t>
  </si>
  <si>
    <t>http://us.rd.yahoo.com/finance/external/mfool/rss/SIG=132v1n9sf/*http://www.fool.com/investing/2016/12/12/fitbit-inc-gives-hints-on-post-pebble-smartwatch-s.aspx?source=yahoo-2-news&amp;utm_campaign=article&amp;utm_medium=feed&amp;utm_source=yahoo-2-news</t>
  </si>
  <si>
    <t>Dec 12, 2:06PM EST</t>
  </si>
  <si>
    <t>Dec 12, 2:28PM EST</t>
  </si>
  <si>
    <t>Dec 12, 3:08PM EST</t>
  </si>
  <si>
    <t>Mon, 12 Dec 2016 19:05:06 GMT</t>
  </si>
  <si>
    <t>Dec 12, 2:10PM EST</t>
  </si>
  <si>
    <t>Dec 12, 2:29PM EST</t>
  </si>
  <si>
    <t>Dec 12, 3:09PM EST</t>
  </si>
  <si>
    <t>What Rex Tillerson Would Bring to the State Department</t>
  </si>
  <si>
    <t>Mon, 12 Dec 2016 19:09:40 GMT</t>
  </si>
  <si>
    <t>http://us.rd.yahoo.com/finance/external/bloomberg/rss/SIG=138j6qgl5/*http://www.bloomberg.com/news/videos/2016-12-12/what-rex-tillerson-would-bring-to-the-state-department?cmpid=yhoo.headline</t>
  </si>
  <si>
    <t>Dec 12, 2:13PM EST</t>
  </si>
  <si>
    <t>Dec 12, 2:33PM EST</t>
  </si>
  <si>
    <t>Dec 12, 3:13PM EST</t>
  </si>
  <si>
    <t>Dec 12, 2:15PM EST</t>
  </si>
  <si>
    <t>Dec 12, 3:15PM EST</t>
  </si>
  <si>
    <t>Dec 12, 3:14PM EST</t>
  </si>
  <si>
    <t>Dec 12, 2:34PM EST</t>
  </si>
  <si>
    <t>Jefferies Sees Fertile Ground for Steelmakers Like U.S. Steel (X) and Nucor (NUE)</t>
  </si>
  <si>
    <t>Mon, 12 Dec 2016 19:11:00 GMT</t>
  </si>
  <si>
    <t>http://us.rd.yahoo.com/finance/external/tsmfe/rss/SIG=13uhvab8a/*https://www.thestreet.com/story/13922484/1/jefferies-sees-fertile-ground-for-steelmakers-like-u-s-steel-x-and-nucor-nue.html?puc=yahoo&amp;cm_ven=YAHOO</t>
  </si>
  <si>
    <t>X</t>
  </si>
  <si>
    <t>Dec 12, 2:40PM EST</t>
  </si>
  <si>
    <t>Dec 12, 3:20PM EST</t>
  </si>
  <si>
    <t>Mon, 12 Dec 2016 19:10:07 GMT</t>
  </si>
  <si>
    <t>Dec 12, 3:23PM EST</t>
  </si>
  <si>
    <t>Dec 12, 2:08PM EST</t>
  </si>
  <si>
    <t>Dec 12, 2:43PM EST</t>
  </si>
  <si>
    <t>Dec 12, 2:42PM EST</t>
  </si>
  <si>
    <t>Dec 12, 3:22PM EST</t>
  </si>
  <si>
    <t>Dec 12, 2:44PM EST</t>
  </si>
  <si>
    <t>Dec 12, 3:24PM EST</t>
  </si>
  <si>
    <t>AT&amp;T looks poised to thrive under a Donald Trump presidency</t>
  </si>
  <si>
    <t>Mon, 12 Dec 2016 19:22:30 GMT</t>
  </si>
  <si>
    <t>http://us.rd.yahoo.com/finance/external/cbsm/rss/SIG=11iiumket/*http://www.marketwatch.com/News/Story/Story.aspx?guid=91BA67BC-C08C-11E6-AA14-7F12646192BB&amp;siteid=yhoof2</t>
  </si>
  <si>
    <t>Dec 12, 2:26PM EST</t>
  </si>
  <si>
    <t>Dec 12, 2:46PM EST</t>
  </si>
  <si>
    <t>Dec 12, 3:26PM EST</t>
  </si>
  <si>
    <t>Teck Resources sets $285/tonne Q1 2017 benchmark coal price</t>
  </si>
  <si>
    <t>Mon, 12 Dec 2016 19:26:39 GMT</t>
  </si>
  <si>
    <t>http://us.rd.yahoo.com/finance/news/rss/story/*http://finance.yahoo.com/news/teck-resources-sets-285-tonne-192639737.html</t>
  </si>
  <si>
    <t>ETFs with exposure to Genworth Financial, Inc. : December 12, 2016</t>
  </si>
  <si>
    <t>Mon, 12 Dec 2016 19:23:38 GMT</t>
  </si>
  <si>
    <t>http://us.rd.yahoo.com/finance/external/xcapitalcube/rss/SIG=13am97sf7/*http://www.capitalcube.com/blog/index.php/etfs-with-exposure-to-genworth-financial-inc-december-12-2016/</t>
  </si>
  <si>
    <t>GNW</t>
  </si>
  <si>
    <t>Dec 12, 2:48PM EST</t>
  </si>
  <si>
    <t>Dec 12, 3:27PM EST</t>
  </si>
  <si>
    <t>ETFs with exposure to Kinross Gold Corp. : December 12, 2016</t>
  </si>
  <si>
    <t>Mon, 12 Dec 2016 19:31:40 GMT</t>
  </si>
  <si>
    <t>http://us.rd.yahoo.com/finance/external/xcapitalcube/rss/SIG=1353ajsv8/*http://www.capitalcube.com/blog/index.php/etfs-with-exposure-to-kinross-gold-corp-december-12-2016/</t>
  </si>
  <si>
    <t>KGC</t>
  </si>
  <si>
    <t>Dec 12, 2:55PM EST</t>
  </si>
  <si>
    <t>Dec 12, 3:35PM EST</t>
  </si>
  <si>
    <t>Dec 12, 3:48PM EST</t>
  </si>
  <si>
    <t>Why Rex Tillerson Is Right for Secretary of State</t>
  </si>
  <si>
    <t>Mon, 12 Dec 2016 19:42:00 GMT</t>
  </si>
  <si>
    <t>http://us.rd.yahoo.com/finance/external/tsmfe/rss/SIG=133cjns3h/*https://www.thestreet.com/story/13922217/1/why-rex-tillerson-is-right-for-secretary-of-state.html?puc=yahoo&amp;cm_ven=YAHOO</t>
  </si>
  <si>
    <t>Dec 12, 2:51PM EST</t>
  </si>
  <si>
    <t>Dec 12, 3:11PM EST</t>
  </si>
  <si>
    <t>Dec 12, 3:51PM EST</t>
  </si>
  <si>
    <t>C</t>
  </si>
  <si>
    <t>Dec 12, 2:52PM EST</t>
  </si>
  <si>
    <t>Dec 12, 3:12PM EST</t>
  </si>
  <si>
    <t>Dec 12, 3:52PM EST</t>
  </si>
  <si>
    <t>Dec 12, 3:10PM EST</t>
  </si>
  <si>
    <t>Barclays, JPMorgan, Citigroup Help U.S. Broaden Currency Probe</t>
  </si>
  <si>
    <t>Mon, 12 Dec 2016 19:13:41 GMT</t>
  </si>
  <si>
    <t>http://us.rd.yahoo.com/finance/news/rss/story/*http://finance.yahoo.com/news/barclays-jpmorgan-citigroup-help-u-191341999.html</t>
  </si>
  <si>
    <t>Dec 12, 2:50PM EST</t>
  </si>
  <si>
    <t>Dec 12, 2:37PM EST</t>
  </si>
  <si>
    <t>Dec 12, 2:57PM EST</t>
  </si>
  <si>
    <t>Dec 12, 3:37PM EST</t>
  </si>
  <si>
    <t>Mon, 12 Dec 2016 19:09:50 GMT</t>
  </si>
  <si>
    <t>http://us.rd.yahoo.com/finance/news/rss/story/*http://finance.yahoo.com/video/rex-tillerson-bring-state-department-190950509.html</t>
  </si>
  <si>
    <t>Dec 12, 2:53PM EST</t>
  </si>
  <si>
    <t>Dec 12, 3:53PM EST</t>
  </si>
  <si>
    <t>Disney, Hasbro Lead 'Star Wars' Stocks: Investing Action Plan</t>
  </si>
  <si>
    <t>Mon, 12 Dec 2016 19:55:59 GMT</t>
  </si>
  <si>
    <t>http://us.rd.yahoo.com/finance/external/investors/rss/SIG=13kge28d2/*http://www.investors.com/research/investing-action-plan/disney-hasbro-lead-star-wars-stocks-investing-action-plan/</t>
  </si>
  <si>
    <t>Dec 12, 4:00PM EST</t>
  </si>
  <si>
    <t>Mon, 12 Dec 2016 19:55:05 GMT</t>
  </si>
  <si>
    <t>Wells Fargo Downgrades Harman International to &lt;U+0091&gt;Market Perform&lt;U+0092&gt;</t>
  </si>
  <si>
    <t>Mon, 12 Dec 2016 20:05:28 GMT</t>
  </si>
  <si>
    <t>http://us.rd.yahoo.com/finance/external/marketrealist/rss/SIG=131hrku93/*http://marketrealist.com/2016/12/wells-fargo-downgrades-harman-international-to-market-perform/?utm_source=yahoo&amp;utm_medium=feed</t>
  </si>
  <si>
    <t>Dec 12, 3:06PM EST</t>
  </si>
  <si>
    <t>Dec 12, 4:02PM EST</t>
  </si>
  <si>
    <t>Twitter May Finally Be Ready to Rise</t>
  </si>
  <si>
    <t>Mon, 12 Dec 2016 14:25:00 GMT</t>
  </si>
  <si>
    <t>http://us.rd.yahoo.com/finance/external/tsmfe/rss/SIG=12m5kjc96/*https://www.thestreet.com/story/13921593/1/twitter-may-finally-be-ready-to-rise.html?puc=yahoo&amp;cm_ven=YAHOO</t>
  </si>
  <si>
    <t>Dec 12, 9:30AM EST</t>
  </si>
  <si>
    <t>Dec 12, 9:50AM EST</t>
  </si>
  <si>
    <t>Dec 12, 10:31AM EST</t>
  </si>
  <si>
    <t>Mon, 12 Dec 2016 14:30:50 GMT</t>
  </si>
  <si>
    <t>Dec 12, 9:32AM EST</t>
  </si>
  <si>
    <t>Dec 12, 9:52AM EST</t>
  </si>
  <si>
    <t>Dec 12, 10:32AM EST</t>
  </si>
  <si>
    <t>Real-World Heavy-Duty Truck Customers Design Dream All-New 2017 Ford Super Duty for Vocational Fleets</t>
  </si>
  <si>
    <t>Mon, 12 Dec 2016 14:36:00 GMT</t>
  </si>
  <si>
    <t>http://us.rd.yahoo.com/finance/news/rss/story/*http://finance.yahoo.com/news/real-world-heavy-duty-truck-143600421.html</t>
  </si>
  <si>
    <t>Dec 12, 9:38AM EST</t>
  </si>
  <si>
    <t>Dec 12, 9:58AM EST</t>
  </si>
  <si>
    <t>Dec 12, 10:37AM EST</t>
  </si>
  <si>
    <t>How JCPenney Hopes to Expand Its Gross Margin</t>
  </si>
  <si>
    <t>Mon, 12 Dec 2016 14:37:10 GMT</t>
  </si>
  <si>
    <t>http://us.rd.yahoo.com/finance/external/marketrealist/rss/SIG=12bejkk36/*http://marketrealist.com/2016/12/jcpenney-seeking-gross-margin-expansion/?utm_source=yahoo&amp;utm_medium=feed</t>
  </si>
  <si>
    <t>JCP</t>
  </si>
  <si>
    <t>Dec 12, 9:39AM EST</t>
  </si>
  <si>
    <t>Dec 12, 9:59AM EST</t>
  </si>
  <si>
    <t>Dec 12, 10:39AM EST</t>
  </si>
  <si>
    <t>Mon, 12 Dec 2016 14:46:09 GMT</t>
  </si>
  <si>
    <t>Dec 12, 9:49AM EST</t>
  </si>
  <si>
    <t>Dec 12, 10:09AM EST</t>
  </si>
  <si>
    <t>Dec 12, 10:49AM EST</t>
  </si>
  <si>
    <t>Dec 12, 10:11AM EST</t>
  </si>
  <si>
    <t>Dec 12, 10:51AM EST</t>
  </si>
  <si>
    <t>Mon, 12 Dec 2016 14:37:09 GMT</t>
  </si>
  <si>
    <t>http://us.rd.yahoo.com/finance/news/rss/story/*http://finance.yahoo.com/news/u-top-court-rejects-aig-143709118.html</t>
  </si>
  <si>
    <t>Dec 12, 9:51AM EST</t>
  </si>
  <si>
    <t>Dec 12, 10:12AM EST</t>
  </si>
  <si>
    <t>Keweenaw Land Association, Limited Announces Closing of $30 Million Debt Facility With MetLife</t>
  </si>
  <si>
    <t>Mon, 12 Dec 2016 14:51:19 GMT</t>
  </si>
  <si>
    <t>http://us.rd.yahoo.com/finance/news/rss/story/*http://finance.yahoo.com/news/keweenaw-land-association-limited-announces-145119738.html</t>
  </si>
  <si>
    <t>MET</t>
  </si>
  <si>
    <t>Dec 12, 9:53AM EST</t>
  </si>
  <si>
    <t>Dec 12, 10:13AM EST</t>
  </si>
  <si>
    <t>Dec 12, 10:53AM EST</t>
  </si>
  <si>
    <t>General Motors CEO: your car could turn into a second office in 5 years or less</t>
  </si>
  <si>
    <t>Mon, 12 Dec 2016 14:58:00 GMT</t>
  </si>
  <si>
    <t>http://us.rd.yahoo.com/finance/news/rss/story/*http://finance.yahoo.com/news/general-motors-ceo-car-could-145800749.html</t>
  </si>
  <si>
    <t>Dec 12, 10:00AM EST</t>
  </si>
  <si>
    <t>Dec 12, 10:20AM EST</t>
  </si>
  <si>
    <t>Dec 12, 11:00AM EST</t>
  </si>
  <si>
    <t>Within 5 years, your car could turn into a 'second office', General Motors CEO predicts</t>
  </si>
  <si>
    <t>Dec 12, 10:03AM EST</t>
  </si>
  <si>
    <t>Dec 12, 10:23AM EST</t>
  </si>
  <si>
    <t>Dec 12, 11:03AM EST</t>
  </si>
  <si>
    <t>SHAREHOLDER ALERT: Levi &amp; Korsinsky, LLP Notifies Shareholders of Exxon Mobil Corporation of a Class Action Lawsuit and a Lead Plaintiff Deadline of January 6, 2017 &lt;U+0096&gt; XOM</t>
  </si>
  <si>
    <t>Mon, 12 Dec 2016 15:06:00 GMT</t>
  </si>
  <si>
    <t>http://us.rd.yahoo.com/finance/news/rss/story/*http://finance.yahoo.com/news/shareholder-alert-levi-korsinsky-llp-150600254.html</t>
  </si>
  <si>
    <t>Dec 12, 10:07AM EST</t>
  </si>
  <si>
    <t>Dec 12, 10:27AM EST</t>
  </si>
  <si>
    <t>Dec 12, 11:07AM EST</t>
  </si>
  <si>
    <t>Fake accounts scandal spreads to insurance sold by Prudential at Wells Fargo branches</t>
  </si>
  <si>
    <t>Mon, 12 Dec 2016 15:15:07 GMT</t>
  </si>
  <si>
    <t>http://us.rd.yahoo.com/finance/external/bizj/rss/SIG=13dvbpc1b/*http://www.bizjournals.com/sanfrancisco/news/2016/12/12/fake-accounts-insurance-prudential-wells-fargo.html?ana=yahoo</t>
  </si>
  <si>
    <t>Dec 12, 10:40AM EST</t>
  </si>
  <si>
    <t>Dec 12, 11:20AM EST</t>
  </si>
  <si>
    <t>SHAREHOLDER ALERT: Purcell Julie &amp; Lefkowitz LLP Is Investigating Fitbit, Inc. for Potential Breaches Of Fiduciary Duty By Its Board of Directors</t>
  </si>
  <si>
    <t>Mon, 12 Dec 2016 15:23:00 GMT</t>
  </si>
  <si>
    <t>http://us.rd.yahoo.com/finance/news/rss/story/*http://finance.yahoo.com/news/shareholder-alert-purcell-julie-lefkowitz-152300605.html</t>
  </si>
  <si>
    <t>Dec 12, 10:25AM EST</t>
  </si>
  <si>
    <t>Dec 12, 10:45AM EST</t>
  </si>
  <si>
    <t>Dec 12, 11:25AM EST</t>
  </si>
  <si>
    <t>SHAREHOLDER ALERT: Bronstein, Gewirtz &amp; Grossman, LLC Reminds Investors of Class Action Against Exxon Mobil Corporation (XOM) and Lead Plaintiff Deadline: January 6, 2017</t>
  </si>
  <si>
    <t>Mon, 12 Dec 2016 15:26:00 GMT</t>
  </si>
  <si>
    <t>http://us.rd.yahoo.com/finance/news/rss/story/*http://finance.yahoo.com/news/shareholder-alert-bronstein-gewirtz-grossman-152600410.html</t>
  </si>
  <si>
    <t>Dec 12, 10:30AM EST</t>
  </si>
  <si>
    <t>Dec 12, 11:31AM EST</t>
  </si>
  <si>
    <t>Mon, 12 Dec 2016 15:25:07 GMT</t>
  </si>
  <si>
    <t>Dec 12, 10:50AM EST</t>
  </si>
  <si>
    <t>Mon, 12 Dec 2016 15:30:09 GMT</t>
  </si>
  <si>
    <t>Dec 12, 10:36AM EST</t>
  </si>
  <si>
    <t>Dec 12, 10:56AM EST</t>
  </si>
  <si>
    <t>Dec 12, 11:36AM EST</t>
  </si>
  <si>
    <t>What Challenges Will Coca-Cola&lt;U+0092&gt;s New CEO Face?</t>
  </si>
  <si>
    <t>Mon, 12 Dec 2016 15:35:28 GMT</t>
  </si>
  <si>
    <t>http://us.rd.yahoo.com/finance/external/marketrealist/rss/SIG=12h31ba5b/*http://marketrealist.com/2016/12/challenges-lie-ahead-coca-colas-ceo-designate/?utm_source=yahoo&amp;utm_medium=feed</t>
  </si>
  <si>
    <t>Dec 12, 10:57AM EST</t>
  </si>
  <si>
    <t>Dec 12, 11:37AM EST</t>
  </si>
  <si>
    <t>Mon, 12 Dec 2016 15:44:09 GMT</t>
  </si>
  <si>
    <t>Dec 12, 11:05AM EST</t>
  </si>
  <si>
    <t>Why Disney Should Spin Off ESPN</t>
  </si>
  <si>
    <t>Mon, 12 Dec 2016 15:49:59 GMT</t>
  </si>
  <si>
    <t>http://us.rd.yahoo.com/finance/external/mfool/rss/SIG=12fdu2fja/*http://www.fool.com/investing/2016/12/12/why-disney-should-spin-off-espn.aspx?source=yahoo-2&amp;utm_campaign=article&amp;utm_medium=feed&amp;utm_source=yahoo-2</t>
  </si>
  <si>
    <t>Dec 12, 10:52AM EST</t>
  </si>
  <si>
    <t>Dec 12, 11:12AM EST</t>
  </si>
  <si>
    <t>Why Steel Industry Suppliers SunCoke Energy, Cliffs Natural Resources, and Teck Resources Rose As Much As 61% in November</t>
  </si>
  <si>
    <t>http://us.rd.yahoo.com/finance/external/mfool/rss/SIG=1325ch0la/*http://www.fool.com/investing/2016/12/12/why-steel-industry-suppliers-suncoke-energy-cliffs.aspx?source=yahoo-2&amp;utm_campaign=article&amp;utm_medium=feed&amp;utm_source=yahoo-2</t>
  </si>
  <si>
    <t>CLF</t>
  </si>
  <si>
    <t>Dec 12, 11:13AM EST</t>
  </si>
  <si>
    <t>Exxon-Mobil Ready to Play Catch-Up With Rival</t>
  </si>
  <si>
    <t>Mon, 12 Dec 2016 15:31:00 GMT</t>
  </si>
  <si>
    <t>http://us.rd.yahoo.com/finance/external/investopedia/rss/SIG=13hc0g3b2/*http://www.investopedia.com/stock-analysis/cotd/121216/exxonmobil-ready-play-catchup-rival-xom-cvx-xom-cvx.aspx?partner=YahooSA</t>
  </si>
  <si>
    <t>Dec 12, 11:14AM EST</t>
  </si>
  <si>
    <t>Dec 12, 11:54AM EST</t>
  </si>
  <si>
    <t>Dec 12, 10:54AM EST</t>
  </si>
  <si>
    <t>U.S. Bank Names Gunjan Kedia Vice Chairman of Wealth Management &amp; Securities Services</t>
  </si>
  <si>
    <t>Mon, 12 Dec 2016 16:00:00 GMT</t>
  </si>
  <si>
    <t>http://us.rd.yahoo.com/finance/news/rss/story/*http://finance.yahoo.com/news/u-bank-names-gunjan-kedia-160000706.html</t>
  </si>
  <si>
    <t>Dec 12, 11:02AM EST</t>
  </si>
  <si>
    <t>Dec 12, 11:22AM EST</t>
  </si>
  <si>
    <t>Dec 12, 12:02PM EST</t>
  </si>
  <si>
    <t>Disney Steering the Narrative Away from ESPN's Struggles: More Squawk From Jim Cramer</t>
  </si>
  <si>
    <t>Mon, 12 Dec 2016 15:53:00 GMT</t>
  </si>
  <si>
    <t>http://us.rd.yahoo.com/finance/external/tsmfe/rss/SIG=146p0p0e9/*https://www.thestreet.com/story/13922288/1/disney-steering-the-narrative-away-from-espn-s-struggles-more-squawk-from-jim-cramer.html?puc=yahoo&amp;cm_ven=YAHOO</t>
  </si>
  <si>
    <t>USB</t>
  </si>
  <si>
    <t>JCPenney&lt;U+0092&gt;s Stock: Why Analysts See More Upside</t>
  </si>
  <si>
    <t>Mon, 12 Dec 2016 16:06:38 GMT</t>
  </si>
  <si>
    <t>http://us.rd.yahoo.com/finance/external/marketrealist/rss/SIG=127s3v32i/*http://marketrealist.com/2016/12/jcpenneys-stock-analysts-see-upside/?utm_source=yahoo&amp;utm_medium=feed</t>
  </si>
  <si>
    <t>Dec 12, 11:08AM EST</t>
  </si>
  <si>
    <t>Dec 12, 11:28AM EST</t>
  </si>
  <si>
    <t>How Alibaba&lt;U+0092&gt;s YunOS Is Rattling Apple in China</t>
  </si>
  <si>
    <t>Mon, 12 Dec 2016 16:06:17 GMT</t>
  </si>
  <si>
    <t>http://us.rd.yahoo.com/finance/external/marketrealist/rss/SIG=127fq4der/*http://marketrealist.com/2016/12/alibabas-yunos-rattling-apple-china/?utm_source=yahoo&amp;utm_medium=feed</t>
  </si>
  <si>
    <t>How Could Pfizer Drive Growth for Ibrance?</t>
  </si>
  <si>
    <t>Mon, 12 Dec 2016 16:06:08 GMT</t>
  </si>
  <si>
    <t>http://us.rd.yahoo.com/finance/external/marketrealist/rss/SIG=12dv7drn7/*http://marketrealist.com/2016/12/how-could-pfizer-drive-growth-for-ibrance/?utm_source=yahoo&amp;utm_medium=feed</t>
  </si>
  <si>
    <t>Dec 12, 11:16AM EST</t>
  </si>
  <si>
    <t>Dec 12, 12:16PM EST</t>
  </si>
  <si>
    <t>Dec 12, 11:23AM EST</t>
  </si>
  <si>
    <t>Dec 12, 11:42AM EST</t>
  </si>
  <si>
    <t>Dec 12, 12:23PM EST</t>
  </si>
  <si>
    <t>Dec 12, 11:43AM EST</t>
  </si>
  <si>
    <t>Exxon CEO would be emissary on climate change</t>
  </si>
  <si>
    <t>Mon, 12 Dec 2016 11:25:44 EST</t>
  </si>
  <si>
    <t>http://rss.cnn.com/~r/rss/money_topstories/~3/VStQtE9_ycE/index.html</t>
  </si>
  <si>
    <t>FCAU</t>
  </si>
  <si>
    <t>Change from 20 min</t>
  </si>
  <si>
    <t>Change from last 40 min</t>
  </si>
  <si>
    <t>Overall</t>
  </si>
  <si>
    <t>Precentage</t>
  </si>
  <si>
    <t>Titles</t>
  </si>
  <si>
    <t>Pubdates</t>
  </si>
  <si>
    <t>Links</t>
  </si>
  <si>
    <t>Tickers</t>
  </si>
  <si>
    <t>Trade.Time</t>
  </si>
  <si>
    <t>Last</t>
  </si>
  <si>
    <t>Trade.Time.1</t>
  </si>
  <si>
    <t>Last.1</t>
  </si>
  <si>
    <t>Trade.Time.2</t>
  </si>
  <si>
    <t>Last.2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</si>
</sst>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theme="0" tint="-0.499984740745262"/>
      </left>
      <right style="medium">
        <color rgb="FFCFD4D8"/>
      </right>
      <top style="medium">
        <color rgb="FFCFD4D8"/>
      </top>
      <bottom style="medium">
        <color rgb="FFCFD4D8"/>
      </bottom>
      <diagonal/>
    </border>
    <border>
      <left/>
      <right/>
      <top/>
      <bottom style="medium">
        <color rgb="FFCFD4D8"/>
      </bottom>
      <diagonal/>
    </border>
    <border>
      <left style="medium">
        <color theme="0" tint="-0.499984740745262"/>
      </left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170" fontId="3" fillId="2" borderId="1" xfId="1" applyNumberFormat="1" applyFont="1" applyFill="1" applyBorder="1" applyAlignment="1">
      <alignment horizontal="right" vertical="center"/>
    </xf>
    <xf numFmtId="170" fontId="3" fillId="4" borderId="1" xfId="1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workbookViewId="0">
      <selection activeCell="R6" sqref="R6"/>
    </sheetView>
  </sheetViews>
  <sheetFormatPr defaultRowHeight="15" x14ac:dyDescent="0.25"/>
  <sheetData>
    <row r="1" spans="1:15" ht="15.75" thickBot="1" x14ac:dyDescent="0.3">
      <c r="A1" s="1"/>
      <c r="B1" s="1" t="s">
        <v>451</v>
      </c>
      <c r="C1" s="1" t="s">
        <v>452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1" t="s">
        <v>460</v>
      </c>
      <c r="L1" s="12" t="s">
        <v>447</v>
      </c>
      <c r="M1" s="1" t="s">
        <v>448</v>
      </c>
      <c r="N1" s="1" t="s">
        <v>449</v>
      </c>
      <c r="O1" s="1" t="s">
        <v>450</v>
      </c>
    </row>
    <row r="2" spans="1:15" ht="15.75" thickBot="1" x14ac:dyDescent="0.3">
      <c r="A2" s="1">
        <v>1</v>
      </c>
      <c r="B2" s="2" t="s">
        <v>316</v>
      </c>
      <c r="C2" s="2" t="s">
        <v>317</v>
      </c>
      <c r="D2" s="2" t="s">
        <v>318</v>
      </c>
      <c r="E2" s="2" t="s">
        <v>52</v>
      </c>
      <c r="F2" s="2" t="s">
        <v>319</v>
      </c>
      <c r="G2" s="3">
        <v>19.53</v>
      </c>
      <c r="H2" s="2" t="s">
        <v>320</v>
      </c>
      <c r="I2" s="3">
        <v>19.61</v>
      </c>
      <c r="J2" s="2" t="s">
        <v>321</v>
      </c>
      <c r="K2" s="6">
        <v>19.329999999999998</v>
      </c>
      <c r="L2" s="8">
        <f>SQRT((G2-I2)^2)</f>
        <v>7.9999999999998295E-2</v>
      </c>
      <c r="M2" s="3">
        <f>SQRT((I2-K2)^2)</f>
        <v>0.28000000000000114</v>
      </c>
      <c r="N2" s="2">
        <f>SQRT((G2-K2)^2)</f>
        <v>0.20000000000000284</v>
      </c>
      <c r="O2" s="13">
        <f>(SQRT((G2-K2)^2))/K2</f>
        <v>1.0346611484738895E-2</v>
      </c>
    </row>
    <row r="3" spans="1:15" ht="15.75" thickBot="1" x14ac:dyDescent="0.3">
      <c r="A3" s="1">
        <v>2</v>
      </c>
      <c r="B3" s="4" t="s">
        <v>125</v>
      </c>
      <c r="C3" s="4" t="s">
        <v>322</v>
      </c>
      <c r="D3" s="4" t="s">
        <v>127</v>
      </c>
      <c r="E3" s="4" t="s">
        <v>108</v>
      </c>
      <c r="F3" s="4" t="s">
        <v>323</v>
      </c>
      <c r="G3" s="5">
        <v>56.57</v>
      </c>
      <c r="H3" s="4" t="s">
        <v>324</v>
      </c>
      <c r="I3" s="5">
        <v>56.77</v>
      </c>
      <c r="J3" s="4" t="s">
        <v>325</v>
      </c>
      <c r="K3" s="7">
        <v>56.5</v>
      </c>
      <c r="L3" s="9">
        <f t="shared" ref="L3:L66" si="0">SQRT((G3-I3)^2)</f>
        <v>0.20000000000000284</v>
      </c>
      <c r="M3" s="5">
        <f t="shared" ref="M3:M66" si="1">SQRT((I3-K3)^2)</f>
        <v>0.27000000000000313</v>
      </c>
      <c r="N3" s="4">
        <f t="shared" ref="N3:N66" si="2">SQRT((G3-K3)^2)</f>
        <v>7.0000000000000284E-2</v>
      </c>
      <c r="O3" s="14">
        <f>(SQRT((G3-K3)^2))/K3</f>
        <v>1.2389380530973501E-3</v>
      </c>
    </row>
    <row r="4" spans="1:15" ht="15.75" thickBot="1" x14ac:dyDescent="0.3">
      <c r="A4" s="1">
        <v>3</v>
      </c>
      <c r="B4" s="2" t="s">
        <v>326</v>
      </c>
      <c r="C4" s="2" t="s">
        <v>327</v>
      </c>
      <c r="D4" s="2" t="s">
        <v>328</v>
      </c>
      <c r="E4" s="2" t="s">
        <v>66</v>
      </c>
      <c r="F4" s="2" t="s">
        <v>329</v>
      </c>
      <c r="G4" s="3">
        <v>12.98</v>
      </c>
      <c r="H4" s="2" t="s">
        <v>330</v>
      </c>
      <c r="I4" s="3">
        <v>12.94</v>
      </c>
      <c r="J4" s="2" t="s">
        <v>331</v>
      </c>
      <c r="K4" s="6">
        <v>12.9</v>
      </c>
      <c r="L4" s="10">
        <f t="shared" si="0"/>
        <v>4.0000000000000924E-2</v>
      </c>
      <c r="M4" s="3">
        <f t="shared" si="1"/>
        <v>3.9999999999999147E-2</v>
      </c>
      <c r="N4" s="2">
        <f t="shared" si="2"/>
        <v>8.0000000000000071E-2</v>
      </c>
      <c r="O4" s="13">
        <f>(SQRT((G4-K4)^2))/K4</f>
        <v>6.2015503875969043E-3</v>
      </c>
    </row>
    <row r="5" spans="1:15" ht="15.75" thickBot="1" x14ac:dyDescent="0.3">
      <c r="A5" s="1">
        <v>4</v>
      </c>
      <c r="B5" s="4" t="s">
        <v>332</v>
      </c>
      <c r="C5" s="4" t="s">
        <v>333</v>
      </c>
      <c r="D5" s="4" t="s">
        <v>334</v>
      </c>
      <c r="E5" s="4" t="s">
        <v>335</v>
      </c>
      <c r="F5" s="4" t="s">
        <v>336</v>
      </c>
      <c r="G5" s="5">
        <v>10.01</v>
      </c>
      <c r="H5" s="4" t="s">
        <v>337</v>
      </c>
      <c r="I5" s="5">
        <v>10.050000000000001</v>
      </c>
      <c r="J5" s="4" t="s">
        <v>338</v>
      </c>
      <c r="K5" s="7">
        <v>9.94</v>
      </c>
      <c r="L5" s="9">
        <f t="shared" si="0"/>
        <v>4.0000000000000924E-2</v>
      </c>
      <c r="M5" s="5">
        <f t="shared" si="1"/>
        <v>0.11000000000000121</v>
      </c>
      <c r="N5" s="4">
        <f t="shared" si="2"/>
        <v>7.0000000000000284E-2</v>
      </c>
      <c r="O5" s="14">
        <f>(SQRT((G5-K5)^2))/K5</f>
        <v>7.0422535211267893E-3</v>
      </c>
    </row>
    <row r="6" spans="1:15" ht="15.75" thickBot="1" x14ac:dyDescent="0.3">
      <c r="A6" s="1">
        <v>5</v>
      </c>
      <c r="B6" s="2" t="s">
        <v>208</v>
      </c>
      <c r="C6" s="2" t="s">
        <v>339</v>
      </c>
      <c r="D6" s="2" t="s">
        <v>210</v>
      </c>
      <c r="E6" s="2" t="s">
        <v>138</v>
      </c>
      <c r="F6" s="2" t="s">
        <v>340</v>
      </c>
      <c r="G6" s="3">
        <v>65.84</v>
      </c>
      <c r="H6" s="2" t="s">
        <v>341</v>
      </c>
      <c r="I6" s="3">
        <v>65.760000000000005</v>
      </c>
      <c r="J6" s="2" t="s">
        <v>342</v>
      </c>
      <c r="K6" s="6">
        <v>65.569999999999993</v>
      </c>
      <c r="L6" s="10">
        <f t="shared" si="0"/>
        <v>7.9999999999998295E-2</v>
      </c>
      <c r="M6" s="3">
        <f t="shared" si="1"/>
        <v>0.19000000000001194</v>
      </c>
      <c r="N6" s="2">
        <f t="shared" si="2"/>
        <v>0.27000000000001023</v>
      </c>
      <c r="O6" s="13">
        <f>(SQRT((G6-K6)^2))/K6</f>
        <v>4.1177367698644234E-3</v>
      </c>
    </row>
    <row r="7" spans="1:15" ht="15.75" thickBot="1" x14ac:dyDescent="0.3">
      <c r="A7" s="1">
        <v>6</v>
      </c>
      <c r="B7" s="4" t="s">
        <v>332</v>
      </c>
      <c r="C7" s="4" t="s">
        <v>333</v>
      </c>
      <c r="D7" s="4" t="s">
        <v>334</v>
      </c>
      <c r="E7" s="4" t="s">
        <v>66</v>
      </c>
      <c r="F7" s="4" t="s">
        <v>324</v>
      </c>
      <c r="G7" s="5">
        <v>12.96</v>
      </c>
      <c r="H7" s="4" t="s">
        <v>343</v>
      </c>
      <c r="I7" s="5">
        <v>12.93</v>
      </c>
      <c r="J7" s="4" t="s">
        <v>344</v>
      </c>
      <c r="K7" s="7">
        <v>12.9</v>
      </c>
      <c r="L7" s="9">
        <f t="shared" si="0"/>
        <v>3.0000000000001137E-2</v>
      </c>
      <c r="M7" s="5">
        <f t="shared" si="1"/>
        <v>2.9999999999999361E-2</v>
      </c>
      <c r="N7" s="4">
        <f t="shared" si="2"/>
        <v>6.0000000000000497E-2</v>
      </c>
      <c r="O7" s="14">
        <f>(SQRT((G7-K7)^2))/K7</f>
        <v>4.6511627906977125E-3</v>
      </c>
    </row>
    <row r="8" spans="1:15" ht="15.75" thickBot="1" x14ac:dyDescent="0.3">
      <c r="A8" s="1">
        <v>7</v>
      </c>
      <c r="B8" s="2" t="s">
        <v>176</v>
      </c>
      <c r="C8" s="2" t="s">
        <v>345</v>
      </c>
      <c r="D8" s="2" t="s">
        <v>346</v>
      </c>
      <c r="E8" s="2" t="s">
        <v>335</v>
      </c>
      <c r="F8" s="2" t="s">
        <v>347</v>
      </c>
      <c r="G8" s="3">
        <v>10.11</v>
      </c>
      <c r="H8" s="2" t="s">
        <v>348</v>
      </c>
      <c r="I8" s="3">
        <v>10.039999999999999</v>
      </c>
      <c r="J8" s="2" t="s">
        <v>344</v>
      </c>
      <c r="K8" s="6">
        <v>9.86</v>
      </c>
      <c r="L8" s="10">
        <f t="shared" si="0"/>
        <v>7.0000000000000284E-2</v>
      </c>
      <c r="M8" s="3">
        <f t="shared" si="1"/>
        <v>0.17999999999999972</v>
      </c>
      <c r="N8" s="2">
        <f t="shared" si="2"/>
        <v>0.25</v>
      </c>
      <c r="O8" s="13">
        <f t="shared" ref="O8:O71" si="3">(SQRT((G8-K8)^2))/K8</f>
        <v>2.5354969574036514E-2</v>
      </c>
    </row>
    <row r="9" spans="1:15" ht="15.75" thickBot="1" x14ac:dyDescent="0.3">
      <c r="A9" s="1">
        <v>8</v>
      </c>
      <c r="B9" s="4" t="s">
        <v>326</v>
      </c>
      <c r="C9" s="4" t="s">
        <v>327</v>
      </c>
      <c r="D9" s="4" t="s">
        <v>328</v>
      </c>
      <c r="E9" s="4" t="s">
        <v>138</v>
      </c>
      <c r="F9" s="4" t="s">
        <v>347</v>
      </c>
      <c r="G9" s="5">
        <v>65.78</v>
      </c>
      <c r="H9" s="4" t="s">
        <v>343</v>
      </c>
      <c r="I9" s="5">
        <v>65.760000000000005</v>
      </c>
      <c r="J9" s="4" t="s">
        <v>344</v>
      </c>
      <c r="K9" s="7">
        <v>65.56</v>
      </c>
      <c r="L9" s="10">
        <f t="shared" si="0"/>
        <v>1.9999999999996021E-2</v>
      </c>
      <c r="M9" s="5">
        <f t="shared" si="1"/>
        <v>0.20000000000000284</v>
      </c>
      <c r="N9" s="4">
        <f t="shared" si="2"/>
        <v>0.21999999999999886</v>
      </c>
      <c r="O9" s="14">
        <f t="shared" si="3"/>
        <v>3.3557046979865598E-3</v>
      </c>
    </row>
    <row r="10" spans="1:15" ht="15.75" thickBot="1" x14ac:dyDescent="0.3">
      <c r="A10" s="1">
        <v>9</v>
      </c>
      <c r="B10" s="2" t="s">
        <v>349</v>
      </c>
      <c r="C10" s="2" t="s">
        <v>350</v>
      </c>
      <c r="D10" s="2" t="s">
        <v>351</v>
      </c>
      <c r="E10" s="2" t="s">
        <v>352</v>
      </c>
      <c r="F10" s="2" t="s">
        <v>353</v>
      </c>
      <c r="G10" s="3">
        <v>56.82</v>
      </c>
      <c r="H10" s="2" t="s">
        <v>354</v>
      </c>
      <c r="I10" s="3">
        <v>56.74</v>
      </c>
      <c r="J10" s="2" t="s">
        <v>355</v>
      </c>
      <c r="K10" s="6">
        <v>56.72</v>
      </c>
      <c r="L10" s="9">
        <f t="shared" si="0"/>
        <v>7.9999999999998295E-2</v>
      </c>
      <c r="M10" s="3">
        <f t="shared" si="1"/>
        <v>2.0000000000003126E-2</v>
      </c>
      <c r="N10" s="2">
        <f t="shared" si="2"/>
        <v>0.10000000000000142</v>
      </c>
      <c r="O10" s="13">
        <f t="shared" si="3"/>
        <v>1.7630465444287979E-3</v>
      </c>
    </row>
    <row r="11" spans="1:15" ht="15.75" thickBot="1" x14ac:dyDescent="0.3">
      <c r="A11" s="1">
        <v>10</v>
      </c>
      <c r="B11" s="4" t="s">
        <v>208</v>
      </c>
      <c r="C11" s="4" t="s">
        <v>339</v>
      </c>
      <c r="D11" s="4" t="s">
        <v>210</v>
      </c>
      <c r="E11" s="4" t="s">
        <v>138</v>
      </c>
      <c r="F11" s="4" t="s">
        <v>353</v>
      </c>
      <c r="G11" s="5">
        <v>65.78</v>
      </c>
      <c r="H11" s="4" t="s">
        <v>354</v>
      </c>
      <c r="I11" s="5">
        <v>65.72</v>
      </c>
      <c r="J11" s="4" t="s">
        <v>355</v>
      </c>
      <c r="K11" s="7">
        <v>65.540000000000006</v>
      </c>
      <c r="L11" s="10">
        <f t="shared" si="0"/>
        <v>6.0000000000002274E-2</v>
      </c>
      <c r="M11" s="5">
        <f t="shared" si="1"/>
        <v>0.17999999999999261</v>
      </c>
      <c r="N11" s="4">
        <f t="shared" si="2"/>
        <v>0.23999999999999488</v>
      </c>
      <c r="O11" s="14">
        <f t="shared" si="3"/>
        <v>3.6618858712236016E-3</v>
      </c>
    </row>
    <row r="12" spans="1:15" ht="15.75" thickBot="1" x14ac:dyDescent="0.3">
      <c r="A12" s="1">
        <v>11</v>
      </c>
      <c r="B12" s="2" t="s">
        <v>356</v>
      </c>
      <c r="C12" s="2" t="s">
        <v>357</v>
      </c>
      <c r="D12" s="2" t="s">
        <v>358</v>
      </c>
      <c r="E12" s="2" t="s">
        <v>121</v>
      </c>
      <c r="F12" s="2" t="s">
        <v>359</v>
      </c>
      <c r="G12" s="3">
        <v>37.729999999999997</v>
      </c>
      <c r="H12" s="2" t="s">
        <v>360</v>
      </c>
      <c r="I12" s="3">
        <v>37.56</v>
      </c>
      <c r="J12" s="2" t="s">
        <v>361</v>
      </c>
      <c r="K12" s="6">
        <v>37.51</v>
      </c>
      <c r="L12" s="9">
        <f t="shared" si="0"/>
        <v>0.1699999999999946</v>
      </c>
      <c r="M12" s="3">
        <f t="shared" si="1"/>
        <v>5.0000000000004263E-2</v>
      </c>
      <c r="N12" s="2">
        <f t="shared" si="2"/>
        <v>0.21999999999999886</v>
      </c>
      <c r="O12" s="13">
        <f t="shared" si="3"/>
        <v>5.8651026392961573E-3</v>
      </c>
    </row>
    <row r="13" spans="1:15" ht="15.75" thickBot="1" x14ac:dyDescent="0.3">
      <c r="A13" s="1">
        <v>12</v>
      </c>
      <c r="B13" s="4" t="s">
        <v>362</v>
      </c>
      <c r="C13" s="4" t="s">
        <v>357</v>
      </c>
      <c r="D13" s="4" t="s">
        <v>358</v>
      </c>
      <c r="E13" s="4" t="s">
        <v>335</v>
      </c>
      <c r="F13" s="4" t="s">
        <v>363</v>
      </c>
      <c r="G13" s="5">
        <v>10.06</v>
      </c>
      <c r="H13" s="4" t="s">
        <v>364</v>
      </c>
      <c r="I13" s="5">
        <v>9.94</v>
      </c>
      <c r="J13" s="4" t="s">
        <v>365</v>
      </c>
      <c r="K13" s="7">
        <v>9.8800000000000008</v>
      </c>
      <c r="L13" s="10">
        <f t="shared" si="0"/>
        <v>0.12000000000000099</v>
      </c>
      <c r="M13" s="5">
        <f t="shared" si="1"/>
        <v>5.9999999999998721E-2</v>
      </c>
      <c r="N13" s="4">
        <f t="shared" si="2"/>
        <v>0.17999999999999972</v>
      </c>
      <c r="O13" s="14">
        <f t="shared" si="3"/>
        <v>1.8218623481781347E-2</v>
      </c>
    </row>
    <row r="14" spans="1:15" ht="15.75" thickBot="1" x14ac:dyDescent="0.3">
      <c r="A14" s="1">
        <v>13</v>
      </c>
      <c r="B14" s="2" t="s">
        <v>349</v>
      </c>
      <c r="C14" s="2" t="s">
        <v>350</v>
      </c>
      <c r="D14" s="2" t="s">
        <v>351</v>
      </c>
      <c r="E14" s="2" t="s">
        <v>121</v>
      </c>
      <c r="F14" s="2" t="s">
        <v>363</v>
      </c>
      <c r="G14" s="3">
        <v>37.69</v>
      </c>
      <c r="H14" s="2" t="s">
        <v>364</v>
      </c>
      <c r="I14" s="3">
        <v>37.58</v>
      </c>
      <c r="J14" s="2" t="s">
        <v>365</v>
      </c>
      <c r="K14" s="6">
        <v>37.49</v>
      </c>
      <c r="L14" s="9">
        <f t="shared" si="0"/>
        <v>0.10999999999999943</v>
      </c>
      <c r="M14" s="3">
        <f t="shared" si="1"/>
        <v>8.9999999999996305E-2</v>
      </c>
      <c r="N14" s="2">
        <f t="shared" si="2"/>
        <v>0.19999999999999574</v>
      </c>
      <c r="O14" s="13">
        <f t="shared" si="3"/>
        <v>5.3347559349158635E-3</v>
      </c>
    </row>
    <row r="15" spans="1:15" ht="15.75" thickBot="1" x14ac:dyDescent="0.3">
      <c r="A15" s="1">
        <v>14</v>
      </c>
      <c r="B15" s="4" t="s">
        <v>208</v>
      </c>
      <c r="C15" s="4" t="s">
        <v>339</v>
      </c>
      <c r="D15" s="4" t="s">
        <v>210</v>
      </c>
      <c r="E15" s="4" t="s">
        <v>352</v>
      </c>
      <c r="F15" s="4" t="s">
        <v>363</v>
      </c>
      <c r="G15" s="5">
        <v>56.82</v>
      </c>
      <c r="H15" s="4" t="s">
        <v>364</v>
      </c>
      <c r="I15" s="5">
        <v>56.7</v>
      </c>
      <c r="J15" s="4" t="s">
        <v>365</v>
      </c>
      <c r="K15" s="7">
        <v>56.59</v>
      </c>
      <c r="L15" s="10">
        <f t="shared" si="0"/>
        <v>0.11999999999999744</v>
      </c>
      <c r="M15" s="5">
        <f t="shared" si="1"/>
        <v>0.10999999999999943</v>
      </c>
      <c r="N15" s="4">
        <f t="shared" si="2"/>
        <v>0.22999999999999687</v>
      </c>
      <c r="O15" s="14">
        <f t="shared" si="3"/>
        <v>4.0643223184307631E-3</v>
      </c>
    </row>
    <row r="16" spans="1:15" ht="15.75" thickBot="1" x14ac:dyDescent="0.3">
      <c r="A16" s="1">
        <v>15</v>
      </c>
      <c r="B16" s="2" t="s">
        <v>332</v>
      </c>
      <c r="C16" s="2" t="s">
        <v>333</v>
      </c>
      <c r="D16" s="2" t="s">
        <v>334</v>
      </c>
      <c r="E16" s="2" t="s">
        <v>138</v>
      </c>
      <c r="F16" s="2" t="s">
        <v>363</v>
      </c>
      <c r="G16" s="3">
        <v>65.849999999999994</v>
      </c>
      <c r="H16" s="2" t="s">
        <v>364</v>
      </c>
      <c r="I16" s="3">
        <v>65.540000000000006</v>
      </c>
      <c r="J16" s="2" t="s">
        <v>365</v>
      </c>
      <c r="K16" s="6">
        <v>65.569999999999993</v>
      </c>
      <c r="L16" s="10">
        <f t="shared" si="0"/>
        <v>0.30999999999998806</v>
      </c>
      <c r="M16" s="3">
        <f t="shared" si="1"/>
        <v>2.9999999999986926E-2</v>
      </c>
      <c r="N16" s="2">
        <f t="shared" si="2"/>
        <v>0.28000000000000114</v>
      </c>
      <c r="O16" s="13">
        <f t="shared" si="3"/>
        <v>4.270245539118517E-3</v>
      </c>
    </row>
    <row r="17" spans="1:15" ht="15.75" thickBot="1" x14ac:dyDescent="0.3">
      <c r="A17" s="1">
        <v>16</v>
      </c>
      <c r="B17" s="4" t="s">
        <v>176</v>
      </c>
      <c r="C17" s="4" t="s">
        <v>345</v>
      </c>
      <c r="D17" s="4" t="s">
        <v>346</v>
      </c>
      <c r="E17" s="4" t="s">
        <v>138</v>
      </c>
      <c r="F17" s="4" t="s">
        <v>363</v>
      </c>
      <c r="G17" s="5">
        <v>65.849999999999994</v>
      </c>
      <c r="H17" s="4" t="s">
        <v>364</v>
      </c>
      <c r="I17" s="5">
        <v>65.540000000000006</v>
      </c>
      <c r="J17" s="4" t="s">
        <v>365</v>
      </c>
      <c r="K17" s="7">
        <v>65.569999999999993</v>
      </c>
      <c r="L17" s="9">
        <f t="shared" si="0"/>
        <v>0.30999999999998806</v>
      </c>
      <c r="M17" s="5">
        <f t="shared" si="1"/>
        <v>2.9999999999986926E-2</v>
      </c>
      <c r="N17" s="4">
        <f t="shared" si="2"/>
        <v>0.28000000000000114</v>
      </c>
      <c r="O17" s="14">
        <f t="shared" si="3"/>
        <v>4.270245539118517E-3</v>
      </c>
    </row>
    <row r="18" spans="1:15" ht="15.75" thickBot="1" x14ac:dyDescent="0.3">
      <c r="A18" s="1">
        <v>17</v>
      </c>
      <c r="B18" s="2" t="s">
        <v>366</v>
      </c>
      <c r="C18" s="2" t="s">
        <v>367</v>
      </c>
      <c r="D18" s="2" t="s">
        <v>368</v>
      </c>
      <c r="E18" s="2" t="s">
        <v>3</v>
      </c>
      <c r="F18" s="2" t="s">
        <v>369</v>
      </c>
      <c r="G18" s="3">
        <v>90.63</v>
      </c>
      <c r="H18" s="2" t="s">
        <v>370</v>
      </c>
      <c r="I18" s="3">
        <v>90.79</v>
      </c>
      <c r="J18" s="2" t="s">
        <v>371</v>
      </c>
      <c r="K18" s="6">
        <v>91.06</v>
      </c>
      <c r="L18" s="10">
        <f t="shared" si="0"/>
        <v>0.1600000000000108</v>
      </c>
      <c r="M18" s="3">
        <f t="shared" si="1"/>
        <v>0.26999999999999602</v>
      </c>
      <c r="N18" s="2">
        <f t="shared" si="2"/>
        <v>0.43000000000000682</v>
      </c>
      <c r="O18" s="13">
        <f t="shared" si="3"/>
        <v>4.722161212387512E-3</v>
      </c>
    </row>
    <row r="19" spans="1:15" ht="15.75" thickBot="1" x14ac:dyDescent="0.3">
      <c r="A19" s="1">
        <v>18</v>
      </c>
      <c r="B19" s="4" t="s">
        <v>372</v>
      </c>
      <c r="C19" s="4" t="s">
        <v>373</v>
      </c>
      <c r="D19" s="4" t="s">
        <v>374</v>
      </c>
      <c r="E19" s="4" t="s">
        <v>108</v>
      </c>
      <c r="F19" s="4" t="s">
        <v>360</v>
      </c>
      <c r="G19" s="5">
        <v>56.65</v>
      </c>
      <c r="H19" s="4" t="s">
        <v>375</v>
      </c>
      <c r="I19" s="5">
        <v>56.57</v>
      </c>
      <c r="J19" s="4" t="s">
        <v>376</v>
      </c>
      <c r="K19" s="7">
        <v>56.36</v>
      </c>
      <c r="L19" s="9">
        <f t="shared" si="0"/>
        <v>7.9999999999998295E-2</v>
      </c>
      <c r="M19" s="5">
        <f t="shared" si="1"/>
        <v>0.21000000000000085</v>
      </c>
      <c r="N19" s="4">
        <f t="shared" si="2"/>
        <v>0.28999999999999915</v>
      </c>
      <c r="O19" s="14">
        <f t="shared" si="3"/>
        <v>5.145493257629509E-3</v>
      </c>
    </row>
    <row r="20" spans="1:15" ht="15.75" thickBot="1" x14ac:dyDescent="0.3">
      <c r="A20" s="1">
        <v>19</v>
      </c>
      <c r="B20" s="2" t="s">
        <v>377</v>
      </c>
      <c r="C20" s="2" t="s">
        <v>378</v>
      </c>
      <c r="D20" s="2" t="s">
        <v>379</v>
      </c>
      <c r="E20" s="2" t="s">
        <v>41</v>
      </c>
      <c r="F20" s="2" t="s">
        <v>380</v>
      </c>
      <c r="G20" s="3">
        <v>7.65</v>
      </c>
      <c r="H20" s="2" t="s">
        <v>381</v>
      </c>
      <c r="I20" s="3">
        <v>7.64</v>
      </c>
      <c r="J20" s="2" t="s">
        <v>382</v>
      </c>
      <c r="K20" s="6">
        <v>7.64</v>
      </c>
      <c r="L20" s="10">
        <f t="shared" si="0"/>
        <v>1.0000000000000675E-2</v>
      </c>
      <c r="M20" s="3">
        <f t="shared" si="1"/>
        <v>0</v>
      </c>
      <c r="N20" s="2">
        <f t="shared" si="2"/>
        <v>1.0000000000000675E-2</v>
      </c>
      <c r="O20" s="13">
        <f t="shared" si="3"/>
        <v>1.3089005235602978E-3</v>
      </c>
    </row>
    <row r="21" spans="1:15" ht="15.75" thickBot="1" x14ac:dyDescent="0.3">
      <c r="A21" s="1">
        <v>20</v>
      </c>
      <c r="B21" s="4" t="s">
        <v>383</v>
      </c>
      <c r="C21" s="4" t="s">
        <v>384</v>
      </c>
      <c r="D21" s="4" t="s">
        <v>385</v>
      </c>
      <c r="E21" s="4" t="s">
        <v>108</v>
      </c>
      <c r="F21" s="4" t="s">
        <v>386</v>
      </c>
      <c r="G21" s="5">
        <v>56.49</v>
      </c>
      <c r="H21" s="4" t="s">
        <v>344</v>
      </c>
      <c r="I21" s="5">
        <v>56.29</v>
      </c>
      <c r="J21" s="4" t="s">
        <v>387</v>
      </c>
      <c r="K21" s="7">
        <v>56.2</v>
      </c>
      <c r="L21" s="9">
        <f t="shared" si="0"/>
        <v>0.20000000000000284</v>
      </c>
      <c r="M21" s="5">
        <f t="shared" si="1"/>
        <v>8.9999999999996305E-2</v>
      </c>
      <c r="N21" s="4">
        <f t="shared" si="2"/>
        <v>0.28999999999999915</v>
      </c>
      <c r="O21" s="14">
        <f t="shared" si="3"/>
        <v>5.1601423487544328E-3</v>
      </c>
    </row>
    <row r="22" spans="1:15" ht="15.75" thickBot="1" x14ac:dyDescent="0.3">
      <c r="A22" s="1">
        <v>21</v>
      </c>
      <c r="B22" s="2" t="s">
        <v>372</v>
      </c>
      <c r="C22" s="2" t="s">
        <v>388</v>
      </c>
      <c r="D22" s="2" t="s">
        <v>374</v>
      </c>
      <c r="E22" s="2" t="s">
        <v>3</v>
      </c>
      <c r="F22" s="2" t="s">
        <v>386</v>
      </c>
      <c r="G22" s="3">
        <v>90.88</v>
      </c>
      <c r="H22" s="2" t="s">
        <v>389</v>
      </c>
      <c r="I22" s="3">
        <v>91.27</v>
      </c>
      <c r="J22" s="2" t="s">
        <v>387</v>
      </c>
      <c r="K22" s="6">
        <v>91.12</v>
      </c>
      <c r="L22" s="10">
        <f t="shared" si="0"/>
        <v>0.39000000000000057</v>
      </c>
      <c r="M22" s="3">
        <f t="shared" si="1"/>
        <v>0.14999999999999147</v>
      </c>
      <c r="N22" s="2">
        <f t="shared" si="2"/>
        <v>0.24000000000000909</v>
      </c>
      <c r="O22" s="13">
        <f t="shared" si="3"/>
        <v>2.6338893766462805E-3</v>
      </c>
    </row>
    <row r="23" spans="1:15" ht="15.75" thickBot="1" x14ac:dyDescent="0.3">
      <c r="A23" s="1">
        <v>22</v>
      </c>
      <c r="B23" s="4" t="s">
        <v>372</v>
      </c>
      <c r="C23" s="4" t="s">
        <v>390</v>
      </c>
      <c r="D23" s="4" t="s">
        <v>374</v>
      </c>
      <c r="E23" s="4" t="s">
        <v>108</v>
      </c>
      <c r="F23" s="4" t="s">
        <v>391</v>
      </c>
      <c r="G23" s="5">
        <v>56.51</v>
      </c>
      <c r="H23" s="4" t="s">
        <v>392</v>
      </c>
      <c r="I23" s="5">
        <v>56.39</v>
      </c>
      <c r="J23" s="4" t="s">
        <v>393</v>
      </c>
      <c r="K23" s="7">
        <v>56.23</v>
      </c>
      <c r="L23" s="10">
        <f t="shared" si="0"/>
        <v>0.11999999999999744</v>
      </c>
      <c r="M23" s="5">
        <f t="shared" si="1"/>
        <v>0.16000000000000369</v>
      </c>
      <c r="N23" s="4">
        <f t="shared" si="2"/>
        <v>0.28000000000000114</v>
      </c>
      <c r="O23" s="14">
        <f t="shared" si="3"/>
        <v>4.9795482838342724E-3</v>
      </c>
    </row>
    <row r="24" spans="1:15" ht="15.75" thickBot="1" x14ac:dyDescent="0.3">
      <c r="A24" s="1">
        <v>23</v>
      </c>
      <c r="B24" s="2" t="s">
        <v>394</v>
      </c>
      <c r="C24" s="2" t="s">
        <v>395</v>
      </c>
      <c r="D24" s="2" t="s">
        <v>396</v>
      </c>
      <c r="E24" s="2" t="s">
        <v>98</v>
      </c>
      <c r="F24" s="2" t="s">
        <v>331</v>
      </c>
      <c r="G24" s="3">
        <v>41.96</v>
      </c>
      <c r="H24" s="2" t="s">
        <v>397</v>
      </c>
      <c r="I24" s="3">
        <v>41.86</v>
      </c>
      <c r="J24" s="2" t="s">
        <v>398</v>
      </c>
      <c r="K24" s="6">
        <v>41.85</v>
      </c>
      <c r="L24" s="9">
        <f t="shared" si="0"/>
        <v>0.10000000000000142</v>
      </c>
      <c r="M24" s="3">
        <f t="shared" si="1"/>
        <v>9.9999999999980105E-3</v>
      </c>
      <c r="N24" s="2">
        <f t="shared" si="2"/>
        <v>0.10999999999999943</v>
      </c>
      <c r="O24" s="13">
        <f t="shared" si="3"/>
        <v>2.6284348864993889E-3</v>
      </c>
    </row>
    <row r="25" spans="1:15" ht="15.75" thickBot="1" x14ac:dyDescent="0.3">
      <c r="A25" s="1">
        <v>24</v>
      </c>
      <c r="B25" s="4" t="s">
        <v>176</v>
      </c>
      <c r="C25" s="4" t="s">
        <v>399</v>
      </c>
      <c r="D25" s="4" t="s">
        <v>178</v>
      </c>
      <c r="E25" s="4" t="s">
        <v>138</v>
      </c>
      <c r="F25" s="4" t="s">
        <v>381</v>
      </c>
      <c r="G25" s="5">
        <v>65.59</v>
      </c>
      <c r="H25" s="4" t="s">
        <v>400</v>
      </c>
      <c r="I25" s="5">
        <v>65.540000000000006</v>
      </c>
      <c r="J25" s="4" t="s">
        <v>20</v>
      </c>
      <c r="K25" s="7">
        <v>65.42</v>
      </c>
      <c r="L25" s="10">
        <f t="shared" si="0"/>
        <v>4.9999999999997158E-2</v>
      </c>
      <c r="M25" s="5">
        <f t="shared" si="1"/>
        <v>0.12000000000000455</v>
      </c>
      <c r="N25" s="4">
        <f t="shared" si="2"/>
        <v>0.17000000000000171</v>
      </c>
      <c r="O25" s="14">
        <f t="shared" si="3"/>
        <v>2.5985937022317595E-3</v>
      </c>
    </row>
    <row r="26" spans="1:15" ht="15.75" thickBot="1" x14ac:dyDescent="0.3">
      <c r="A26" s="1">
        <v>25</v>
      </c>
      <c r="B26" s="2" t="s">
        <v>401</v>
      </c>
      <c r="C26" s="2" t="s">
        <v>402</v>
      </c>
      <c r="D26" s="2" t="s">
        <v>403</v>
      </c>
      <c r="E26" s="2" t="s">
        <v>163</v>
      </c>
      <c r="F26" s="2" t="s">
        <v>404</v>
      </c>
      <c r="G26" s="3">
        <v>103.94</v>
      </c>
      <c r="H26" s="2" t="s">
        <v>405</v>
      </c>
      <c r="I26" s="3">
        <v>104.02</v>
      </c>
      <c r="J26" s="2" t="s">
        <v>60</v>
      </c>
      <c r="K26" s="6">
        <v>103.86</v>
      </c>
      <c r="L26" s="9">
        <f t="shared" si="0"/>
        <v>7.9999999999998295E-2</v>
      </c>
      <c r="M26" s="3">
        <f t="shared" si="1"/>
        <v>0.15999999999999659</v>
      </c>
      <c r="N26" s="2">
        <f t="shared" si="2"/>
        <v>7.9999999999998295E-2</v>
      </c>
      <c r="O26" s="13">
        <f t="shared" si="3"/>
        <v>7.7026766801461871E-4</v>
      </c>
    </row>
    <row r="27" spans="1:15" ht="15.75" thickBot="1" x14ac:dyDescent="0.3">
      <c r="A27" s="1">
        <v>26</v>
      </c>
      <c r="B27" s="4" t="s">
        <v>406</v>
      </c>
      <c r="C27" s="4" t="s">
        <v>402</v>
      </c>
      <c r="D27" s="4" t="s">
        <v>407</v>
      </c>
      <c r="E27" s="4" t="s">
        <v>408</v>
      </c>
      <c r="F27" s="4" t="s">
        <v>404</v>
      </c>
      <c r="G27" s="5">
        <v>9.8000000000000007</v>
      </c>
      <c r="H27" s="4" t="s">
        <v>405</v>
      </c>
      <c r="I27" s="5">
        <v>9.85</v>
      </c>
      <c r="J27" s="4" t="s">
        <v>60</v>
      </c>
      <c r="K27" s="7">
        <v>9.73</v>
      </c>
      <c r="L27" s="10">
        <f t="shared" si="0"/>
        <v>4.9999999999998934E-2</v>
      </c>
      <c r="M27" s="5">
        <f t="shared" si="1"/>
        <v>0.11999999999999922</v>
      </c>
      <c r="N27" s="4">
        <f t="shared" si="2"/>
        <v>7.0000000000000284E-2</v>
      </c>
      <c r="O27" s="14">
        <f t="shared" si="3"/>
        <v>7.1942446043165758E-3</v>
      </c>
    </row>
    <row r="28" spans="1:15" ht="15.75" thickBot="1" x14ac:dyDescent="0.3">
      <c r="A28" s="1">
        <v>27</v>
      </c>
      <c r="B28" s="2" t="s">
        <v>176</v>
      </c>
      <c r="C28" s="2" t="s">
        <v>399</v>
      </c>
      <c r="D28" s="2" t="s">
        <v>178</v>
      </c>
      <c r="E28" s="2" t="s">
        <v>108</v>
      </c>
      <c r="F28" s="2" t="s">
        <v>355</v>
      </c>
      <c r="G28" s="3">
        <v>56.32</v>
      </c>
      <c r="H28" s="2" t="s">
        <v>409</v>
      </c>
      <c r="I28" s="3">
        <v>56.38</v>
      </c>
      <c r="J28" s="2" t="s">
        <v>5</v>
      </c>
      <c r="K28" s="6">
        <v>56</v>
      </c>
      <c r="L28" s="9">
        <f t="shared" si="0"/>
        <v>6.0000000000002274E-2</v>
      </c>
      <c r="M28" s="3">
        <f t="shared" si="1"/>
        <v>0.38000000000000256</v>
      </c>
      <c r="N28" s="2">
        <f t="shared" si="2"/>
        <v>0.32000000000000028</v>
      </c>
      <c r="O28" s="13">
        <f t="shared" si="3"/>
        <v>5.7142857142857195E-3</v>
      </c>
    </row>
    <row r="29" spans="1:15" ht="15.75" thickBot="1" x14ac:dyDescent="0.3">
      <c r="A29" s="1">
        <v>28</v>
      </c>
      <c r="B29" s="4" t="s">
        <v>394</v>
      </c>
      <c r="C29" s="4" t="s">
        <v>395</v>
      </c>
      <c r="D29" s="4" t="s">
        <v>396</v>
      </c>
      <c r="E29" s="4" t="s">
        <v>3</v>
      </c>
      <c r="F29" s="4" t="s">
        <v>355</v>
      </c>
      <c r="G29" s="5">
        <v>91.25</v>
      </c>
      <c r="H29" s="4" t="s">
        <v>409</v>
      </c>
      <c r="I29" s="5">
        <v>91.19</v>
      </c>
      <c r="J29" s="4" t="s">
        <v>5</v>
      </c>
      <c r="K29" s="7">
        <v>90.99</v>
      </c>
      <c r="L29" s="10">
        <f t="shared" si="0"/>
        <v>6.0000000000002274E-2</v>
      </c>
      <c r="M29" s="5">
        <f t="shared" si="1"/>
        <v>0.20000000000000284</v>
      </c>
      <c r="N29" s="4">
        <f t="shared" si="2"/>
        <v>0.26000000000000512</v>
      </c>
      <c r="O29" s="14">
        <f t="shared" si="3"/>
        <v>2.8574568633916377E-3</v>
      </c>
    </row>
    <row r="30" spans="1:15" ht="15.75" thickBot="1" x14ac:dyDescent="0.3">
      <c r="A30" s="1">
        <v>29</v>
      </c>
      <c r="B30" s="2" t="s">
        <v>410</v>
      </c>
      <c r="C30" s="2" t="s">
        <v>411</v>
      </c>
      <c r="D30" s="2" t="s">
        <v>412</v>
      </c>
      <c r="E30" s="2" t="s">
        <v>3</v>
      </c>
      <c r="F30" s="2" t="s">
        <v>355</v>
      </c>
      <c r="G30" s="3">
        <v>91.25</v>
      </c>
      <c r="H30" s="2" t="s">
        <v>409</v>
      </c>
      <c r="I30" s="3">
        <v>91.19</v>
      </c>
      <c r="J30" s="2" t="s">
        <v>5</v>
      </c>
      <c r="K30" s="6">
        <v>90.99</v>
      </c>
      <c r="L30" s="10">
        <f t="shared" si="0"/>
        <v>6.0000000000002274E-2</v>
      </c>
      <c r="M30" s="3">
        <f t="shared" si="1"/>
        <v>0.20000000000000284</v>
      </c>
      <c r="N30" s="2">
        <f t="shared" si="2"/>
        <v>0.26000000000000512</v>
      </c>
      <c r="O30" s="13">
        <f t="shared" si="3"/>
        <v>2.8574568633916377E-3</v>
      </c>
    </row>
    <row r="31" spans="1:15" ht="15.75" thickBot="1" x14ac:dyDescent="0.3">
      <c r="A31" s="1">
        <v>30</v>
      </c>
      <c r="B31" s="4" t="s">
        <v>372</v>
      </c>
      <c r="C31" s="4" t="s">
        <v>390</v>
      </c>
      <c r="D31" s="4" t="s">
        <v>374</v>
      </c>
      <c r="E31" s="4" t="s">
        <v>98</v>
      </c>
      <c r="F31" s="4" t="s">
        <v>355</v>
      </c>
      <c r="G31" s="5">
        <v>41.87</v>
      </c>
      <c r="H31" s="4" t="s">
        <v>413</v>
      </c>
      <c r="I31" s="5">
        <v>41.79</v>
      </c>
      <c r="J31" s="4" t="s">
        <v>414</v>
      </c>
      <c r="K31" s="7">
        <v>41.8</v>
      </c>
      <c r="L31" s="9">
        <f t="shared" si="0"/>
        <v>7.9999999999998295E-2</v>
      </c>
      <c r="M31" s="5">
        <f t="shared" si="1"/>
        <v>9.9999999999980105E-3</v>
      </c>
      <c r="N31" s="4">
        <f t="shared" si="2"/>
        <v>7.0000000000000284E-2</v>
      </c>
      <c r="O31" s="14">
        <f t="shared" si="3"/>
        <v>1.6746411483253658E-3</v>
      </c>
    </row>
    <row r="32" spans="1:15" ht="15.75" thickBot="1" x14ac:dyDescent="0.3">
      <c r="A32" s="1">
        <v>31</v>
      </c>
      <c r="B32" s="2" t="s">
        <v>383</v>
      </c>
      <c r="C32" s="2" t="s">
        <v>384</v>
      </c>
      <c r="D32" s="2" t="s">
        <v>385</v>
      </c>
      <c r="E32" s="2" t="s">
        <v>41</v>
      </c>
      <c r="F32" s="2" t="s">
        <v>355</v>
      </c>
      <c r="G32" s="3">
        <v>7.63</v>
      </c>
      <c r="H32" s="2" t="s">
        <v>413</v>
      </c>
      <c r="I32" s="3">
        <v>7.65</v>
      </c>
      <c r="J32" s="2" t="s">
        <v>5</v>
      </c>
      <c r="K32" s="6">
        <v>7.62</v>
      </c>
      <c r="L32" s="10">
        <f t="shared" si="0"/>
        <v>2.0000000000000462E-2</v>
      </c>
      <c r="M32" s="3">
        <f t="shared" si="1"/>
        <v>3.0000000000000249E-2</v>
      </c>
      <c r="N32" s="2">
        <f t="shared" si="2"/>
        <v>9.9999999999997868E-3</v>
      </c>
      <c r="O32" s="13">
        <f t="shared" si="3"/>
        <v>1.3123359580052214E-3</v>
      </c>
    </row>
    <row r="33" spans="1:15" ht="15.75" thickBot="1" x14ac:dyDescent="0.3">
      <c r="A33" s="1">
        <v>32</v>
      </c>
      <c r="B33" s="4" t="s">
        <v>377</v>
      </c>
      <c r="C33" s="4" t="s">
        <v>378</v>
      </c>
      <c r="D33" s="4" t="s">
        <v>379</v>
      </c>
      <c r="E33" s="4" t="s">
        <v>138</v>
      </c>
      <c r="F33" s="4" t="s">
        <v>355</v>
      </c>
      <c r="G33" s="5">
        <v>65.52</v>
      </c>
      <c r="H33" s="4" t="s">
        <v>409</v>
      </c>
      <c r="I33" s="5">
        <v>65.56</v>
      </c>
      <c r="J33" s="4" t="s">
        <v>5</v>
      </c>
      <c r="K33" s="7">
        <v>65.37</v>
      </c>
      <c r="L33" s="9">
        <f t="shared" si="0"/>
        <v>4.0000000000006253E-2</v>
      </c>
      <c r="M33" s="5">
        <f t="shared" si="1"/>
        <v>0.18999999999999773</v>
      </c>
      <c r="N33" s="4">
        <f t="shared" si="2"/>
        <v>0.14999999999999147</v>
      </c>
      <c r="O33" s="14">
        <f t="shared" si="3"/>
        <v>2.2946305644789881E-3</v>
      </c>
    </row>
    <row r="34" spans="1:15" ht="15.75" thickBot="1" x14ac:dyDescent="0.3">
      <c r="A34" s="1">
        <v>33</v>
      </c>
      <c r="B34" s="2" t="s">
        <v>401</v>
      </c>
      <c r="C34" s="2" t="s">
        <v>402</v>
      </c>
      <c r="D34" s="2" t="s">
        <v>403</v>
      </c>
      <c r="E34" s="2" t="s">
        <v>163</v>
      </c>
      <c r="F34" s="2" t="s">
        <v>415</v>
      </c>
      <c r="G34" s="3">
        <v>103.93</v>
      </c>
      <c r="H34" s="2" t="s">
        <v>413</v>
      </c>
      <c r="I34" s="3">
        <v>104.01</v>
      </c>
      <c r="J34" s="2" t="s">
        <v>67</v>
      </c>
      <c r="K34" s="6">
        <v>103.84</v>
      </c>
      <c r="L34" s="10">
        <f t="shared" si="0"/>
        <v>7.9999999999998295E-2</v>
      </c>
      <c r="M34" s="3">
        <f t="shared" si="1"/>
        <v>0.17000000000000171</v>
      </c>
      <c r="N34" s="2">
        <f t="shared" si="2"/>
        <v>9.0000000000003411E-2</v>
      </c>
      <c r="O34" s="13">
        <f t="shared" si="3"/>
        <v>8.6671802773500976E-4</v>
      </c>
    </row>
    <row r="35" spans="1:15" ht="15.75" thickBot="1" x14ac:dyDescent="0.3">
      <c r="A35" s="1">
        <v>34</v>
      </c>
      <c r="B35" s="4" t="s">
        <v>406</v>
      </c>
      <c r="C35" s="4" t="s">
        <v>402</v>
      </c>
      <c r="D35" s="4" t="s">
        <v>407</v>
      </c>
      <c r="E35" s="4" t="s">
        <v>408</v>
      </c>
      <c r="F35" s="4" t="s">
        <v>415</v>
      </c>
      <c r="G35" s="5">
        <v>9.77</v>
      </c>
      <c r="H35" s="4" t="s">
        <v>413</v>
      </c>
      <c r="I35" s="5">
        <v>9.82</v>
      </c>
      <c r="J35" s="4" t="s">
        <v>414</v>
      </c>
      <c r="K35" s="7">
        <v>9.73</v>
      </c>
      <c r="L35" s="9">
        <f t="shared" si="0"/>
        <v>5.0000000000000711E-2</v>
      </c>
      <c r="M35" s="5">
        <f t="shared" si="1"/>
        <v>8.9999999999999858E-2</v>
      </c>
      <c r="N35" s="4">
        <f t="shared" si="2"/>
        <v>3.9999999999999147E-2</v>
      </c>
      <c r="O35" s="14">
        <f t="shared" si="3"/>
        <v>4.1109969167522249E-3</v>
      </c>
    </row>
    <row r="36" spans="1:15" ht="15.75" thickBot="1" x14ac:dyDescent="0.3">
      <c r="A36" s="1">
        <v>35</v>
      </c>
      <c r="B36" s="2" t="s">
        <v>416</v>
      </c>
      <c r="C36" s="2" t="s">
        <v>417</v>
      </c>
      <c r="D36" s="2" t="s">
        <v>418</v>
      </c>
      <c r="E36" s="2" t="s">
        <v>163</v>
      </c>
      <c r="F36" s="2" t="s">
        <v>419</v>
      </c>
      <c r="G36" s="3">
        <v>103.95</v>
      </c>
      <c r="H36" s="2" t="s">
        <v>420</v>
      </c>
      <c r="I36" s="3">
        <v>103.99</v>
      </c>
      <c r="J36" s="2" t="s">
        <v>421</v>
      </c>
      <c r="K36" s="6">
        <v>103.83</v>
      </c>
      <c r="L36" s="10">
        <f t="shared" si="0"/>
        <v>3.9999999999992042E-2</v>
      </c>
      <c r="M36" s="3">
        <f t="shared" si="1"/>
        <v>0.15999999999999659</v>
      </c>
      <c r="N36" s="2">
        <f t="shared" si="2"/>
        <v>0.12000000000000455</v>
      </c>
      <c r="O36" s="13">
        <f t="shared" si="3"/>
        <v>1.1557353366079607E-3</v>
      </c>
    </row>
    <row r="37" spans="1:15" ht="15.75" thickBot="1" x14ac:dyDescent="0.3">
      <c r="A37" s="1">
        <v>36</v>
      </c>
      <c r="B37" s="4" t="s">
        <v>422</v>
      </c>
      <c r="C37" s="4" t="s">
        <v>423</v>
      </c>
      <c r="D37" s="4" t="s">
        <v>424</v>
      </c>
      <c r="E37" s="4" t="s">
        <v>425</v>
      </c>
      <c r="F37" s="4" t="s">
        <v>419</v>
      </c>
      <c r="G37" s="5">
        <v>51.69</v>
      </c>
      <c r="H37" s="4" t="s">
        <v>420</v>
      </c>
      <c r="I37" s="5">
        <v>51.73</v>
      </c>
      <c r="J37" s="4" t="s">
        <v>421</v>
      </c>
      <c r="K37" s="7">
        <v>51.61</v>
      </c>
      <c r="L37" s="10">
        <f t="shared" si="0"/>
        <v>3.9999999999999147E-2</v>
      </c>
      <c r="M37" s="5">
        <f t="shared" si="1"/>
        <v>0.11999999999999744</v>
      </c>
      <c r="N37" s="4">
        <f t="shared" si="2"/>
        <v>7.9999999999998295E-2</v>
      </c>
      <c r="O37" s="14">
        <f t="shared" si="3"/>
        <v>1.5500871924045397E-3</v>
      </c>
    </row>
    <row r="38" spans="1:15" ht="15.75" thickBot="1" x14ac:dyDescent="0.3">
      <c r="A38" s="1">
        <v>37</v>
      </c>
      <c r="B38" s="2" t="s">
        <v>426</v>
      </c>
      <c r="C38" s="2" t="s">
        <v>427</v>
      </c>
      <c r="D38" s="2" t="s">
        <v>428</v>
      </c>
      <c r="E38" s="2" t="s">
        <v>335</v>
      </c>
      <c r="F38" s="2" t="s">
        <v>429</v>
      </c>
      <c r="G38" s="3">
        <v>9.8800000000000008</v>
      </c>
      <c r="H38" s="2" t="s">
        <v>430</v>
      </c>
      <c r="I38" s="3">
        <v>9.94</v>
      </c>
      <c r="J38" s="2" t="s">
        <v>95</v>
      </c>
      <c r="K38" s="6">
        <v>9.92</v>
      </c>
      <c r="L38" s="9">
        <f t="shared" si="0"/>
        <v>5.9999999999998721E-2</v>
      </c>
      <c r="M38" s="3">
        <f t="shared" si="1"/>
        <v>1.9999999999999574E-2</v>
      </c>
      <c r="N38" s="2">
        <f t="shared" si="2"/>
        <v>3.9999999999999147E-2</v>
      </c>
      <c r="O38" s="13">
        <f t="shared" si="3"/>
        <v>4.0322580645160431E-3</v>
      </c>
    </row>
    <row r="39" spans="1:15" ht="15.75" thickBot="1" x14ac:dyDescent="0.3">
      <c r="A39" s="1">
        <v>38</v>
      </c>
      <c r="B39" s="4" t="s">
        <v>431</v>
      </c>
      <c r="C39" s="4" t="s">
        <v>432</v>
      </c>
      <c r="D39" s="4" t="s">
        <v>433</v>
      </c>
      <c r="E39" s="4" t="s">
        <v>73</v>
      </c>
      <c r="F39" s="4" t="s">
        <v>429</v>
      </c>
      <c r="G39" s="5">
        <v>32.24</v>
      </c>
      <c r="H39" s="4" t="s">
        <v>430</v>
      </c>
      <c r="I39" s="5">
        <v>32.4</v>
      </c>
      <c r="J39" s="4" t="s">
        <v>95</v>
      </c>
      <c r="K39" s="7">
        <v>32.53</v>
      </c>
      <c r="L39" s="10">
        <f t="shared" si="0"/>
        <v>0.15999999999999659</v>
      </c>
      <c r="M39" s="5">
        <f t="shared" si="1"/>
        <v>0.13000000000000256</v>
      </c>
      <c r="N39" s="4">
        <f t="shared" si="2"/>
        <v>0.28999999999999915</v>
      </c>
      <c r="O39" s="14">
        <f t="shared" si="3"/>
        <v>8.9148478327697248E-3</v>
      </c>
    </row>
    <row r="40" spans="1:15" ht="15.75" thickBot="1" x14ac:dyDescent="0.3">
      <c r="A40" s="1">
        <v>39</v>
      </c>
      <c r="B40" s="2" t="s">
        <v>434</v>
      </c>
      <c r="C40" s="2" t="s">
        <v>435</v>
      </c>
      <c r="D40" s="2" t="s">
        <v>436</v>
      </c>
      <c r="E40" s="2" t="s">
        <v>91</v>
      </c>
      <c r="F40" s="2" t="s">
        <v>429</v>
      </c>
      <c r="G40" s="3">
        <v>92.56</v>
      </c>
      <c r="H40" s="2" t="s">
        <v>430</v>
      </c>
      <c r="I40" s="3">
        <v>92.79</v>
      </c>
      <c r="J40" s="2" t="s">
        <v>95</v>
      </c>
      <c r="K40" s="6">
        <v>92.58</v>
      </c>
      <c r="L40" s="9">
        <f t="shared" si="0"/>
        <v>0.23000000000000398</v>
      </c>
      <c r="M40" s="3">
        <f t="shared" si="1"/>
        <v>0.21000000000000796</v>
      </c>
      <c r="N40" s="2">
        <f t="shared" si="2"/>
        <v>1.9999999999996021E-2</v>
      </c>
      <c r="O40" s="13">
        <f t="shared" si="3"/>
        <v>2.1602937999563643E-4</v>
      </c>
    </row>
    <row r="41" spans="1:15" ht="15.75" thickBot="1" x14ac:dyDescent="0.3">
      <c r="A41" s="1">
        <v>40</v>
      </c>
      <c r="B41" s="4" t="s">
        <v>38</v>
      </c>
      <c r="C41" s="4" t="s">
        <v>39</v>
      </c>
      <c r="D41" s="4" t="s">
        <v>40</v>
      </c>
      <c r="E41" s="4" t="s">
        <v>41</v>
      </c>
      <c r="F41" s="4" t="s">
        <v>437</v>
      </c>
      <c r="G41" s="5">
        <v>7.63</v>
      </c>
      <c r="H41" s="4" t="s">
        <v>393</v>
      </c>
      <c r="I41" s="5">
        <v>7.64</v>
      </c>
      <c r="J41" s="4" t="s">
        <v>438</v>
      </c>
      <c r="K41" s="7">
        <v>7.66</v>
      </c>
      <c r="L41" s="10">
        <f t="shared" si="0"/>
        <v>9.9999999999997868E-3</v>
      </c>
      <c r="M41" s="5">
        <f t="shared" si="1"/>
        <v>2.0000000000000462E-2</v>
      </c>
      <c r="N41" s="4">
        <f t="shared" si="2"/>
        <v>3.0000000000000249E-2</v>
      </c>
      <c r="O41" s="14">
        <f t="shared" si="3"/>
        <v>3.9164490861619125E-3</v>
      </c>
    </row>
    <row r="42" spans="1:15" ht="15.75" thickBot="1" x14ac:dyDescent="0.3">
      <c r="A42" s="1">
        <v>41</v>
      </c>
      <c r="B42" s="2" t="s">
        <v>29</v>
      </c>
      <c r="C42" s="2" t="s">
        <v>30</v>
      </c>
      <c r="D42" s="2" t="s">
        <v>31</v>
      </c>
      <c r="E42" s="2" t="s">
        <v>32</v>
      </c>
      <c r="F42" s="2" t="s">
        <v>439</v>
      </c>
      <c r="G42" s="3">
        <v>17.350000000000001</v>
      </c>
      <c r="H42" s="2" t="s">
        <v>440</v>
      </c>
      <c r="I42" s="3">
        <v>17.39</v>
      </c>
      <c r="J42" s="2" t="s">
        <v>441</v>
      </c>
      <c r="K42" s="6">
        <v>17.39</v>
      </c>
      <c r="L42" s="9">
        <f t="shared" si="0"/>
        <v>3.9999999999999147E-2</v>
      </c>
      <c r="M42" s="3">
        <f t="shared" si="1"/>
        <v>0</v>
      </c>
      <c r="N42" s="2">
        <f t="shared" si="2"/>
        <v>3.9999999999999147E-2</v>
      </c>
      <c r="O42" s="13">
        <f t="shared" si="3"/>
        <v>2.3001725129384214E-3</v>
      </c>
    </row>
    <row r="43" spans="1:15" ht="15.75" thickBot="1" x14ac:dyDescent="0.3">
      <c r="A43" s="1">
        <v>42</v>
      </c>
      <c r="B43" s="4" t="s">
        <v>34</v>
      </c>
      <c r="C43" s="4" t="s">
        <v>35</v>
      </c>
      <c r="D43" s="4" t="s">
        <v>36</v>
      </c>
      <c r="E43" s="4" t="s">
        <v>45</v>
      </c>
      <c r="F43" s="4" t="s">
        <v>439</v>
      </c>
      <c r="G43" s="5">
        <v>62.05</v>
      </c>
      <c r="H43" s="4" t="s">
        <v>442</v>
      </c>
      <c r="I43" s="5">
        <v>62.04</v>
      </c>
      <c r="J43" s="4" t="s">
        <v>441</v>
      </c>
      <c r="K43" s="7">
        <v>62.1</v>
      </c>
      <c r="L43" s="10">
        <f t="shared" si="0"/>
        <v>9.9999999999980105E-3</v>
      </c>
      <c r="M43" s="5">
        <f t="shared" si="1"/>
        <v>6.0000000000002274E-2</v>
      </c>
      <c r="N43" s="4">
        <f t="shared" si="2"/>
        <v>5.0000000000004263E-2</v>
      </c>
      <c r="O43" s="14">
        <f t="shared" si="3"/>
        <v>8.0515297906609117E-4</v>
      </c>
    </row>
    <row r="44" spans="1:15" ht="15.75" thickBot="1" x14ac:dyDescent="0.3">
      <c r="A44" s="1">
        <v>43</v>
      </c>
      <c r="B44" s="2" t="s">
        <v>23</v>
      </c>
      <c r="C44" s="2" t="s">
        <v>24</v>
      </c>
      <c r="D44" s="2" t="s">
        <v>25</v>
      </c>
      <c r="E44" s="2" t="s">
        <v>3</v>
      </c>
      <c r="F44" s="2" t="s">
        <v>430</v>
      </c>
      <c r="G44" s="3">
        <v>91</v>
      </c>
      <c r="H44" s="2" t="s">
        <v>53</v>
      </c>
      <c r="I44" s="3">
        <v>90.92</v>
      </c>
      <c r="J44" s="2" t="s">
        <v>96</v>
      </c>
      <c r="K44" s="6">
        <v>91.47</v>
      </c>
      <c r="L44" s="10">
        <f t="shared" si="0"/>
        <v>7.9999999999998295E-2</v>
      </c>
      <c r="M44" s="3">
        <f t="shared" si="1"/>
        <v>0.54999999999999716</v>
      </c>
      <c r="N44" s="2">
        <f t="shared" si="2"/>
        <v>0.46999999999999886</v>
      </c>
      <c r="O44" s="13">
        <f t="shared" si="3"/>
        <v>5.1382967093035843E-3</v>
      </c>
    </row>
    <row r="45" spans="1:15" ht="15.75" thickBot="1" x14ac:dyDescent="0.3">
      <c r="A45" s="1">
        <v>44</v>
      </c>
      <c r="B45" s="4" t="s">
        <v>443</v>
      </c>
      <c r="C45" s="4" t="s">
        <v>444</v>
      </c>
      <c r="D45" s="4" t="s">
        <v>445</v>
      </c>
      <c r="E45" s="4" t="s">
        <v>446</v>
      </c>
      <c r="F45" s="4" t="s">
        <v>4</v>
      </c>
      <c r="G45" s="5">
        <v>8.51</v>
      </c>
      <c r="H45" s="4" t="s">
        <v>5</v>
      </c>
      <c r="I45" s="5">
        <v>8.44</v>
      </c>
      <c r="J45" s="4" t="s">
        <v>6</v>
      </c>
      <c r="K45" s="7">
        <v>8.48</v>
      </c>
      <c r="L45" s="9">
        <f t="shared" si="0"/>
        <v>7.0000000000000284E-2</v>
      </c>
      <c r="M45" s="5">
        <f t="shared" si="1"/>
        <v>4.0000000000000924E-2</v>
      </c>
      <c r="N45" s="4">
        <f t="shared" si="2"/>
        <v>2.9999999999999361E-2</v>
      </c>
      <c r="O45" s="14">
        <f t="shared" si="3"/>
        <v>3.5377358490565284E-3</v>
      </c>
    </row>
    <row r="46" spans="1:15" ht="15.75" thickBot="1" x14ac:dyDescent="0.3">
      <c r="A46" s="1">
        <v>45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3">
        <v>91.07</v>
      </c>
      <c r="H46" s="2" t="s">
        <v>5</v>
      </c>
      <c r="I46" s="3">
        <v>90.99</v>
      </c>
      <c r="J46" s="2" t="s">
        <v>6</v>
      </c>
      <c r="K46" s="6">
        <v>91.47</v>
      </c>
      <c r="L46" s="10">
        <f t="shared" si="0"/>
        <v>7.9999999999998295E-2</v>
      </c>
      <c r="M46" s="3">
        <f t="shared" si="1"/>
        <v>0.48000000000000398</v>
      </c>
      <c r="N46" s="2">
        <f t="shared" si="2"/>
        <v>0.40000000000000568</v>
      </c>
      <c r="O46" s="13">
        <f t="shared" si="3"/>
        <v>4.3730184760031234E-3</v>
      </c>
    </row>
    <row r="47" spans="1:15" ht="15.75" thickBot="1" x14ac:dyDescent="0.3">
      <c r="A47" s="1">
        <v>46</v>
      </c>
      <c r="B47" s="4" t="s">
        <v>7</v>
      </c>
      <c r="C47" s="4" t="s">
        <v>8</v>
      </c>
      <c r="D47" s="4" t="s">
        <v>9</v>
      </c>
      <c r="E47" s="4" t="s">
        <v>3</v>
      </c>
      <c r="F47" s="4" t="s">
        <v>4</v>
      </c>
      <c r="G47" s="5">
        <v>91.07</v>
      </c>
      <c r="H47" s="4" t="s">
        <v>5</v>
      </c>
      <c r="I47" s="5">
        <v>90.99</v>
      </c>
      <c r="J47" s="4" t="s">
        <v>6</v>
      </c>
      <c r="K47" s="7">
        <v>91.47</v>
      </c>
      <c r="L47" s="9">
        <f t="shared" si="0"/>
        <v>7.9999999999998295E-2</v>
      </c>
      <c r="M47" s="5">
        <f t="shared" si="1"/>
        <v>0.48000000000000398</v>
      </c>
      <c r="N47" s="4">
        <f t="shared" si="2"/>
        <v>0.40000000000000568</v>
      </c>
      <c r="O47" s="14">
        <f t="shared" si="3"/>
        <v>4.3730184760031234E-3</v>
      </c>
    </row>
    <row r="48" spans="1:15" ht="15.75" thickBot="1" x14ac:dyDescent="0.3">
      <c r="A48" s="1">
        <v>47</v>
      </c>
      <c r="B48" s="2" t="s">
        <v>10</v>
      </c>
      <c r="C48" s="2" t="s">
        <v>11</v>
      </c>
      <c r="D48" s="2" t="s">
        <v>12</v>
      </c>
      <c r="E48" s="2" t="s">
        <v>3</v>
      </c>
      <c r="F48" s="2" t="s">
        <v>4</v>
      </c>
      <c r="G48" s="3">
        <v>91.07</v>
      </c>
      <c r="H48" s="2" t="s">
        <v>5</v>
      </c>
      <c r="I48" s="3">
        <v>90.99</v>
      </c>
      <c r="J48" s="2" t="s">
        <v>6</v>
      </c>
      <c r="K48" s="6">
        <v>91.47</v>
      </c>
      <c r="L48" s="10">
        <f t="shared" si="0"/>
        <v>7.9999999999998295E-2</v>
      </c>
      <c r="M48" s="3">
        <f t="shared" si="1"/>
        <v>0.48000000000000398</v>
      </c>
      <c r="N48" s="2">
        <f t="shared" si="2"/>
        <v>0.40000000000000568</v>
      </c>
      <c r="O48" s="13">
        <f t="shared" si="3"/>
        <v>4.3730184760031234E-3</v>
      </c>
    </row>
    <row r="49" spans="1:15" ht="15.75" thickBot="1" x14ac:dyDescent="0.3">
      <c r="A49" s="1">
        <v>48</v>
      </c>
      <c r="B49" s="4" t="s">
        <v>13</v>
      </c>
      <c r="C49" s="4" t="s">
        <v>14</v>
      </c>
      <c r="D49" s="4" t="s">
        <v>15</v>
      </c>
      <c r="E49" s="4" t="s">
        <v>16</v>
      </c>
      <c r="F49" s="4" t="s">
        <v>4</v>
      </c>
      <c r="G49" s="5">
        <v>59.17</v>
      </c>
      <c r="H49" s="4" t="s">
        <v>5</v>
      </c>
      <c r="I49" s="5">
        <v>58.98</v>
      </c>
      <c r="J49" s="4" t="s">
        <v>6</v>
      </c>
      <c r="K49" s="7">
        <v>58.47</v>
      </c>
      <c r="L49" s="9">
        <f t="shared" si="0"/>
        <v>0.19000000000000483</v>
      </c>
      <c r="M49" s="5">
        <f t="shared" si="1"/>
        <v>0.50999999999999801</v>
      </c>
      <c r="N49" s="4">
        <f t="shared" si="2"/>
        <v>0.70000000000000284</v>
      </c>
      <c r="O49" s="14">
        <f t="shared" si="3"/>
        <v>1.1971951428082826E-2</v>
      </c>
    </row>
    <row r="50" spans="1:15" ht="15.75" thickBot="1" x14ac:dyDescent="0.3">
      <c r="A50" s="1">
        <v>49</v>
      </c>
      <c r="B50" s="2" t="s">
        <v>17</v>
      </c>
      <c r="C50" s="2" t="s">
        <v>18</v>
      </c>
      <c r="D50" s="2" t="s">
        <v>19</v>
      </c>
      <c r="E50" s="2" t="s">
        <v>3</v>
      </c>
      <c r="F50" s="2" t="s">
        <v>20</v>
      </c>
      <c r="G50" s="3">
        <v>90.82</v>
      </c>
      <c r="H50" s="2" t="s">
        <v>21</v>
      </c>
      <c r="I50" s="3">
        <v>91.18</v>
      </c>
      <c r="J50" s="2" t="s">
        <v>22</v>
      </c>
      <c r="K50" s="6">
        <v>91.35</v>
      </c>
      <c r="L50" s="10">
        <f t="shared" si="0"/>
        <v>0.36000000000001364</v>
      </c>
      <c r="M50" s="3">
        <f t="shared" si="1"/>
        <v>0.16999999999998749</v>
      </c>
      <c r="N50" s="2">
        <f t="shared" si="2"/>
        <v>0.53000000000000114</v>
      </c>
      <c r="O50" s="13">
        <f t="shared" si="3"/>
        <v>5.8018609742747805E-3</v>
      </c>
    </row>
    <row r="51" spans="1:15" ht="15.75" thickBot="1" x14ac:dyDescent="0.3">
      <c r="A51" s="1">
        <v>50</v>
      </c>
      <c r="B51" s="4" t="s">
        <v>23</v>
      </c>
      <c r="C51" s="4" t="s">
        <v>24</v>
      </c>
      <c r="D51" s="4" t="s">
        <v>25</v>
      </c>
      <c r="E51" s="4" t="s">
        <v>3</v>
      </c>
      <c r="F51" s="4" t="s">
        <v>26</v>
      </c>
      <c r="G51" s="5">
        <v>90.89</v>
      </c>
      <c r="H51" s="4" t="s">
        <v>27</v>
      </c>
      <c r="I51" s="5">
        <v>91.18</v>
      </c>
      <c r="J51" s="4" t="s">
        <v>28</v>
      </c>
      <c r="K51" s="7">
        <v>91.31</v>
      </c>
      <c r="L51" s="10">
        <f t="shared" si="0"/>
        <v>0.29000000000000625</v>
      </c>
      <c r="M51" s="5">
        <f t="shared" si="1"/>
        <v>0.12999999999999545</v>
      </c>
      <c r="N51" s="4">
        <f t="shared" si="2"/>
        <v>0.42000000000000171</v>
      </c>
      <c r="O51" s="14">
        <f t="shared" si="3"/>
        <v>4.5997152557222835E-3</v>
      </c>
    </row>
    <row r="52" spans="1:15" ht="15.75" thickBot="1" x14ac:dyDescent="0.3">
      <c r="A52" s="1">
        <v>51</v>
      </c>
      <c r="B52" s="2" t="s">
        <v>29</v>
      </c>
      <c r="C52" s="2" t="s">
        <v>30</v>
      </c>
      <c r="D52" s="2" t="s">
        <v>31</v>
      </c>
      <c r="E52" s="2" t="s">
        <v>32</v>
      </c>
      <c r="F52" s="2" t="s">
        <v>26</v>
      </c>
      <c r="G52" s="3">
        <v>17.399999999999999</v>
      </c>
      <c r="H52" s="2" t="s">
        <v>27</v>
      </c>
      <c r="I52" s="3">
        <v>17.37</v>
      </c>
      <c r="J52" s="2" t="s">
        <v>33</v>
      </c>
      <c r="K52" s="6">
        <v>17.5</v>
      </c>
      <c r="L52" s="9">
        <f t="shared" si="0"/>
        <v>2.9999999999997584E-2</v>
      </c>
      <c r="M52" s="3">
        <f t="shared" si="1"/>
        <v>0.12999999999999901</v>
      </c>
      <c r="N52" s="2">
        <f t="shared" si="2"/>
        <v>0.10000000000000142</v>
      </c>
      <c r="O52" s="13">
        <f t="shared" si="3"/>
        <v>5.7142857142857958E-3</v>
      </c>
    </row>
    <row r="53" spans="1:15" ht="15.75" thickBot="1" x14ac:dyDescent="0.3">
      <c r="A53" s="1">
        <v>52</v>
      </c>
      <c r="B53" s="4" t="s">
        <v>34</v>
      </c>
      <c r="C53" s="4" t="s">
        <v>35</v>
      </c>
      <c r="D53" s="4" t="s">
        <v>36</v>
      </c>
      <c r="E53" s="4" t="s">
        <v>37</v>
      </c>
      <c r="F53" s="4" t="s">
        <v>20</v>
      </c>
      <c r="G53" s="5">
        <v>5.43</v>
      </c>
      <c r="H53" s="4" t="s">
        <v>21</v>
      </c>
      <c r="I53" s="5">
        <v>5.41</v>
      </c>
      <c r="J53" s="4" t="s">
        <v>28</v>
      </c>
      <c r="K53" s="7">
        <v>5.43</v>
      </c>
      <c r="L53" s="10">
        <f t="shared" si="0"/>
        <v>1.9999999999999574E-2</v>
      </c>
      <c r="M53" s="5">
        <f t="shared" si="1"/>
        <v>1.9999999999999574E-2</v>
      </c>
      <c r="N53" s="4">
        <f t="shared" si="2"/>
        <v>0</v>
      </c>
      <c r="O53" s="14">
        <f t="shared" si="3"/>
        <v>0</v>
      </c>
    </row>
    <row r="54" spans="1:15" ht="15.75" thickBot="1" x14ac:dyDescent="0.3">
      <c r="A54" s="1">
        <v>53</v>
      </c>
      <c r="B54" s="2" t="s">
        <v>38</v>
      </c>
      <c r="C54" s="2" t="s">
        <v>39</v>
      </c>
      <c r="D54" s="2" t="s">
        <v>40</v>
      </c>
      <c r="E54" s="2" t="s">
        <v>41</v>
      </c>
      <c r="F54" s="2" t="s">
        <v>20</v>
      </c>
      <c r="G54" s="3">
        <v>7.63</v>
      </c>
      <c r="H54" s="2" t="s">
        <v>21</v>
      </c>
      <c r="I54" s="3">
        <v>7.63</v>
      </c>
      <c r="J54" s="2" t="s">
        <v>33</v>
      </c>
      <c r="K54" s="6">
        <v>7.66</v>
      </c>
      <c r="L54" s="9">
        <f t="shared" si="0"/>
        <v>0</v>
      </c>
      <c r="M54" s="3">
        <f t="shared" si="1"/>
        <v>3.0000000000000249E-2</v>
      </c>
      <c r="N54" s="2">
        <f t="shared" si="2"/>
        <v>3.0000000000000249E-2</v>
      </c>
      <c r="O54" s="13">
        <f t="shared" si="3"/>
        <v>3.9164490861619125E-3</v>
      </c>
    </row>
    <row r="55" spans="1:15" ht="15.75" thickBot="1" x14ac:dyDescent="0.3">
      <c r="A55" s="1">
        <v>54</v>
      </c>
      <c r="B55" s="4" t="s">
        <v>42</v>
      </c>
      <c r="C55" s="4" t="s">
        <v>43</v>
      </c>
      <c r="D55" s="4" t="s">
        <v>44</v>
      </c>
      <c r="E55" s="4" t="s">
        <v>45</v>
      </c>
      <c r="F55" s="4" t="s">
        <v>26</v>
      </c>
      <c r="G55" s="5">
        <v>62.12</v>
      </c>
      <c r="H55" s="4" t="s">
        <v>27</v>
      </c>
      <c r="I55" s="5">
        <v>62.12</v>
      </c>
      <c r="J55" s="4" t="s">
        <v>28</v>
      </c>
      <c r="K55" s="7">
        <v>62.06</v>
      </c>
      <c r="L55" s="10">
        <f t="shared" si="0"/>
        <v>0</v>
      </c>
      <c r="M55" s="5">
        <f t="shared" si="1"/>
        <v>5.9999999999995168E-2</v>
      </c>
      <c r="N55" s="4">
        <f t="shared" si="2"/>
        <v>5.9999999999995168E-2</v>
      </c>
      <c r="O55" s="14">
        <f t="shared" si="3"/>
        <v>9.6680631646785633E-4</v>
      </c>
    </row>
    <row r="56" spans="1:15" ht="15.75" thickBot="1" x14ac:dyDescent="0.3">
      <c r="A56" s="1">
        <v>55</v>
      </c>
      <c r="B56" s="2" t="s">
        <v>17</v>
      </c>
      <c r="C56" s="2" t="s">
        <v>18</v>
      </c>
      <c r="D56" s="2" t="s">
        <v>19</v>
      </c>
      <c r="E56" s="2" t="s">
        <v>3</v>
      </c>
      <c r="F56" s="2" t="s">
        <v>46</v>
      </c>
      <c r="G56" s="3">
        <v>90.93</v>
      </c>
      <c r="H56" s="2" t="s">
        <v>47</v>
      </c>
      <c r="I56" s="3">
        <v>91.18</v>
      </c>
      <c r="J56" s="2" t="s">
        <v>48</v>
      </c>
      <c r="K56" s="6">
        <v>91.33</v>
      </c>
      <c r="L56" s="9">
        <f t="shared" si="0"/>
        <v>0.25</v>
      </c>
      <c r="M56" s="3">
        <f t="shared" si="1"/>
        <v>0.14999999999999147</v>
      </c>
      <c r="N56" s="2">
        <f t="shared" si="2"/>
        <v>0.39999999999999147</v>
      </c>
      <c r="O56" s="13">
        <f t="shared" si="3"/>
        <v>4.3797218876600406E-3</v>
      </c>
    </row>
    <row r="57" spans="1:15" ht="15.75" thickBot="1" x14ac:dyDescent="0.3">
      <c r="A57" s="1">
        <v>56</v>
      </c>
      <c r="B57" s="4" t="s">
        <v>49</v>
      </c>
      <c r="C57" s="4" t="s">
        <v>50</v>
      </c>
      <c r="D57" s="4" t="s">
        <v>51</v>
      </c>
      <c r="E57" s="4" t="s">
        <v>52</v>
      </c>
      <c r="F57" s="4" t="s">
        <v>53</v>
      </c>
      <c r="G57" s="5">
        <v>19.27</v>
      </c>
      <c r="H57" s="4" t="s">
        <v>54</v>
      </c>
      <c r="I57" s="5">
        <v>19.149999999999999</v>
      </c>
      <c r="J57" s="4" t="s">
        <v>55</v>
      </c>
      <c r="K57" s="7">
        <v>19.239999999999998</v>
      </c>
      <c r="L57" s="10">
        <f t="shared" si="0"/>
        <v>0.12000000000000099</v>
      </c>
      <c r="M57" s="5">
        <f t="shared" si="1"/>
        <v>8.9999999999999858E-2</v>
      </c>
      <c r="N57" s="4">
        <f t="shared" si="2"/>
        <v>3.0000000000001137E-2</v>
      </c>
      <c r="O57" s="14">
        <f t="shared" si="3"/>
        <v>1.5592515592516185E-3</v>
      </c>
    </row>
    <row r="58" spans="1:15" ht="15.75" thickBot="1" x14ac:dyDescent="0.3">
      <c r="A58" s="1">
        <v>57</v>
      </c>
      <c r="B58" s="2" t="s">
        <v>56</v>
      </c>
      <c r="C58" s="2" t="s">
        <v>57</v>
      </c>
      <c r="D58" s="2" t="s">
        <v>58</v>
      </c>
      <c r="E58" s="2" t="s">
        <v>59</v>
      </c>
      <c r="F58" s="2" t="s">
        <v>60</v>
      </c>
      <c r="G58" s="3">
        <v>22.83</v>
      </c>
      <c r="H58" s="2" t="s">
        <v>61</v>
      </c>
      <c r="I58" s="3">
        <v>22.69</v>
      </c>
      <c r="J58" s="2" t="s">
        <v>62</v>
      </c>
      <c r="K58" s="6">
        <v>22.66</v>
      </c>
      <c r="L58" s="10">
        <f t="shared" si="0"/>
        <v>0.13999999999999702</v>
      </c>
      <c r="M58" s="3">
        <f t="shared" si="1"/>
        <v>3.0000000000001137E-2</v>
      </c>
      <c r="N58" s="2">
        <f t="shared" si="2"/>
        <v>0.16999999999999815</v>
      </c>
      <c r="O58" s="13">
        <f t="shared" si="3"/>
        <v>7.5022065313326636E-3</v>
      </c>
    </row>
    <row r="59" spans="1:15" ht="15.75" thickBot="1" x14ac:dyDescent="0.3">
      <c r="A59" s="1">
        <v>58</v>
      </c>
      <c r="B59" s="4" t="s">
        <v>63</v>
      </c>
      <c r="C59" s="4" t="s">
        <v>64</v>
      </c>
      <c r="D59" s="4" t="s">
        <v>65</v>
      </c>
      <c r="E59" s="4" t="s">
        <v>66</v>
      </c>
      <c r="F59" s="4" t="s">
        <v>67</v>
      </c>
      <c r="G59" s="5">
        <v>12.87</v>
      </c>
      <c r="H59" s="4" t="s">
        <v>68</v>
      </c>
      <c r="I59" s="5">
        <v>12.86</v>
      </c>
      <c r="J59" s="4" t="s">
        <v>69</v>
      </c>
      <c r="K59" s="7">
        <v>12.85</v>
      </c>
      <c r="L59" s="9">
        <f t="shared" si="0"/>
        <v>9.9999999999997868E-3</v>
      </c>
      <c r="M59" s="5">
        <f t="shared" si="1"/>
        <v>9.9999999999997868E-3</v>
      </c>
      <c r="N59" s="4">
        <f t="shared" si="2"/>
        <v>1.9999999999999574E-2</v>
      </c>
      <c r="O59" s="14">
        <f t="shared" si="3"/>
        <v>1.556420233463002E-3</v>
      </c>
    </row>
    <row r="60" spans="1:15" ht="15.75" thickBot="1" x14ac:dyDescent="0.3">
      <c r="A60" s="1">
        <v>59</v>
      </c>
      <c r="B60" s="2" t="s">
        <v>70</v>
      </c>
      <c r="C60" s="2" t="s">
        <v>71</v>
      </c>
      <c r="D60" s="2" t="s">
        <v>72</v>
      </c>
      <c r="E60" s="2" t="s">
        <v>73</v>
      </c>
      <c r="F60" s="2" t="s">
        <v>67</v>
      </c>
      <c r="G60" s="3">
        <v>32.51</v>
      </c>
      <c r="H60" s="2" t="s">
        <v>68</v>
      </c>
      <c r="I60" s="3">
        <v>32.56</v>
      </c>
      <c r="J60" s="2" t="s">
        <v>69</v>
      </c>
      <c r="K60" s="6">
        <v>32.57</v>
      </c>
      <c r="L60" s="10">
        <f t="shared" si="0"/>
        <v>5.0000000000004263E-2</v>
      </c>
      <c r="M60" s="3">
        <f t="shared" si="1"/>
        <v>9.9999999999980105E-3</v>
      </c>
      <c r="N60" s="2">
        <f t="shared" si="2"/>
        <v>6.0000000000002274E-2</v>
      </c>
      <c r="O60" s="13">
        <f t="shared" si="3"/>
        <v>1.8421860607922098E-3</v>
      </c>
    </row>
    <row r="61" spans="1:15" ht="15.75" thickBot="1" x14ac:dyDescent="0.3">
      <c r="A61" s="1">
        <v>60</v>
      </c>
      <c r="B61" s="4" t="s">
        <v>70</v>
      </c>
      <c r="C61" s="4" t="s">
        <v>74</v>
      </c>
      <c r="D61" s="4" t="s">
        <v>72</v>
      </c>
      <c r="E61" s="4" t="s">
        <v>66</v>
      </c>
      <c r="F61" s="4" t="s">
        <v>75</v>
      </c>
      <c r="G61" s="5">
        <v>12.88</v>
      </c>
      <c r="H61" s="4" t="s">
        <v>76</v>
      </c>
      <c r="I61" s="5">
        <v>12.85</v>
      </c>
      <c r="J61" s="4" t="s">
        <v>77</v>
      </c>
      <c r="K61" s="7">
        <v>12.85</v>
      </c>
      <c r="L61" s="9">
        <f t="shared" si="0"/>
        <v>3.0000000000001137E-2</v>
      </c>
      <c r="M61" s="5">
        <f t="shared" si="1"/>
        <v>0</v>
      </c>
      <c r="N61" s="4">
        <f t="shared" si="2"/>
        <v>3.0000000000001137E-2</v>
      </c>
      <c r="O61" s="14">
        <f t="shared" si="3"/>
        <v>2.3346303501946409E-3</v>
      </c>
    </row>
    <row r="62" spans="1:15" ht="15.75" thickBot="1" x14ac:dyDescent="0.3">
      <c r="A62" s="1">
        <v>61</v>
      </c>
      <c r="B62" s="2" t="s">
        <v>78</v>
      </c>
      <c r="C62" s="2" t="s">
        <v>79</v>
      </c>
      <c r="D62" s="2" t="s">
        <v>80</v>
      </c>
      <c r="E62" s="2" t="s">
        <v>73</v>
      </c>
      <c r="F62" s="2" t="s">
        <v>21</v>
      </c>
      <c r="G62" s="3">
        <v>32.51</v>
      </c>
      <c r="H62" s="2" t="s">
        <v>81</v>
      </c>
      <c r="I62" s="3">
        <v>32.53</v>
      </c>
      <c r="J62" s="2" t="s">
        <v>82</v>
      </c>
      <c r="K62" s="6">
        <v>32.65</v>
      </c>
      <c r="L62" s="10">
        <f t="shared" si="0"/>
        <v>2.0000000000003126E-2</v>
      </c>
      <c r="M62" s="3">
        <f t="shared" si="1"/>
        <v>0.11999999999999744</v>
      </c>
      <c r="N62" s="2">
        <f t="shared" si="2"/>
        <v>0.14000000000000057</v>
      </c>
      <c r="O62" s="13">
        <f t="shared" si="3"/>
        <v>4.287901990811656E-3</v>
      </c>
    </row>
    <row r="63" spans="1:15" ht="15.75" thickBot="1" x14ac:dyDescent="0.3">
      <c r="A63" s="1">
        <v>62</v>
      </c>
      <c r="B63" s="4" t="s">
        <v>49</v>
      </c>
      <c r="C63" s="4" t="s">
        <v>83</v>
      </c>
      <c r="D63" s="4" t="s">
        <v>51</v>
      </c>
      <c r="E63" s="4" t="s">
        <v>52</v>
      </c>
      <c r="F63" s="4" t="s">
        <v>27</v>
      </c>
      <c r="G63" s="5">
        <v>19.149999999999999</v>
      </c>
      <c r="H63" s="4" t="s">
        <v>84</v>
      </c>
      <c r="I63" s="5">
        <v>19.190000000000001</v>
      </c>
      <c r="J63" s="4" t="s">
        <v>85</v>
      </c>
      <c r="K63" s="7">
        <v>19.18</v>
      </c>
      <c r="L63" s="9">
        <f t="shared" si="0"/>
        <v>4.00000000000027E-2</v>
      </c>
      <c r="M63" s="5">
        <f t="shared" si="1"/>
        <v>1.0000000000001563E-2</v>
      </c>
      <c r="N63" s="4">
        <f t="shared" si="2"/>
        <v>3.0000000000001137E-2</v>
      </c>
      <c r="O63" s="14">
        <f t="shared" si="3"/>
        <v>1.564129301355638E-3</v>
      </c>
    </row>
    <row r="64" spans="1:15" ht="15.75" thickBot="1" x14ac:dyDescent="0.3">
      <c r="A64" s="1">
        <v>63</v>
      </c>
      <c r="B64" s="2" t="s">
        <v>78</v>
      </c>
      <c r="C64" s="2" t="s">
        <v>79</v>
      </c>
      <c r="D64" s="2" t="s">
        <v>80</v>
      </c>
      <c r="E64" s="2" t="s">
        <v>59</v>
      </c>
      <c r="F64" s="2" t="s">
        <v>47</v>
      </c>
      <c r="G64" s="3">
        <v>22.69</v>
      </c>
      <c r="H64" s="2" t="s">
        <v>86</v>
      </c>
      <c r="I64" s="3">
        <v>22.58</v>
      </c>
      <c r="J64" s="2" t="s">
        <v>87</v>
      </c>
      <c r="K64" s="6">
        <v>22.61</v>
      </c>
      <c r="L64" s="10">
        <f t="shared" si="0"/>
        <v>0.11000000000000298</v>
      </c>
      <c r="M64" s="3">
        <f t="shared" si="1"/>
        <v>3.0000000000001137E-2</v>
      </c>
      <c r="N64" s="2">
        <f t="shared" si="2"/>
        <v>8.0000000000001847E-2</v>
      </c>
      <c r="O64" s="13">
        <f t="shared" si="3"/>
        <v>3.5382574082265302E-3</v>
      </c>
    </row>
    <row r="65" spans="1:15" ht="15.75" thickBot="1" x14ac:dyDescent="0.3">
      <c r="A65" s="1">
        <v>64</v>
      </c>
      <c r="B65" s="4" t="s">
        <v>70</v>
      </c>
      <c r="C65" s="4" t="s">
        <v>74</v>
      </c>
      <c r="D65" s="4" t="s">
        <v>72</v>
      </c>
      <c r="E65" s="4" t="s">
        <v>66</v>
      </c>
      <c r="F65" s="4" t="s">
        <v>47</v>
      </c>
      <c r="G65" s="5">
        <v>12.86</v>
      </c>
      <c r="H65" s="4" t="s">
        <v>86</v>
      </c>
      <c r="I65" s="5">
        <v>12.84</v>
      </c>
      <c r="J65" s="4" t="s">
        <v>85</v>
      </c>
      <c r="K65" s="7">
        <v>12.85</v>
      </c>
      <c r="L65" s="10">
        <f t="shared" si="0"/>
        <v>1.9999999999999574E-2</v>
      </c>
      <c r="M65" s="5">
        <f t="shared" si="1"/>
        <v>9.9999999999997868E-3</v>
      </c>
      <c r="N65" s="4">
        <f t="shared" si="2"/>
        <v>9.9999999999997868E-3</v>
      </c>
      <c r="O65" s="14">
        <f t="shared" si="3"/>
        <v>7.7821011673150098E-4</v>
      </c>
    </row>
    <row r="66" spans="1:15" ht="15.75" thickBot="1" x14ac:dyDescent="0.3">
      <c r="A66" s="1">
        <v>65</v>
      </c>
      <c r="B66" s="2" t="s">
        <v>63</v>
      </c>
      <c r="C66" s="2" t="s">
        <v>64</v>
      </c>
      <c r="D66" s="2" t="s">
        <v>65</v>
      </c>
      <c r="E66" s="2" t="s">
        <v>73</v>
      </c>
      <c r="F66" s="2" t="s">
        <v>47</v>
      </c>
      <c r="G66" s="3">
        <v>32.51</v>
      </c>
      <c r="H66" s="2" t="s">
        <v>86</v>
      </c>
      <c r="I66" s="3">
        <v>32.51</v>
      </c>
      <c r="J66" s="2" t="s">
        <v>87</v>
      </c>
      <c r="K66" s="6">
        <v>32.57</v>
      </c>
      <c r="L66" s="9">
        <f t="shared" si="0"/>
        <v>0</v>
      </c>
      <c r="M66" s="3">
        <f t="shared" si="1"/>
        <v>6.0000000000002274E-2</v>
      </c>
      <c r="N66" s="2">
        <f t="shared" si="2"/>
        <v>6.0000000000002274E-2</v>
      </c>
      <c r="O66" s="13">
        <f t="shared" si="3"/>
        <v>1.8421860607922098E-3</v>
      </c>
    </row>
    <row r="67" spans="1:15" ht="15.75" thickBot="1" x14ac:dyDescent="0.3">
      <c r="A67" s="1">
        <v>66</v>
      </c>
      <c r="B67" s="4" t="s">
        <v>88</v>
      </c>
      <c r="C67" s="4" t="s">
        <v>89</v>
      </c>
      <c r="D67" s="4" t="s">
        <v>90</v>
      </c>
      <c r="E67" s="4" t="s">
        <v>73</v>
      </c>
      <c r="F67" s="4" t="s">
        <v>47</v>
      </c>
      <c r="G67" s="5">
        <v>32.51</v>
      </c>
      <c r="H67" s="4" t="s">
        <v>86</v>
      </c>
      <c r="I67" s="5">
        <v>32.51</v>
      </c>
      <c r="J67" s="4" t="s">
        <v>87</v>
      </c>
      <c r="K67" s="7">
        <v>32.57</v>
      </c>
      <c r="L67" s="10">
        <f t="shared" ref="L67:L130" si="4">SQRT((G67-I67)^2)</f>
        <v>0</v>
      </c>
      <c r="M67" s="5">
        <f t="shared" ref="M67:M130" si="5">SQRT((I67-K67)^2)</f>
        <v>6.0000000000002274E-2</v>
      </c>
      <c r="N67" s="4">
        <f t="shared" ref="N67:N130" si="6">SQRT((G67-K67)^2)</f>
        <v>6.0000000000002274E-2</v>
      </c>
      <c r="O67" s="14">
        <f t="shared" si="3"/>
        <v>1.8421860607922098E-3</v>
      </c>
    </row>
    <row r="68" spans="1:15" ht="15.75" thickBot="1" x14ac:dyDescent="0.3">
      <c r="A68" s="1">
        <v>67</v>
      </c>
      <c r="B68" s="2" t="s">
        <v>56</v>
      </c>
      <c r="C68" s="2" t="s">
        <v>57</v>
      </c>
      <c r="D68" s="2" t="s">
        <v>58</v>
      </c>
      <c r="E68" s="2" t="s">
        <v>91</v>
      </c>
      <c r="F68" s="2" t="s">
        <v>47</v>
      </c>
      <c r="G68" s="3">
        <v>92.56</v>
      </c>
      <c r="H68" s="2" t="s">
        <v>86</v>
      </c>
      <c r="I68" s="3">
        <v>92.67</v>
      </c>
      <c r="J68" s="2" t="s">
        <v>87</v>
      </c>
      <c r="K68" s="6">
        <v>92.55</v>
      </c>
      <c r="L68" s="9">
        <f t="shared" si="4"/>
        <v>0.10999999999999943</v>
      </c>
      <c r="M68" s="3">
        <f t="shared" si="5"/>
        <v>0.12000000000000455</v>
      </c>
      <c r="N68" s="2">
        <f t="shared" si="6"/>
        <v>1.0000000000005116E-2</v>
      </c>
      <c r="O68" s="13">
        <f t="shared" si="3"/>
        <v>1.0804970286337241E-4</v>
      </c>
    </row>
    <row r="69" spans="1:15" ht="15.75" thickBot="1" x14ac:dyDescent="0.3">
      <c r="A69" s="1">
        <v>68</v>
      </c>
      <c r="B69" s="4" t="s">
        <v>92</v>
      </c>
      <c r="C69" s="4" t="s">
        <v>93</v>
      </c>
      <c r="D69" s="4" t="s">
        <v>94</v>
      </c>
      <c r="E69" s="4" t="s">
        <v>52</v>
      </c>
      <c r="F69" s="4" t="s">
        <v>95</v>
      </c>
      <c r="G69" s="5">
        <v>19.149999999999999</v>
      </c>
      <c r="H69" s="4" t="s">
        <v>96</v>
      </c>
      <c r="I69" s="5">
        <v>19.18</v>
      </c>
      <c r="J69" s="4" t="s">
        <v>97</v>
      </c>
      <c r="K69" s="7">
        <v>19.2</v>
      </c>
      <c r="L69" s="10">
        <f t="shared" si="4"/>
        <v>3.0000000000001137E-2</v>
      </c>
      <c r="M69" s="5">
        <f t="shared" si="5"/>
        <v>1.9999999999999574E-2</v>
      </c>
      <c r="N69" s="4">
        <f t="shared" si="6"/>
        <v>5.0000000000000711E-2</v>
      </c>
      <c r="O69" s="14">
        <f t="shared" si="3"/>
        <v>2.6041666666667038E-3</v>
      </c>
    </row>
    <row r="70" spans="1:15" ht="15.75" thickBot="1" x14ac:dyDescent="0.3">
      <c r="A70" s="1">
        <v>69</v>
      </c>
      <c r="B70" s="2" t="s">
        <v>49</v>
      </c>
      <c r="C70" s="2" t="s">
        <v>83</v>
      </c>
      <c r="D70" s="2" t="s">
        <v>51</v>
      </c>
      <c r="E70" s="2" t="s">
        <v>98</v>
      </c>
      <c r="F70" s="2" t="s">
        <v>95</v>
      </c>
      <c r="G70" s="3">
        <v>41.85</v>
      </c>
      <c r="H70" s="2" t="s">
        <v>86</v>
      </c>
      <c r="I70" s="3">
        <v>41.86</v>
      </c>
      <c r="J70" s="2" t="s">
        <v>97</v>
      </c>
      <c r="K70" s="6">
        <v>41.99</v>
      </c>
      <c r="L70" s="9">
        <f t="shared" si="4"/>
        <v>9.9999999999980105E-3</v>
      </c>
      <c r="M70" s="3">
        <f t="shared" si="5"/>
        <v>0.13000000000000256</v>
      </c>
      <c r="N70" s="2">
        <f t="shared" si="6"/>
        <v>0.14000000000000057</v>
      </c>
      <c r="O70" s="13">
        <f t="shared" si="3"/>
        <v>3.3341271731364744E-3</v>
      </c>
    </row>
    <row r="71" spans="1:15" ht="15.75" thickBot="1" x14ac:dyDescent="0.3">
      <c r="A71" s="1">
        <v>70</v>
      </c>
      <c r="B71" s="4" t="s">
        <v>99</v>
      </c>
      <c r="C71" s="4" t="s">
        <v>100</v>
      </c>
      <c r="D71" s="4" t="s">
        <v>101</v>
      </c>
      <c r="E71" s="4" t="s">
        <v>52</v>
      </c>
      <c r="F71" s="4" t="s">
        <v>102</v>
      </c>
      <c r="G71" s="5">
        <v>19.2</v>
      </c>
      <c r="H71" s="4" t="s">
        <v>103</v>
      </c>
      <c r="I71" s="5">
        <v>19.22</v>
      </c>
      <c r="J71" s="4" t="s">
        <v>104</v>
      </c>
      <c r="K71" s="7">
        <v>19.239999999999998</v>
      </c>
      <c r="L71" s="10">
        <f t="shared" si="4"/>
        <v>1.9999999999999574E-2</v>
      </c>
      <c r="M71" s="5">
        <f t="shared" si="5"/>
        <v>1.9999999999999574E-2</v>
      </c>
      <c r="N71" s="4">
        <f t="shared" si="6"/>
        <v>3.9999999999999147E-2</v>
      </c>
      <c r="O71" s="14">
        <f t="shared" si="3"/>
        <v>2.0790020790020349E-3</v>
      </c>
    </row>
    <row r="72" spans="1:15" ht="15.75" thickBot="1" x14ac:dyDescent="0.3">
      <c r="A72" s="1">
        <v>71</v>
      </c>
      <c r="B72" s="2" t="s">
        <v>105</v>
      </c>
      <c r="C72" s="2" t="s">
        <v>106</v>
      </c>
      <c r="D72" s="2" t="s">
        <v>107</v>
      </c>
      <c r="E72" s="2" t="s">
        <v>108</v>
      </c>
      <c r="F72" s="2" t="s">
        <v>109</v>
      </c>
      <c r="G72" s="3">
        <v>55.84</v>
      </c>
      <c r="H72" s="2" t="s">
        <v>110</v>
      </c>
      <c r="I72" s="3">
        <v>55.92</v>
      </c>
      <c r="J72" s="2" t="s">
        <v>111</v>
      </c>
      <c r="K72" s="6">
        <v>56</v>
      </c>
      <c r="L72" s="10">
        <f t="shared" si="4"/>
        <v>7.9999999999998295E-2</v>
      </c>
      <c r="M72" s="3">
        <f t="shared" si="5"/>
        <v>7.9999999999998295E-2</v>
      </c>
      <c r="N72" s="2">
        <f t="shared" si="6"/>
        <v>0.15999999999999659</v>
      </c>
      <c r="O72" s="13">
        <f t="shared" ref="O72:O135" si="7">(SQRT((G72-K72)^2))/K72</f>
        <v>2.8571428571427964E-3</v>
      </c>
    </row>
    <row r="73" spans="1:15" ht="15.75" thickBot="1" x14ac:dyDescent="0.3">
      <c r="A73" s="1">
        <v>72</v>
      </c>
      <c r="B73" s="4" t="s">
        <v>112</v>
      </c>
      <c r="C73" s="4" t="s">
        <v>113</v>
      </c>
      <c r="D73" s="4" t="s">
        <v>114</v>
      </c>
      <c r="E73" s="4" t="s">
        <v>115</v>
      </c>
      <c r="F73" s="4" t="s">
        <v>116</v>
      </c>
      <c r="G73" s="5">
        <v>11.44</v>
      </c>
      <c r="H73" s="4" t="s">
        <v>110</v>
      </c>
      <c r="I73" s="5">
        <v>11.47</v>
      </c>
      <c r="J73" s="4" t="s">
        <v>117</v>
      </c>
      <c r="K73" s="7">
        <v>11.49</v>
      </c>
      <c r="L73" s="9">
        <f t="shared" si="4"/>
        <v>3.0000000000001137E-2</v>
      </c>
      <c r="M73" s="5">
        <f t="shared" si="5"/>
        <v>1.9999999999999574E-2</v>
      </c>
      <c r="N73" s="4">
        <f t="shared" si="6"/>
        <v>5.0000000000000711E-2</v>
      </c>
      <c r="O73" s="14">
        <f t="shared" si="7"/>
        <v>4.3516100957354835E-3</v>
      </c>
    </row>
    <row r="74" spans="1:15" ht="15.75" thickBot="1" x14ac:dyDescent="0.3">
      <c r="A74" s="1">
        <v>73</v>
      </c>
      <c r="B74" s="2" t="s">
        <v>118</v>
      </c>
      <c r="C74" s="2" t="s">
        <v>119</v>
      </c>
      <c r="D74" s="2" t="s">
        <v>120</v>
      </c>
      <c r="E74" s="2" t="s">
        <v>121</v>
      </c>
      <c r="F74" s="2" t="s">
        <v>122</v>
      </c>
      <c r="G74" s="3">
        <v>37.21</v>
      </c>
      <c r="H74" s="2" t="s">
        <v>123</v>
      </c>
      <c r="I74" s="3">
        <v>37.1</v>
      </c>
      <c r="J74" s="2" t="s">
        <v>124</v>
      </c>
      <c r="K74" s="6">
        <v>37.15</v>
      </c>
      <c r="L74" s="10">
        <f t="shared" si="4"/>
        <v>0.10999999999999943</v>
      </c>
      <c r="M74" s="3">
        <f t="shared" si="5"/>
        <v>4.9999999999997158E-2</v>
      </c>
      <c r="N74" s="2">
        <f t="shared" si="6"/>
        <v>6.0000000000002274E-2</v>
      </c>
      <c r="O74" s="13">
        <f t="shared" si="7"/>
        <v>1.6150740242261716E-3</v>
      </c>
    </row>
    <row r="75" spans="1:15" ht="15.75" thickBot="1" x14ac:dyDescent="0.3">
      <c r="A75" s="1">
        <v>74</v>
      </c>
      <c r="B75" s="4" t="s">
        <v>125</v>
      </c>
      <c r="C75" s="4" t="s">
        <v>126</v>
      </c>
      <c r="D75" s="4" t="s">
        <v>127</v>
      </c>
      <c r="E75" s="4" t="s">
        <v>108</v>
      </c>
      <c r="F75" s="4" t="s">
        <v>128</v>
      </c>
      <c r="G75" s="5">
        <v>55.94</v>
      </c>
      <c r="H75" s="4" t="s">
        <v>129</v>
      </c>
      <c r="I75" s="5">
        <v>55.86</v>
      </c>
      <c r="J75" s="4" t="s">
        <v>130</v>
      </c>
      <c r="K75" s="7">
        <v>55.96</v>
      </c>
      <c r="L75" s="9">
        <f t="shared" si="4"/>
        <v>7.9999999999998295E-2</v>
      </c>
      <c r="M75" s="5">
        <f t="shared" si="5"/>
        <v>0.10000000000000142</v>
      </c>
      <c r="N75" s="4">
        <f t="shared" si="6"/>
        <v>2.0000000000003126E-2</v>
      </c>
      <c r="O75" s="14">
        <f t="shared" si="7"/>
        <v>3.5739814152971989E-4</v>
      </c>
    </row>
    <row r="76" spans="1:15" ht="15.75" thickBot="1" x14ac:dyDescent="0.3">
      <c r="A76" s="1">
        <v>75</v>
      </c>
      <c r="B76" s="2" t="s">
        <v>131</v>
      </c>
      <c r="C76" s="2" t="s">
        <v>132</v>
      </c>
      <c r="D76" s="2" t="s">
        <v>133</v>
      </c>
      <c r="E76" s="2" t="s">
        <v>3</v>
      </c>
      <c r="F76" s="2" t="s">
        <v>22</v>
      </c>
      <c r="G76" s="3">
        <v>91.34</v>
      </c>
      <c r="H76" s="2" t="s">
        <v>82</v>
      </c>
      <c r="I76" s="3">
        <v>91.18</v>
      </c>
      <c r="J76" s="2" t="s">
        <v>134</v>
      </c>
      <c r="K76" s="6">
        <v>90.96</v>
      </c>
      <c r="L76" s="10">
        <f t="shared" si="4"/>
        <v>0.15999999999999659</v>
      </c>
      <c r="M76" s="3">
        <f t="shared" si="5"/>
        <v>0.22000000000001307</v>
      </c>
      <c r="N76" s="2">
        <f t="shared" si="6"/>
        <v>0.38000000000000966</v>
      </c>
      <c r="O76" s="13">
        <f t="shared" si="7"/>
        <v>4.1776605101144426E-3</v>
      </c>
    </row>
    <row r="77" spans="1:15" ht="15.75" thickBot="1" x14ac:dyDescent="0.3">
      <c r="A77" s="1">
        <v>76</v>
      </c>
      <c r="B77" s="4" t="s">
        <v>135</v>
      </c>
      <c r="C77" s="4" t="s">
        <v>136</v>
      </c>
      <c r="D77" s="4" t="s">
        <v>137</v>
      </c>
      <c r="E77" s="4" t="s">
        <v>138</v>
      </c>
      <c r="F77" s="4" t="s">
        <v>139</v>
      </c>
      <c r="G77" s="5">
        <v>65.17</v>
      </c>
      <c r="H77" s="4" t="s">
        <v>140</v>
      </c>
      <c r="I77" s="5">
        <v>65.150000000000006</v>
      </c>
      <c r="J77" s="4" t="s">
        <v>141</v>
      </c>
      <c r="K77" s="7">
        <v>65.290000000000006</v>
      </c>
      <c r="L77" s="9">
        <f t="shared" si="4"/>
        <v>1.9999999999996021E-2</v>
      </c>
      <c r="M77" s="5">
        <f t="shared" si="5"/>
        <v>0.14000000000000057</v>
      </c>
      <c r="N77" s="4">
        <f t="shared" si="6"/>
        <v>0.12000000000000455</v>
      </c>
      <c r="O77" s="14">
        <f t="shared" si="7"/>
        <v>1.8379537448308246E-3</v>
      </c>
    </row>
    <row r="78" spans="1:15" ht="15.75" thickBot="1" x14ac:dyDescent="0.3">
      <c r="A78" s="1">
        <v>77</v>
      </c>
      <c r="B78" s="2" t="s">
        <v>142</v>
      </c>
      <c r="C78" s="2" t="s">
        <v>143</v>
      </c>
      <c r="D78" s="2" t="s">
        <v>144</v>
      </c>
      <c r="E78" s="2" t="s">
        <v>145</v>
      </c>
      <c r="F78" s="2" t="s">
        <v>82</v>
      </c>
      <c r="G78" s="3">
        <v>51.99</v>
      </c>
      <c r="H78" s="2" t="s">
        <v>146</v>
      </c>
      <c r="I78" s="3">
        <v>51.93</v>
      </c>
      <c r="J78" s="2" t="s">
        <v>147</v>
      </c>
      <c r="K78" s="6">
        <v>51.91</v>
      </c>
      <c r="L78" s="10">
        <f t="shared" si="4"/>
        <v>6.0000000000002274E-2</v>
      </c>
      <c r="M78" s="3">
        <f t="shared" si="5"/>
        <v>2.0000000000003126E-2</v>
      </c>
      <c r="N78" s="2">
        <f t="shared" si="6"/>
        <v>8.00000000000054E-2</v>
      </c>
      <c r="O78" s="13">
        <f t="shared" si="7"/>
        <v>1.5411288769024351E-3</v>
      </c>
    </row>
    <row r="79" spans="1:15" ht="15.75" thickBot="1" x14ac:dyDescent="0.3">
      <c r="A79" s="1">
        <v>78</v>
      </c>
      <c r="B79" s="4" t="s">
        <v>125</v>
      </c>
      <c r="C79" s="4" t="s">
        <v>148</v>
      </c>
      <c r="D79" s="4" t="s">
        <v>127</v>
      </c>
      <c r="E79" s="4" t="s">
        <v>108</v>
      </c>
      <c r="F79" s="4" t="s">
        <v>140</v>
      </c>
      <c r="G79" s="5">
        <v>55.84</v>
      </c>
      <c r="H79" s="4" t="s">
        <v>111</v>
      </c>
      <c r="I79" s="5">
        <v>55.96</v>
      </c>
      <c r="J79" s="4" t="s">
        <v>149</v>
      </c>
      <c r="K79" s="7">
        <v>55.88</v>
      </c>
      <c r="L79" s="10">
        <f t="shared" si="4"/>
        <v>0.11999999999999744</v>
      </c>
      <c r="M79" s="5">
        <f t="shared" si="5"/>
        <v>7.9999999999998295E-2</v>
      </c>
      <c r="N79" s="4">
        <f t="shared" si="6"/>
        <v>3.9999999999999147E-2</v>
      </c>
      <c r="O79" s="14">
        <f t="shared" si="7"/>
        <v>7.1581961345739342E-4</v>
      </c>
    </row>
    <row r="80" spans="1:15" ht="15.75" thickBot="1" x14ac:dyDescent="0.3">
      <c r="A80" s="1">
        <v>79</v>
      </c>
      <c r="B80" s="2" t="s">
        <v>150</v>
      </c>
      <c r="C80" s="2" t="s">
        <v>151</v>
      </c>
      <c r="D80" s="2" t="s">
        <v>152</v>
      </c>
      <c r="E80" s="2" t="s">
        <v>153</v>
      </c>
      <c r="F80" s="2" t="s">
        <v>154</v>
      </c>
      <c r="G80" s="3">
        <v>41.17</v>
      </c>
      <c r="H80" s="2" t="s">
        <v>155</v>
      </c>
      <c r="I80" s="3">
        <v>41.17</v>
      </c>
      <c r="J80" s="2" t="s">
        <v>156</v>
      </c>
      <c r="K80" s="6">
        <v>41.23</v>
      </c>
      <c r="L80" s="9">
        <f t="shared" si="4"/>
        <v>0</v>
      </c>
      <c r="M80" s="3">
        <f t="shared" si="5"/>
        <v>5.9999999999995168E-2</v>
      </c>
      <c r="N80" s="2">
        <f t="shared" si="6"/>
        <v>5.9999999999995168E-2</v>
      </c>
      <c r="O80" s="13">
        <f t="shared" si="7"/>
        <v>1.4552510308026964E-3</v>
      </c>
    </row>
    <row r="81" spans="1:15" ht="15.75" thickBot="1" x14ac:dyDescent="0.3">
      <c r="A81" s="1">
        <v>80</v>
      </c>
      <c r="B81" s="4" t="s">
        <v>125</v>
      </c>
      <c r="C81" s="4" t="s">
        <v>148</v>
      </c>
      <c r="D81" s="4" t="s">
        <v>127</v>
      </c>
      <c r="E81" s="4" t="s">
        <v>108</v>
      </c>
      <c r="F81" s="4" t="s">
        <v>104</v>
      </c>
      <c r="G81" s="5">
        <v>55.89</v>
      </c>
      <c r="H81" s="4" t="s">
        <v>157</v>
      </c>
      <c r="I81" s="5">
        <v>55.99</v>
      </c>
      <c r="J81" s="4" t="s">
        <v>158</v>
      </c>
      <c r="K81" s="7">
        <v>55.85</v>
      </c>
      <c r="L81" s="10">
        <f t="shared" si="4"/>
        <v>0.10000000000000142</v>
      </c>
      <c r="M81" s="5">
        <f t="shared" si="5"/>
        <v>0.14000000000000057</v>
      </c>
      <c r="N81" s="4">
        <f t="shared" si="6"/>
        <v>3.9999999999999147E-2</v>
      </c>
      <c r="O81" s="14">
        <f t="shared" si="7"/>
        <v>7.1620411817366423E-4</v>
      </c>
    </row>
    <row r="82" spans="1:15" ht="15.75" thickBot="1" x14ac:dyDescent="0.3">
      <c r="A82" s="1">
        <v>81</v>
      </c>
      <c r="B82" s="2" t="s">
        <v>159</v>
      </c>
      <c r="C82" s="2" t="s">
        <v>160</v>
      </c>
      <c r="D82" s="2" t="s">
        <v>161</v>
      </c>
      <c r="E82" s="2" t="s">
        <v>73</v>
      </c>
      <c r="F82" s="2" t="s">
        <v>104</v>
      </c>
      <c r="G82" s="3">
        <v>32.51</v>
      </c>
      <c r="H82" s="2" t="s">
        <v>157</v>
      </c>
      <c r="I82" s="3">
        <v>32.56</v>
      </c>
      <c r="J82" s="2" t="s">
        <v>162</v>
      </c>
      <c r="K82" s="6">
        <v>32.520000000000003</v>
      </c>
      <c r="L82" s="9">
        <f t="shared" si="4"/>
        <v>5.0000000000004263E-2</v>
      </c>
      <c r="M82" s="3">
        <f t="shared" si="5"/>
        <v>3.9999999999999147E-2</v>
      </c>
      <c r="N82" s="2">
        <f t="shared" si="6"/>
        <v>1.0000000000005116E-2</v>
      </c>
      <c r="O82" s="13">
        <f t="shared" si="7"/>
        <v>3.0750307503090758E-4</v>
      </c>
    </row>
    <row r="83" spans="1:15" ht="15.75" thickBot="1" x14ac:dyDescent="0.3">
      <c r="A83" s="1">
        <v>82</v>
      </c>
      <c r="B83" s="4" t="s">
        <v>142</v>
      </c>
      <c r="C83" s="4" t="s">
        <v>143</v>
      </c>
      <c r="D83" s="4" t="s">
        <v>144</v>
      </c>
      <c r="E83" s="4" t="s">
        <v>121</v>
      </c>
      <c r="F83" s="4" t="s">
        <v>104</v>
      </c>
      <c r="G83" s="5">
        <v>37.24</v>
      </c>
      <c r="H83" s="4" t="s">
        <v>157</v>
      </c>
      <c r="I83" s="5">
        <v>37.130000000000003</v>
      </c>
      <c r="J83" s="4" t="s">
        <v>158</v>
      </c>
      <c r="K83" s="7">
        <v>37.21</v>
      </c>
      <c r="L83" s="10">
        <f t="shared" si="4"/>
        <v>0.10999999999999943</v>
      </c>
      <c r="M83" s="5">
        <f t="shared" si="5"/>
        <v>7.9999999999998295E-2</v>
      </c>
      <c r="N83" s="4">
        <f t="shared" si="6"/>
        <v>3.0000000000001137E-2</v>
      </c>
      <c r="O83" s="14">
        <f t="shared" si="7"/>
        <v>8.0623488309597251E-4</v>
      </c>
    </row>
    <row r="84" spans="1:15" ht="15.75" thickBot="1" x14ac:dyDescent="0.3">
      <c r="A84" s="1">
        <v>83</v>
      </c>
      <c r="B84" s="2" t="s">
        <v>135</v>
      </c>
      <c r="C84" s="2" t="s">
        <v>136</v>
      </c>
      <c r="D84" s="2" t="s">
        <v>137</v>
      </c>
      <c r="E84" s="2" t="s">
        <v>163</v>
      </c>
      <c r="F84" s="2" t="s">
        <v>104</v>
      </c>
      <c r="G84" s="3">
        <v>104.02</v>
      </c>
      <c r="H84" s="2" t="s">
        <v>157</v>
      </c>
      <c r="I84" s="3">
        <v>103.82</v>
      </c>
      <c r="J84" s="2" t="s">
        <v>158</v>
      </c>
      <c r="K84" s="6">
        <v>104.01</v>
      </c>
      <c r="L84" s="9">
        <f t="shared" si="4"/>
        <v>0.20000000000000284</v>
      </c>
      <c r="M84" s="3">
        <f t="shared" si="5"/>
        <v>0.19000000000001194</v>
      </c>
      <c r="N84" s="2">
        <f t="shared" si="6"/>
        <v>9.9999999999909051E-3</v>
      </c>
      <c r="O84" s="13">
        <f t="shared" si="7"/>
        <v>9.6144601480539413E-5</v>
      </c>
    </row>
    <row r="85" spans="1:15" ht="15.75" thickBot="1" x14ac:dyDescent="0.3">
      <c r="A85" s="1">
        <v>84</v>
      </c>
      <c r="B85" s="4" t="s">
        <v>164</v>
      </c>
      <c r="C85" s="4" t="s">
        <v>165</v>
      </c>
      <c r="D85" s="4" t="s">
        <v>166</v>
      </c>
      <c r="E85" s="4" t="s">
        <v>145</v>
      </c>
      <c r="F85" s="4" t="s">
        <v>104</v>
      </c>
      <c r="G85" s="5">
        <v>51.99</v>
      </c>
      <c r="H85" s="4" t="s">
        <v>157</v>
      </c>
      <c r="I85" s="5">
        <v>51.88</v>
      </c>
      <c r="J85" s="4" t="s">
        <v>158</v>
      </c>
      <c r="K85" s="7">
        <v>51.97</v>
      </c>
      <c r="L85" s="10">
        <f t="shared" si="4"/>
        <v>0.10999999999999943</v>
      </c>
      <c r="M85" s="5">
        <f t="shared" si="5"/>
        <v>8.9999999999996305E-2</v>
      </c>
      <c r="N85" s="4">
        <f t="shared" si="6"/>
        <v>2.0000000000003126E-2</v>
      </c>
      <c r="O85" s="14">
        <f t="shared" si="7"/>
        <v>3.848374061959424E-4</v>
      </c>
    </row>
    <row r="86" spans="1:15" ht="15.75" thickBot="1" x14ac:dyDescent="0.3">
      <c r="A86" s="1">
        <v>85</v>
      </c>
      <c r="B86" s="2" t="s">
        <v>131</v>
      </c>
      <c r="C86" s="2" t="s">
        <v>132</v>
      </c>
      <c r="D86" s="2" t="s">
        <v>133</v>
      </c>
      <c r="E86" s="2" t="s">
        <v>145</v>
      </c>
      <c r="F86" s="2" t="s">
        <v>104</v>
      </c>
      <c r="G86" s="3">
        <v>51.99</v>
      </c>
      <c r="H86" s="2" t="s">
        <v>157</v>
      </c>
      <c r="I86" s="3">
        <v>51.88</v>
      </c>
      <c r="J86" s="2" t="s">
        <v>158</v>
      </c>
      <c r="K86" s="6">
        <v>51.97</v>
      </c>
      <c r="L86" s="10">
        <f t="shared" si="4"/>
        <v>0.10999999999999943</v>
      </c>
      <c r="M86" s="3">
        <f t="shared" si="5"/>
        <v>8.9999999999996305E-2</v>
      </c>
      <c r="N86" s="2">
        <f t="shared" si="6"/>
        <v>2.0000000000003126E-2</v>
      </c>
      <c r="O86" s="13">
        <f t="shared" si="7"/>
        <v>3.848374061959424E-4</v>
      </c>
    </row>
    <row r="87" spans="1:15" ht="15.75" thickBot="1" x14ac:dyDescent="0.3">
      <c r="A87" s="1">
        <v>86</v>
      </c>
      <c r="B87" s="4" t="s">
        <v>167</v>
      </c>
      <c r="C87" s="4" t="s">
        <v>168</v>
      </c>
      <c r="D87" s="4" t="s">
        <v>169</v>
      </c>
      <c r="E87" s="4" t="s">
        <v>3</v>
      </c>
      <c r="F87" s="4" t="s">
        <v>104</v>
      </c>
      <c r="G87" s="5">
        <v>91.02</v>
      </c>
      <c r="H87" s="4" t="s">
        <v>157</v>
      </c>
      <c r="I87" s="5">
        <v>90.94</v>
      </c>
      <c r="J87" s="4" t="s">
        <v>158</v>
      </c>
      <c r="K87" s="7">
        <v>91.15</v>
      </c>
      <c r="L87" s="9">
        <f t="shared" si="4"/>
        <v>7.9999999999998295E-2</v>
      </c>
      <c r="M87" s="5">
        <f t="shared" si="5"/>
        <v>0.21000000000000796</v>
      </c>
      <c r="N87" s="4">
        <f t="shared" si="6"/>
        <v>0.13000000000000966</v>
      </c>
      <c r="O87" s="14">
        <f t="shared" si="7"/>
        <v>1.426220515633677E-3</v>
      </c>
    </row>
    <row r="88" spans="1:15" ht="15.75" thickBot="1" x14ac:dyDescent="0.3">
      <c r="A88" s="1">
        <v>87</v>
      </c>
      <c r="B88" s="2" t="s">
        <v>118</v>
      </c>
      <c r="C88" s="2" t="s">
        <v>119</v>
      </c>
      <c r="D88" s="2" t="s">
        <v>120</v>
      </c>
      <c r="E88" s="2" t="s">
        <v>170</v>
      </c>
      <c r="F88" s="2" t="s">
        <v>171</v>
      </c>
      <c r="G88" s="3">
        <v>40.54</v>
      </c>
      <c r="H88" s="2" t="s">
        <v>157</v>
      </c>
      <c r="I88" s="3">
        <v>40.49</v>
      </c>
      <c r="J88" s="2" t="s">
        <v>158</v>
      </c>
      <c r="K88" s="6">
        <v>40.5</v>
      </c>
      <c r="L88" s="10">
        <f t="shared" si="4"/>
        <v>4.9999999999997158E-2</v>
      </c>
      <c r="M88" s="3">
        <f t="shared" si="5"/>
        <v>9.9999999999980105E-3</v>
      </c>
      <c r="N88" s="2">
        <f t="shared" si="6"/>
        <v>3.9999999999999147E-2</v>
      </c>
      <c r="O88" s="13">
        <f t="shared" si="7"/>
        <v>9.8765432098763331E-4</v>
      </c>
    </row>
    <row r="89" spans="1:15" ht="15.75" thickBot="1" x14ac:dyDescent="0.3">
      <c r="A89" s="1">
        <v>88</v>
      </c>
      <c r="B89" s="4" t="s">
        <v>172</v>
      </c>
      <c r="C89" s="4" t="s">
        <v>173</v>
      </c>
      <c r="D89" s="4" t="s">
        <v>174</v>
      </c>
      <c r="E89" s="4" t="s">
        <v>138</v>
      </c>
      <c r="F89" s="4" t="s">
        <v>104</v>
      </c>
      <c r="G89" s="5">
        <v>65.209999999999994</v>
      </c>
      <c r="H89" s="4" t="s">
        <v>157</v>
      </c>
      <c r="I89" s="5">
        <v>65.28</v>
      </c>
      <c r="J89" s="4" t="s">
        <v>158</v>
      </c>
      <c r="K89" s="7">
        <v>65.459999999999994</v>
      </c>
      <c r="L89" s="9">
        <f t="shared" si="4"/>
        <v>7.000000000000739E-2</v>
      </c>
      <c r="M89" s="5">
        <f t="shared" si="5"/>
        <v>0.17999999999999261</v>
      </c>
      <c r="N89" s="4">
        <f t="shared" si="6"/>
        <v>0.25</v>
      </c>
      <c r="O89" s="14">
        <f t="shared" si="7"/>
        <v>3.8191261839291175E-3</v>
      </c>
    </row>
    <row r="90" spans="1:15" ht="15.75" thickBot="1" x14ac:dyDescent="0.3">
      <c r="A90" s="1">
        <v>89</v>
      </c>
      <c r="B90" s="2" t="s">
        <v>112</v>
      </c>
      <c r="C90" s="2" t="s">
        <v>113</v>
      </c>
      <c r="D90" s="2" t="s">
        <v>114</v>
      </c>
      <c r="E90" s="2" t="s">
        <v>115</v>
      </c>
      <c r="F90" s="2" t="s">
        <v>104</v>
      </c>
      <c r="G90" s="3">
        <v>11.49</v>
      </c>
      <c r="H90" s="2" t="s">
        <v>175</v>
      </c>
      <c r="I90" s="3">
        <v>11.49</v>
      </c>
      <c r="J90" s="2" t="s">
        <v>158</v>
      </c>
      <c r="K90" s="6">
        <v>11.52</v>
      </c>
      <c r="L90" s="10">
        <f t="shared" si="4"/>
        <v>0</v>
      </c>
      <c r="M90" s="3">
        <f t="shared" si="5"/>
        <v>2.9999999999999361E-2</v>
      </c>
      <c r="N90" s="2">
        <f t="shared" si="6"/>
        <v>2.9999999999999361E-2</v>
      </c>
      <c r="O90" s="13">
        <f t="shared" si="7"/>
        <v>2.6041666666666114E-3</v>
      </c>
    </row>
    <row r="91" spans="1:15" ht="15.75" thickBot="1" x14ac:dyDescent="0.3">
      <c r="A91" s="1">
        <v>90</v>
      </c>
      <c r="B91" s="4" t="s">
        <v>176</v>
      </c>
      <c r="C91" s="4" t="s">
        <v>177</v>
      </c>
      <c r="D91" s="4" t="s">
        <v>178</v>
      </c>
      <c r="E91" s="4" t="s">
        <v>153</v>
      </c>
      <c r="F91" s="4" t="s">
        <v>179</v>
      </c>
      <c r="G91" s="5">
        <v>41.17</v>
      </c>
      <c r="H91" s="4" t="s">
        <v>180</v>
      </c>
      <c r="I91" s="5">
        <v>41.14</v>
      </c>
      <c r="J91" s="4" t="s">
        <v>181</v>
      </c>
      <c r="K91" s="7">
        <v>41.24</v>
      </c>
      <c r="L91" s="9">
        <f t="shared" si="4"/>
        <v>3.0000000000001137E-2</v>
      </c>
      <c r="M91" s="5">
        <f t="shared" si="5"/>
        <v>0.10000000000000142</v>
      </c>
      <c r="N91" s="4">
        <f t="shared" si="6"/>
        <v>7.0000000000000284E-2</v>
      </c>
      <c r="O91" s="14">
        <f t="shared" si="7"/>
        <v>1.6973811833171746E-3</v>
      </c>
    </row>
    <row r="92" spans="1:15" ht="15.75" thickBot="1" x14ac:dyDescent="0.3">
      <c r="A92" s="1">
        <v>91</v>
      </c>
      <c r="B92" s="2" t="s">
        <v>150</v>
      </c>
      <c r="C92" s="2" t="s">
        <v>151</v>
      </c>
      <c r="D92" s="2" t="s">
        <v>152</v>
      </c>
      <c r="E92" s="2" t="s">
        <v>138</v>
      </c>
      <c r="F92" s="2" t="s">
        <v>179</v>
      </c>
      <c r="G92" s="3">
        <v>65.209999999999994</v>
      </c>
      <c r="H92" s="2" t="s">
        <v>180</v>
      </c>
      <c r="I92" s="3">
        <v>65.31</v>
      </c>
      <c r="J92" s="2" t="s">
        <v>181</v>
      </c>
      <c r="K92" s="6">
        <v>65.489999999999995</v>
      </c>
      <c r="L92" s="10">
        <f t="shared" si="4"/>
        <v>0.10000000000000853</v>
      </c>
      <c r="M92" s="3">
        <f t="shared" si="5"/>
        <v>0.17999999999999261</v>
      </c>
      <c r="N92" s="2">
        <f t="shared" si="6"/>
        <v>0.28000000000000114</v>
      </c>
      <c r="O92" s="13">
        <f t="shared" si="7"/>
        <v>4.2754619025805645E-3</v>
      </c>
    </row>
    <row r="93" spans="1:15" ht="15.75" thickBot="1" x14ac:dyDescent="0.3">
      <c r="A93" s="1">
        <v>92</v>
      </c>
      <c r="B93" s="4" t="s">
        <v>150</v>
      </c>
      <c r="C93" s="4" t="s">
        <v>151</v>
      </c>
      <c r="D93" s="4" t="s">
        <v>152</v>
      </c>
      <c r="E93" s="4" t="s">
        <v>108</v>
      </c>
      <c r="F93" s="4" t="s">
        <v>182</v>
      </c>
      <c r="G93" s="5">
        <v>55.88</v>
      </c>
      <c r="H93" s="4" t="s">
        <v>183</v>
      </c>
      <c r="I93" s="5">
        <v>55.99</v>
      </c>
      <c r="J93" s="4" t="s">
        <v>184</v>
      </c>
      <c r="K93" s="7">
        <v>55.89</v>
      </c>
      <c r="L93" s="10">
        <f t="shared" si="4"/>
        <v>0.10999999999999943</v>
      </c>
      <c r="M93" s="5">
        <f t="shared" si="5"/>
        <v>0.10000000000000142</v>
      </c>
      <c r="N93" s="4">
        <f t="shared" si="6"/>
        <v>9.9999999999980105E-3</v>
      </c>
      <c r="O93" s="14">
        <f t="shared" si="7"/>
        <v>1.789228842368583E-4</v>
      </c>
    </row>
    <row r="94" spans="1:15" ht="15.75" thickBot="1" x14ac:dyDescent="0.3">
      <c r="A94" s="1">
        <v>93</v>
      </c>
      <c r="B94" s="2" t="s">
        <v>125</v>
      </c>
      <c r="C94" s="2" t="s">
        <v>148</v>
      </c>
      <c r="D94" s="2" t="s">
        <v>127</v>
      </c>
      <c r="E94" s="2" t="s">
        <v>73</v>
      </c>
      <c r="F94" s="2" t="s">
        <v>179</v>
      </c>
      <c r="G94" s="3">
        <v>32.520000000000003</v>
      </c>
      <c r="H94" s="2" t="s">
        <v>183</v>
      </c>
      <c r="I94" s="3">
        <v>32.520000000000003</v>
      </c>
      <c r="J94" s="2" t="s">
        <v>184</v>
      </c>
      <c r="K94" s="6">
        <v>32.49</v>
      </c>
      <c r="L94" s="9">
        <f t="shared" si="4"/>
        <v>0</v>
      </c>
      <c r="M94" s="3">
        <f t="shared" si="5"/>
        <v>3.0000000000001137E-2</v>
      </c>
      <c r="N94" s="2">
        <f t="shared" si="6"/>
        <v>3.0000000000001137E-2</v>
      </c>
      <c r="O94" s="13">
        <f t="shared" si="7"/>
        <v>9.2336103416439325E-4</v>
      </c>
    </row>
    <row r="95" spans="1:15" ht="15.75" thickBot="1" x14ac:dyDescent="0.3">
      <c r="A95" s="1">
        <v>94</v>
      </c>
      <c r="B95" s="4" t="s">
        <v>159</v>
      </c>
      <c r="C95" s="4" t="s">
        <v>160</v>
      </c>
      <c r="D95" s="4" t="s">
        <v>161</v>
      </c>
      <c r="E95" s="4" t="s">
        <v>121</v>
      </c>
      <c r="F95" s="4" t="s">
        <v>182</v>
      </c>
      <c r="G95" s="5">
        <v>37.24</v>
      </c>
      <c r="H95" s="4" t="s">
        <v>183</v>
      </c>
      <c r="I95" s="5">
        <v>37.159999999999997</v>
      </c>
      <c r="J95" s="4" t="s">
        <v>184</v>
      </c>
      <c r="K95" s="7">
        <v>37.25</v>
      </c>
      <c r="L95" s="10">
        <f t="shared" si="4"/>
        <v>8.00000000000054E-2</v>
      </c>
      <c r="M95" s="5">
        <f t="shared" si="5"/>
        <v>9.0000000000003411E-2</v>
      </c>
      <c r="N95" s="4">
        <f t="shared" si="6"/>
        <v>9.9999999999980105E-3</v>
      </c>
      <c r="O95" s="14">
        <f t="shared" si="7"/>
        <v>2.6845637583887275E-4</v>
      </c>
    </row>
    <row r="96" spans="1:15" ht="15.75" thickBot="1" x14ac:dyDescent="0.3">
      <c r="A96" s="1">
        <v>95</v>
      </c>
      <c r="B96" s="2" t="s">
        <v>142</v>
      </c>
      <c r="C96" s="2" t="s">
        <v>143</v>
      </c>
      <c r="D96" s="2" t="s">
        <v>144</v>
      </c>
      <c r="E96" s="2" t="s">
        <v>153</v>
      </c>
      <c r="F96" s="2" t="s">
        <v>182</v>
      </c>
      <c r="G96" s="3">
        <v>41.16</v>
      </c>
      <c r="H96" s="2" t="s">
        <v>183</v>
      </c>
      <c r="I96" s="3">
        <v>41.15</v>
      </c>
      <c r="J96" s="2" t="s">
        <v>184</v>
      </c>
      <c r="K96" s="6">
        <v>41.24</v>
      </c>
      <c r="L96" s="9">
        <f t="shared" si="4"/>
        <v>9.9999999999980105E-3</v>
      </c>
      <c r="M96" s="3">
        <f t="shared" si="5"/>
        <v>9.0000000000003411E-2</v>
      </c>
      <c r="N96" s="2">
        <f t="shared" si="6"/>
        <v>8.00000000000054E-2</v>
      </c>
      <c r="O96" s="13">
        <f t="shared" si="7"/>
        <v>1.9398642095054654E-3</v>
      </c>
    </row>
    <row r="97" spans="1:15" ht="15.75" thickBot="1" x14ac:dyDescent="0.3">
      <c r="A97" s="1">
        <v>96</v>
      </c>
      <c r="B97" s="4" t="s">
        <v>135</v>
      </c>
      <c r="C97" s="4" t="s">
        <v>136</v>
      </c>
      <c r="D97" s="4" t="s">
        <v>137</v>
      </c>
      <c r="E97" s="4" t="s">
        <v>163</v>
      </c>
      <c r="F97" s="4" t="s">
        <v>182</v>
      </c>
      <c r="G97" s="5">
        <v>104.03</v>
      </c>
      <c r="H97" s="4" t="s">
        <v>183</v>
      </c>
      <c r="I97" s="5">
        <v>103.84</v>
      </c>
      <c r="J97" s="4" t="s">
        <v>184</v>
      </c>
      <c r="K97" s="7">
        <v>104</v>
      </c>
      <c r="L97" s="10">
        <f t="shared" si="4"/>
        <v>0.18999999999999773</v>
      </c>
      <c r="M97" s="5">
        <f t="shared" si="5"/>
        <v>0.15999999999999659</v>
      </c>
      <c r="N97" s="4">
        <f t="shared" si="6"/>
        <v>3.0000000000001137E-2</v>
      </c>
      <c r="O97" s="14">
        <f t="shared" si="7"/>
        <v>2.8846153846154938E-4</v>
      </c>
    </row>
    <row r="98" spans="1:15" ht="15.75" thickBot="1" x14ac:dyDescent="0.3">
      <c r="A98" s="1">
        <v>97</v>
      </c>
      <c r="B98" s="2" t="s">
        <v>164</v>
      </c>
      <c r="C98" s="2" t="s">
        <v>165</v>
      </c>
      <c r="D98" s="2" t="s">
        <v>166</v>
      </c>
      <c r="E98" s="2" t="s">
        <v>145</v>
      </c>
      <c r="F98" s="2" t="s">
        <v>182</v>
      </c>
      <c r="G98" s="3">
        <v>51.96</v>
      </c>
      <c r="H98" s="2" t="s">
        <v>183</v>
      </c>
      <c r="I98" s="3">
        <v>51.88</v>
      </c>
      <c r="J98" s="2" t="s">
        <v>184</v>
      </c>
      <c r="K98" s="6">
        <v>51.98</v>
      </c>
      <c r="L98" s="9">
        <f t="shared" si="4"/>
        <v>7.9999999999998295E-2</v>
      </c>
      <c r="M98" s="3">
        <f t="shared" si="5"/>
        <v>9.9999999999994316E-2</v>
      </c>
      <c r="N98" s="2">
        <f t="shared" si="6"/>
        <v>1.9999999999996021E-2</v>
      </c>
      <c r="O98" s="13">
        <f t="shared" si="7"/>
        <v>3.847633705270493E-4</v>
      </c>
    </row>
    <row r="99" spans="1:15" ht="15.75" thickBot="1" x14ac:dyDescent="0.3">
      <c r="A99" s="1">
        <v>98</v>
      </c>
      <c r="B99" s="4" t="s">
        <v>131</v>
      </c>
      <c r="C99" s="4" t="s">
        <v>132</v>
      </c>
      <c r="D99" s="4" t="s">
        <v>133</v>
      </c>
      <c r="E99" s="4" t="s">
        <v>145</v>
      </c>
      <c r="F99" s="4" t="s">
        <v>182</v>
      </c>
      <c r="G99" s="5">
        <v>51.96</v>
      </c>
      <c r="H99" s="4" t="s">
        <v>183</v>
      </c>
      <c r="I99" s="5">
        <v>51.88</v>
      </c>
      <c r="J99" s="4" t="s">
        <v>184</v>
      </c>
      <c r="K99" s="7">
        <v>51.98</v>
      </c>
      <c r="L99" s="10">
        <f t="shared" si="4"/>
        <v>7.9999999999998295E-2</v>
      </c>
      <c r="M99" s="5">
        <f t="shared" si="5"/>
        <v>9.9999999999994316E-2</v>
      </c>
      <c r="N99" s="4">
        <f t="shared" si="6"/>
        <v>1.9999999999996021E-2</v>
      </c>
      <c r="O99" s="14">
        <f t="shared" si="7"/>
        <v>3.847633705270493E-4</v>
      </c>
    </row>
    <row r="100" spans="1:15" ht="15.75" thickBot="1" x14ac:dyDescent="0.3">
      <c r="A100" s="1">
        <v>99</v>
      </c>
      <c r="B100" s="2" t="s">
        <v>167</v>
      </c>
      <c r="C100" s="2" t="s">
        <v>168</v>
      </c>
      <c r="D100" s="2" t="s">
        <v>169</v>
      </c>
      <c r="E100" s="2" t="s">
        <v>3</v>
      </c>
      <c r="F100" s="2" t="s">
        <v>182</v>
      </c>
      <c r="G100" s="3">
        <v>90.92</v>
      </c>
      <c r="H100" s="2" t="s">
        <v>183</v>
      </c>
      <c r="I100" s="3">
        <v>90.88</v>
      </c>
      <c r="J100" s="2" t="s">
        <v>184</v>
      </c>
      <c r="K100" s="6">
        <v>91.17</v>
      </c>
      <c r="L100" s="10">
        <f t="shared" si="4"/>
        <v>4.0000000000006253E-2</v>
      </c>
      <c r="M100" s="3">
        <f t="shared" si="5"/>
        <v>0.29000000000000625</v>
      </c>
      <c r="N100" s="2">
        <f t="shared" si="6"/>
        <v>0.25</v>
      </c>
      <c r="O100" s="13">
        <f t="shared" si="7"/>
        <v>2.7421300866513109E-3</v>
      </c>
    </row>
    <row r="101" spans="1:15" ht="15.75" thickBot="1" x14ac:dyDescent="0.3">
      <c r="A101" s="1">
        <v>100</v>
      </c>
      <c r="B101" s="4" t="s">
        <v>118</v>
      </c>
      <c r="C101" s="4" t="s">
        <v>119</v>
      </c>
      <c r="D101" s="4" t="s">
        <v>120</v>
      </c>
      <c r="E101" s="4" t="s">
        <v>170</v>
      </c>
      <c r="F101" s="4" t="s">
        <v>182</v>
      </c>
      <c r="G101" s="5">
        <v>40.549999999999997</v>
      </c>
      <c r="H101" s="4" t="s">
        <v>183</v>
      </c>
      <c r="I101" s="5">
        <v>40.51</v>
      </c>
      <c r="J101" s="4" t="s">
        <v>184</v>
      </c>
      <c r="K101" s="7">
        <v>40.51</v>
      </c>
      <c r="L101" s="9">
        <f t="shared" si="4"/>
        <v>3.9999999999999147E-2</v>
      </c>
      <c r="M101" s="5">
        <f t="shared" si="5"/>
        <v>0</v>
      </c>
      <c r="N101" s="4">
        <f t="shared" si="6"/>
        <v>3.9999999999999147E-2</v>
      </c>
      <c r="O101" s="14">
        <f t="shared" si="7"/>
        <v>9.8741051592197353E-4</v>
      </c>
    </row>
    <row r="102" spans="1:15" ht="15.75" thickBot="1" x14ac:dyDescent="0.3">
      <c r="A102" s="1">
        <v>101</v>
      </c>
      <c r="B102" s="2" t="s">
        <v>172</v>
      </c>
      <c r="C102" s="2" t="s">
        <v>173</v>
      </c>
      <c r="D102" s="2" t="s">
        <v>174</v>
      </c>
      <c r="E102" s="2" t="s">
        <v>138</v>
      </c>
      <c r="F102" s="2" t="s">
        <v>182</v>
      </c>
      <c r="G102" s="3">
        <v>65.23</v>
      </c>
      <c r="H102" s="2" t="s">
        <v>183</v>
      </c>
      <c r="I102" s="3">
        <v>65.319999999999993</v>
      </c>
      <c r="J102" s="2" t="s">
        <v>184</v>
      </c>
      <c r="K102" s="6">
        <v>65.5</v>
      </c>
      <c r="L102" s="10">
        <f t="shared" si="4"/>
        <v>8.99999999999892E-2</v>
      </c>
      <c r="M102" s="3">
        <f t="shared" si="5"/>
        <v>0.18000000000000682</v>
      </c>
      <c r="N102" s="2">
        <f t="shared" si="6"/>
        <v>0.26999999999999602</v>
      </c>
      <c r="O102" s="13">
        <f t="shared" si="7"/>
        <v>4.1221374045800922E-3</v>
      </c>
    </row>
    <row r="103" spans="1:15" ht="15.75" thickBot="1" x14ac:dyDescent="0.3">
      <c r="A103" s="1">
        <v>102</v>
      </c>
      <c r="B103" s="4" t="s">
        <v>176</v>
      </c>
      <c r="C103" s="4" t="s">
        <v>177</v>
      </c>
      <c r="D103" s="4" t="s">
        <v>178</v>
      </c>
      <c r="E103" s="4" t="s">
        <v>138</v>
      </c>
      <c r="F103" s="4" t="s">
        <v>146</v>
      </c>
      <c r="G103" s="5">
        <v>65.23</v>
      </c>
      <c r="H103" s="4" t="s">
        <v>134</v>
      </c>
      <c r="I103" s="5">
        <v>65.33</v>
      </c>
      <c r="J103" s="4" t="s">
        <v>185</v>
      </c>
      <c r="K103" s="7">
        <v>65.510000000000005</v>
      </c>
      <c r="L103" s="9">
        <f t="shared" si="4"/>
        <v>9.9999999999994316E-2</v>
      </c>
      <c r="M103" s="5">
        <f t="shared" si="5"/>
        <v>0.18000000000000682</v>
      </c>
      <c r="N103" s="4">
        <f t="shared" si="6"/>
        <v>0.28000000000000114</v>
      </c>
      <c r="O103" s="14">
        <f t="shared" si="7"/>
        <v>4.2741566173103516E-3</v>
      </c>
    </row>
    <row r="104" spans="1:15" ht="15.75" thickBot="1" x14ac:dyDescent="0.3">
      <c r="A104" s="1">
        <v>103</v>
      </c>
      <c r="B104" s="2" t="s">
        <v>186</v>
      </c>
      <c r="C104" s="2" t="s">
        <v>187</v>
      </c>
      <c r="D104" s="2" t="s">
        <v>188</v>
      </c>
      <c r="E104" s="2" t="s">
        <v>189</v>
      </c>
      <c r="F104" s="2" t="s">
        <v>124</v>
      </c>
      <c r="G104" s="3">
        <v>18.66</v>
      </c>
      <c r="H104" s="2" t="s">
        <v>190</v>
      </c>
      <c r="I104" s="3">
        <v>18.649999999999999</v>
      </c>
      <c r="J104" s="2" t="s">
        <v>191</v>
      </c>
      <c r="K104" s="6">
        <v>18.68</v>
      </c>
      <c r="L104" s="10">
        <f t="shared" si="4"/>
        <v>1.0000000000001563E-2</v>
      </c>
      <c r="M104" s="3">
        <f t="shared" si="5"/>
        <v>3.0000000000001137E-2</v>
      </c>
      <c r="N104" s="2">
        <f t="shared" si="6"/>
        <v>1.9999999999999574E-2</v>
      </c>
      <c r="O104" s="13">
        <f t="shared" si="7"/>
        <v>1.0706638115631465E-3</v>
      </c>
    </row>
    <row r="105" spans="1:15" ht="15.75" thickBot="1" x14ac:dyDescent="0.3">
      <c r="A105" s="1">
        <v>104</v>
      </c>
      <c r="B105" s="4" t="s">
        <v>192</v>
      </c>
      <c r="C105" s="4" t="s">
        <v>193</v>
      </c>
      <c r="D105" s="4" t="s">
        <v>194</v>
      </c>
      <c r="E105" s="4" t="s">
        <v>115</v>
      </c>
      <c r="F105" s="4" t="s">
        <v>190</v>
      </c>
      <c r="G105" s="5">
        <v>11.52</v>
      </c>
      <c r="H105" s="4" t="s">
        <v>195</v>
      </c>
      <c r="I105" s="5">
        <v>11.52</v>
      </c>
      <c r="J105" s="4" t="s">
        <v>196</v>
      </c>
      <c r="K105" s="7">
        <v>11.49</v>
      </c>
      <c r="L105" s="9">
        <f t="shared" si="4"/>
        <v>0</v>
      </c>
      <c r="M105" s="5">
        <f t="shared" si="5"/>
        <v>2.9999999999999361E-2</v>
      </c>
      <c r="N105" s="4">
        <f t="shared" si="6"/>
        <v>2.9999999999999361E-2</v>
      </c>
      <c r="O105" s="14">
        <f t="shared" si="7"/>
        <v>2.6109660574411974E-3</v>
      </c>
    </row>
    <row r="106" spans="1:15" ht="15.75" thickBot="1" x14ac:dyDescent="0.3">
      <c r="A106" s="1">
        <v>105</v>
      </c>
      <c r="B106" s="2" t="s">
        <v>186</v>
      </c>
      <c r="C106" s="2" t="s">
        <v>187</v>
      </c>
      <c r="D106" s="2" t="s">
        <v>188</v>
      </c>
      <c r="E106" s="2" t="s">
        <v>108</v>
      </c>
      <c r="F106" s="2" t="s">
        <v>197</v>
      </c>
      <c r="G106" s="3">
        <v>55.91</v>
      </c>
      <c r="H106" s="2" t="s">
        <v>156</v>
      </c>
      <c r="I106" s="3">
        <v>55.9</v>
      </c>
      <c r="J106" s="2" t="s">
        <v>198</v>
      </c>
      <c r="K106" s="6">
        <v>55.82</v>
      </c>
      <c r="L106" s="10">
        <f t="shared" si="4"/>
        <v>9.9999999999980105E-3</v>
      </c>
      <c r="M106" s="3">
        <f t="shared" si="5"/>
        <v>7.9999999999998295E-2</v>
      </c>
      <c r="N106" s="2">
        <f t="shared" si="6"/>
        <v>8.9999999999996305E-2</v>
      </c>
      <c r="O106" s="13">
        <f t="shared" si="7"/>
        <v>1.612325331422363E-3</v>
      </c>
    </row>
    <row r="107" spans="1:15" ht="15.75" thickBot="1" x14ac:dyDescent="0.3">
      <c r="A107" s="1">
        <v>106</v>
      </c>
      <c r="B107" s="4" t="s">
        <v>199</v>
      </c>
      <c r="C107" s="4" t="s">
        <v>200</v>
      </c>
      <c r="D107" s="4" t="s">
        <v>201</v>
      </c>
      <c r="E107" s="4" t="s">
        <v>153</v>
      </c>
      <c r="F107" s="4" t="s">
        <v>202</v>
      </c>
      <c r="G107" s="5">
        <v>41.15</v>
      </c>
      <c r="H107" s="4" t="s">
        <v>156</v>
      </c>
      <c r="I107" s="5">
        <v>41.24</v>
      </c>
      <c r="J107" s="4" t="s">
        <v>203</v>
      </c>
      <c r="K107" s="7">
        <v>41.13</v>
      </c>
      <c r="L107" s="10">
        <f t="shared" si="4"/>
        <v>9.0000000000003411E-2</v>
      </c>
      <c r="M107" s="5">
        <f t="shared" si="5"/>
        <v>0.10999999999999943</v>
      </c>
      <c r="N107" s="4">
        <f t="shared" si="6"/>
        <v>1.9999999999996021E-2</v>
      </c>
      <c r="O107" s="14">
        <f t="shared" si="7"/>
        <v>4.8626306831986432E-4</v>
      </c>
    </row>
    <row r="108" spans="1:15" ht="15.75" thickBot="1" x14ac:dyDescent="0.3">
      <c r="A108" s="1">
        <v>107</v>
      </c>
      <c r="B108" s="2" t="s">
        <v>176</v>
      </c>
      <c r="C108" s="2" t="s">
        <v>177</v>
      </c>
      <c r="D108" s="2" t="s">
        <v>178</v>
      </c>
      <c r="E108" s="2" t="s">
        <v>3</v>
      </c>
      <c r="F108" s="2" t="s">
        <v>202</v>
      </c>
      <c r="G108" s="3">
        <v>91.08</v>
      </c>
      <c r="H108" s="2" t="s">
        <v>156</v>
      </c>
      <c r="I108" s="3">
        <v>91.21</v>
      </c>
      <c r="J108" s="2" t="s">
        <v>203</v>
      </c>
      <c r="K108" s="6">
        <v>90.72</v>
      </c>
      <c r="L108" s="9">
        <f t="shared" si="4"/>
        <v>0.12999999999999545</v>
      </c>
      <c r="M108" s="3">
        <f t="shared" si="5"/>
        <v>0.48999999999999488</v>
      </c>
      <c r="N108" s="2">
        <f t="shared" si="6"/>
        <v>0.35999999999999943</v>
      </c>
      <c r="O108" s="13">
        <f t="shared" si="7"/>
        <v>3.968253968253962E-3</v>
      </c>
    </row>
    <row r="109" spans="1:15" ht="15.75" thickBot="1" x14ac:dyDescent="0.3">
      <c r="A109" s="1">
        <v>108</v>
      </c>
      <c r="B109" s="4" t="s">
        <v>204</v>
      </c>
      <c r="C109" s="4" t="s">
        <v>205</v>
      </c>
      <c r="D109" s="4" t="s">
        <v>206</v>
      </c>
      <c r="E109" s="4" t="s">
        <v>189</v>
      </c>
      <c r="F109" s="4" t="s">
        <v>197</v>
      </c>
      <c r="G109" s="5">
        <v>18.64</v>
      </c>
      <c r="H109" s="4" t="s">
        <v>156</v>
      </c>
      <c r="I109" s="5">
        <v>18.7</v>
      </c>
      <c r="J109" s="4" t="s">
        <v>203</v>
      </c>
      <c r="K109" s="7">
        <v>18.62</v>
      </c>
      <c r="L109" s="10">
        <f t="shared" si="4"/>
        <v>5.9999999999998721E-2</v>
      </c>
      <c r="M109" s="5">
        <f t="shared" si="5"/>
        <v>7.9999999999998295E-2</v>
      </c>
      <c r="N109" s="4">
        <f t="shared" si="6"/>
        <v>1.9999999999999574E-2</v>
      </c>
      <c r="O109" s="14">
        <f t="shared" si="7"/>
        <v>1.0741138560687203E-3</v>
      </c>
    </row>
    <row r="110" spans="1:15" ht="15.75" thickBot="1" x14ac:dyDescent="0.3">
      <c r="A110" s="1">
        <v>109</v>
      </c>
      <c r="B110" s="2" t="s">
        <v>150</v>
      </c>
      <c r="C110" s="2" t="s">
        <v>151</v>
      </c>
      <c r="D110" s="2" t="s">
        <v>152</v>
      </c>
      <c r="E110" s="2" t="s">
        <v>138</v>
      </c>
      <c r="F110" s="2" t="s">
        <v>197</v>
      </c>
      <c r="G110" s="3">
        <v>65.3</v>
      </c>
      <c r="H110" s="2" t="s">
        <v>207</v>
      </c>
      <c r="I110" s="3">
        <v>65.42</v>
      </c>
      <c r="J110" s="2" t="s">
        <v>198</v>
      </c>
      <c r="K110" s="6">
        <v>65.56</v>
      </c>
      <c r="L110" s="9">
        <f t="shared" si="4"/>
        <v>0.12000000000000455</v>
      </c>
      <c r="M110" s="3">
        <f t="shared" si="5"/>
        <v>0.14000000000000057</v>
      </c>
      <c r="N110" s="2">
        <f t="shared" si="6"/>
        <v>0.26000000000000512</v>
      </c>
      <c r="O110" s="13">
        <f t="shared" si="7"/>
        <v>3.9658328248933054E-3</v>
      </c>
    </row>
    <row r="111" spans="1:15" ht="15.75" thickBot="1" x14ac:dyDescent="0.3">
      <c r="A111" s="1">
        <v>110</v>
      </c>
      <c r="B111" s="4" t="s">
        <v>208</v>
      </c>
      <c r="C111" s="4" t="s">
        <v>209</v>
      </c>
      <c r="D111" s="4" t="s">
        <v>210</v>
      </c>
      <c r="E111" s="4" t="s">
        <v>211</v>
      </c>
      <c r="F111" s="4" t="s">
        <v>212</v>
      </c>
      <c r="G111" s="5">
        <v>8.32</v>
      </c>
      <c r="H111" s="4" t="s">
        <v>207</v>
      </c>
      <c r="I111" s="5">
        <v>8.31</v>
      </c>
      <c r="J111" s="4" t="s">
        <v>213</v>
      </c>
      <c r="K111" s="7">
        <v>8.3000000000000007</v>
      </c>
      <c r="L111" s="10">
        <f t="shared" si="4"/>
        <v>9.9999999999997868E-3</v>
      </c>
      <c r="M111" s="5">
        <f t="shared" si="5"/>
        <v>9.9999999999997868E-3</v>
      </c>
      <c r="N111" s="4">
        <f t="shared" si="6"/>
        <v>1.9999999999999574E-2</v>
      </c>
      <c r="O111" s="14">
        <f t="shared" si="7"/>
        <v>2.4096385542168161E-3</v>
      </c>
    </row>
    <row r="112" spans="1:15" ht="15.75" thickBot="1" x14ac:dyDescent="0.3">
      <c r="A112" s="1">
        <v>111</v>
      </c>
      <c r="B112" s="2" t="s">
        <v>214</v>
      </c>
      <c r="C112" s="2" t="s">
        <v>215</v>
      </c>
      <c r="D112" s="2" t="s">
        <v>216</v>
      </c>
      <c r="E112" s="2" t="s">
        <v>98</v>
      </c>
      <c r="F112" s="2" t="s">
        <v>212</v>
      </c>
      <c r="G112" s="3">
        <v>41.88</v>
      </c>
      <c r="H112" s="2" t="s">
        <v>156</v>
      </c>
      <c r="I112" s="3">
        <v>41.89</v>
      </c>
      <c r="J112" s="2" t="s">
        <v>217</v>
      </c>
      <c r="K112" s="6">
        <v>41.78</v>
      </c>
      <c r="L112" s="9">
        <f t="shared" si="4"/>
        <v>9.9999999999980105E-3</v>
      </c>
      <c r="M112" s="3">
        <f t="shared" si="5"/>
        <v>0.10999999999999943</v>
      </c>
      <c r="N112" s="2">
        <f t="shared" si="6"/>
        <v>0.10000000000000142</v>
      </c>
      <c r="O112" s="13">
        <f t="shared" si="7"/>
        <v>2.3934897079942894E-3</v>
      </c>
    </row>
    <row r="113" spans="1:15" ht="15.75" thickBot="1" x14ac:dyDescent="0.3">
      <c r="A113" s="1">
        <v>112</v>
      </c>
      <c r="B113" s="4" t="s">
        <v>218</v>
      </c>
      <c r="C113" s="4" t="s">
        <v>219</v>
      </c>
      <c r="D113" s="4" t="s">
        <v>220</v>
      </c>
      <c r="E113" s="4" t="s">
        <v>138</v>
      </c>
      <c r="F113" s="4" t="s">
        <v>212</v>
      </c>
      <c r="G113" s="5">
        <v>65.319999999999993</v>
      </c>
      <c r="H113" s="4" t="s">
        <v>162</v>
      </c>
      <c r="I113" s="5">
        <v>65.45</v>
      </c>
      <c r="J113" s="4" t="s">
        <v>203</v>
      </c>
      <c r="K113" s="7">
        <v>65.58</v>
      </c>
      <c r="L113" s="10">
        <f t="shared" si="4"/>
        <v>0.13000000000000966</v>
      </c>
      <c r="M113" s="5">
        <f t="shared" si="5"/>
        <v>0.12999999999999545</v>
      </c>
      <c r="N113" s="4">
        <f t="shared" si="6"/>
        <v>0.26000000000000512</v>
      </c>
      <c r="O113" s="14">
        <f t="shared" si="7"/>
        <v>3.9646233607808041E-3</v>
      </c>
    </row>
    <row r="114" spans="1:15" ht="15.75" thickBot="1" x14ac:dyDescent="0.3">
      <c r="A114" s="1">
        <v>113</v>
      </c>
      <c r="B114" s="2" t="s">
        <v>192</v>
      </c>
      <c r="C114" s="2" t="s">
        <v>193</v>
      </c>
      <c r="D114" s="2" t="s">
        <v>194</v>
      </c>
      <c r="E114" s="2" t="s">
        <v>115</v>
      </c>
      <c r="F114" s="2" t="s">
        <v>212</v>
      </c>
      <c r="G114" s="3">
        <v>11.5</v>
      </c>
      <c r="H114" s="2" t="s">
        <v>156</v>
      </c>
      <c r="I114" s="3">
        <v>11.53</v>
      </c>
      <c r="J114" s="2" t="s">
        <v>198</v>
      </c>
      <c r="K114" s="6">
        <v>11.49</v>
      </c>
      <c r="L114" s="10">
        <f t="shared" si="4"/>
        <v>2.9999999999999361E-2</v>
      </c>
      <c r="M114" s="3">
        <f t="shared" si="5"/>
        <v>3.9999999999999147E-2</v>
      </c>
      <c r="N114" s="2">
        <f t="shared" si="6"/>
        <v>9.9999999999997868E-3</v>
      </c>
      <c r="O114" s="13">
        <f t="shared" si="7"/>
        <v>8.7032201914706586E-4</v>
      </c>
    </row>
    <row r="115" spans="1:15" ht="15.75" thickBot="1" x14ac:dyDescent="0.3">
      <c r="A115" s="1">
        <v>114</v>
      </c>
      <c r="B115" s="4" t="s">
        <v>221</v>
      </c>
      <c r="C115" s="4" t="s">
        <v>222</v>
      </c>
      <c r="D115" s="4" t="s">
        <v>223</v>
      </c>
      <c r="E115" s="4" t="s">
        <v>224</v>
      </c>
      <c r="F115" s="4" t="s">
        <v>225</v>
      </c>
      <c r="G115" s="5">
        <v>22.75</v>
      </c>
      <c r="H115" s="4" t="s">
        <v>226</v>
      </c>
      <c r="I115" s="5">
        <v>22.9</v>
      </c>
      <c r="J115" s="4" t="s">
        <v>227</v>
      </c>
      <c r="K115" s="7">
        <v>23.05</v>
      </c>
      <c r="L115" s="9">
        <f t="shared" si="4"/>
        <v>0.14999999999999858</v>
      </c>
      <c r="M115" s="5">
        <f t="shared" si="5"/>
        <v>0.15000000000000213</v>
      </c>
      <c r="N115" s="4">
        <f t="shared" si="6"/>
        <v>0.30000000000000071</v>
      </c>
      <c r="O115" s="14">
        <f t="shared" si="7"/>
        <v>1.3015184381778773E-2</v>
      </c>
    </row>
    <row r="116" spans="1:15" ht="15.75" thickBot="1" x14ac:dyDescent="0.3">
      <c r="A116" s="1">
        <v>115</v>
      </c>
      <c r="B116" s="2" t="s">
        <v>228</v>
      </c>
      <c r="C116" s="2" t="s">
        <v>229</v>
      </c>
      <c r="D116" s="2" t="s">
        <v>230</v>
      </c>
      <c r="E116" s="2" t="s">
        <v>41</v>
      </c>
      <c r="F116" s="2" t="s">
        <v>231</v>
      </c>
      <c r="G116" s="3">
        <v>7.67</v>
      </c>
      <c r="H116" s="2" t="s">
        <v>232</v>
      </c>
      <c r="I116" s="3">
        <v>7.72</v>
      </c>
      <c r="J116" s="2" t="s">
        <v>233</v>
      </c>
      <c r="K116" s="6">
        <v>7.75</v>
      </c>
      <c r="L116" s="10">
        <f t="shared" si="4"/>
        <v>4.9999999999999822E-2</v>
      </c>
      <c r="M116" s="3">
        <f t="shared" si="5"/>
        <v>3.0000000000000249E-2</v>
      </c>
      <c r="N116" s="2">
        <f t="shared" si="6"/>
        <v>8.0000000000000071E-2</v>
      </c>
      <c r="O116" s="13">
        <f t="shared" si="7"/>
        <v>1.0322580645161299E-2</v>
      </c>
    </row>
    <row r="117" spans="1:15" ht="15.75" thickBot="1" x14ac:dyDescent="0.3">
      <c r="A117" s="1">
        <v>116</v>
      </c>
      <c r="B117" s="4" t="s">
        <v>218</v>
      </c>
      <c r="C117" s="4" t="s">
        <v>234</v>
      </c>
      <c r="D117" s="4" t="s">
        <v>220</v>
      </c>
      <c r="E117" s="4" t="s">
        <v>211</v>
      </c>
      <c r="F117" s="4" t="s">
        <v>235</v>
      </c>
      <c r="G117" s="5">
        <v>8.31</v>
      </c>
      <c r="H117" s="4" t="s">
        <v>236</v>
      </c>
      <c r="I117" s="5">
        <v>8.31</v>
      </c>
      <c r="J117" s="4" t="s">
        <v>237</v>
      </c>
      <c r="K117" s="7">
        <v>8.3000000000000007</v>
      </c>
      <c r="L117" s="9">
        <f t="shared" si="4"/>
        <v>0</v>
      </c>
      <c r="M117" s="5">
        <f t="shared" si="5"/>
        <v>9.9999999999997868E-3</v>
      </c>
      <c r="N117" s="4">
        <f t="shared" si="6"/>
        <v>9.9999999999997868E-3</v>
      </c>
      <c r="O117" s="14">
        <f t="shared" si="7"/>
        <v>1.204819277108408E-3</v>
      </c>
    </row>
    <row r="118" spans="1:15" ht="15.75" thickBot="1" x14ac:dyDescent="0.3">
      <c r="A118" s="1">
        <v>117</v>
      </c>
      <c r="B118" s="2" t="s">
        <v>238</v>
      </c>
      <c r="C118" s="2" t="s">
        <v>239</v>
      </c>
      <c r="D118" s="2" t="s">
        <v>240</v>
      </c>
      <c r="E118" s="2" t="s">
        <v>3</v>
      </c>
      <c r="F118" s="2" t="s">
        <v>241</v>
      </c>
      <c r="G118" s="3">
        <v>91.22</v>
      </c>
      <c r="H118" s="2" t="s">
        <v>242</v>
      </c>
      <c r="I118" s="3">
        <v>91.08</v>
      </c>
      <c r="J118" s="2" t="s">
        <v>243</v>
      </c>
      <c r="K118" s="6">
        <v>90.73</v>
      </c>
      <c r="L118" s="10">
        <f t="shared" si="4"/>
        <v>0.14000000000000057</v>
      </c>
      <c r="M118" s="3">
        <f t="shared" si="5"/>
        <v>0.34999999999999432</v>
      </c>
      <c r="N118" s="2">
        <f t="shared" si="6"/>
        <v>0.48999999999999488</v>
      </c>
      <c r="O118" s="13">
        <f t="shared" si="7"/>
        <v>5.4006392593408453E-3</v>
      </c>
    </row>
    <row r="119" spans="1:15" ht="15.75" thickBot="1" x14ac:dyDescent="0.3">
      <c r="A119" s="1">
        <v>118</v>
      </c>
      <c r="B119" s="4" t="s">
        <v>218</v>
      </c>
      <c r="C119" s="4" t="s">
        <v>234</v>
      </c>
      <c r="D119" s="4" t="s">
        <v>220</v>
      </c>
      <c r="E119" s="4" t="s">
        <v>108</v>
      </c>
      <c r="F119" s="4" t="s">
        <v>244</v>
      </c>
      <c r="G119" s="5">
        <v>55.89</v>
      </c>
      <c r="H119" s="4" t="s">
        <v>191</v>
      </c>
      <c r="I119" s="5">
        <v>55.86</v>
      </c>
      <c r="J119" s="4" t="s">
        <v>245</v>
      </c>
      <c r="K119" s="7">
        <v>55.7</v>
      </c>
      <c r="L119" s="9">
        <f t="shared" si="4"/>
        <v>3.0000000000001137E-2</v>
      </c>
      <c r="M119" s="5">
        <f t="shared" si="5"/>
        <v>0.15999999999999659</v>
      </c>
      <c r="N119" s="4">
        <f t="shared" si="6"/>
        <v>0.18999999999999773</v>
      </c>
      <c r="O119" s="14">
        <f t="shared" si="7"/>
        <v>3.4111310592459193E-3</v>
      </c>
    </row>
    <row r="120" spans="1:15" ht="15.75" thickBot="1" x14ac:dyDescent="0.3">
      <c r="A120" s="1">
        <v>119</v>
      </c>
      <c r="B120" s="2" t="s">
        <v>228</v>
      </c>
      <c r="C120" s="2" t="s">
        <v>229</v>
      </c>
      <c r="D120" s="2" t="s">
        <v>230</v>
      </c>
      <c r="E120" s="2" t="s">
        <v>211</v>
      </c>
      <c r="F120" s="2" t="s">
        <v>244</v>
      </c>
      <c r="G120" s="3">
        <v>8.31</v>
      </c>
      <c r="H120" s="2" t="s">
        <v>191</v>
      </c>
      <c r="I120" s="3">
        <v>8.35</v>
      </c>
      <c r="J120" s="2" t="s">
        <v>246</v>
      </c>
      <c r="K120" s="6">
        <v>8.2799999999999994</v>
      </c>
      <c r="L120" s="10">
        <f t="shared" si="4"/>
        <v>3.9999999999999147E-2</v>
      </c>
      <c r="M120" s="3">
        <f t="shared" si="5"/>
        <v>7.0000000000000284E-2</v>
      </c>
      <c r="N120" s="2">
        <f t="shared" si="6"/>
        <v>3.0000000000001137E-2</v>
      </c>
      <c r="O120" s="13">
        <f t="shared" si="7"/>
        <v>3.623188405797239E-3</v>
      </c>
    </row>
    <row r="121" spans="1:15" ht="15.75" thickBot="1" x14ac:dyDescent="0.3">
      <c r="A121" s="1">
        <v>120</v>
      </c>
      <c r="B121" s="4" t="s">
        <v>221</v>
      </c>
      <c r="C121" s="4" t="s">
        <v>222</v>
      </c>
      <c r="D121" s="4" t="s">
        <v>223</v>
      </c>
      <c r="E121" s="4" t="s">
        <v>224</v>
      </c>
      <c r="F121" s="4" t="s">
        <v>202</v>
      </c>
      <c r="G121" s="5">
        <v>22.81</v>
      </c>
      <c r="H121" s="4" t="s">
        <v>156</v>
      </c>
      <c r="I121" s="5">
        <v>23.01</v>
      </c>
      <c r="J121" s="4" t="s">
        <v>203</v>
      </c>
      <c r="K121" s="7">
        <v>23.08</v>
      </c>
      <c r="L121" s="10">
        <f t="shared" si="4"/>
        <v>0.20000000000000284</v>
      </c>
      <c r="M121" s="5">
        <f t="shared" si="5"/>
        <v>6.9999999999996732E-2</v>
      </c>
      <c r="N121" s="4">
        <f t="shared" si="6"/>
        <v>0.26999999999999957</v>
      </c>
      <c r="O121" s="14">
        <f t="shared" si="7"/>
        <v>1.1698440207972253E-2</v>
      </c>
    </row>
    <row r="122" spans="1:15" ht="15.75" thickBot="1" x14ac:dyDescent="0.3">
      <c r="A122" s="1">
        <v>121</v>
      </c>
      <c r="B122" s="2" t="s">
        <v>208</v>
      </c>
      <c r="C122" s="2" t="s">
        <v>209</v>
      </c>
      <c r="D122" s="2" t="s">
        <v>210</v>
      </c>
      <c r="E122" s="2" t="s">
        <v>98</v>
      </c>
      <c r="F122" s="2" t="s">
        <v>244</v>
      </c>
      <c r="G122" s="3">
        <v>41.9</v>
      </c>
      <c r="H122" s="2" t="s">
        <v>191</v>
      </c>
      <c r="I122" s="3">
        <v>41.8</v>
      </c>
      <c r="J122" s="2" t="s">
        <v>245</v>
      </c>
      <c r="K122" s="6">
        <v>41.8</v>
      </c>
      <c r="L122" s="9">
        <f t="shared" si="4"/>
        <v>0.10000000000000142</v>
      </c>
      <c r="M122" s="3">
        <f t="shared" si="5"/>
        <v>0</v>
      </c>
      <c r="N122" s="2">
        <f t="shared" si="6"/>
        <v>0.10000000000000142</v>
      </c>
      <c r="O122" s="13">
        <f t="shared" si="7"/>
        <v>2.3923444976076897E-3</v>
      </c>
    </row>
    <row r="123" spans="1:15" ht="15.75" thickBot="1" x14ac:dyDescent="0.3">
      <c r="A123" s="1">
        <v>122</v>
      </c>
      <c r="B123" s="4" t="s">
        <v>214</v>
      </c>
      <c r="C123" s="4" t="s">
        <v>215</v>
      </c>
      <c r="D123" s="4" t="s">
        <v>216</v>
      </c>
      <c r="E123" s="4" t="s">
        <v>189</v>
      </c>
      <c r="F123" s="4" t="s">
        <v>244</v>
      </c>
      <c r="G123" s="5">
        <v>18.68</v>
      </c>
      <c r="H123" s="4" t="s">
        <v>191</v>
      </c>
      <c r="I123" s="5">
        <v>18.690000000000001</v>
      </c>
      <c r="J123" s="4" t="s">
        <v>245</v>
      </c>
      <c r="K123" s="7">
        <v>18.57</v>
      </c>
      <c r="L123" s="10">
        <f t="shared" si="4"/>
        <v>1.0000000000001563E-2</v>
      </c>
      <c r="M123" s="5">
        <f t="shared" si="5"/>
        <v>0.12000000000000099</v>
      </c>
      <c r="N123" s="4">
        <f t="shared" si="6"/>
        <v>0.10999999999999943</v>
      </c>
      <c r="O123" s="14">
        <f t="shared" si="7"/>
        <v>5.9235325794291561E-3</v>
      </c>
    </row>
    <row r="124" spans="1:15" ht="15.75" thickBot="1" x14ac:dyDescent="0.3">
      <c r="A124" s="1">
        <v>123</v>
      </c>
      <c r="B124" s="2" t="s">
        <v>192</v>
      </c>
      <c r="C124" s="2" t="s">
        <v>193</v>
      </c>
      <c r="D124" s="2" t="s">
        <v>194</v>
      </c>
      <c r="E124" s="2" t="s">
        <v>41</v>
      </c>
      <c r="F124" s="2" t="s">
        <v>244</v>
      </c>
      <c r="G124" s="3">
        <v>7.68</v>
      </c>
      <c r="H124" s="2" t="s">
        <v>247</v>
      </c>
      <c r="I124" s="3">
        <v>7.76</v>
      </c>
      <c r="J124" s="2" t="s">
        <v>245</v>
      </c>
      <c r="K124" s="6">
        <v>7.72</v>
      </c>
      <c r="L124" s="9">
        <f t="shared" si="4"/>
        <v>8.0000000000000071E-2</v>
      </c>
      <c r="M124" s="3">
        <f t="shared" si="5"/>
        <v>4.0000000000000036E-2</v>
      </c>
      <c r="N124" s="2">
        <f t="shared" si="6"/>
        <v>4.0000000000000036E-2</v>
      </c>
      <c r="O124" s="13">
        <f t="shared" si="7"/>
        <v>5.1813471502590719E-3</v>
      </c>
    </row>
    <row r="125" spans="1:15" ht="15.75" thickBot="1" x14ac:dyDescent="0.3">
      <c r="A125" s="1">
        <v>124</v>
      </c>
      <c r="B125" s="4" t="s">
        <v>186</v>
      </c>
      <c r="C125" s="4" t="s">
        <v>187</v>
      </c>
      <c r="D125" s="4" t="s">
        <v>188</v>
      </c>
      <c r="E125" s="4" t="s">
        <v>138</v>
      </c>
      <c r="F125" s="4" t="s">
        <v>244</v>
      </c>
      <c r="G125" s="5">
        <v>65.42</v>
      </c>
      <c r="H125" s="4" t="s">
        <v>191</v>
      </c>
      <c r="I125" s="5">
        <v>65.5</v>
      </c>
      <c r="J125" s="4" t="s">
        <v>245</v>
      </c>
      <c r="K125" s="7">
        <v>65.599999999999994</v>
      </c>
      <c r="L125" s="10">
        <f t="shared" si="4"/>
        <v>7.9999999999998295E-2</v>
      </c>
      <c r="M125" s="5">
        <f t="shared" si="5"/>
        <v>9.9999999999994316E-2</v>
      </c>
      <c r="N125" s="4">
        <f t="shared" si="6"/>
        <v>0.17999999999999261</v>
      </c>
      <c r="O125" s="14">
        <f t="shared" si="7"/>
        <v>2.7439024390242778E-3</v>
      </c>
    </row>
    <row r="126" spans="1:15" ht="15.75" thickBot="1" x14ac:dyDescent="0.3">
      <c r="A126" s="1">
        <v>125</v>
      </c>
      <c r="B126" s="2" t="s">
        <v>199</v>
      </c>
      <c r="C126" s="2" t="s">
        <v>200</v>
      </c>
      <c r="D126" s="2" t="s">
        <v>201</v>
      </c>
      <c r="E126" s="2" t="s">
        <v>115</v>
      </c>
      <c r="F126" s="2" t="s">
        <v>244</v>
      </c>
      <c r="G126" s="3">
        <v>11.52</v>
      </c>
      <c r="H126" s="2" t="s">
        <v>242</v>
      </c>
      <c r="I126" s="3">
        <v>11.51</v>
      </c>
      <c r="J126" s="2" t="s">
        <v>245</v>
      </c>
      <c r="K126" s="6">
        <v>11.48</v>
      </c>
      <c r="L126" s="9">
        <f t="shared" si="4"/>
        <v>9.9999999999997868E-3</v>
      </c>
      <c r="M126" s="3">
        <f t="shared" si="5"/>
        <v>2.9999999999999361E-2</v>
      </c>
      <c r="N126" s="2">
        <f t="shared" si="6"/>
        <v>3.9999999999999147E-2</v>
      </c>
      <c r="O126" s="13">
        <f t="shared" si="7"/>
        <v>3.4843205574912146E-3</v>
      </c>
    </row>
    <row r="127" spans="1:15" ht="15.75" thickBot="1" x14ac:dyDescent="0.3">
      <c r="A127" s="1">
        <v>126</v>
      </c>
      <c r="B127" s="4" t="s">
        <v>248</v>
      </c>
      <c r="C127" s="4" t="s">
        <v>249</v>
      </c>
      <c r="D127" s="4" t="s">
        <v>250</v>
      </c>
      <c r="E127" s="4" t="s">
        <v>251</v>
      </c>
      <c r="F127" s="4" t="s">
        <v>156</v>
      </c>
      <c r="G127" s="5">
        <v>34.799999999999997</v>
      </c>
      <c r="H127" s="4" t="s">
        <v>252</v>
      </c>
      <c r="I127" s="5">
        <v>34.86</v>
      </c>
      <c r="J127" s="4" t="s">
        <v>253</v>
      </c>
      <c r="K127" s="7">
        <v>34.74</v>
      </c>
      <c r="L127" s="10">
        <f t="shared" si="4"/>
        <v>6.0000000000002274E-2</v>
      </c>
      <c r="M127" s="5">
        <f t="shared" si="5"/>
        <v>0.11999999999999744</v>
      </c>
      <c r="N127" s="4">
        <f t="shared" si="6"/>
        <v>5.9999999999995168E-2</v>
      </c>
      <c r="O127" s="14">
        <f t="shared" si="7"/>
        <v>1.7271157167528834E-3</v>
      </c>
    </row>
    <row r="128" spans="1:15" ht="15.75" thickBot="1" x14ac:dyDescent="0.3">
      <c r="A128" s="1">
        <v>127</v>
      </c>
      <c r="B128" s="2" t="s">
        <v>218</v>
      </c>
      <c r="C128" s="2" t="s">
        <v>254</v>
      </c>
      <c r="D128" s="2" t="s">
        <v>220</v>
      </c>
      <c r="E128" s="2" t="s">
        <v>211</v>
      </c>
      <c r="F128" s="2" t="s">
        <v>181</v>
      </c>
      <c r="G128" s="3">
        <v>8.33</v>
      </c>
      <c r="H128" s="2" t="s">
        <v>252</v>
      </c>
      <c r="I128" s="3">
        <v>8.33</v>
      </c>
      <c r="J128" s="2" t="s">
        <v>255</v>
      </c>
      <c r="K128" s="6">
        <v>8.27</v>
      </c>
      <c r="L128" s="10">
        <f t="shared" si="4"/>
        <v>0</v>
      </c>
      <c r="M128" s="3">
        <f t="shared" si="5"/>
        <v>6.0000000000000497E-2</v>
      </c>
      <c r="N128" s="2">
        <f t="shared" si="6"/>
        <v>6.0000000000000497E-2</v>
      </c>
      <c r="O128" s="13">
        <f t="shared" si="7"/>
        <v>7.2551390568319834E-3</v>
      </c>
    </row>
    <row r="129" spans="1:15" ht="15.75" thickBot="1" x14ac:dyDescent="0.3">
      <c r="A129" s="1">
        <v>128</v>
      </c>
      <c r="B129" s="4" t="s">
        <v>238</v>
      </c>
      <c r="C129" s="4" t="s">
        <v>239</v>
      </c>
      <c r="D129" s="4" t="s">
        <v>240</v>
      </c>
      <c r="E129" s="4" t="s">
        <v>224</v>
      </c>
      <c r="F129" s="4" t="s">
        <v>256</v>
      </c>
      <c r="G129" s="5">
        <v>22.85</v>
      </c>
      <c r="H129" s="4" t="s">
        <v>232</v>
      </c>
      <c r="I129" s="5">
        <v>23.02</v>
      </c>
      <c r="J129" s="4" t="s">
        <v>233</v>
      </c>
      <c r="K129" s="7">
        <v>23.03</v>
      </c>
      <c r="L129" s="9">
        <f t="shared" si="4"/>
        <v>0.16999999999999815</v>
      </c>
      <c r="M129" s="5">
        <f t="shared" si="5"/>
        <v>1.0000000000001563E-2</v>
      </c>
      <c r="N129" s="4">
        <f t="shared" si="6"/>
        <v>0.17999999999999972</v>
      </c>
      <c r="O129" s="14">
        <f t="shared" si="7"/>
        <v>7.815892314372545E-3</v>
      </c>
    </row>
    <row r="130" spans="1:15" ht="15.75" thickBot="1" x14ac:dyDescent="0.3">
      <c r="A130" s="1">
        <v>129</v>
      </c>
      <c r="B130" s="2" t="s">
        <v>228</v>
      </c>
      <c r="C130" s="2" t="s">
        <v>229</v>
      </c>
      <c r="D130" s="2" t="s">
        <v>230</v>
      </c>
      <c r="E130" s="2" t="s">
        <v>3</v>
      </c>
      <c r="F130" s="2" t="s">
        <v>158</v>
      </c>
      <c r="G130" s="3">
        <v>91.16</v>
      </c>
      <c r="H130" s="2" t="s">
        <v>257</v>
      </c>
      <c r="I130" s="3">
        <v>90.83</v>
      </c>
      <c r="J130" s="2" t="s">
        <v>255</v>
      </c>
      <c r="K130" s="6">
        <v>90.95</v>
      </c>
      <c r="L130" s="10">
        <f t="shared" si="4"/>
        <v>0.32999999999999829</v>
      </c>
      <c r="M130" s="3">
        <f t="shared" si="5"/>
        <v>0.12000000000000455</v>
      </c>
      <c r="N130" s="2">
        <f t="shared" si="6"/>
        <v>0.20999999999999375</v>
      </c>
      <c r="O130" s="13">
        <f t="shared" si="7"/>
        <v>2.3089609675645273E-3</v>
      </c>
    </row>
    <row r="131" spans="1:15" ht="15.75" thickBot="1" x14ac:dyDescent="0.3">
      <c r="A131" s="1">
        <v>130</v>
      </c>
      <c r="B131" s="4" t="s">
        <v>221</v>
      </c>
      <c r="C131" s="4" t="s">
        <v>222</v>
      </c>
      <c r="D131" s="4" t="s">
        <v>223</v>
      </c>
      <c r="E131" s="4" t="s">
        <v>98</v>
      </c>
      <c r="F131" s="4" t="s">
        <v>158</v>
      </c>
      <c r="G131" s="5">
        <v>41.9</v>
      </c>
      <c r="H131" s="4" t="s">
        <v>258</v>
      </c>
      <c r="I131" s="5">
        <v>41.8</v>
      </c>
      <c r="J131" s="4" t="s">
        <v>259</v>
      </c>
      <c r="K131" s="7">
        <v>41.77</v>
      </c>
      <c r="L131" s="9">
        <f t="shared" ref="L131:L153" si="8">SQRT((G131-I131)^2)</f>
        <v>0.10000000000000142</v>
      </c>
      <c r="M131" s="5">
        <f t="shared" ref="M131:M153" si="9">SQRT((I131-K131)^2)</f>
        <v>2.9999999999994031E-2</v>
      </c>
      <c r="N131" s="4">
        <f t="shared" ref="N131:N153" si="10">SQRT((G131-K131)^2)</f>
        <v>0.12999999999999545</v>
      </c>
      <c r="O131" s="14">
        <f t="shared" si="7"/>
        <v>3.1122815417762855E-3</v>
      </c>
    </row>
    <row r="132" spans="1:15" ht="15.75" thickBot="1" x14ac:dyDescent="0.3">
      <c r="A132" s="1">
        <v>131</v>
      </c>
      <c r="B132" s="2" t="s">
        <v>208</v>
      </c>
      <c r="C132" s="2" t="s">
        <v>209</v>
      </c>
      <c r="D132" s="2" t="s">
        <v>210</v>
      </c>
      <c r="E132" s="2" t="s">
        <v>41</v>
      </c>
      <c r="F132" s="2" t="s">
        <v>158</v>
      </c>
      <c r="G132" s="3">
        <v>7.73</v>
      </c>
      <c r="H132" s="2" t="s">
        <v>258</v>
      </c>
      <c r="I132" s="3">
        <v>7.76</v>
      </c>
      <c r="J132" s="2" t="s">
        <v>255</v>
      </c>
      <c r="K132" s="6">
        <v>7.74</v>
      </c>
      <c r="L132" s="10">
        <f t="shared" si="8"/>
        <v>2.9999999999999361E-2</v>
      </c>
      <c r="M132" s="3">
        <f t="shared" si="9"/>
        <v>1.9999999999999574E-2</v>
      </c>
      <c r="N132" s="2">
        <f t="shared" si="10"/>
        <v>9.9999999999997868E-3</v>
      </c>
      <c r="O132" s="13">
        <f t="shared" si="7"/>
        <v>1.2919896640826599E-3</v>
      </c>
    </row>
    <row r="133" spans="1:15" ht="15.75" thickBot="1" x14ac:dyDescent="0.3">
      <c r="A133" s="1">
        <v>132</v>
      </c>
      <c r="B133" s="4" t="s">
        <v>214</v>
      </c>
      <c r="C133" s="4" t="s">
        <v>215</v>
      </c>
      <c r="D133" s="4" t="s">
        <v>216</v>
      </c>
      <c r="E133" s="4" t="s">
        <v>138</v>
      </c>
      <c r="F133" s="4" t="s">
        <v>181</v>
      </c>
      <c r="G133" s="5">
        <v>65.47</v>
      </c>
      <c r="H133" s="4" t="s">
        <v>257</v>
      </c>
      <c r="I133" s="5">
        <v>65.47</v>
      </c>
      <c r="J133" s="4" t="s">
        <v>259</v>
      </c>
      <c r="K133" s="7">
        <v>65.62</v>
      </c>
      <c r="L133" s="9">
        <f t="shared" si="8"/>
        <v>0</v>
      </c>
      <c r="M133" s="5">
        <f t="shared" si="9"/>
        <v>0.15000000000000568</v>
      </c>
      <c r="N133" s="4">
        <f t="shared" si="10"/>
        <v>0.15000000000000568</v>
      </c>
      <c r="O133" s="14">
        <f t="shared" si="7"/>
        <v>2.2858884486437925E-3</v>
      </c>
    </row>
    <row r="134" spans="1:15" ht="15.75" thickBot="1" x14ac:dyDescent="0.3">
      <c r="A134" s="1">
        <v>133</v>
      </c>
      <c r="B134" s="2" t="s">
        <v>192</v>
      </c>
      <c r="C134" s="2" t="s">
        <v>193</v>
      </c>
      <c r="D134" s="2" t="s">
        <v>194</v>
      </c>
      <c r="E134" s="2" t="s">
        <v>115</v>
      </c>
      <c r="F134" s="2" t="s">
        <v>158</v>
      </c>
      <c r="G134" s="3">
        <v>11.52</v>
      </c>
      <c r="H134" s="2" t="s">
        <v>258</v>
      </c>
      <c r="I134" s="3">
        <v>11.49</v>
      </c>
      <c r="J134" s="2" t="s">
        <v>255</v>
      </c>
      <c r="K134" s="6">
        <v>11.49</v>
      </c>
      <c r="L134" s="10">
        <f t="shared" si="8"/>
        <v>2.9999999999999361E-2</v>
      </c>
      <c r="M134" s="3">
        <f t="shared" si="9"/>
        <v>0</v>
      </c>
      <c r="N134" s="2">
        <f t="shared" si="10"/>
        <v>2.9999999999999361E-2</v>
      </c>
      <c r="O134" s="13">
        <f t="shared" si="7"/>
        <v>2.6109660574411974E-3</v>
      </c>
    </row>
    <row r="135" spans="1:15" ht="15.75" thickBot="1" x14ac:dyDescent="0.3">
      <c r="A135" s="1">
        <v>134</v>
      </c>
      <c r="B135" s="4" t="s">
        <v>248</v>
      </c>
      <c r="C135" s="4" t="s">
        <v>249</v>
      </c>
      <c r="D135" s="4" t="s">
        <v>250</v>
      </c>
      <c r="E135" s="4" t="s">
        <v>251</v>
      </c>
      <c r="F135" s="4" t="s">
        <v>184</v>
      </c>
      <c r="G135" s="5">
        <v>34.79</v>
      </c>
      <c r="H135" s="4" t="s">
        <v>260</v>
      </c>
      <c r="I135" s="5">
        <v>34.86</v>
      </c>
      <c r="J135" s="4" t="s">
        <v>261</v>
      </c>
      <c r="K135" s="7">
        <v>34.72</v>
      </c>
      <c r="L135" s="10">
        <f t="shared" si="8"/>
        <v>7.0000000000000284E-2</v>
      </c>
      <c r="M135" s="5">
        <f t="shared" si="9"/>
        <v>0.14000000000000057</v>
      </c>
      <c r="N135" s="4">
        <f t="shared" si="10"/>
        <v>7.0000000000000284E-2</v>
      </c>
      <c r="O135" s="14">
        <f t="shared" si="7"/>
        <v>2.0161290322580727E-3</v>
      </c>
    </row>
    <row r="136" spans="1:15" ht="15.75" thickBot="1" x14ac:dyDescent="0.3">
      <c r="A136" s="1">
        <v>135</v>
      </c>
      <c r="B136" s="2" t="s">
        <v>262</v>
      </c>
      <c r="C136" s="2" t="s">
        <v>263</v>
      </c>
      <c r="D136" s="2" t="s">
        <v>264</v>
      </c>
      <c r="E136" s="2" t="s">
        <v>153</v>
      </c>
      <c r="F136" s="2" t="s">
        <v>265</v>
      </c>
      <c r="G136" s="3">
        <v>41.22</v>
      </c>
      <c r="H136" s="2" t="s">
        <v>266</v>
      </c>
      <c r="I136" s="3">
        <v>41.1</v>
      </c>
      <c r="J136" s="2" t="s">
        <v>267</v>
      </c>
      <c r="K136" s="6">
        <v>41.12</v>
      </c>
      <c r="L136" s="9">
        <f t="shared" si="8"/>
        <v>0.11999999999999744</v>
      </c>
      <c r="M136" s="3">
        <f t="shared" si="9"/>
        <v>1.9999999999996021E-2</v>
      </c>
      <c r="N136" s="2">
        <f t="shared" si="10"/>
        <v>0.10000000000000142</v>
      </c>
      <c r="O136" s="13">
        <f t="shared" ref="O136:O153" si="11">(SQRT((G136-K136)^2))/K136</f>
        <v>2.4319066147860269E-3</v>
      </c>
    </row>
    <row r="137" spans="1:15" ht="15.75" thickBot="1" x14ac:dyDescent="0.3">
      <c r="A137" s="1">
        <v>136</v>
      </c>
      <c r="B137" s="4" t="s">
        <v>268</v>
      </c>
      <c r="C137" s="4" t="s">
        <v>269</v>
      </c>
      <c r="D137" s="4" t="s">
        <v>270</v>
      </c>
      <c r="E137" s="4" t="s">
        <v>224</v>
      </c>
      <c r="F137" s="4" t="s">
        <v>241</v>
      </c>
      <c r="G137" s="5">
        <v>22.94</v>
      </c>
      <c r="H137" s="4" t="s">
        <v>242</v>
      </c>
      <c r="I137" s="5">
        <v>23</v>
      </c>
      <c r="J137" s="4" t="s">
        <v>243</v>
      </c>
      <c r="K137" s="7">
        <v>23.05</v>
      </c>
      <c r="L137" s="10">
        <f t="shared" si="8"/>
        <v>5.9999999999998721E-2</v>
      </c>
      <c r="M137" s="5">
        <f t="shared" si="9"/>
        <v>5.0000000000000711E-2</v>
      </c>
      <c r="N137" s="4">
        <f t="shared" si="10"/>
        <v>0.10999999999999943</v>
      </c>
      <c r="O137" s="14">
        <f t="shared" si="11"/>
        <v>4.7722342733188469E-3</v>
      </c>
    </row>
    <row r="138" spans="1:15" ht="15.75" thickBot="1" x14ac:dyDescent="0.3">
      <c r="A138" s="1">
        <v>137</v>
      </c>
      <c r="B138" s="2" t="s">
        <v>271</v>
      </c>
      <c r="C138" s="2" t="s">
        <v>272</v>
      </c>
      <c r="D138" s="2" t="s">
        <v>273</v>
      </c>
      <c r="E138" s="2" t="s">
        <v>274</v>
      </c>
      <c r="F138" s="2" t="s">
        <v>265</v>
      </c>
      <c r="G138" s="3">
        <v>4.1900000000000004</v>
      </c>
      <c r="H138" s="2" t="s">
        <v>275</v>
      </c>
      <c r="I138" s="3">
        <v>4.2</v>
      </c>
      <c r="J138" s="2" t="s">
        <v>276</v>
      </c>
      <c r="K138" s="6">
        <v>4.18</v>
      </c>
      <c r="L138" s="9">
        <f t="shared" si="8"/>
        <v>9.9999999999997868E-3</v>
      </c>
      <c r="M138" s="3">
        <f t="shared" si="9"/>
        <v>2.0000000000000462E-2</v>
      </c>
      <c r="N138" s="2">
        <f t="shared" si="10"/>
        <v>1.0000000000000675E-2</v>
      </c>
      <c r="O138" s="13">
        <f t="shared" si="11"/>
        <v>2.3923444976078172E-3</v>
      </c>
    </row>
    <row r="139" spans="1:15" ht="15.75" thickBot="1" x14ac:dyDescent="0.3">
      <c r="A139" s="1">
        <v>138</v>
      </c>
      <c r="B139" s="4" t="s">
        <v>277</v>
      </c>
      <c r="C139" s="4" t="s">
        <v>278</v>
      </c>
      <c r="D139" s="4" t="s">
        <v>279</v>
      </c>
      <c r="E139" s="4" t="s">
        <v>280</v>
      </c>
      <c r="F139" s="4" t="s">
        <v>191</v>
      </c>
      <c r="G139" s="5">
        <v>3.31</v>
      </c>
      <c r="H139" s="4" t="s">
        <v>281</v>
      </c>
      <c r="I139" s="5">
        <v>3.32</v>
      </c>
      <c r="J139" s="4" t="s">
        <v>282</v>
      </c>
      <c r="K139" s="7">
        <v>3.33</v>
      </c>
      <c r="L139" s="10">
        <f t="shared" si="8"/>
        <v>9.9999999999997868E-3</v>
      </c>
      <c r="M139" s="5">
        <f t="shared" si="9"/>
        <v>1.0000000000000231E-2</v>
      </c>
      <c r="N139" s="4">
        <f t="shared" si="10"/>
        <v>2.0000000000000018E-2</v>
      </c>
      <c r="O139" s="14">
        <f t="shared" si="11"/>
        <v>6.0060060060060112E-3</v>
      </c>
    </row>
    <row r="140" spans="1:15" ht="15.75" thickBot="1" x14ac:dyDescent="0.3">
      <c r="A140" s="1">
        <v>139</v>
      </c>
      <c r="B140" s="2" t="s">
        <v>0</v>
      </c>
      <c r="C140" s="2" t="s">
        <v>1</v>
      </c>
      <c r="D140" s="2" t="s">
        <v>2</v>
      </c>
      <c r="E140" s="2" t="s">
        <v>3</v>
      </c>
      <c r="F140" s="2" t="s">
        <v>275</v>
      </c>
      <c r="G140" s="3">
        <v>90.8</v>
      </c>
      <c r="H140" s="2" t="s">
        <v>233</v>
      </c>
      <c r="I140" s="3">
        <v>90.72</v>
      </c>
      <c r="J140" s="2" t="s">
        <v>283</v>
      </c>
      <c r="K140" s="6">
        <v>90.91</v>
      </c>
      <c r="L140" s="9">
        <f t="shared" si="8"/>
        <v>7.9999999999998295E-2</v>
      </c>
      <c r="M140" s="3">
        <f t="shared" si="9"/>
        <v>0.18999999999999773</v>
      </c>
      <c r="N140" s="2">
        <f t="shared" si="10"/>
        <v>0.10999999999999943</v>
      </c>
      <c r="O140" s="13">
        <f t="shared" si="11"/>
        <v>1.2099879001209925E-3</v>
      </c>
    </row>
    <row r="141" spans="1:15" ht="15.75" thickBot="1" x14ac:dyDescent="0.3">
      <c r="A141" s="1">
        <v>140</v>
      </c>
      <c r="B141" s="4" t="s">
        <v>284</v>
      </c>
      <c r="C141" s="4" t="s">
        <v>285</v>
      </c>
      <c r="D141" s="4" t="s">
        <v>286</v>
      </c>
      <c r="E141" s="4" t="s">
        <v>3</v>
      </c>
      <c r="F141" s="4" t="s">
        <v>287</v>
      </c>
      <c r="G141" s="5">
        <v>90.75</v>
      </c>
      <c r="H141" s="4" t="s">
        <v>288</v>
      </c>
      <c r="I141" s="5">
        <v>90.73</v>
      </c>
      <c r="J141" s="4" t="s">
        <v>289</v>
      </c>
      <c r="K141" s="7">
        <v>90.91</v>
      </c>
      <c r="L141" s="10">
        <f t="shared" si="8"/>
        <v>1.9999999999996021E-2</v>
      </c>
      <c r="M141" s="5">
        <f t="shared" si="9"/>
        <v>0.17999999999999261</v>
      </c>
      <c r="N141" s="4">
        <f t="shared" si="10"/>
        <v>0.15999999999999659</v>
      </c>
      <c r="O141" s="14">
        <f t="shared" si="11"/>
        <v>1.7599824001759607E-3</v>
      </c>
    </row>
    <row r="142" spans="1:15" ht="15.75" thickBot="1" x14ac:dyDescent="0.3">
      <c r="A142" s="1">
        <v>141</v>
      </c>
      <c r="B142" s="2" t="s">
        <v>277</v>
      </c>
      <c r="C142" s="2" t="s">
        <v>278</v>
      </c>
      <c r="D142" s="2" t="s">
        <v>279</v>
      </c>
      <c r="E142" s="2" t="s">
        <v>290</v>
      </c>
      <c r="F142" s="2" t="s">
        <v>291</v>
      </c>
      <c r="G142" s="3">
        <v>59.55</v>
      </c>
      <c r="H142" s="2" t="s">
        <v>292</v>
      </c>
      <c r="I142" s="3">
        <v>59.61</v>
      </c>
      <c r="J142" s="2" t="s">
        <v>293</v>
      </c>
      <c r="K142" s="6">
        <v>59.53</v>
      </c>
      <c r="L142" s="10">
        <f t="shared" si="8"/>
        <v>6.0000000000002274E-2</v>
      </c>
      <c r="M142" s="3">
        <f t="shared" si="9"/>
        <v>7.9999999999998295E-2</v>
      </c>
      <c r="N142" s="2">
        <f t="shared" si="10"/>
        <v>1.9999999999996021E-2</v>
      </c>
      <c r="O142" s="13">
        <f t="shared" si="11"/>
        <v>3.3596505963373125E-4</v>
      </c>
    </row>
    <row r="143" spans="1:15" ht="15.75" thickBot="1" x14ac:dyDescent="0.3">
      <c r="A143" s="1">
        <v>142</v>
      </c>
      <c r="B143" s="4" t="s">
        <v>268</v>
      </c>
      <c r="C143" s="4" t="s">
        <v>269</v>
      </c>
      <c r="D143" s="4" t="s">
        <v>270</v>
      </c>
      <c r="E143" s="4" t="s">
        <v>153</v>
      </c>
      <c r="F143" s="4" t="s">
        <v>287</v>
      </c>
      <c r="G143" s="5">
        <v>41.14</v>
      </c>
      <c r="H143" s="4" t="s">
        <v>292</v>
      </c>
      <c r="I143" s="5">
        <v>41.14</v>
      </c>
      <c r="J143" s="4" t="s">
        <v>293</v>
      </c>
      <c r="K143" s="7">
        <v>41.15</v>
      </c>
      <c r="L143" s="9">
        <f t="shared" si="8"/>
        <v>0</v>
      </c>
      <c r="M143" s="5">
        <f t="shared" si="9"/>
        <v>9.9999999999980105E-3</v>
      </c>
      <c r="N143" s="4">
        <f t="shared" si="10"/>
        <v>9.9999999999980105E-3</v>
      </c>
      <c r="O143" s="14">
        <f t="shared" si="11"/>
        <v>2.4301336573506708E-4</v>
      </c>
    </row>
    <row r="144" spans="1:15" ht="15.75" thickBot="1" x14ac:dyDescent="0.3">
      <c r="A144" s="1">
        <v>143</v>
      </c>
      <c r="B144" s="2" t="s">
        <v>271</v>
      </c>
      <c r="C144" s="2" t="s">
        <v>272</v>
      </c>
      <c r="D144" s="2" t="s">
        <v>273</v>
      </c>
      <c r="E144" s="2" t="s">
        <v>251</v>
      </c>
      <c r="F144" s="2" t="s">
        <v>291</v>
      </c>
      <c r="G144" s="3">
        <v>34.79</v>
      </c>
      <c r="H144" s="2" t="s">
        <v>292</v>
      </c>
      <c r="I144" s="3">
        <v>34.83</v>
      </c>
      <c r="J144" s="2" t="s">
        <v>293</v>
      </c>
      <c r="K144" s="6">
        <v>34.81</v>
      </c>
      <c r="L144" s="10">
        <f t="shared" si="8"/>
        <v>3.9999999999999147E-2</v>
      </c>
      <c r="M144" s="3">
        <f t="shared" si="9"/>
        <v>1.9999999999996021E-2</v>
      </c>
      <c r="N144" s="2">
        <f t="shared" si="10"/>
        <v>2.0000000000003126E-2</v>
      </c>
      <c r="O144" s="13">
        <f t="shared" si="11"/>
        <v>5.7454754380934002E-4</v>
      </c>
    </row>
    <row r="145" spans="1:15" ht="15.75" thickBot="1" x14ac:dyDescent="0.3">
      <c r="A145" s="1">
        <v>144</v>
      </c>
      <c r="B145" s="4" t="s">
        <v>262</v>
      </c>
      <c r="C145" s="4" t="s">
        <v>263</v>
      </c>
      <c r="D145" s="4" t="s">
        <v>264</v>
      </c>
      <c r="E145" s="4" t="s">
        <v>211</v>
      </c>
      <c r="F145" s="4" t="s">
        <v>291</v>
      </c>
      <c r="G145" s="5">
        <v>8.34</v>
      </c>
      <c r="H145" s="4" t="s">
        <v>294</v>
      </c>
      <c r="I145" s="5">
        <v>8.3000000000000007</v>
      </c>
      <c r="J145" s="4" t="s">
        <v>293</v>
      </c>
      <c r="K145" s="7">
        <v>8.27</v>
      </c>
      <c r="L145" s="9">
        <f t="shared" si="8"/>
        <v>3.9999999999999147E-2</v>
      </c>
      <c r="M145" s="5">
        <f t="shared" si="9"/>
        <v>3.0000000000001137E-2</v>
      </c>
      <c r="N145" s="4">
        <f t="shared" si="10"/>
        <v>7.0000000000000284E-2</v>
      </c>
      <c r="O145" s="14">
        <f t="shared" si="11"/>
        <v>8.464328899637278E-3</v>
      </c>
    </row>
    <row r="146" spans="1:15" ht="15.75" thickBot="1" x14ac:dyDescent="0.3">
      <c r="A146" s="1">
        <v>145</v>
      </c>
      <c r="B146" s="2" t="s">
        <v>295</v>
      </c>
      <c r="C146" s="2" t="s">
        <v>296</v>
      </c>
      <c r="D146" s="2" t="s">
        <v>297</v>
      </c>
      <c r="E146" s="2" t="s">
        <v>280</v>
      </c>
      <c r="F146" s="2" t="s">
        <v>298</v>
      </c>
      <c r="G146" s="3">
        <v>3.32</v>
      </c>
      <c r="H146" s="2" t="s">
        <v>294</v>
      </c>
      <c r="I146" s="3">
        <v>3.33</v>
      </c>
      <c r="J146" s="2" t="s">
        <v>293</v>
      </c>
      <c r="K146" s="6">
        <v>3.32</v>
      </c>
      <c r="L146" s="10">
        <f t="shared" si="8"/>
        <v>1.0000000000000231E-2</v>
      </c>
      <c r="M146" s="3">
        <f t="shared" si="9"/>
        <v>1.0000000000000231E-2</v>
      </c>
      <c r="N146" s="2">
        <f t="shared" si="10"/>
        <v>0</v>
      </c>
      <c r="O146" s="13">
        <f t="shared" si="11"/>
        <v>0</v>
      </c>
    </row>
    <row r="147" spans="1:15" ht="15.75" thickBot="1" x14ac:dyDescent="0.3">
      <c r="A147" s="1">
        <v>146</v>
      </c>
      <c r="B147" s="4" t="s">
        <v>248</v>
      </c>
      <c r="C147" s="4" t="s">
        <v>249</v>
      </c>
      <c r="D147" s="4" t="s">
        <v>250</v>
      </c>
      <c r="E147" s="4" t="s">
        <v>224</v>
      </c>
      <c r="F147" s="4" t="s">
        <v>299</v>
      </c>
      <c r="G147" s="5">
        <v>23.01</v>
      </c>
      <c r="H147" s="4" t="s">
        <v>300</v>
      </c>
      <c r="I147" s="5">
        <v>23.05</v>
      </c>
      <c r="J147" s="4" t="s">
        <v>301</v>
      </c>
      <c r="K147" s="7">
        <v>22.99</v>
      </c>
      <c r="L147" s="9">
        <f t="shared" si="8"/>
        <v>3.9999999999999147E-2</v>
      </c>
      <c r="M147" s="5">
        <f t="shared" si="9"/>
        <v>6.0000000000002274E-2</v>
      </c>
      <c r="N147" s="4">
        <f t="shared" si="10"/>
        <v>2.0000000000003126E-2</v>
      </c>
      <c r="O147" s="14">
        <f t="shared" si="11"/>
        <v>8.6994345367564715E-4</v>
      </c>
    </row>
    <row r="148" spans="1:15" ht="15.75" thickBot="1" x14ac:dyDescent="0.3">
      <c r="A148" s="1">
        <v>147</v>
      </c>
      <c r="B148" s="2" t="s">
        <v>218</v>
      </c>
      <c r="C148" s="2" t="s">
        <v>254</v>
      </c>
      <c r="D148" s="2" t="s">
        <v>220</v>
      </c>
      <c r="E148" s="2" t="s">
        <v>3</v>
      </c>
      <c r="F148" s="2" t="s">
        <v>291</v>
      </c>
      <c r="G148" s="3">
        <v>90.76</v>
      </c>
      <c r="H148" s="2" t="s">
        <v>292</v>
      </c>
      <c r="I148" s="3">
        <v>90.72</v>
      </c>
      <c r="J148" s="2" t="s">
        <v>293</v>
      </c>
      <c r="K148" s="6">
        <v>90.9</v>
      </c>
      <c r="L148" s="10">
        <f t="shared" si="8"/>
        <v>4.0000000000006253E-2</v>
      </c>
      <c r="M148" s="3">
        <f t="shared" si="9"/>
        <v>0.18000000000000682</v>
      </c>
      <c r="N148" s="2">
        <f t="shared" si="10"/>
        <v>0.14000000000000057</v>
      </c>
      <c r="O148" s="13">
        <f t="shared" si="11"/>
        <v>1.5401540154015463E-3</v>
      </c>
    </row>
    <row r="149" spans="1:15" ht="15.75" thickBot="1" x14ac:dyDescent="0.3">
      <c r="A149" s="1">
        <v>148</v>
      </c>
      <c r="B149" s="4" t="s">
        <v>238</v>
      </c>
      <c r="C149" s="4" t="s">
        <v>302</v>
      </c>
      <c r="D149" s="4" t="s">
        <v>303</v>
      </c>
      <c r="E149" s="4" t="s">
        <v>274</v>
      </c>
      <c r="F149" s="4" t="s">
        <v>287</v>
      </c>
      <c r="G149" s="5">
        <v>4.2</v>
      </c>
      <c r="H149" s="4" t="s">
        <v>294</v>
      </c>
      <c r="I149" s="5">
        <v>4.2</v>
      </c>
      <c r="J149" s="4" t="s">
        <v>293</v>
      </c>
      <c r="K149" s="7">
        <v>4.1900000000000004</v>
      </c>
      <c r="L149" s="10">
        <f t="shared" si="8"/>
        <v>0</v>
      </c>
      <c r="M149" s="5">
        <f t="shared" si="9"/>
        <v>9.9999999999997868E-3</v>
      </c>
      <c r="N149" s="4">
        <f t="shared" si="10"/>
        <v>9.9999999999997868E-3</v>
      </c>
      <c r="O149" s="14">
        <f t="shared" si="11"/>
        <v>2.386634844868684E-3</v>
      </c>
    </row>
    <row r="150" spans="1:15" ht="15.75" thickBot="1" x14ac:dyDescent="0.3">
      <c r="A150" s="1">
        <v>149</v>
      </c>
      <c r="B150" s="2" t="s">
        <v>284</v>
      </c>
      <c r="C150" s="2" t="s">
        <v>285</v>
      </c>
      <c r="D150" s="2" t="s">
        <v>286</v>
      </c>
      <c r="E150" s="2" t="s">
        <v>3</v>
      </c>
      <c r="F150" s="2" t="s">
        <v>304</v>
      </c>
      <c r="G150" s="3">
        <v>90.74</v>
      </c>
      <c r="H150" s="2" t="s">
        <v>243</v>
      </c>
      <c r="I150" s="3">
        <v>90.72</v>
      </c>
      <c r="J150" s="2" t="s">
        <v>305</v>
      </c>
      <c r="K150" s="6">
        <v>90.89</v>
      </c>
      <c r="L150" s="9">
        <f t="shared" si="8"/>
        <v>1.9999999999996021E-2</v>
      </c>
      <c r="M150" s="3">
        <f t="shared" si="9"/>
        <v>0.17000000000000171</v>
      </c>
      <c r="N150" s="2">
        <f t="shared" si="10"/>
        <v>0.15000000000000568</v>
      </c>
      <c r="O150" s="13">
        <f t="shared" si="11"/>
        <v>1.6503465727803464E-3</v>
      </c>
    </row>
    <row r="151" spans="1:15" ht="15.75" thickBot="1" x14ac:dyDescent="0.3">
      <c r="A151" s="1">
        <v>150</v>
      </c>
      <c r="B151" s="4" t="s">
        <v>306</v>
      </c>
      <c r="C151" s="4" t="s">
        <v>307</v>
      </c>
      <c r="D151" s="4" t="s">
        <v>308</v>
      </c>
      <c r="E151" s="4" t="s">
        <v>163</v>
      </c>
      <c r="F151" s="4" t="s">
        <v>203</v>
      </c>
      <c r="G151" s="5">
        <v>104</v>
      </c>
      <c r="H151" s="4" t="s">
        <v>253</v>
      </c>
      <c r="I151" s="5">
        <v>103.99</v>
      </c>
      <c r="J151" s="4" t="s">
        <v>309</v>
      </c>
      <c r="K151" s="7">
        <v>104.06</v>
      </c>
      <c r="L151" s="10">
        <f t="shared" si="8"/>
        <v>1.0000000000005116E-2</v>
      </c>
      <c r="M151" s="5">
        <f t="shared" si="9"/>
        <v>7.000000000000739E-2</v>
      </c>
      <c r="N151" s="4">
        <f t="shared" si="10"/>
        <v>6.0000000000002274E-2</v>
      </c>
      <c r="O151" s="14">
        <f t="shared" si="11"/>
        <v>5.765904285989071E-4</v>
      </c>
    </row>
    <row r="152" spans="1:15" ht="15.75" thickBot="1" x14ac:dyDescent="0.3">
      <c r="A152" s="1">
        <v>151</v>
      </c>
      <c r="B152" s="2" t="s">
        <v>218</v>
      </c>
      <c r="C152" s="2" t="s">
        <v>310</v>
      </c>
      <c r="D152" s="2" t="s">
        <v>220</v>
      </c>
      <c r="E152" s="2" t="s">
        <v>211</v>
      </c>
      <c r="F152" s="2" t="s">
        <v>213</v>
      </c>
      <c r="G152" s="3">
        <v>8.3000000000000007</v>
      </c>
      <c r="H152" s="2" t="s">
        <v>253</v>
      </c>
      <c r="I152" s="3">
        <v>8.27</v>
      </c>
      <c r="J152" s="2" t="s">
        <v>309</v>
      </c>
      <c r="K152" s="6">
        <v>8.27</v>
      </c>
      <c r="L152" s="9">
        <f t="shared" si="8"/>
        <v>3.0000000000001137E-2</v>
      </c>
      <c r="M152" s="3">
        <f t="shared" si="9"/>
        <v>0</v>
      </c>
      <c r="N152" s="2">
        <f t="shared" si="10"/>
        <v>3.0000000000001137E-2</v>
      </c>
      <c r="O152" s="13">
        <f t="shared" si="11"/>
        <v>3.6275695284160988E-3</v>
      </c>
    </row>
    <row r="153" spans="1:15" ht="15.75" thickBot="1" x14ac:dyDescent="0.3">
      <c r="A153" s="1">
        <v>152</v>
      </c>
      <c r="B153" s="4" t="s">
        <v>311</v>
      </c>
      <c r="C153" s="4" t="s">
        <v>312</v>
      </c>
      <c r="D153" s="4" t="s">
        <v>313</v>
      </c>
      <c r="E153" s="4" t="s">
        <v>108</v>
      </c>
      <c r="F153" s="4" t="s">
        <v>314</v>
      </c>
      <c r="G153" s="5">
        <v>55.75</v>
      </c>
      <c r="H153" s="4" t="s">
        <v>267</v>
      </c>
      <c r="I153" s="5">
        <v>55.69</v>
      </c>
      <c r="J153" s="4" t="s">
        <v>315</v>
      </c>
      <c r="K153" s="7">
        <v>55.78</v>
      </c>
      <c r="L153" s="10">
        <f t="shared" si="8"/>
        <v>6.0000000000002274E-2</v>
      </c>
      <c r="M153" s="5">
        <f t="shared" si="9"/>
        <v>9.0000000000003411E-2</v>
      </c>
      <c r="N153" s="4">
        <f t="shared" si="10"/>
        <v>3.0000000000001137E-2</v>
      </c>
      <c r="O153" s="14">
        <f t="shared" si="11"/>
        <v>5.3782717820009211E-4</v>
      </c>
    </row>
  </sheetData>
  <conditionalFormatting sqref="O2:O153">
    <cfRule type="cellIs" dxfId="1" priority="1" operator="greaterThan">
      <formula>0.02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Jurgis</dc:creator>
  <cp:lastModifiedBy>Jurgis</cp:lastModifiedBy>
  <dcterms:created xsi:type="dcterms:W3CDTF">2016-12-13T11:16:09Z</dcterms:created>
  <dcterms:modified xsi:type="dcterms:W3CDTF">2016-12-13T11:29:43Z</dcterms:modified>
</cp:coreProperties>
</file>