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i\Desktop\jr\La_U\sic\"/>
    </mc:Choice>
  </mc:AlternateContent>
  <xr:revisionPtr revIDLastSave="0" documentId="13_ncr:1_{BF55D8B2-FFDC-4218-BF5C-0880C0062B56}" xr6:coauthVersionLast="47" xr6:coauthVersionMax="47" xr10:uidLastSave="{00000000-0000-0000-0000-000000000000}"/>
  <bookViews>
    <workbookView xWindow="-60" yWindow="-60" windowWidth="20610" windowHeight="11040" activeTab="1" xr2:uid="{7CB7FC64-09E2-41FA-B017-90D8DC544A2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8" i="2" l="1"/>
  <c r="R8" i="2"/>
  <c r="R10" i="2" s="1"/>
  <c r="P8" i="2"/>
  <c r="O8" i="2"/>
  <c r="O10" i="2" s="1"/>
  <c r="D28" i="2"/>
  <c r="C28" i="2"/>
  <c r="D18" i="2"/>
  <c r="C18" i="2"/>
  <c r="V8" i="2"/>
  <c r="U8" i="2"/>
  <c r="U10" i="2" s="1"/>
  <c r="M8" i="2"/>
  <c r="L8" i="2"/>
  <c r="L10" i="2" s="1"/>
  <c r="J8" i="2"/>
  <c r="I8" i="2"/>
  <c r="I10" i="2" s="1"/>
  <c r="G8" i="2"/>
  <c r="F8" i="2"/>
  <c r="F10" i="2" s="1"/>
  <c r="D8" i="2"/>
  <c r="C8" i="2"/>
  <c r="C10" i="2" s="1"/>
  <c r="F55" i="1"/>
  <c r="E55" i="1"/>
  <c r="F56" i="1" s="1"/>
  <c r="F46" i="1"/>
  <c r="E46" i="1"/>
  <c r="F47" i="1" s="1"/>
  <c r="F37" i="1"/>
  <c r="E37" i="1"/>
  <c r="F38" i="1" s="1"/>
  <c r="F27" i="1"/>
  <c r="E27" i="1"/>
  <c r="F28" i="1" s="1"/>
  <c r="F19" i="1"/>
  <c r="E19" i="1"/>
  <c r="F20" i="1" s="1"/>
  <c r="C30" i="2" l="1"/>
  <c r="C20" i="2"/>
</calcChain>
</file>

<file path=xl/sharedStrings.xml><?xml version="1.0" encoding="utf-8"?>
<sst xmlns="http://schemas.openxmlformats.org/spreadsheetml/2006/main" count="99" uniqueCount="47">
  <si>
    <t>Partida de Inicio</t>
  </si>
  <si>
    <t xml:space="preserve">Fecha </t>
  </si>
  <si>
    <t>Codigo de cuenta</t>
  </si>
  <si>
    <t>Cuenta</t>
  </si>
  <si>
    <t>Descripcion</t>
  </si>
  <si>
    <t>Debe</t>
  </si>
  <si>
    <t>Haber</t>
  </si>
  <si>
    <t xml:space="preserve">Caja </t>
  </si>
  <si>
    <t>Partida de inicio de Periodo</t>
  </si>
  <si>
    <t>Inventario de Repuestos</t>
  </si>
  <si>
    <t>Inventario de Herramientas</t>
  </si>
  <si>
    <t>Vehiculo</t>
  </si>
  <si>
    <t>Cuentas por Cobrar</t>
  </si>
  <si>
    <t>Cuentas por Pagar</t>
  </si>
  <si>
    <t>Capital</t>
  </si>
  <si>
    <t>Partida 1</t>
  </si>
  <si>
    <t xml:space="preserve">Inventario de Repuestos </t>
  </si>
  <si>
    <t>Partida para el registros de la compra de Repuestos de Bicileta</t>
  </si>
  <si>
    <t>Caja</t>
  </si>
  <si>
    <t>Suma</t>
  </si>
  <si>
    <t>Total</t>
  </si>
  <si>
    <t>Partida 2</t>
  </si>
  <si>
    <t>Ingresos Por Servicios</t>
  </si>
  <si>
    <t>Partida para registrar el Trabajo Realizado a J.Gomez</t>
  </si>
  <si>
    <t>Partida 3</t>
  </si>
  <si>
    <t>Partida 4</t>
  </si>
  <si>
    <t>Publicidad Pagada Por Anticipado</t>
  </si>
  <si>
    <t>Partida 5</t>
  </si>
  <si>
    <t>Pago de 2 meses de impuestos entre los meses octubre y noviembre</t>
  </si>
  <si>
    <t>Compra de repuestos al Credito</t>
  </si>
  <si>
    <t>Cancelacion de la deuda por respuestos</t>
  </si>
  <si>
    <t>Activos</t>
  </si>
  <si>
    <t>i)</t>
  </si>
  <si>
    <t>(1</t>
  </si>
  <si>
    <t>(4</t>
  </si>
  <si>
    <t>(5</t>
  </si>
  <si>
    <t>Saldo Acrededor</t>
  </si>
  <si>
    <t>Pasivos</t>
  </si>
  <si>
    <t>Saldo Deudor</t>
  </si>
  <si>
    <t>Ingresos</t>
  </si>
  <si>
    <t>Ingresos por servicios</t>
  </si>
  <si>
    <t>Pago de Impuestos Anticipados</t>
  </si>
  <si>
    <t>10)</t>
  </si>
  <si>
    <t>7)</t>
  </si>
  <si>
    <t>2)</t>
  </si>
  <si>
    <t>0)</t>
  </si>
  <si>
    <t>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</si>
</sst>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2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5" xfId="0" applyNumberFormat="1" applyBorder="1"/>
    <xf numFmtId="0" fontId="0" fillId="0" borderId="0" xfId="0" applyAlignment="1">
      <alignment horizontal="center" vertical="center"/>
    </xf>
    <xf numFmtId="44" fontId="0" fillId="0" borderId="0" xfId="1" applyFont="1" applyBorder="1"/>
    <xf numFmtId="44" fontId="0" fillId="0" borderId="6" xfId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44" fontId="0" fillId="0" borderId="0" xfId="0" applyNumberFormat="1"/>
    <xf numFmtId="44" fontId="0" fillId="0" borderId="8" xfId="0" applyNumberFormat="1" applyBorder="1"/>
    <xf numFmtId="44" fontId="0" fillId="0" borderId="6" xfId="0" applyNumberForma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44" fontId="0" fillId="0" borderId="14" xfId="1" applyFont="1" applyBorder="1"/>
    <xf numFmtId="44" fontId="0" fillId="0" borderId="15" xfId="1" applyFont="1" applyBorder="1"/>
    <xf numFmtId="44" fontId="0" fillId="0" borderId="16" xfId="1" applyFont="1" applyBorder="1"/>
    <xf numFmtId="44" fontId="0" fillId="0" borderId="17" xfId="1" applyFont="1" applyBorder="1"/>
    <xf numFmtId="44" fontId="0" fillId="0" borderId="18" xfId="1" applyFont="1" applyBorder="1"/>
    <xf numFmtId="44" fontId="0" fillId="0" borderId="19" xfId="1" applyFont="1" applyBorder="1"/>
    <xf numFmtId="44" fontId="0" fillId="0" borderId="20" xfId="1" applyFont="1" applyBorder="1"/>
    <xf numFmtId="44" fontId="0" fillId="0" borderId="21" xfId="1" applyFont="1" applyBorder="1"/>
    <xf numFmtId="44" fontId="0" fillId="0" borderId="22" xfId="1" applyFont="1" applyBorder="1"/>
    <xf numFmtId="44" fontId="4" fillId="0" borderId="1" xfId="0" applyNumberFormat="1" applyFont="1" applyBorder="1"/>
    <xf numFmtId="0" fontId="0" fillId="3" borderId="23" xfId="0" applyFill="1" applyBorder="1"/>
    <xf numFmtId="0" fontId="0" fillId="0" borderId="4" xfId="0" applyBorder="1" applyAlignment="1">
      <alignment horizontal="center"/>
    </xf>
    <xf numFmtId="44" fontId="5" fillId="0" borderId="1" xfId="0" applyNumberFormat="1" applyFont="1" applyBorder="1"/>
    <xf numFmtId="0" fontId="0" fillId="4" borderId="0" xfId="0" applyFill="1"/>
    <xf numFmtId="0" fontId="7" fillId="0" borderId="0" xfId="0" applyFont="1"/>
    <xf numFmtId="0" fontId="3" fillId="2" borderId="2" xfId="0" applyFont="1" applyFill="1" applyBorder="1" applyAlignment="1">
      <alignment horizontal="center" textRotation="90"/>
    </xf>
    <xf numFmtId="0" fontId="3" fillId="2" borderId="5" xfId="0" applyFont="1" applyFill="1" applyBorder="1" applyAlignment="1">
      <alignment horizontal="center" textRotation="90"/>
    </xf>
    <xf numFmtId="0" fontId="3" fillId="2" borderId="7" xfId="0" applyFont="1" applyFill="1" applyBorder="1" applyAlignment="1">
      <alignment horizontal="center" textRotation="90"/>
    </xf>
    <xf numFmtId="0" fontId="6" fillId="2" borderId="2" xfId="0" applyFont="1" applyFill="1" applyBorder="1" applyAlignment="1">
      <alignment horizontal="center" textRotation="90"/>
    </xf>
    <xf numFmtId="0" fontId="6" fillId="2" borderId="5" xfId="0" applyFont="1" applyFill="1" applyBorder="1" applyAlignment="1">
      <alignment horizontal="center" textRotation="90"/>
    </xf>
    <xf numFmtId="0" fontId="6" fillId="2" borderId="7" xfId="0" applyFont="1" applyFill="1" applyBorder="1" applyAlignment="1">
      <alignment horizontal="center" textRotation="90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44" fontId="0" fillId="0" borderId="24" xfId="1" applyFont="1" applyBorder="1"/>
    <xf numFmtId="44" fontId="0" fillId="0" borderId="25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50D4-C04A-4719-8713-EF3C0073DC7D}">
  <dimension ref="A1:F56"/>
  <sheetViews>
    <sheetView topLeftCell="A35" workbookViewId="0">
      <selection activeCell="D34" sqref="D34:D35"/>
    </sheetView>
  </sheetViews>
  <sheetFormatPr baseColWidth="10" defaultRowHeight="15" x14ac:dyDescent="0.25"/>
  <cols>
    <col min="1" max="1" width="12" customWidth="1"/>
    <col min="2" max="2" width="18.140625" customWidth="1"/>
    <col min="3" max="3" width="30.85546875" customWidth="1"/>
    <col min="4" max="4" width="70.42578125" customWidth="1"/>
    <col min="5" max="5" width="13.28515625" customWidth="1"/>
  </cols>
  <sheetData>
    <row r="1" spans="1:6" ht="21.75" thickBot="1" x14ac:dyDescent="0.4">
      <c r="A1" s="1" t="s">
        <v>0</v>
      </c>
      <c r="B1" s="1"/>
      <c r="C1" s="1"/>
      <c r="D1" s="1"/>
      <c r="E1" s="1"/>
      <c r="F1" s="1"/>
    </row>
    <row r="2" spans="1:6" x14ac:dyDescent="0.25">
      <c r="A2" s="17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9" t="s">
        <v>6</v>
      </c>
    </row>
    <row r="3" spans="1:6" x14ac:dyDescent="0.25">
      <c r="A3" s="2">
        <v>44440</v>
      </c>
      <c r="B3">
        <v>111</v>
      </c>
      <c r="C3" t="s">
        <v>7</v>
      </c>
      <c r="D3" s="3" t="s">
        <v>8</v>
      </c>
      <c r="E3" s="4">
        <v>10000</v>
      </c>
      <c r="F3" s="5"/>
    </row>
    <row r="4" spans="1:6" x14ac:dyDescent="0.25">
      <c r="A4" s="6"/>
      <c r="B4">
        <v>112</v>
      </c>
      <c r="C4" t="s">
        <v>9</v>
      </c>
      <c r="D4" s="3"/>
      <c r="E4" s="4">
        <v>1100</v>
      </c>
      <c r="F4" s="5"/>
    </row>
    <row r="5" spans="1:6" x14ac:dyDescent="0.25">
      <c r="A5" s="6"/>
      <c r="B5">
        <v>113</v>
      </c>
      <c r="C5" t="s">
        <v>10</v>
      </c>
      <c r="D5" s="3"/>
      <c r="E5" s="4">
        <v>700</v>
      </c>
      <c r="F5" s="5"/>
    </row>
    <row r="6" spans="1:6" x14ac:dyDescent="0.25">
      <c r="A6" s="6"/>
      <c r="B6">
        <v>114</v>
      </c>
      <c r="C6" t="s">
        <v>11</v>
      </c>
      <c r="D6" s="3"/>
      <c r="E6" s="4">
        <v>21200</v>
      </c>
      <c r="F6" s="5"/>
    </row>
    <row r="7" spans="1:6" x14ac:dyDescent="0.25">
      <c r="A7" s="6"/>
      <c r="B7">
        <v>115</v>
      </c>
      <c r="C7" t="s">
        <v>12</v>
      </c>
      <c r="D7" s="3"/>
      <c r="E7" s="4">
        <v>600</v>
      </c>
      <c r="F7" s="5"/>
    </row>
    <row r="8" spans="1:6" x14ac:dyDescent="0.25">
      <c r="A8" s="6"/>
      <c r="B8">
        <v>221</v>
      </c>
      <c r="C8" t="s">
        <v>13</v>
      </c>
      <c r="D8" s="3"/>
      <c r="E8" s="4"/>
      <c r="F8" s="5">
        <v>1435</v>
      </c>
    </row>
    <row r="9" spans="1:6" x14ac:dyDescent="0.25">
      <c r="A9" s="6"/>
      <c r="B9">
        <v>331</v>
      </c>
      <c r="C9" t="s">
        <v>14</v>
      </c>
      <c r="D9" s="3"/>
      <c r="E9" s="4"/>
      <c r="F9" s="5">
        <v>32415</v>
      </c>
    </row>
    <row r="10" spans="1:6" x14ac:dyDescent="0.25">
      <c r="A10" s="6"/>
      <c r="F10" s="7"/>
    </row>
    <row r="11" spans="1:6" ht="15.75" thickBot="1" x14ac:dyDescent="0.3">
      <c r="A11" s="8"/>
      <c r="B11" s="9"/>
      <c r="C11" s="9"/>
      <c r="D11" s="9"/>
      <c r="E11" s="9"/>
      <c r="F11" s="10"/>
    </row>
    <row r="14" spans="1:6" ht="21.75" thickBot="1" x14ac:dyDescent="0.4">
      <c r="A14" s="1" t="s">
        <v>15</v>
      </c>
      <c r="B14" s="1"/>
      <c r="C14" s="1"/>
      <c r="D14" s="1"/>
      <c r="E14" s="1"/>
      <c r="F14" s="1"/>
    </row>
    <row r="15" spans="1:6" x14ac:dyDescent="0.25">
      <c r="A15" s="17" t="s">
        <v>1</v>
      </c>
      <c r="B15" s="18" t="s">
        <v>2</v>
      </c>
      <c r="C15" s="18" t="s">
        <v>3</v>
      </c>
      <c r="D15" s="18" t="s">
        <v>4</v>
      </c>
      <c r="E15" s="18" t="s">
        <v>5</v>
      </c>
      <c r="F15" s="19" t="s">
        <v>6</v>
      </c>
    </row>
    <row r="16" spans="1:6" x14ac:dyDescent="0.25">
      <c r="A16" s="2">
        <v>44440</v>
      </c>
      <c r="B16">
        <v>111</v>
      </c>
      <c r="C16" t="s">
        <v>16</v>
      </c>
      <c r="D16" s="3" t="s">
        <v>17</v>
      </c>
      <c r="E16" s="4">
        <v>500</v>
      </c>
      <c r="F16" s="7"/>
    </row>
    <row r="17" spans="1:6" x14ac:dyDescent="0.25">
      <c r="A17" s="6"/>
      <c r="B17">
        <v>112</v>
      </c>
      <c r="C17" t="s">
        <v>18</v>
      </c>
      <c r="D17" s="3"/>
      <c r="F17" s="5">
        <v>500</v>
      </c>
    </row>
    <row r="18" spans="1:6" x14ac:dyDescent="0.25">
      <c r="A18" s="6"/>
      <c r="F18" s="7"/>
    </row>
    <row r="19" spans="1:6" x14ac:dyDescent="0.25">
      <c r="A19" s="6"/>
      <c r="C19" t="s">
        <v>19</v>
      </c>
      <c r="E19" s="11">
        <f>SUM(E16:E18)</f>
        <v>500</v>
      </c>
      <c r="F19" s="5">
        <f>SUM(F16:F18)</f>
        <v>500</v>
      </c>
    </row>
    <row r="20" spans="1:6" ht="15.75" thickBot="1" x14ac:dyDescent="0.3">
      <c r="A20" s="8"/>
      <c r="B20" s="9"/>
      <c r="C20" s="9" t="s">
        <v>20</v>
      </c>
      <c r="D20" s="9"/>
      <c r="E20" s="9"/>
      <c r="F20" s="12">
        <f>F19-E19</f>
        <v>0</v>
      </c>
    </row>
    <row r="22" spans="1:6" ht="21.75" thickBot="1" x14ac:dyDescent="0.4">
      <c r="A22" s="1" t="s">
        <v>21</v>
      </c>
      <c r="B22" s="1"/>
      <c r="C22" s="1"/>
      <c r="D22" s="1"/>
      <c r="E22" s="1"/>
      <c r="F22" s="1"/>
    </row>
    <row r="23" spans="1:6" x14ac:dyDescent="0.25">
      <c r="A23" s="17" t="s">
        <v>1</v>
      </c>
      <c r="B23" s="18" t="s">
        <v>2</v>
      </c>
      <c r="C23" s="18" t="s">
        <v>3</v>
      </c>
      <c r="D23" s="18" t="s">
        <v>4</v>
      </c>
      <c r="E23" s="18" t="s">
        <v>5</v>
      </c>
      <c r="F23" s="19" t="s">
        <v>6</v>
      </c>
    </row>
    <row r="24" spans="1:6" x14ac:dyDescent="0.25">
      <c r="A24" s="2">
        <v>44809</v>
      </c>
      <c r="B24">
        <v>511</v>
      </c>
      <c r="C24" t="s">
        <v>22</v>
      </c>
      <c r="D24" s="3" t="s">
        <v>23</v>
      </c>
      <c r="E24" s="4">
        <v>350</v>
      </c>
      <c r="F24" s="5"/>
    </row>
    <row r="25" spans="1:6" x14ac:dyDescent="0.25">
      <c r="A25" s="6"/>
      <c r="B25">
        <v>115</v>
      </c>
      <c r="C25" t="s">
        <v>12</v>
      </c>
      <c r="D25" s="3"/>
      <c r="E25" s="4"/>
      <c r="F25" s="5">
        <v>350</v>
      </c>
    </row>
    <row r="26" spans="1:6" x14ac:dyDescent="0.25">
      <c r="A26" s="6"/>
      <c r="F26" s="7"/>
    </row>
    <row r="27" spans="1:6" x14ac:dyDescent="0.25">
      <c r="A27" s="6"/>
      <c r="C27" t="s">
        <v>19</v>
      </c>
      <c r="E27" s="11">
        <f>SUM(E24:E26)</f>
        <v>350</v>
      </c>
      <c r="F27" s="13">
        <f>SUM(F24:F26)</f>
        <v>350</v>
      </c>
    </row>
    <row r="28" spans="1:6" ht="15.75" thickBot="1" x14ac:dyDescent="0.3">
      <c r="A28" s="8"/>
      <c r="B28" s="9"/>
      <c r="C28" s="9" t="s">
        <v>20</v>
      </c>
      <c r="D28" s="9"/>
      <c r="E28" s="9"/>
      <c r="F28" s="12">
        <f>E27-F27</f>
        <v>0</v>
      </c>
    </row>
    <row r="32" spans="1:6" ht="21.75" thickBot="1" x14ac:dyDescent="0.4">
      <c r="A32" s="1" t="s">
        <v>24</v>
      </c>
      <c r="B32" s="1"/>
      <c r="C32" s="1"/>
      <c r="D32" s="1"/>
      <c r="E32" s="1"/>
      <c r="F32" s="1"/>
    </row>
    <row r="33" spans="1:6" x14ac:dyDescent="0.25">
      <c r="A33" s="17" t="s">
        <v>1</v>
      </c>
      <c r="B33" s="18" t="s">
        <v>2</v>
      </c>
      <c r="C33" s="18" t="s">
        <v>3</v>
      </c>
      <c r="D33" s="18" t="s">
        <v>4</v>
      </c>
      <c r="E33" s="18" t="s">
        <v>5</v>
      </c>
      <c r="F33" s="19" t="s">
        <v>6</v>
      </c>
    </row>
    <row r="34" spans="1:6" x14ac:dyDescent="0.25">
      <c r="A34" s="2">
        <v>44812</v>
      </c>
      <c r="B34">
        <v>122</v>
      </c>
      <c r="C34" t="s">
        <v>9</v>
      </c>
      <c r="D34" s="3" t="s">
        <v>29</v>
      </c>
      <c r="E34" s="4">
        <v>450</v>
      </c>
      <c r="F34" s="5"/>
    </row>
    <row r="35" spans="1:6" x14ac:dyDescent="0.25">
      <c r="A35" s="6"/>
      <c r="B35">
        <v>111</v>
      </c>
      <c r="C35" t="s">
        <v>18</v>
      </c>
      <c r="D35" s="3"/>
      <c r="E35" s="4"/>
      <c r="F35" s="5">
        <v>450</v>
      </c>
    </row>
    <row r="36" spans="1:6" x14ac:dyDescent="0.25">
      <c r="A36" s="6"/>
      <c r="F36" s="7"/>
    </row>
    <row r="37" spans="1:6" x14ac:dyDescent="0.25">
      <c r="A37" s="6"/>
      <c r="C37" t="s">
        <v>19</v>
      </c>
      <c r="E37" s="11">
        <f>SUM(E34:E36)</f>
        <v>450</v>
      </c>
      <c r="F37" s="13">
        <f>SUM(F34:F36)</f>
        <v>450</v>
      </c>
    </row>
    <row r="38" spans="1:6" ht="15.75" thickBot="1" x14ac:dyDescent="0.3">
      <c r="A38" s="8"/>
      <c r="B38" s="9"/>
      <c r="C38" s="9" t="s">
        <v>20</v>
      </c>
      <c r="D38" s="9"/>
      <c r="E38" s="9"/>
      <c r="F38" s="12">
        <f>E37-F37</f>
        <v>0</v>
      </c>
    </row>
    <row r="40" spans="1:6" ht="15.75" thickBot="1" x14ac:dyDescent="0.3"/>
    <row r="41" spans="1:6" ht="21.75" thickBot="1" x14ac:dyDescent="0.4">
      <c r="A41" s="14" t="s">
        <v>25</v>
      </c>
      <c r="B41" s="15"/>
      <c r="C41" s="15"/>
      <c r="D41" s="15"/>
      <c r="E41" s="15"/>
      <c r="F41" s="16"/>
    </row>
    <row r="42" spans="1:6" x14ac:dyDescent="0.25">
      <c r="A42" s="17" t="s">
        <v>1</v>
      </c>
      <c r="B42" s="18" t="s">
        <v>2</v>
      </c>
      <c r="C42" s="18" t="s">
        <v>3</v>
      </c>
      <c r="D42" s="18" t="s">
        <v>4</v>
      </c>
      <c r="E42" s="18" t="s">
        <v>5</v>
      </c>
      <c r="F42" s="19" t="s">
        <v>6</v>
      </c>
    </row>
    <row r="43" spans="1:6" x14ac:dyDescent="0.25">
      <c r="A43" s="2">
        <v>44821</v>
      </c>
      <c r="B43">
        <v>122</v>
      </c>
      <c r="C43" t="s">
        <v>26</v>
      </c>
      <c r="D43" s="3" t="s">
        <v>28</v>
      </c>
      <c r="E43" s="4">
        <v>500</v>
      </c>
      <c r="F43" s="5"/>
    </row>
    <row r="44" spans="1:6" x14ac:dyDescent="0.25">
      <c r="A44" s="6"/>
      <c r="B44">
        <v>111</v>
      </c>
      <c r="C44" t="s">
        <v>18</v>
      </c>
      <c r="D44" s="3"/>
      <c r="E44" s="4"/>
      <c r="F44" s="5">
        <v>500</v>
      </c>
    </row>
    <row r="45" spans="1:6" x14ac:dyDescent="0.25">
      <c r="A45" s="6"/>
      <c r="F45" s="7"/>
    </row>
    <row r="46" spans="1:6" x14ac:dyDescent="0.25">
      <c r="A46" s="6"/>
      <c r="C46" t="s">
        <v>19</v>
      </c>
      <c r="E46" s="11">
        <f>SUM(E43:E45)</f>
        <v>500</v>
      </c>
      <c r="F46" s="13">
        <f>SUM(F43:F45)</f>
        <v>500</v>
      </c>
    </row>
    <row r="47" spans="1:6" ht="15.75" thickBot="1" x14ac:dyDescent="0.3">
      <c r="A47" s="8"/>
      <c r="B47" s="9"/>
      <c r="C47" s="9" t="s">
        <v>20</v>
      </c>
      <c r="D47" s="9"/>
      <c r="E47" s="9"/>
      <c r="F47" s="12">
        <f>E46-F46</f>
        <v>0</v>
      </c>
    </row>
    <row r="50" spans="1:6" ht="21.75" thickBot="1" x14ac:dyDescent="0.4">
      <c r="A50" s="1" t="s">
        <v>27</v>
      </c>
      <c r="B50" s="1"/>
      <c r="C50" s="1"/>
      <c r="D50" s="1"/>
      <c r="E50" s="1"/>
      <c r="F50" s="1"/>
    </row>
    <row r="51" spans="1:6" x14ac:dyDescent="0.25">
      <c r="A51" s="17" t="s">
        <v>1</v>
      </c>
      <c r="B51" s="18" t="s">
        <v>2</v>
      </c>
      <c r="C51" s="18" t="s">
        <v>3</v>
      </c>
      <c r="D51" s="18" t="s">
        <v>4</v>
      </c>
      <c r="E51" s="18" t="s">
        <v>5</v>
      </c>
      <c r="F51" s="19" t="s">
        <v>6</v>
      </c>
    </row>
    <row r="52" spans="1:6" x14ac:dyDescent="0.25">
      <c r="A52" s="2">
        <v>44832</v>
      </c>
      <c r="B52">
        <v>221</v>
      </c>
      <c r="C52" t="s">
        <v>13</v>
      </c>
      <c r="D52" s="3" t="s">
        <v>30</v>
      </c>
      <c r="E52" s="4">
        <v>450</v>
      </c>
      <c r="F52" s="5"/>
    </row>
    <row r="53" spans="1:6" x14ac:dyDescent="0.25">
      <c r="A53" s="6"/>
      <c r="B53">
        <v>111</v>
      </c>
      <c r="C53" t="s">
        <v>18</v>
      </c>
      <c r="D53" s="3"/>
      <c r="E53" s="4"/>
      <c r="F53" s="5">
        <v>450</v>
      </c>
    </row>
    <row r="54" spans="1:6" x14ac:dyDescent="0.25">
      <c r="A54" s="6"/>
      <c r="F54" s="7"/>
    </row>
    <row r="55" spans="1:6" x14ac:dyDescent="0.25">
      <c r="A55" s="6"/>
      <c r="C55" t="s">
        <v>19</v>
      </c>
      <c r="E55" s="11">
        <f>SUM(E52:E54)</f>
        <v>450</v>
      </c>
      <c r="F55" s="13">
        <f>SUM(F52:F54)</f>
        <v>450</v>
      </c>
    </row>
    <row r="56" spans="1:6" ht="15.75" thickBot="1" x14ac:dyDescent="0.3">
      <c r="A56" s="8"/>
      <c r="B56" s="9"/>
      <c r="C56" s="9" t="s">
        <v>20</v>
      </c>
      <c r="D56" s="9"/>
      <c r="E56" s="9"/>
      <c r="F56" s="12">
        <f>E55-F55</f>
        <v>0</v>
      </c>
    </row>
  </sheetData>
  <mergeCells count="12">
    <mergeCell ref="A32:F32"/>
    <mergeCell ref="D34:D35"/>
    <mergeCell ref="A41:F41"/>
    <mergeCell ref="D43:D44"/>
    <mergeCell ref="A50:F50"/>
    <mergeCell ref="D52:D53"/>
    <mergeCell ref="A1:F1"/>
    <mergeCell ref="D3:D9"/>
    <mergeCell ref="A14:F14"/>
    <mergeCell ref="D16:D17"/>
    <mergeCell ref="A22:F22"/>
    <mergeCell ref="D24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CEDC-8ADB-4761-AE55-011C8C8DD7F2}">
  <dimension ref="A2:W31"/>
  <sheetViews>
    <sheetView tabSelected="1" workbookViewId="0">
      <selection activeCell="C24" sqref="C24"/>
    </sheetView>
  </sheetViews>
  <sheetFormatPr baseColWidth="10" defaultRowHeight="15" x14ac:dyDescent="0.25"/>
  <cols>
    <col min="2" max="2" width="3.140625" customWidth="1"/>
    <col min="5" max="5" width="3.7109375" customWidth="1"/>
    <col min="6" max="6" width="15.42578125" customWidth="1"/>
    <col min="8" max="8" width="3.5703125" customWidth="1"/>
    <col min="10" max="10" width="16.7109375" customWidth="1"/>
    <col min="11" max="11" width="3.5703125" customWidth="1"/>
    <col min="12" max="12" width="14.5703125" customWidth="1"/>
    <col min="14" max="14" width="3.5703125" customWidth="1"/>
    <col min="15" max="15" width="14" customWidth="1"/>
    <col min="16" max="16" width="7.42578125" customWidth="1"/>
    <col min="17" max="17" width="3.85546875" customWidth="1"/>
    <col min="18" max="18" width="14.5703125" customWidth="1"/>
    <col min="19" max="19" width="15.42578125" customWidth="1"/>
    <col min="20" max="20" width="5" customWidth="1"/>
    <col min="23" max="23" width="16.140625" customWidth="1"/>
  </cols>
  <sheetData>
    <row r="2" spans="1:23" ht="15.75" thickBot="1" x14ac:dyDescent="0.3"/>
    <row r="3" spans="1:23" x14ac:dyDescent="0.25">
      <c r="A3" s="39" t="s">
        <v>31</v>
      </c>
      <c r="B3" s="20" t="s">
        <v>32</v>
      </c>
      <c r="C3" s="21" t="s">
        <v>18</v>
      </c>
      <c r="D3" s="21"/>
      <c r="E3" s="20"/>
      <c r="F3" s="22" t="s">
        <v>9</v>
      </c>
      <c r="G3" s="22"/>
      <c r="H3" s="20"/>
      <c r="I3" s="22" t="s">
        <v>10</v>
      </c>
      <c r="J3" s="22"/>
      <c r="K3" s="20"/>
      <c r="L3" s="22" t="s">
        <v>11</v>
      </c>
      <c r="M3" s="22"/>
      <c r="N3" s="45"/>
      <c r="O3" s="22" t="s">
        <v>40</v>
      </c>
      <c r="P3" s="22"/>
      <c r="Q3" s="46"/>
      <c r="R3" s="22" t="s">
        <v>41</v>
      </c>
      <c r="S3" s="22"/>
      <c r="T3" s="46"/>
      <c r="U3" s="22" t="s">
        <v>12</v>
      </c>
      <c r="V3" s="23"/>
    </row>
    <row r="4" spans="1:23" x14ac:dyDescent="0.25">
      <c r="A4" s="40"/>
      <c r="C4" s="24">
        <v>10000</v>
      </c>
      <c r="D4" s="25">
        <v>500</v>
      </c>
      <c r="E4" t="s">
        <v>33</v>
      </c>
      <c r="F4" s="24">
        <v>1100</v>
      </c>
      <c r="G4" s="25"/>
      <c r="H4" t="s">
        <v>45</v>
      </c>
      <c r="I4" s="24">
        <v>700</v>
      </c>
      <c r="J4" s="25"/>
      <c r="K4" t="s">
        <v>45</v>
      </c>
      <c r="L4" s="24">
        <v>21200</v>
      </c>
      <c r="M4" s="25"/>
      <c r="N4" s="4" t="s">
        <v>44</v>
      </c>
      <c r="O4" s="24">
        <v>350</v>
      </c>
      <c r="P4" s="25"/>
      <c r="Q4" s="47" t="s">
        <v>44</v>
      </c>
      <c r="R4" s="24">
        <v>500</v>
      </c>
      <c r="S4" s="25"/>
      <c r="T4" s="47" t="s">
        <v>42</v>
      </c>
      <c r="U4" s="24">
        <v>600</v>
      </c>
      <c r="V4" s="26"/>
    </row>
    <row r="5" spans="1:23" x14ac:dyDescent="0.25">
      <c r="A5" s="40"/>
      <c r="C5" s="27"/>
      <c r="D5" s="28">
        <v>500</v>
      </c>
      <c r="E5" t="s">
        <v>34</v>
      </c>
      <c r="F5" s="27">
        <v>500</v>
      </c>
      <c r="G5" s="28"/>
      <c r="I5" s="27"/>
      <c r="J5" s="28"/>
      <c r="L5" s="27"/>
      <c r="M5" s="28"/>
      <c r="N5" s="4"/>
      <c r="O5" s="27"/>
      <c r="P5" s="28"/>
      <c r="Q5" s="4"/>
      <c r="R5" s="27"/>
      <c r="S5" s="28"/>
      <c r="T5" s="4" t="s">
        <v>43</v>
      </c>
      <c r="U5" s="27">
        <v>350</v>
      </c>
      <c r="V5" s="29"/>
    </row>
    <row r="6" spans="1:23" x14ac:dyDescent="0.25">
      <c r="A6" s="40"/>
      <c r="C6" s="27"/>
      <c r="D6" s="28">
        <v>450</v>
      </c>
      <c r="E6" t="s">
        <v>35</v>
      </c>
      <c r="F6" s="27">
        <v>450</v>
      </c>
      <c r="G6" s="28"/>
      <c r="I6" s="27"/>
      <c r="J6" s="28"/>
      <c r="L6" s="27"/>
      <c r="M6" s="28"/>
      <c r="N6" s="4"/>
      <c r="O6" s="27"/>
      <c r="P6" s="28"/>
      <c r="Q6" s="4"/>
      <c r="R6" s="27"/>
      <c r="S6" s="28"/>
      <c r="T6" s="4"/>
      <c r="U6" s="27"/>
      <c r="V6" s="29"/>
    </row>
    <row r="7" spans="1:23" x14ac:dyDescent="0.25">
      <c r="A7" s="40"/>
      <c r="C7" s="30"/>
      <c r="D7" s="31"/>
      <c r="F7" s="30"/>
      <c r="G7" s="31"/>
      <c r="I7" s="30"/>
      <c r="J7" s="31"/>
      <c r="L7" s="30"/>
      <c r="M7" s="31"/>
      <c r="N7" s="4"/>
      <c r="O7" s="30"/>
      <c r="P7" s="31"/>
      <c r="Q7" s="48"/>
      <c r="R7" s="30"/>
      <c r="S7" s="31"/>
      <c r="T7" s="48"/>
      <c r="U7" s="30"/>
      <c r="V7" s="32"/>
    </row>
    <row r="8" spans="1:23" x14ac:dyDescent="0.25">
      <c r="A8" s="40"/>
      <c r="C8" s="24">
        <f>SUM(C4:C7)</f>
        <v>10000</v>
      </c>
      <c r="D8" s="28">
        <f>SUM(D4:D7)</f>
        <v>1450</v>
      </c>
      <c r="F8" s="24">
        <f>SUM(F4:F7)</f>
        <v>2050</v>
      </c>
      <c r="G8" s="28">
        <f>SUM(G4:G7)</f>
        <v>0</v>
      </c>
      <c r="I8" s="24">
        <f>SUM(I4:I7)</f>
        <v>700</v>
      </c>
      <c r="J8" s="28">
        <f>SUM(J4:J7)</f>
        <v>0</v>
      </c>
      <c r="L8" s="24">
        <f>SUM(L4:L7)</f>
        <v>21200</v>
      </c>
      <c r="M8" s="28">
        <f>SUM(M4:M7)</f>
        <v>0</v>
      </c>
      <c r="N8" s="4"/>
      <c r="O8" s="24">
        <f>SUM(O4:O7)</f>
        <v>350</v>
      </c>
      <c r="P8" s="28">
        <f>SUM(P4:P7)</f>
        <v>0</v>
      </c>
      <c r="Q8" s="4"/>
      <c r="R8" s="24">
        <f>SUM(R4:R7)</f>
        <v>500</v>
      </c>
      <c r="S8" s="28">
        <f>SUM(S4:S7)</f>
        <v>0</v>
      </c>
      <c r="T8" s="4"/>
      <c r="U8" s="24">
        <f>SUM(U4:U7)</f>
        <v>950</v>
      </c>
      <c r="V8" s="29">
        <f>SUM(V4:V7)</f>
        <v>0</v>
      </c>
    </row>
    <row r="9" spans="1:23" ht="15.75" thickBot="1" x14ac:dyDescent="0.3">
      <c r="A9" s="40"/>
      <c r="V9" s="7"/>
    </row>
    <row r="10" spans="1:23" ht="16.5" thickBot="1" x14ac:dyDescent="0.3">
      <c r="A10" s="41"/>
      <c r="B10" s="9"/>
      <c r="C10" s="33">
        <f>C8-D8</f>
        <v>8550</v>
      </c>
      <c r="D10" s="9"/>
      <c r="E10" s="9"/>
      <c r="F10" s="33">
        <f>F8-G8</f>
        <v>2050</v>
      </c>
      <c r="G10" s="9"/>
      <c r="H10" s="9"/>
      <c r="I10" s="33">
        <f>I8-J8</f>
        <v>700</v>
      </c>
      <c r="J10" s="9"/>
      <c r="K10" s="9"/>
      <c r="L10" s="33">
        <f>L8-M8</f>
        <v>21200</v>
      </c>
      <c r="M10" s="9"/>
      <c r="N10" s="9"/>
      <c r="O10" s="33">
        <f>O8-P8</f>
        <v>350</v>
      </c>
      <c r="P10" s="9"/>
      <c r="Q10" s="9"/>
      <c r="R10" s="33">
        <f>R8-S8</f>
        <v>500</v>
      </c>
      <c r="S10" s="9"/>
      <c r="T10" s="9"/>
      <c r="U10" s="33">
        <f>U8-V8</f>
        <v>950</v>
      </c>
      <c r="V10" s="10"/>
      <c r="W10" s="34" t="s">
        <v>36</v>
      </c>
    </row>
    <row r="12" spans="1:23" ht="15.75" thickBot="1" x14ac:dyDescent="0.3"/>
    <row r="13" spans="1:23" x14ac:dyDescent="0.25">
      <c r="A13" s="39" t="s">
        <v>37</v>
      </c>
      <c r="B13" s="20"/>
      <c r="C13" s="21" t="s">
        <v>13</v>
      </c>
      <c r="D13" s="35"/>
    </row>
    <row r="14" spans="1:23" x14ac:dyDescent="0.25">
      <c r="A14" s="40"/>
      <c r="C14" s="24">
        <v>450</v>
      </c>
      <c r="D14" s="26">
        <v>1435</v>
      </c>
    </row>
    <row r="15" spans="1:23" x14ac:dyDescent="0.25">
      <c r="A15" s="40"/>
      <c r="C15" s="27"/>
      <c r="D15" s="29">
        <v>450</v>
      </c>
    </row>
    <row r="16" spans="1:23" x14ac:dyDescent="0.25">
      <c r="A16" s="40"/>
      <c r="C16" s="27"/>
      <c r="D16" s="29"/>
    </row>
    <row r="17" spans="1:6" x14ac:dyDescent="0.25">
      <c r="A17" s="40"/>
      <c r="C17" s="30"/>
      <c r="D17" s="32"/>
    </row>
    <row r="18" spans="1:6" x14ac:dyDescent="0.25">
      <c r="A18" s="40"/>
      <c r="C18" s="24">
        <f>SUM(C14:C17)</f>
        <v>450</v>
      </c>
      <c r="D18" s="29">
        <f>SUM(D14:D17)</f>
        <v>1885</v>
      </c>
    </row>
    <row r="19" spans="1:6" x14ac:dyDescent="0.25">
      <c r="A19" s="40"/>
      <c r="D19" s="7"/>
    </row>
    <row r="20" spans="1:6" ht="16.5" thickBot="1" x14ac:dyDescent="0.3">
      <c r="A20" s="41"/>
      <c r="B20" s="9"/>
      <c r="C20" s="36">
        <f>D18-C18</f>
        <v>1435</v>
      </c>
      <c r="D20" s="10"/>
      <c r="F20" s="37" t="s">
        <v>38</v>
      </c>
    </row>
    <row r="22" spans="1:6" ht="15.75" thickBot="1" x14ac:dyDescent="0.3"/>
    <row r="23" spans="1:6" x14ac:dyDescent="0.25">
      <c r="A23" s="42" t="s">
        <v>39</v>
      </c>
      <c r="C23" s="21" t="s">
        <v>46</v>
      </c>
      <c r="D23" s="35"/>
    </row>
    <row r="24" spans="1:6" x14ac:dyDescent="0.25">
      <c r="A24" s="43"/>
      <c r="C24" s="24">
        <v>450</v>
      </c>
      <c r="D24" s="26">
        <v>1435</v>
      </c>
    </row>
    <row r="25" spans="1:6" x14ac:dyDescent="0.25">
      <c r="A25" s="43"/>
      <c r="C25" s="27"/>
      <c r="D25" s="29">
        <v>450</v>
      </c>
    </row>
    <row r="26" spans="1:6" x14ac:dyDescent="0.25">
      <c r="A26" s="43"/>
      <c r="C26" s="27"/>
      <c r="D26" s="29"/>
    </row>
    <row r="27" spans="1:6" x14ac:dyDescent="0.25">
      <c r="A27" s="43"/>
      <c r="C27" s="30"/>
      <c r="D27" s="32"/>
    </row>
    <row r="28" spans="1:6" x14ac:dyDescent="0.25">
      <c r="A28" s="43"/>
      <c r="C28" s="24">
        <f>SUM(C24:C27)</f>
        <v>450</v>
      </c>
      <c r="D28" s="29">
        <f>SUM(D24:D27)</f>
        <v>1885</v>
      </c>
    </row>
    <row r="29" spans="1:6" x14ac:dyDescent="0.25">
      <c r="A29" s="43"/>
      <c r="D29" s="7"/>
    </row>
    <row r="30" spans="1:6" ht="16.5" thickBot="1" x14ac:dyDescent="0.3">
      <c r="A30" s="44"/>
      <c r="C30" s="36">
        <f>D28-C28</f>
        <v>1435</v>
      </c>
      <c r="D30" s="10"/>
    </row>
    <row r="31" spans="1:6" x14ac:dyDescent="0.25">
      <c r="A31" s="38"/>
    </row>
  </sheetData>
  <mergeCells count="12">
    <mergeCell ref="A13:A20"/>
    <mergeCell ref="C13:D13"/>
    <mergeCell ref="A23:A30"/>
    <mergeCell ref="C23:D23"/>
    <mergeCell ref="O3:P3"/>
    <mergeCell ref="R3:S3"/>
    <mergeCell ref="A3:A10"/>
    <mergeCell ref="C3:D3"/>
    <mergeCell ref="F3:G3"/>
    <mergeCell ref="I3:J3"/>
    <mergeCell ref="L3:M3"/>
    <mergeCell ref="U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2022-08-25T21:24:59Z</dcterms:created>
  <dcterms:modified xsi:type="dcterms:W3CDTF">2022-08-25T22:56:53Z</dcterms:modified>
</cp:coreProperties>
</file>