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tbdsti.sharepoint.com/sites/BimbinganTAdanTesis702-AuliaGading/Shared Documents/LULUS-TA-Aulia Gading/00. Riset/Plot Baru/"/>
    </mc:Choice>
  </mc:AlternateContent>
  <xr:revisionPtr revIDLastSave="1839" documentId="11_3179954D9F2BC1838A2D1C6D3841852DD25E727C" xr6:coauthVersionLast="47" xr6:coauthVersionMax="47" xr10:uidLastSave="{8B688F44-2A61-4657-8E69-B2F8A0516431}"/>
  <bookViews>
    <workbookView xWindow="-120" yWindow="-120" windowWidth="20730" windowHeight="11160" xr2:uid="{00000000-000D-0000-FFFF-FFFF00000000}"/>
  </bookViews>
  <sheets>
    <sheet name="Ringkasan Hasil Survey" sheetId="16" r:id="rId1"/>
    <sheet name="GX 339-4" sheetId="15" r:id="rId2"/>
    <sheet name="MAXI J1820+070" sheetId="13" r:id="rId3"/>
    <sheet name="GRS 1915+105" sheetId="14" r:id="rId4"/>
    <sheet name="GS 2023+338" sheetId="10" r:id="rId5"/>
    <sheet name="SAX J1819.3-2525" sheetId="11" r:id="rId6"/>
    <sheet name="4U 1543-475" sheetId="12" r:id="rId7"/>
    <sheet name="GS 1354-64" sheetId="8" r:id="rId8"/>
    <sheet name="XTE J1859+226" sheetId="9" r:id="rId9"/>
  </sheets>
  <definedNames>
    <definedName name="_xlnm._FilterDatabase" localSheetId="6" hidden="1">'4U 1543-475'!$A$1:$Q$1</definedName>
    <definedName name="_xlnm._FilterDatabase" localSheetId="3" hidden="1">'GRS 1915+105'!$A$1:$Q$1</definedName>
    <definedName name="_xlnm._FilterDatabase" localSheetId="7" hidden="1">'GS 1354-64'!$A$1:$Q$1</definedName>
    <definedName name="_xlnm._FilterDatabase" localSheetId="4" hidden="1">'GS 2023+338'!$A$1:$Q$1</definedName>
    <definedName name="_xlnm._FilterDatabase" localSheetId="1" hidden="1">'GX 339-4'!$A$1:$Q$1</definedName>
    <definedName name="_xlnm._FilterDatabase" localSheetId="2" hidden="1">'MAXI J1820+070'!$A$1:$Q$1</definedName>
    <definedName name="_xlnm._FilterDatabase" localSheetId="5" hidden="1">'SAX J1819.3-2525'!$A$1:$Q$1</definedName>
    <definedName name="_xlnm._FilterDatabase" localSheetId="8" hidden="1">'XTE J1859+226'!$A$1:$Q$1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6" l="1"/>
  <c r="C12" i="16"/>
  <c r="G2" i="15"/>
  <c r="H11" i="16"/>
  <c r="G11" i="16"/>
  <c r="F11" i="16"/>
  <c r="H10" i="16"/>
  <c r="G10" i="16"/>
  <c r="F10" i="16"/>
  <c r="H9" i="16"/>
  <c r="G9" i="16"/>
  <c r="F9" i="16"/>
  <c r="H8" i="16"/>
  <c r="G8" i="16"/>
  <c r="F8" i="16"/>
  <c r="H7" i="16"/>
  <c r="G7" i="16"/>
  <c r="H6" i="16"/>
  <c r="G6" i="16"/>
  <c r="F6" i="16"/>
  <c r="H5" i="16"/>
  <c r="G5" i="16"/>
  <c r="F5" i="16"/>
  <c r="H4" i="16"/>
  <c r="G4" i="16"/>
  <c r="F4" i="16"/>
  <c r="E11" i="16"/>
  <c r="E9" i="16"/>
  <c r="E10" i="16"/>
  <c r="E8" i="16"/>
  <c r="E7" i="16"/>
  <c r="E6" i="16"/>
  <c r="E5" i="16"/>
  <c r="E4" i="16"/>
  <c r="C11" i="16"/>
  <c r="C10" i="16"/>
  <c r="C9" i="16"/>
  <c r="C8" i="16"/>
  <c r="C7" i="16"/>
  <c r="C6" i="16"/>
  <c r="C5" i="16"/>
  <c r="C4" i="16"/>
  <c r="G3" i="9"/>
  <c r="G4" i="9"/>
  <c r="G5" i="9"/>
  <c r="G6" i="9"/>
  <c r="G7" i="9"/>
  <c r="G8" i="9"/>
  <c r="G9" i="9"/>
  <c r="G10" i="9"/>
  <c r="G11" i="9"/>
  <c r="G12" i="9"/>
  <c r="G13" i="9"/>
  <c r="G2" i="9"/>
  <c r="D11" i="16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D10" i="16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2" i="12"/>
  <c r="D9" i="16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2" i="11"/>
  <c r="D8" i="16" s="1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" i="10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2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D7" i="16" l="1"/>
  <c r="D6" i="16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D4" i="16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" i="13"/>
  <c r="D5" i="16" l="1"/>
</calcChain>
</file>

<file path=xl/sharedStrings.xml><?xml version="1.0" encoding="utf-8"?>
<sst xmlns="http://schemas.openxmlformats.org/spreadsheetml/2006/main" count="15725" uniqueCount="11732">
  <si>
    <t>No</t>
  </si>
  <si>
    <t>Objek</t>
  </si>
  <si>
    <t>Jumlah Data</t>
  </si>
  <si>
    <t>swift.ac.uk</t>
  </si>
  <si>
    <t>Batasan 1</t>
  </si>
  <si>
    <t>Batasan 2</t>
  </si>
  <si>
    <t>Batasan 1 dan 2</t>
  </si>
  <si>
    <t>WT saja</t>
  </si>
  <si>
    <t>PC saja</t>
  </si>
  <si>
    <t>WT dan PC</t>
  </si>
  <si>
    <t>GX 339-4</t>
  </si>
  <si>
    <t>MAXI J1820+070</t>
  </si>
  <si>
    <t>GRS 1915+105</t>
  </si>
  <si>
    <t>GS 2023+338</t>
  </si>
  <si>
    <t>SAX J1819.3-2525</t>
  </si>
  <si>
    <t>GS 1354-64</t>
  </si>
  <si>
    <t>XTE J1859+226</t>
  </si>
  <si>
    <t>Batasan</t>
  </si>
  <si>
    <r>
      <t xml:space="preserve">Plot distribusi </t>
    </r>
    <r>
      <rPr>
        <i/>
        <sz val="11"/>
        <color theme="1"/>
        <rFont val="Calibri"/>
        <family val="2"/>
        <scheme val="minor"/>
      </rPr>
      <t xml:space="preserve">exposure time dan </t>
    </r>
    <r>
      <rPr>
        <sz val="11"/>
        <color theme="1"/>
        <rFont val="Calibri"/>
        <family val="2"/>
        <scheme val="minor"/>
      </rPr>
      <t>waktu pengamatan disediakan di masing-masing sheets objek.</t>
    </r>
  </si>
  <si>
    <t>Waktu pengamatan yang bersesuaian dengan tahun pengamatan NuSTAR (&gt;= 2012)</t>
  </si>
  <si>
    <r>
      <rPr>
        <i/>
        <sz val="11"/>
        <color theme="1"/>
        <rFont val="Calibri"/>
        <family val="2"/>
        <scheme val="minor"/>
      </rPr>
      <t>Exposure time</t>
    </r>
    <r>
      <rPr>
        <sz val="11"/>
        <color theme="1"/>
        <rFont val="Calibri"/>
        <family val="2"/>
        <scheme val="minor"/>
      </rPr>
      <t xml:space="preserve"> &gt;= 2000 s</t>
    </r>
  </si>
  <si>
    <t>_r</t>
  </si>
  <si>
    <t>name</t>
  </si>
  <si>
    <t>target_id</t>
  </si>
  <si>
    <t>ra</t>
  </si>
  <si>
    <t>decl</t>
  </si>
  <si>
    <t>roll_angle</t>
  </si>
  <si>
    <t>date</t>
  </si>
  <si>
    <t>start_time</t>
  </si>
  <si>
    <t>stop_time</t>
  </si>
  <si>
    <t>obs_segment</t>
  </si>
  <si>
    <t>obsid</t>
  </si>
  <si>
    <t>bat_exposure</t>
  </si>
  <si>
    <t>xrt_exposure</t>
  </si>
  <si>
    <t>xrt_expo_wt</t>
  </si>
  <si>
    <t>xrt_expo_pc</t>
  </si>
  <si>
    <t>uvot_exposure</t>
  </si>
  <si>
    <t>54′′</t>
  </si>
  <si>
    <t>GX339-4</t>
  </si>
  <si>
    <t>17h 02m 45.71s</t>
  </si>
  <si>
    <t>-48° 48′ 03.1″</t>
  </si>
  <si>
    <t>128.689621</t>
  </si>
  <si>
    <t>2007-04-23T00:42:00</t>
  </si>
  <si>
    <t>2007-04-23T03:50:36</t>
  </si>
  <si>
    <t>1491.915</t>
  </si>
  <si>
    <t>44′′</t>
  </si>
  <si>
    <t>17h 02m 45.98s</t>
  </si>
  <si>
    <t>-48° 47′ 52.3″</t>
  </si>
  <si>
    <t>130.651748</t>
  </si>
  <si>
    <t>2007-04-26T12:27:00</t>
  </si>
  <si>
    <t>2007-04-26T15:03:44</t>
  </si>
  <si>
    <t>1647.038</t>
  </si>
  <si>
    <t>53′′</t>
  </si>
  <si>
    <t>17h 02m 44.41s</t>
  </si>
  <si>
    <t>-48° 47′ 43.9″</t>
  </si>
  <si>
    <t>135.398838</t>
  </si>
  <si>
    <t>2007-04-30T01:40:01</t>
  </si>
  <si>
    <t>2007-04-30T04:15:49</t>
  </si>
  <si>
    <t>2596.123</t>
  </si>
  <si>
    <t>307′′</t>
  </si>
  <si>
    <t>17h 02m 34.63s</t>
  </si>
  <si>
    <t>-48° 51′ 53.7″</t>
  </si>
  <si>
    <t>137.402447</t>
  </si>
  <si>
    <t>2007-05-03T21:03:01</t>
  </si>
  <si>
    <t>2007-05-03T22:15:15</t>
  </si>
  <si>
    <t>1488.749</t>
  </si>
  <si>
    <t>310′′</t>
  </si>
  <si>
    <t>17h 03m 01.84s</t>
  </si>
  <si>
    <t>-48° 52′ 07.8″</t>
  </si>
  <si>
    <t>141.340531</t>
  </si>
  <si>
    <t>2007-05-07T07:06:00</t>
  </si>
  <si>
    <t>2007-05-07T12:59:04</t>
  </si>
  <si>
    <t>1931.985</t>
  </si>
  <si>
    <t>216′′</t>
  </si>
  <si>
    <t>17h 02m 45.73s</t>
  </si>
  <si>
    <t>-48° 50′ 56.3″</t>
  </si>
  <si>
    <t>145.638045</t>
  </si>
  <si>
    <t>2007-05-11T21:50:00</t>
  </si>
  <si>
    <t>2007-05-12T00:28:10</t>
  </si>
  <si>
    <t>1370.719</t>
  </si>
  <si>
    <t>117′′</t>
  </si>
  <si>
    <t>17h 02m 42.91s</t>
  </si>
  <si>
    <t>-48° 49′ 01.7″</t>
  </si>
  <si>
    <t>134.7097</t>
  </si>
  <si>
    <t>2007-05-14T22:04:01</t>
  </si>
  <si>
    <t>2007-05-15T00:43:07</t>
  </si>
  <si>
    <t>1237.519</t>
  </si>
  <si>
    <t>205′′</t>
  </si>
  <si>
    <t>17h 02m 58.15s</t>
  </si>
  <si>
    <t>-48° 50′ 30.0″</t>
  </si>
  <si>
    <t>143.391783</t>
  </si>
  <si>
    <t>2007-05-17T07:54:00</t>
  </si>
  <si>
    <t>2007-05-17T10:40:15</t>
  </si>
  <si>
    <t>2416.628</t>
  </si>
  <si>
    <t>423′′</t>
  </si>
  <si>
    <t>17h 03m 24.58s</t>
  </si>
  <si>
    <t>-48° 43′ 21.3″</t>
  </si>
  <si>
    <t>157.786272</t>
  </si>
  <si>
    <t>2007-05-18T09:52:01</t>
  </si>
  <si>
    <t>2007-05-18T11:51:11</t>
  </si>
  <si>
    <t>489.167</t>
  </si>
  <si>
    <t>120′′</t>
  </si>
  <si>
    <t>17h 02m 37.25s</t>
  </si>
  <si>
    <t>-48° 47′ 31.6″</t>
  </si>
  <si>
    <t>161.109637</t>
  </si>
  <si>
    <t>2007-05-20T21:10:01</t>
  </si>
  <si>
    <t>2007-05-20T22:40:47</t>
  </si>
  <si>
    <t>1520.16</t>
  </si>
  <si>
    <t>62′′</t>
  </si>
  <si>
    <t>17h 02m 43.28s</t>
  </si>
  <si>
    <t>-48° 47′ 41.2″</t>
  </si>
  <si>
    <t>165.277398</t>
  </si>
  <si>
    <t>2007-05-22T21:38:00</t>
  </si>
  <si>
    <t>2007-05-23T00:16:40</t>
  </si>
  <si>
    <t>1914.565</t>
  </si>
  <si>
    <t>294′′</t>
  </si>
  <si>
    <t>17h 02m 24.48s</t>
  </si>
  <si>
    <t>-48° 50′ 05.8″</t>
  </si>
  <si>
    <t>169.56508</t>
  </si>
  <si>
    <t>2007-05-24T17:08:01</t>
  </si>
  <si>
    <t>2007-05-24T19:41:08</t>
  </si>
  <si>
    <t>994.718</t>
  </si>
  <si>
    <t>207′′</t>
  </si>
  <si>
    <t>17h 02m 32.64s</t>
  </si>
  <si>
    <t>-48° 49′ 28.7″</t>
  </si>
  <si>
    <t>170.899151</t>
  </si>
  <si>
    <t>2007-05-25T17:04:01</t>
  </si>
  <si>
    <t>2007-05-26T00:34:48</t>
  </si>
  <si>
    <t>6488.871</t>
  </si>
  <si>
    <t>188′′</t>
  </si>
  <si>
    <t>17h 02m 35.26s</t>
  </si>
  <si>
    <t>-48° 49′ 29.3″</t>
  </si>
  <si>
    <t>169.509824</t>
  </si>
  <si>
    <t>2007-05-30T17:08:01</t>
  </si>
  <si>
    <t>2007-05-30T21:34:27</t>
  </si>
  <si>
    <t>1469.111</t>
  </si>
  <si>
    <t>17h 02m 32.42s</t>
  </si>
  <si>
    <t>-48° 48′ 49.6″</t>
  </si>
  <si>
    <t>184.424829</t>
  </si>
  <si>
    <t>2007-06-10T16:38:01</t>
  </si>
  <si>
    <t>2007-06-10T21:47:16</t>
  </si>
  <si>
    <t>4598.434</t>
  </si>
  <si>
    <t>234′′</t>
  </si>
  <si>
    <t>17h 02m 27.48s</t>
  </si>
  <si>
    <t>-48° 48′ 54.5″</t>
  </si>
  <si>
    <t>184.402482</t>
  </si>
  <si>
    <t>2007-06-12T01:13:00</t>
  </si>
  <si>
    <t>2007-06-12T22:49:25</t>
  </si>
  <si>
    <t>5111.1</t>
  </si>
  <si>
    <t>233′′</t>
  </si>
  <si>
    <t>17h 02m 28.39s</t>
  </si>
  <si>
    <t>-48° 49′ 09.1″</t>
  </si>
  <si>
    <t>201.634254</t>
  </si>
  <si>
    <t>2007-06-14T00:57:00</t>
  </si>
  <si>
    <t>2007-06-14T22:23:44</t>
  </si>
  <si>
    <t>2981.304</t>
  </si>
  <si>
    <t>76′′</t>
  </si>
  <si>
    <t>17h 02m 44.72s</t>
  </si>
  <si>
    <t>-48° 48′ 24.7″</t>
  </si>
  <si>
    <t>205.674815</t>
  </si>
  <si>
    <t>2007-06-19T01:37:01</t>
  </si>
  <si>
    <t>2007-06-19T08:55:31</t>
  </si>
  <si>
    <t>1019.574</t>
  </si>
  <si>
    <t>77′′</t>
  </si>
  <si>
    <t>17h 02m 44.48s</t>
  </si>
  <si>
    <t>-48° 48′ 23.7″</t>
  </si>
  <si>
    <t>205.683514</t>
  </si>
  <si>
    <t>2007-06-21T01:49:01</t>
  </si>
  <si>
    <t>2007-06-21T02:54:20</t>
  </si>
  <si>
    <t>940.347</t>
  </si>
  <si>
    <t>192′′</t>
  </si>
  <si>
    <t>17h 02m 30.78s</t>
  </si>
  <si>
    <t>-48° 48′ 19.0″</t>
  </si>
  <si>
    <t>207.942298</t>
  </si>
  <si>
    <t>2007-06-24T03:46:01</t>
  </si>
  <si>
    <t>2007-06-24T04:54:53</t>
  </si>
  <si>
    <t>1075.743</t>
  </si>
  <si>
    <t>215′′</t>
  </si>
  <si>
    <t>17h 02m 27.69s</t>
  </si>
  <si>
    <t>-48° 47′ 39.5″</t>
  </si>
  <si>
    <t>216.231756</t>
  </si>
  <si>
    <t>2007-06-30T18:49:57</t>
  </si>
  <si>
    <t>2007-06-30T23:42:48</t>
  </si>
  <si>
    <t>480.495</t>
  </si>
  <si>
    <t>211′′</t>
  </si>
  <si>
    <t>17h 02m 28.01s</t>
  </si>
  <si>
    <t>-48° 47′ 19.9″</t>
  </si>
  <si>
    <t>216.242642</t>
  </si>
  <si>
    <t>2007-07-04T04:42:01</t>
  </si>
  <si>
    <t>2007-07-04T10:38:00</t>
  </si>
  <si>
    <t>1557.617</t>
  </si>
  <si>
    <t>183′′</t>
  </si>
  <si>
    <t>17h 02m 31.61s</t>
  </si>
  <si>
    <t>-48° 48′ 17.0″</t>
  </si>
  <si>
    <t>218.208579</t>
  </si>
  <si>
    <t>2007-07-07T03:23:00</t>
  </si>
  <si>
    <t>2007-07-07T07:04:56</t>
  </si>
  <si>
    <t>620.966</t>
  </si>
  <si>
    <t>16′′</t>
  </si>
  <si>
    <t>17h 02m 48.37s</t>
  </si>
  <si>
    <t>-48° 47′ 09.6″</t>
  </si>
  <si>
    <t>239.924053</t>
  </si>
  <si>
    <t>2007-07-11T13:45:00</t>
  </si>
  <si>
    <t>2007-07-11T15:29:29</t>
  </si>
  <si>
    <t>1061.114</t>
  </si>
  <si>
    <t>308′′</t>
  </si>
  <si>
    <t>17h 02m 21.32s</t>
  </si>
  <si>
    <t>-48° 45′ 07.5″</t>
  </si>
  <si>
    <t>232.636752</t>
  </si>
  <si>
    <t>2007-07-18T16:04:01</t>
  </si>
  <si>
    <t>2007-07-18T18:23:22</t>
  </si>
  <si>
    <t>1069.752</t>
  </si>
  <si>
    <t>146′′</t>
  </si>
  <si>
    <t>17h 02m 34.55s</t>
  </si>
  <si>
    <t>-48° 47′ 31.3″</t>
  </si>
  <si>
    <t>236.215305</t>
  </si>
  <si>
    <t>2007-07-21T14:39:01</t>
  </si>
  <si>
    <t>2007-07-21T15:32:20</t>
  </si>
  <si>
    <t>640.097</t>
  </si>
  <si>
    <t>20′′</t>
  </si>
  <si>
    <t>17h 02m 48.14s</t>
  </si>
  <si>
    <t>-48° 47′ 07.2″</t>
  </si>
  <si>
    <t>241.158833</t>
  </si>
  <si>
    <t>2007-07-25T02:16:00</t>
  </si>
  <si>
    <t>2007-07-25T05:22:56</t>
  </si>
  <si>
    <t>1352.691</t>
  </si>
  <si>
    <t>258′′</t>
  </si>
  <si>
    <t>17h 02m 23.73s</t>
  </si>
  <si>
    <t>-48° 46′ 32.6″</t>
  </si>
  <si>
    <t>241.206565</t>
  </si>
  <si>
    <t>2007-07-28T00:59:01</t>
  </si>
  <si>
    <t>2007-07-28T03:29:21</t>
  </si>
  <si>
    <t>1038.065</t>
  </si>
  <si>
    <t>67′′</t>
  </si>
  <si>
    <t>17h 02m 43.87s</t>
  </si>
  <si>
    <t>-48° 46′ 44.1″</t>
  </si>
  <si>
    <t>255.988935</t>
  </si>
  <si>
    <t>2007-08-01T17:10:00</t>
  </si>
  <si>
    <t>2007-08-01T21:57:52</t>
  </si>
  <si>
    <t>903.243</t>
  </si>
  <si>
    <t>17h 02m 52.75s</t>
  </si>
  <si>
    <t>-48° 46′ 30.2″</t>
  </si>
  <si>
    <t>292.526049</t>
  </si>
  <si>
    <t>2007-10-23T01:36:00</t>
  </si>
  <si>
    <t>2007-10-23T11:18:58</t>
  </si>
  <si>
    <t>105′′</t>
  </si>
  <si>
    <t>17h 02m 49.18s</t>
  </si>
  <si>
    <t>-48° 49′ 08.8″</t>
  </si>
  <si>
    <t>187.486969</t>
  </si>
  <si>
    <t>2008-06-20T07:22:01</t>
  </si>
  <si>
    <t>2008-06-20T10:04:32</t>
  </si>
  <si>
    <t>1951.779</t>
  </si>
  <si>
    <t>104′′</t>
  </si>
  <si>
    <t>17h 02m 43.90s</t>
  </si>
  <si>
    <t>-48° 48′ 52.0″</t>
  </si>
  <si>
    <t>209.457113</t>
  </si>
  <si>
    <t>2008-06-24T12:46:00</t>
  </si>
  <si>
    <t>2008-06-24T16:59:11</t>
  </si>
  <si>
    <t>1596.597</t>
  </si>
  <si>
    <t>33′′</t>
  </si>
  <si>
    <t>17h 02m 46.47s</t>
  </si>
  <si>
    <t>-48° 47′ 05.9″</t>
  </si>
  <si>
    <t>237.887991</t>
  </si>
  <si>
    <t>2008-06-27T00:29:00</t>
  </si>
  <si>
    <t>2008-06-27T05:45:45</t>
  </si>
  <si>
    <t>1035.615</t>
  </si>
  <si>
    <t>202′′</t>
  </si>
  <si>
    <t>17h 02m 29.74s</t>
  </si>
  <si>
    <t>-48° 48′ 20.6″</t>
  </si>
  <si>
    <t>208.85302</t>
  </si>
  <si>
    <t>2008-07-01T03:34:01</t>
  </si>
  <si>
    <t>2008-07-01T04:44:03</t>
  </si>
  <si>
    <t>958.022</t>
  </si>
  <si>
    <t>127′′</t>
  </si>
  <si>
    <t>17h 02m 42.00s</t>
  </si>
  <si>
    <t>-48° 49′ 07.1″</t>
  </si>
  <si>
    <t>214.239447</t>
  </si>
  <si>
    <t>2008-07-04T11:58:00</t>
  </si>
  <si>
    <t>2008-07-04T13:18:38</t>
  </si>
  <si>
    <t>1642.483</t>
  </si>
  <si>
    <t>254′′</t>
  </si>
  <si>
    <t>17h 02m 27.11s</t>
  </si>
  <si>
    <t>-48° 45′ 15.8″</t>
  </si>
  <si>
    <t>232.133161</t>
  </si>
  <si>
    <t>2008-07-08T09:13:01</t>
  </si>
  <si>
    <t>2008-07-08T10:24:16</t>
  </si>
  <si>
    <t>1245.849</t>
  </si>
  <si>
    <t>82′′</t>
  </si>
  <si>
    <t>17h 02m 43.56s</t>
  </si>
  <si>
    <t>-48° 48′ 22.0″</t>
  </si>
  <si>
    <t>223.457005</t>
  </si>
  <si>
    <t>2008-07-11T10:53:00</t>
  </si>
  <si>
    <t>2008-07-11T13:29:37</t>
  </si>
  <si>
    <t>831.053</t>
  </si>
  <si>
    <t>17h 02m 37.63s</t>
  </si>
  <si>
    <t>-48° 47′ 55.8″</t>
  </si>
  <si>
    <t>230.84016</t>
  </si>
  <si>
    <t>2008-07-16T18:02:01</t>
  </si>
  <si>
    <t>2008-07-16T22:25:08</t>
  </si>
  <si>
    <t>1745.441</t>
  </si>
  <si>
    <t>17h 02m 38.47s</t>
  </si>
  <si>
    <t>-48° 49′ 51.2″</t>
  </si>
  <si>
    <t>232.353714</t>
  </si>
  <si>
    <t>2008-07-18T21:37:01</t>
  </si>
  <si>
    <t>2008-07-19T01:23:04</t>
  </si>
  <si>
    <t>1755.878</t>
  </si>
  <si>
    <t>131′′</t>
  </si>
  <si>
    <t>17h 02m 36.24s</t>
  </si>
  <si>
    <t>-48° 47′ 40.4″</t>
  </si>
  <si>
    <t>239.914705</t>
  </si>
  <si>
    <t>2008-07-22T20:27:05</t>
  </si>
  <si>
    <t>2008-07-23T00:39:50</t>
  </si>
  <si>
    <t>1785.644</t>
  </si>
  <si>
    <t>17h 02m 36.80s</t>
  </si>
  <si>
    <t>-48° 48′ 40.4″</t>
  </si>
  <si>
    <t>239.279913</t>
  </si>
  <si>
    <t>2008-07-25T20:34:00</t>
  </si>
  <si>
    <t>2008-07-25T23:17:57</t>
  </si>
  <si>
    <t>1554.482</t>
  </si>
  <si>
    <t>119′′</t>
  </si>
  <si>
    <t>17h 02m 38.89s</t>
  </si>
  <si>
    <t>-48° 48′ 22.1″</t>
  </si>
  <si>
    <t>242.569903</t>
  </si>
  <si>
    <t>2008-07-29T20:57:01</t>
  </si>
  <si>
    <t>2008-07-30T00:03:21</t>
  </si>
  <si>
    <t>1713.942</t>
  </si>
  <si>
    <t>156′′</t>
  </si>
  <si>
    <t>17h 02m 40.71s</t>
  </si>
  <si>
    <t>-48° 45′ 12.2″</t>
  </si>
  <si>
    <t>247.409964</t>
  </si>
  <si>
    <t>2008-08-01T13:14:01</t>
  </si>
  <si>
    <t>2008-08-01T17:30:26</t>
  </si>
  <si>
    <t>1678.978</t>
  </si>
  <si>
    <t>187′′</t>
  </si>
  <si>
    <t>17h 02m 33.04s</t>
  </si>
  <si>
    <t>-48° 48′ 58.1″</t>
  </si>
  <si>
    <t>251.570996</t>
  </si>
  <si>
    <t>2008-08-05T13:26:00</t>
  </si>
  <si>
    <t>2008-08-05T16:04:08</t>
  </si>
  <si>
    <t>2009.933</t>
  </si>
  <si>
    <t>9.2′′</t>
  </si>
  <si>
    <t>17h 02m 49.63s</t>
  </si>
  <si>
    <t>-48° 47′ 14.2″</t>
  </si>
  <si>
    <t>251.100778</t>
  </si>
  <si>
    <t>2008-08-08T13:46:00</t>
  </si>
  <si>
    <t>2008-08-08T14:55:50</t>
  </si>
  <si>
    <t>1167.207</t>
  </si>
  <si>
    <t>75′′</t>
  </si>
  <si>
    <t>17h 02m 41.75s</t>
  </si>
  <si>
    <t>-48° 47′ 31.7″</t>
  </si>
  <si>
    <t>251.622551</t>
  </si>
  <si>
    <t>2008-08-12T07:36:01</t>
  </si>
  <si>
    <t>2008-08-12T18:26:04</t>
  </si>
  <si>
    <t>2992.79</t>
  </si>
  <si>
    <t>17h 02m 50.49s</t>
  </si>
  <si>
    <t>-48° 47′ 06.1″</t>
  </si>
  <si>
    <t>255.154716</t>
  </si>
  <si>
    <t>2008-08-15T11:10:00</t>
  </si>
  <si>
    <t>2008-08-15T15:25:57</t>
  </si>
  <si>
    <t>1916.318</t>
  </si>
  <si>
    <t>25′′</t>
  </si>
  <si>
    <t>17h 02m 48.12s</t>
  </si>
  <si>
    <t>-48° 47′ 00.5″</t>
  </si>
  <si>
    <t>257.448905</t>
  </si>
  <si>
    <t>2008-08-18T01:49:01</t>
  </si>
  <si>
    <t>2008-08-18T06:00:22</t>
  </si>
  <si>
    <t>2502.079</t>
  </si>
  <si>
    <t>106′′</t>
  </si>
  <si>
    <t>17h 02m 41.74s</t>
  </si>
  <si>
    <t>-48° 46′ 08.2″</t>
  </si>
  <si>
    <t>103.006256</t>
  </si>
  <si>
    <t>2009-03-07T14:46:12</t>
  </si>
  <si>
    <t>2009-03-07T16:00:49</t>
  </si>
  <si>
    <t>1170.647</t>
  </si>
  <si>
    <t>22′′</t>
  </si>
  <si>
    <t>17h 02m 51.44s</t>
  </si>
  <si>
    <t>-48° 47′ 33.6″</t>
  </si>
  <si>
    <t>102.552639</t>
  </si>
  <si>
    <t>2009-03-14T02:46:00</t>
  </si>
  <si>
    <t>2009-03-14T05:26:24</t>
  </si>
  <si>
    <t>1724.709</t>
  </si>
  <si>
    <t>27′′</t>
  </si>
  <si>
    <t>17h 02m 51.66s</t>
  </si>
  <si>
    <t>-48° 47′ 38.9″</t>
  </si>
  <si>
    <t>107.781376</t>
  </si>
  <si>
    <t>2009-03-17T01:30:50</t>
  </si>
  <si>
    <t>2009-03-17T04:07:24</t>
  </si>
  <si>
    <t>1439.53</t>
  </si>
  <si>
    <t>60′′</t>
  </si>
  <si>
    <t>17h 02m 45.46s</t>
  </si>
  <si>
    <t>-48° 46′ 36.3″</t>
  </si>
  <si>
    <t>110.431199</t>
  </si>
  <si>
    <t>2009-03-21T14:34:00</t>
  </si>
  <si>
    <t>2009-03-21T17:23:33</t>
  </si>
  <si>
    <t>2512.571</t>
  </si>
  <si>
    <t>102′′</t>
  </si>
  <si>
    <t>17h 02m 39.59s</t>
  </si>
  <si>
    <t>-48° 46′ 49.5″</t>
  </si>
  <si>
    <t>108.486322</t>
  </si>
  <si>
    <t>2009-03-24T00:33:25</t>
  </si>
  <si>
    <t>2009-03-24T02:06:22</t>
  </si>
  <si>
    <t>566.771</t>
  </si>
  <si>
    <t>121′′</t>
  </si>
  <si>
    <t>17h 02m 59.28s</t>
  </si>
  <si>
    <t>-48° 46′ 11.2″</t>
  </si>
  <si>
    <t>111.999255</t>
  </si>
  <si>
    <t>2009-03-28T15:24:00</t>
  </si>
  <si>
    <t>2009-03-28T18:09:51</t>
  </si>
  <si>
    <t>1758.956</t>
  </si>
  <si>
    <t>73′′</t>
  </si>
  <si>
    <t>17h 02m 56.65s</t>
  </si>
  <si>
    <t>-48° 47′ 39.0″</t>
  </si>
  <si>
    <t>114.840061</t>
  </si>
  <si>
    <t>2009-03-31T02:46:59</t>
  </si>
  <si>
    <t>2009-03-31T05:34:25</t>
  </si>
  <si>
    <t>1414.279</t>
  </si>
  <si>
    <t>182′′</t>
  </si>
  <si>
    <t>17h 02m 33.48s</t>
  </si>
  <si>
    <t>-48° 45′ 50.6″</t>
  </si>
  <si>
    <t>115.537958</t>
  </si>
  <si>
    <t>2009-04-03T23:50:59</t>
  </si>
  <si>
    <t>2009-04-04T15:36:10</t>
  </si>
  <si>
    <t>1254.84</t>
  </si>
  <si>
    <t>43′′</t>
  </si>
  <si>
    <t>17h 02m 50.62s</t>
  </si>
  <si>
    <t>-48° 46′ 41.1″</t>
  </si>
  <si>
    <t>114.348951</t>
  </si>
  <si>
    <t>2009-04-07T01:51:00</t>
  </si>
  <si>
    <t>2009-04-07T04:33:34</t>
  </si>
  <si>
    <t>1316.548</t>
  </si>
  <si>
    <t>17h 02m 45.39s</t>
  </si>
  <si>
    <t>-48° 46′ 27.8″</t>
  </si>
  <si>
    <t>117.386407</t>
  </si>
  <si>
    <t>2009-04-11T03:51:59</t>
  </si>
  <si>
    <t>2009-04-11T06:35:00</t>
  </si>
  <si>
    <t>1319.074</t>
  </si>
  <si>
    <t>28′′</t>
  </si>
  <si>
    <t>17h 02m 49.33s</t>
  </si>
  <si>
    <t>-48° 47′ 51.4″</t>
  </si>
  <si>
    <t>117.597813</t>
  </si>
  <si>
    <t>2009-04-14T23:11:01</t>
  </si>
  <si>
    <t>2009-04-15T00:23:34</t>
  </si>
  <si>
    <t>1482.061</t>
  </si>
  <si>
    <t>137′′</t>
  </si>
  <si>
    <t>17h 02m 54.82s</t>
  </si>
  <si>
    <t>-48° 45′ 16.1″</t>
  </si>
  <si>
    <t>290.054613</t>
  </si>
  <si>
    <t>2009-10-30T08:13:59</t>
  </si>
  <si>
    <t>2009-10-30T11:23:31</t>
  </si>
  <si>
    <t>2921.175</t>
  </si>
  <si>
    <t>59′′</t>
  </si>
  <si>
    <t>17h 02m 54.16s</t>
  </si>
  <si>
    <t>-48° 46′ 47.3″</t>
  </si>
  <si>
    <t>80.566516</t>
  </si>
  <si>
    <t>2010-01-21T16:07:00</t>
  </si>
  <si>
    <t>2010-01-21T23:29:39</t>
  </si>
  <si>
    <t>4746.969</t>
  </si>
  <si>
    <t>81′′</t>
  </si>
  <si>
    <t>17h 02m 57.44s</t>
  </si>
  <si>
    <t>-48° 47′ 06.8″</t>
  </si>
  <si>
    <t>100.056114</t>
  </si>
  <si>
    <t>2010-03-04T23:06:00</t>
  </si>
  <si>
    <t>2010-03-04T23:58:29</t>
  </si>
  <si>
    <t>666.344</t>
  </si>
  <si>
    <t>56′′</t>
  </si>
  <si>
    <t>17h 02m 54.46s</t>
  </si>
  <si>
    <t>-48° 46′ 57.9″</t>
  </si>
  <si>
    <t>100.782577</t>
  </si>
  <si>
    <t>2010-03-05T05:43:00</t>
  </si>
  <si>
    <t>2010-03-05T06:35:00</t>
  </si>
  <si>
    <t>957.658</t>
  </si>
  <si>
    <t>122′′</t>
  </si>
  <si>
    <t>17h 02m 56.00s</t>
  </si>
  <si>
    <t>-48° 45′ 39.3″</t>
  </si>
  <si>
    <t>100.186961</t>
  </si>
  <si>
    <t>2010-03-05T12:21:55</t>
  </si>
  <si>
    <t>2010-03-05T13:16:13</t>
  </si>
  <si>
    <t>165.328</t>
  </si>
  <si>
    <t>66′′</t>
  </si>
  <si>
    <t>17h 02m 54.36s</t>
  </si>
  <si>
    <t>-48° 46′ 38.0″</t>
  </si>
  <si>
    <t>101.920629</t>
  </si>
  <si>
    <t>2010-03-05T18:47:27</t>
  </si>
  <si>
    <t>2010-03-05T18:52:43</t>
  </si>
  <si>
    <t>61′′</t>
  </si>
  <si>
    <t>17h 02m 55.10s</t>
  </si>
  <si>
    <t>-48° 46′ 59.4″</t>
  </si>
  <si>
    <t>102.284299</t>
  </si>
  <si>
    <t>2010-03-06T01:02:00</t>
  </si>
  <si>
    <t>2010-03-06T01:54:04</t>
  </si>
  <si>
    <t>1134.063</t>
  </si>
  <si>
    <t>55′′</t>
  </si>
  <si>
    <t>17h 02m 53.36s</t>
  </si>
  <si>
    <t>-48° 46′ 44.4″</t>
  </si>
  <si>
    <t>112.107105</t>
  </si>
  <si>
    <t>2010-03-26T17:49:00</t>
  </si>
  <si>
    <t>2010-03-26T23:24:29</t>
  </si>
  <si>
    <t>1736.283</t>
  </si>
  <si>
    <t>17h 02m 54.54s</t>
  </si>
  <si>
    <t>-48° 47′ 05.6″</t>
  </si>
  <si>
    <t>110.911383</t>
  </si>
  <si>
    <t>2010-03-30T17:32:00</t>
  </si>
  <si>
    <t>2010-03-30T21:44:13</t>
  </si>
  <si>
    <t>2059.085</t>
  </si>
  <si>
    <t>47′′</t>
  </si>
  <si>
    <t>17h 02m 49.91s</t>
  </si>
  <si>
    <t>-48° 48′ 09.8″</t>
  </si>
  <si>
    <t>113.565265</t>
  </si>
  <si>
    <t>2010-04-03T07:12:00</t>
  </si>
  <si>
    <t>2010-04-03T10:45:21</t>
  </si>
  <si>
    <t>1790.157</t>
  </si>
  <si>
    <t>115′′</t>
  </si>
  <si>
    <t>17h 02m 50.16s</t>
  </si>
  <si>
    <t>-48° 45′ 27.4″</t>
  </si>
  <si>
    <t>115.483002</t>
  </si>
  <si>
    <t>2010-04-07T00:48:00</t>
  </si>
  <si>
    <t>2010-04-07T03:23:32</t>
  </si>
  <si>
    <t>2132.421</t>
  </si>
  <si>
    <t>17h 03m 02.67s</t>
  </si>
  <si>
    <t>-48° 47′ 30.7″</t>
  </si>
  <si>
    <t>119.177084</t>
  </si>
  <si>
    <t>2010-04-11T18:44:00</t>
  </si>
  <si>
    <t>2010-04-11T21:12:28</t>
  </si>
  <si>
    <t>2339.707</t>
  </si>
  <si>
    <t>68′′</t>
  </si>
  <si>
    <t>17h 02m 53.02s</t>
  </si>
  <si>
    <t>-48° 46′ 24.7″</t>
  </si>
  <si>
    <t>117.555935</t>
  </si>
  <si>
    <t>2010-04-15T09:15:59</t>
  </si>
  <si>
    <t>2010-04-15T11:44:26</t>
  </si>
  <si>
    <t>2166.778</t>
  </si>
  <si>
    <t>74′′</t>
  </si>
  <si>
    <t>17h 02m 54.49s</t>
  </si>
  <si>
    <t>-48° 46′ 27.6″</t>
  </si>
  <si>
    <t>117.084412</t>
  </si>
  <si>
    <t>2010-04-15T18:54:00</t>
  </si>
  <si>
    <t>2010-04-15T21:30:32</t>
  </si>
  <si>
    <t>2282.535</t>
  </si>
  <si>
    <t>17h 02m 53.40s</t>
  </si>
  <si>
    <t>-48° 46′ 26.8″</t>
  </si>
  <si>
    <t>116.292809</t>
  </si>
  <si>
    <t>2010-04-16T09:50:00</t>
  </si>
  <si>
    <t>2010-04-16T12:49:09</t>
  </si>
  <si>
    <t>2309.356</t>
  </si>
  <si>
    <t>71′′</t>
  </si>
  <si>
    <t>17h 02m 46.34s</t>
  </si>
  <si>
    <t>-48° 46′ 18.1″</t>
  </si>
  <si>
    <t>123.240942</t>
  </si>
  <si>
    <t>2010-04-16T19:10:00</t>
  </si>
  <si>
    <t>2010-04-16T20:02:23</t>
  </si>
  <si>
    <t>1714.847</t>
  </si>
  <si>
    <t>17h 02m 56.60s</t>
  </si>
  <si>
    <t>-48° 46′ 42.9″</t>
  </si>
  <si>
    <t>123.195607</t>
  </si>
  <si>
    <t>2010-04-17T19:22:59</t>
  </si>
  <si>
    <t>2010-04-17T20:33:01</t>
  </si>
  <si>
    <t>1304.113</t>
  </si>
  <si>
    <t>219′′</t>
  </si>
  <si>
    <t>17h 02m 33.08s</t>
  </si>
  <si>
    <t>-48° 44′ 54.6″</t>
  </si>
  <si>
    <t>128.623014</t>
  </si>
  <si>
    <t>2010-04-24T13:26:00</t>
  </si>
  <si>
    <t>2010-04-24T14:33:51</t>
  </si>
  <si>
    <t>923.864</t>
  </si>
  <si>
    <t>46′′</t>
  </si>
  <si>
    <t>17h 02m 46.18s</t>
  </si>
  <si>
    <t>-48° 47′ 57.1″</t>
  </si>
  <si>
    <t>135.173756</t>
  </si>
  <si>
    <t>2010-04-30T23:34:59</t>
  </si>
  <si>
    <t>2010-05-01T00:48:23</t>
  </si>
  <si>
    <t>1386.969</t>
  </si>
  <si>
    <t>138′′</t>
  </si>
  <si>
    <t>17h 02m 44.74s</t>
  </si>
  <si>
    <t>-48° 45′ 12.8″</t>
  </si>
  <si>
    <t>139.418804</t>
  </si>
  <si>
    <t>2010-05-08T10:03:00</t>
  </si>
  <si>
    <t>2010-05-08T11:12:41</t>
  </si>
  <si>
    <t>1173.882</t>
  </si>
  <si>
    <t>51′′</t>
  </si>
  <si>
    <t>17h 02m 50.50s</t>
  </si>
  <si>
    <t>-48° 46′ 32.5″</t>
  </si>
  <si>
    <t>155.772888</t>
  </si>
  <si>
    <t>2010-05-18T01:26:12</t>
  </si>
  <si>
    <t>2010-05-18T03:01:47</t>
  </si>
  <si>
    <t>854.411</t>
  </si>
  <si>
    <t>17h 02m 39.61s</t>
  </si>
  <si>
    <t>-48° 47′ 56.6″</t>
  </si>
  <si>
    <t>136.214838</t>
  </si>
  <si>
    <t>2010-05-22T20:48:00</t>
  </si>
  <si>
    <t>2010-05-22T21:57:53</t>
  </si>
  <si>
    <t>1072.477</t>
  </si>
  <si>
    <t>78′′</t>
  </si>
  <si>
    <t>17h 02m 43.57s</t>
  </si>
  <si>
    <t>-48° 48′ 15.9″</t>
  </si>
  <si>
    <t>142.699891</t>
  </si>
  <si>
    <t>2010-05-29T10:09:00</t>
  </si>
  <si>
    <t>2010-05-29T11:18:42</t>
  </si>
  <si>
    <t>1128.315</t>
  </si>
  <si>
    <t>17h 02m 37.67s</t>
  </si>
  <si>
    <t>-48° 47′ 42.2″</t>
  </si>
  <si>
    <t>152.414046</t>
  </si>
  <si>
    <t>2010-06-05T07:33:59</t>
  </si>
  <si>
    <t>2010-06-05T08:45:38</t>
  </si>
  <si>
    <t>1281.96</t>
  </si>
  <si>
    <t>17h 02m 45.33s</t>
  </si>
  <si>
    <t>-48° 45′ 44.2″</t>
  </si>
  <si>
    <t>190.439947</t>
  </si>
  <si>
    <t>2010-06-12T10:01:00</t>
  </si>
  <si>
    <t>2010-06-12T11:08:43</t>
  </si>
  <si>
    <t>1126.66</t>
  </si>
  <si>
    <t>17h 02m 45.10s</t>
  </si>
  <si>
    <t>-48° 47′ 03.9″</t>
  </si>
  <si>
    <t>198.935589</t>
  </si>
  <si>
    <t>2010-06-19T09:07:00</t>
  </si>
  <si>
    <t>2010-06-19T10:13:23</t>
  </si>
  <si>
    <t>997.222</t>
  </si>
  <si>
    <t>63′′</t>
  </si>
  <si>
    <t>17h 02m 48.54s</t>
  </si>
  <si>
    <t>-48° 46′ 19.9″</t>
  </si>
  <si>
    <t>100.504619</t>
  </si>
  <si>
    <t>2011-03-02T15:53:00</t>
  </si>
  <si>
    <t>2011-03-02T16:45:45</t>
  </si>
  <si>
    <t>1213.235</t>
  </si>
  <si>
    <t>17h 02m 55.40s</t>
  </si>
  <si>
    <t>-48° 47′ 09.8″</t>
  </si>
  <si>
    <t>95.564434</t>
  </si>
  <si>
    <t>2011-03-04T01:28:59</t>
  </si>
  <si>
    <t>2011-03-04T02:21:36</t>
  </si>
  <si>
    <t>1282.588</t>
  </si>
  <si>
    <t>32′′</t>
  </si>
  <si>
    <t>17h 02m 48.94s</t>
  </si>
  <si>
    <t>-48° 46′ 50.6″</t>
  </si>
  <si>
    <t>98.121141</t>
  </si>
  <si>
    <t>2011-03-05T23:58:59</t>
  </si>
  <si>
    <t>2011-03-06T00:51:43</t>
  </si>
  <si>
    <t>1275.284</t>
  </si>
  <si>
    <t>89′′</t>
  </si>
  <si>
    <t>17h 02m 43.68s</t>
  </si>
  <si>
    <t>-48° 46′ 13.9″</t>
  </si>
  <si>
    <t>99.720354</t>
  </si>
  <si>
    <t>2011-03-08T19:26:00</t>
  </si>
  <si>
    <t>2011-03-08T20:19:56</t>
  </si>
  <si>
    <t>1321.755</t>
  </si>
  <si>
    <t>65′′</t>
  </si>
  <si>
    <t>17h 02m 51.30s</t>
  </si>
  <si>
    <t>-48° 46′ 20.7″</t>
  </si>
  <si>
    <t>100.700446</t>
  </si>
  <si>
    <t>2011-03-09T19:46:00</t>
  </si>
  <si>
    <t>2011-03-09T20:38:34</t>
  </si>
  <si>
    <t>1164.37</t>
  </si>
  <si>
    <t>17h 02m 47.69s</t>
  </si>
  <si>
    <t>-48° 46′ 19.7″</t>
  </si>
  <si>
    <t>97.939785</t>
  </si>
  <si>
    <t>2011-03-10T16:37:00</t>
  </si>
  <si>
    <t>2011-03-10T17:29:08</t>
  </si>
  <si>
    <t>1310.479</t>
  </si>
  <si>
    <t>80′′</t>
  </si>
  <si>
    <t>17h 02m 51.83s</t>
  </si>
  <si>
    <t>-48° 46′ 06.5″</t>
  </si>
  <si>
    <t>104.090461</t>
  </si>
  <si>
    <t>2011-03-12T10:27:00</t>
  </si>
  <si>
    <t>2011-03-12T11:34:35</t>
  </si>
  <si>
    <t>1070.579</t>
  </si>
  <si>
    <t>11′′</t>
  </si>
  <si>
    <t>17h 02m 49.40s</t>
  </si>
  <si>
    <t>-48° 47′ 34.7″</t>
  </si>
  <si>
    <t>106.477093</t>
  </si>
  <si>
    <t>2011-03-14T02:30:00</t>
  </si>
  <si>
    <t>2011-03-14T03:38:33</t>
  </si>
  <si>
    <t>1212.574</t>
  </si>
  <si>
    <t>17h 02m 53.42s</t>
  </si>
  <si>
    <t>105.979836</t>
  </si>
  <si>
    <t>2011-03-18T22:18:00</t>
  </si>
  <si>
    <t>2011-03-18T23:25:48</t>
  </si>
  <si>
    <t>1299.148</t>
  </si>
  <si>
    <t>17h 02m 55.75s</t>
  </si>
  <si>
    <t>-48° 46′ 39.5″</t>
  </si>
  <si>
    <t>106.250637</t>
  </si>
  <si>
    <t>2011-03-22T11:10:00</t>
  </si>
  <si>
    <t>2011-03-22T12:16:27</t>
  </si>
  <si>
    <t>1079.052</t>
  </si>
  <si>
    <t>172′′</t>
  </si>
  <si>
    <t>17h 03m 06.49s</t>
  </si>
  <si>
    <t>-48° 47′ 59.9″</t>
  </si>
  <si>
    <t>104.084836</t>
  </si>
  <si>
    <t>2011-03-23T04:56:00</t>
  </si>
  <si>
    <t>2011-03-23T06:04:00</t>
  </si>
  <si>
    <t>1186.018</t>
  </si>
  <si>
    <t>83′′</t>
  </si>
  <si>
    <t>17h 02m 57.45s</t>
  </si>
  <si>
    <t>-48° 46′ 59.9″</t>
  </si>
  <si>
    <t>112.995178</t>
  </si>
  <si>
    <t>2011-03-26T03:38:00</t>
  </si>
  <si>
    <t>2011-03-26T06:17:56</t>
  </si>
  <si>
    <t>2160.952</t>
  </si>
  <si>
    <t>17h 03m 09.58s</t>
  </si>
  <si>
    <t>-48° 46′ 00.1″</t>
  </si>
  <si>
    <t>109.507714</t>
  </si>
  <si>
    <t>2011-03-30T21:52:50</t>
  </si>
  <si>
    <t>2011-03-31T01:10:29</t>
  </si>
  <si>
    <t>962.732</t>
  </si>
  <si>
    <t>17h 02m 51.79s</t>
  </si>
  <si>
    <t>-48° 46′ 22.2″</t>
  </si>
  <si>
    <t>116.64692</t>
  </si>
  <si>
    <t>2011-04-06T01:32:00</t>
  </si>
  <si>
    <t>2011-04-06T13:39:51</t>
  </si>
  <si>
    <t>2407.417</t>
  </si>
  <si>
    <t>97′′</t>
  </si>
  <si>
    <t>17h 02m 47.37s</t>
  </si>
  <si>
    <t>-48° 45′ 47.7″</t>
  </si>
  <si>
    <t>110.89564</t>
  </si>
  <si>
    <t>2011-04-13T12:57:00</t>
  </si>
  <si>
    <t>2011-04-13T16:15:55</t>
  </si>
  <si>
    <t>1179.938</t>
  </si>
  <si>
    <t>31′′</t>
  </si>
  <si>
    <t>17h 02m 51.84s</t>
  </si>
  <si>
    <t>-48° 47′ 02.4″</t>
  </si>
  <si>
    <t>122.358083</t>
  </si>
  <si>
    <t>2011-04-20T19:55:00</t>
  </si>
  <si>
    <t>2011-04-20T22:41:14</t>
  </si>
  <si>
    <t>2377.704</t>
  </si>
  <si>
    <t>48′′</t>
  </si>
  <si>
    <t>17h 02m 53.71s</t>
  </si>
  <si>
    <t>-48° 47′ 46.0″</t>
  </si>
  <si>
    <t>129.949479</t>
  </si>
  <si>
    <t>2011-04-27T07:37:00</t>
  </si>
  <si>
    <t>2011-04-27T12:02:18</t>
  </si>
  <si>
    <t>4918.675</t>
  </si>
  <si>
    <t>184′′</t>
  </si>
  <si>
    <t>-48° 44′ 53.7″</t>
  </si>
  <si>
    <t>139.184238</t>
  </si>
  <si>
    <t>2011-05-04T13:33:00</t>
  </si>
  <si>
    <t>2011-05-05T00:12:15</t>
  </si>
  <si>
    <t>4709.941</t>
  </si>
  <si>
    <t>218′′</t>
  </si>
  <si>
    <t>17h 02m 38.77s</t>
  </si>
  <si>
    <t>-48° 44′ 11.6″</t>
  </si>
  <si>
    <t>143.476003</t>
  </si>
  <si>
    <t>2011-05-11T04:18:00</t>
  </si>
  <si>
    <t>2011-05-11T13:31:23</t>
  </si>
  <si>
    <t>4815.747</t>
  </si>
  <si>
    <t>198′′</t>
  </si>
  <si>
    <t>17h 02m 52.67s</t>
  </si>
  <si>
    <t>-48° 44′ 07.7″</t>
  </si>
  <si>
    <t>155.559831</t>
  </si>
  <si>
    <t>2011-05-17T23:59:00</t>
  </si>
  <si>
    <t>2011-05-18T10:43:42</t>
  </si>
  <si>
    <t>4975.018</t>
  </si>
  <si>
    <t>256′′</t>
  </si>
  <si>
    <t>17h 02m 24.41s</t>
  </si>
  <si>
    <t>-48° 46′ 14.3″</t>
  </si>
  <si>
    <t>151.386897</t>
  </si>
  <si>
    <t>2011-06-03T10:45:00</t>
  </si>
  <si>
    <t>2011-06-03T19:58:25</t>
  </si>
  <si>
    <t>1858.32</t>
  </si>
  <si>
    <t>252′′</t>
  </si>
  <si>
    <t>17h 02m 44.11s</t>
  </si>
  <si>
    <t>-48° 43′ 15.9″</t>
  </si>
  <si>
    <t>197.38676</t>
  </si>
  <si>
    <t>2011-06-07T09:29:00</t>
  </si>
  <si>
    <t>2011-06-07T15:38:10</t>
  </si>
  <si>
    <t>2672.218</t>
  </si>
  <si>
    <t>173′′</t>
  </si>
  <si>
    <t>17h 02m 31.79s</t>
  </si>
  <si>
    <t>-48° 47′ 18.5″</t>
  </si>
  <si>
    <t>266.399794</t>
  </si>
  <si>
    <t>2011-09-09T06:00:00</t>
  </si>
  <si>
    <t>2011-09-10T15:43:57</t>
  </si>
  <si>
    <t>2110.708</t>
  </si>
  <si>
    <t>209′′</t>
  </si>
  <si>
    <t>17h 02m 29.04s</t>
  </si>
  <si>
    <t>-48° 46′ 23.2″</t>
  </si>
  <si>
    <t>175.631466</t>
  </si>
  <si>
    <t>2012-06-14T02:26:00</t>
  </si>
  <si>
    <t>2012-06-14T12:55:14</t>
  </si>
  <si>
    <t>2172.569</t>
  </si>
  <si>
    <t>21′′</t>
  </si>
  <si>
    <t>17h 02m 47.65s</t>
  </si>
  <si>
    <t>-48° 47′ 36.5″</t>
  </si>
  <si>
    <t>183.117704</t>
  </si>
  <si>
    <t>2012-06-17T02:39:00</t>
  </si>
  <si>
    <t>2012-06-17T18:49:49</t>
  </si>
  <si>
    <t>1000.068</t>
  </si>
  <si>
    <t>228′′</t>
  </si>
  <si>
    <t>17h 02m 30.70s</t>
  </si>
  <si>
    <t>-48° 45′ 08.3″</t>
  </si>
  <si>
    <t>191.376164</t>
  </si>
  <si>
    <t>2012-06-20T02:47:00</t>
  </si>
  <si>
    <t>2012-06-20T14:54:23</t>
  </si>
  <si>
    <t>917.1</t>
  </si>
  <si>
    <t>17h 02m 30.61s</t>
  </si>
  <si>
    <t>-48° 45′ 32.8″</t>
  </si>
  <si>
    <t>208.177474</t>
  </si>
  <si>
    <t>2012-06-23T11:21:33</t>
  </si>
  <si>
    <t>2012-06-23T12:15:02</t>
  </si>
  <si>
    <t>115.802</t>
  </si>
  <si>
    <t>17h 02m 42.60s</t>
  </si>
  <si>
    <t>-48° 47′ 19.6″</t>
  </si>
  <si>
    <t>208.688503</t>
  </si>
  <si>
    <t>2012-06-26T08:04:59</t>
  </si>
  <si>
    <t>2012-06-26T20:27:25</t>
  </si>
  <si>
    <t>453.265</t>
  </si>
  <si>
    <t>224′′</t>
  </si>
  <si>
    <t>17h 02m 33.51s</t>
  </si>
  <si>
    <t>-48° 44′ 42.4″</t>
  </si>
  <si>
    <t>247.075621</t>
  </si>
  <si>
    <t>2012-07-08T13:58:58</t>
  </si>
  <si>
    <t>2012-07-08T16:16:51</t>
  </si>
  <si>
    <t>2227.822</t>
  </si>
  <si>
    <t>93′′</t>
  </si>
  <si>
    <t>17h 02m 55.44s</t>
  </si>
  <si>
    <t>-48° 46′ 11.4″</t>
  </si>
  <si>
    <t>240.968726</t>
  </si>
  <si>
    <t>2012-07-10T18:39:26</t>
  </si>
  <si>
    <t>2012-07-12T13:23:01</t>
  </si>
  <si>
    <t>3846.881</t>
  </si>
  <si>
    <t>17h 02m 50.17s</t>
  </si>
  <si>
    <t>-48° 45′ 54.1″</t>
  </si>
  <si>
    <t>251.222033</t>
  </si>
  <si>
    <t>2012-07-14T12:35:48</t>
  </si>
  <si>
    <t>2012-07-14T15:06:15</t>
  </si>
  <si>
    <t>1315.213</t>
  </si>
  <si>
    <t>140′′</t>
  </si>
  <si>
    <t>17h 02m 39.76s</t>
  </si>
  <si>
    <t>-48° 45′ 39.4″</t>
  </si>
  <si>
    <t>231.864317</t>
  </si>
  <si>
    <t>2012-07-16T04:25:58</t>
  </si>
  <si>
    <t>2012-07-16T08:27:03</t>
  </si>
  <si>
    <t>2087.362</t>
  </si>
  <si>
    <t>214′′</t>
  </si>
  <si>
    <t>17h 02m 39.20s</t>
  </si>
  <si>
    <t>-48° 44′ 13.3″</t>
  </si>
  <si>
    <t>235.744913</t>
  </si>
  <si>
    <t>2012-07-18T12:41:59</t>
  </si>
  <si>
    <t>2012-07-18T15:06:04</t>
  </si>
  <si>
    <t>2004.428</t>
  </si>
  <si>
    <t>98′′</t>
  </si>
  <si>
    <t>17h 02m 39.48s</t>
  </si>
  <si>
    <t>-48° 47′ 10.0″</t>
  </si>
  <si>
    <t>250.227667</t>
  </si>
  <si>
    <t>2013-08-06T03:23:59</t>
  </si>
  <si>
    <t>2013-08-06T04:15:59</t>
  </si>
  <si>
    <t>1138.001</t>
  </si>
  <si>
    <t>110′′</t>
  </si>
  <si>
    <t>17h 02m 42.12s</t>
  </si>
  <si>
    <t>-48° 45′ 59.7″</t>
  </si>
  <si>
    <t>251.492074</t>
  </si>
  <si>
    <t>2013-08-07T10:01:59</t>
  </si>
  <si>
    <t>2013-08-07T10:54:55</t>
  </si>
  <si>
    <t>1022.641</t>
  </si>
  <si>
    <t>17h 02m 40.37s</t>
  </si>
  <si>
    <t>-48° 46′ 25.9″</t>
  </si>
  <si>
    <t>252.059916</t>
  </si>
  <si>
    <t>2013-08-08T00:14:59</t>
  </si>
  <si>
    <t>2013-08-08T01:46:17</t>
  </si>
  <si>
    <t>1659.925</t>
  </si>
  <si>
    <t>141′′</t>
  </si>
  <si>
    <t>17h 02m 35.30s</t>
  </si>
  <si>
    <t>-48° 47′ 46.2″</t>
  </si>
  <si>
    <t>253.076053</t>
  </si>
  <si>
    <t>2013-08-09T17:58:59</t>
  </si>
  <si>
    <t>2013-08-09T18:52:03</t>
  </si>
  <si>
    <t>1014.378</t>
  </si>
  <si>
    <t>132′′</t>
  </si>
  <si>
    <t>17h 02m 47.55s</t>
  </si>
  <si>
    <t>-48° 45′ 11.9″</t>
  </si>
  <si>
    <t>250.781945</t>
  </si>
  <si>
    <t>2013-08-10T22:50:58</t>
  </si>
  <si>
    <t>2013-08-10T23:44:17</t>
  </si>
  <si>
    <t>999.969</t>
  </si>
  <si>
    <t>17h 02m 30.75s</t>
  </si>
  <si>
    <t>-48° 47′ 40.7″</t>
  </si>
  <si>
    <t>251.266263</t>
  </si>
  <si>
    <t>2013-08-11T21:11:59</t>
  </si>
  <si>
    <t>2013-08-11T22:05:04</t>
  </si>
  <si>
    <t>953.487</t>
  </si>
  <si>
    <t>17h 02m 48.74s</t>
  </si>
  <si>
    <t>-48° 46′ 51.2″</t>
  </si>
  <si>
    <t>251.625238</t>
  </si>
  <si>
    <t>2013-08-12T00:32:58</t>
  </si>
  <si>
    <t>2013-08-12T01:24:57</t>
  </si>
  <si>
    <t>1080.332</t>
  </si>
  <si>
    <t>151′′</t>
  </si>
  <si>
    <t>17h 02m 34.24s</t>
  </si>
  <si>
    <t>-48° 47′ 48.3″</t>
  </si>
  <si>
    <t>255.100861</t>
  </si>
  <si>
    <t>2013-08-13T21:13:59</t>
  </si>
  <si>
    <t>2013-08-13T22:06:57</t>
  </si>
  <si>
    <t>960.228</t>
  </si>
  <si>
    <t>124′′</t>
  </si>
  <si>
    <t>17h 02m 39.02s</t>
  </si>
  <si>
    <t>-48° 48′ 33.9″</t>
  </si>
  <si>
    <t>254.738236</t>
  </si>
  <si>
    <t>2013-08-14T22:53:58</t>
  </si>
  <si>
    <t>2013-08-14T23:47:00</t>
  </si>
  <si>
    <t>388.237</t>
  </si>
  <si>
    <t>79′′</t>
  </si>
  <si>
    <t>17h 02m 43.86s</t>
  </si>
  <si>
    <t>-48° 46′ 24.9″</t>
  </si>
  <si>
    <t>259.456356</t>
  </si>
  <si>
    <t>2013-08-15T20:06:59</t>
  </si>
  <si>
    <t>2013-08-16T00:08:19</t>
  </si>
  <si>
    <t>1127.884</t>
  </si>
  <si>
    <t>GX3394</t>
  </si>
  <si>
    <t>17h 02m 41.79s</t>
  </si>
  <si>
    <t>-48° 46′ 49.1″</t>
  </si>
  <si>
    <t>256.206873</t>
  </si>
  <si>
    <t>2013-08-16T18:21:59</t>
  </si>
  <si>
    <t>2013-08-16T20:40:58</t>
  </si>
  <si>
    <t>1864.641</t>
  </si>
  <si>
    <t>170′′</t>
  </si>
  <si>
    <t>17h 02m 37.01s</t>
  </si>
  <si>
    <t>-48° 45′ 24.5″</t>
  </si>
  <si>
    <t>257.056372</t>
  </si>
  <si>
    <t>2013-08-19T20:06:59</t>
  </si>
  <si>
    <t>2013-08-19T21:00:46</t>
  </si>
  <si>
    <t>971.029</t>
  </si>
  <si>
    <t>92′′</t>
  </si>
  <si>
    <t>-48° 45′ 52.4″</t>
  </si>
  <si>
    <t>258.992681</t>
  </si>
  <si>
    <t>2013-08-21T19:58:59</t>
  </si>
  <si>
    <t>2013-08-21T20:52:49</t>
  </si>
  <si>
    <t>968.006</t>
  </si>
  <si>
    <t>147′′</t>
  </si>
  <si>
    <t>17h 02m 45.48s</t>
  </si>
  <si>
    <t>-48° 45′ 00.3″</t>
  </si>
  <si>
    <t>264.659377</t>
  </si>
  <si>
    <t>2013-08-23T18:50:58</t>
  </si>
  <si>
    <t>2013-08-23T21:20:49</t>
  </si>
  <si>
    <t>973.887</t>
  </si>
  <si>
    <t>17h 02m 41.43s</t>
  </si>
  <si>
    <t>-48° 46′ 23.6″</t>
  </si>
  <si>
    <t>260.121128</t>
  </si>
  <si>
    <t>2013-08-24T04:02:58</t>
  </si>
  <si>
    <t>2013-08-25T00:20:50</t>
  </si>
  <si>
    <t>694.125</t>
  </si>
  <si>
    <t>17h 02m 44.89s</t>
  </si>
  <si>
    <t>259.514818</t>
  </si>
  <si>
    <t>2013-08-25T20:22:59</t>
  </si>
  <si>
    <t>2013-08-25T21:14:59</t>
  </si>
  <si>
    <t>958.496</t>
  </si>
  <si>
    <t>17h 02m 44.18s</t>
  </si>
  <si>
    <t>-48° 46′ 46.2″</t>
  </si>
  <si>
    <t>262.788399</t>
  </si>
  <si>
    <t>2013-08-27T20:07:59</t>
  </si>
  <si>
    <t>2013-08-27T21:00:50</t>
  </si>
  <si>
    <t>1087.14</t>
  </si>
  <si>
    <t>17h 02m 44.92s</t>
  </si>
  <si>
    <t>-48° 46′ 42.0″</t>
  </si>
  <si>
    <t>267.528158</t>
  </si>
  <si>
    <t>2013-08-29T18:52:59</t>
  </si>
  <si>
    <t>2013-08-29T20:38:13</t>
  </si>
  <si>
    <t>1069.366</t>
  </si>
  <si>
    <t>213′′</t>
  </si>
  <si>
    <t>17h 02m 55.86s</t>
  </si>
  <si>
    <t>-48° 43′ 59.6″</t>
  </si>
  <si>
    <t>268.002413</t>
  </si>
  <si>
    <t>2013-08-31T19:00:56</t>
  </si>
  <si>
    <t>2013-08-31T20:25:58</t>
  </si>
  <si>
    <t>766.358</t>
  </si>
  <si>
    <t>17h 02m 41.45s</t>
  </si>
  <si>
    <t>-48° 47′ 28.3″</t>
  </si>
  <si>
    <t>272.390811</t>
  </si>
  <si>
    <t>2013-09-02T19:02:59</t>
  </si>
  <si>
    <t>2013-09-02T21:07:50</t>
  </si>
  <si>
    <t>1170.063</t>
  </si>
  <si>
    <t>17h 02m 41.11s</t>
  </si>
  <si>
    <t>-48° 47′ 07.1″</t>
  </si>
  <si>
    <t>271.944091</t>
  </si>
  <si>
    <t>2013-09-04T19:21:53</t>
  </si>
  <si>
    <t>2013-09-04T19:24:41</t>
  </si>
  <si>
    <t>17h 02m 42.06s</t>
  </si>
  <si>
    <t>-48° 46′ 45.8″</t>
  </si>
  <si>
    <t>272.445101</t>
  </si>
  <si>
    <t>2013-09-06T19:11:59</t>
  </si>
  <si>
    <t>2013-09-06T21:12:48</t>
  </si>
  <si>
    <t>887.565</t>
  </si>
  <si>
    <t>17h 02m 40.65s</t>
  </si>
  <si>
    <t>-48° 46′ 51.0″</t>
  </si>
  <si>
    <t>267.070545</t>
  </si>
  <si>
    <t>2013-09-08T19:14:59</t>
  </si>
  <si>
    <t>2013-09-08T21:15:40</t>
  </si>
  <si>
    <t>825.13</t>
  </si>
  <si>
    <t>17h 02m 45.26s</t>
  </si>
  <si>
    <t>-48° 46′ 59.2″</t>
  </si>
  <si>
    <t>269.223352</t>
  </si>
  <si>
    <t>2013-09-10T19:17:58</t>
  </si>
  <si>
    <t>2013-09-10T21:50:46</t>
  </si>
  <si>
    <t>982.106</t>
  </si>
  <si>
    <t>17h 02m 45.92s</t>
  </si>
  <si>
    <t>268.672232</t>
  </si>
  <si>
    <t>2013-09-12T19:19:59</t>
  </si>
  <si>
    <t>2013-09-12T21:19:45</t>
  </si>
  <si>
    <t>977.638</t>
  </si>
  <si>
    <t>58′′</t>
  </si>
  <si>
    <t>269.629223</t>
  </si>
  <si>
    <t>2013-09-14T17:42:59</t>
  </si>
  <si>
    <t>2013-09-14T20:15:38</t>
  </si>
  <si>
    <t>941.616</t>
  </si>
  <si>
    <t>17h 02m 42.71s</t>
  </si>
  <si>
    <t>-48° 47′ 11.2″</t>
  </si>
  <si>
    <t>270.88103</t>
  </si>
  <si>
    <t>2013-09-16T17:44:58</t>
  </si>
  <si>
    <t>2013-09-16T20:17:44</t>
  </si>
  <si>
    <t>939.663</t>
  </si>
  <si>
    <t>129′′</t>
  </si>
  <si>
    <t>17h 02m 36.37s</t>
  </si>
  <si>
    <t>-48° 47′ 09.2″</t>
  </si>
  <si>
    <t>271.185406</t>
  </si>
  <si>
    <t>2013-09-20T17:49:59</t>
  </si>
  <si>
    <t>2013-09-20T19:55:36</t>
  </si>
  <si>
    <t>1020.832</t>
  </si>
  <si>
    <t>112′′</t>
  </si>
  <si>
    <t>17h 02m 37.97s</t>
  </si>
  <si>
    <t>-48° 47′ 19.5″</t>
  </si>
  <si>
    <t>271.651333</t>
  </si>
  <si>
    <t>2013-09-22T17:51:59</t>
  </si>
  <si>
    <t>2013-09-22T19:57:27</t>
  </si>
  <si>
    <t>1138.531</t>
  </si>
  <si>
    <t>17h 02m 41.29s</t>
  </si>
  <si>
    <t>-48° 47′ 08.3″</t>
  </si>
  <si>
    <t>275.417156</t>
  </si>
  <si>
    <t>2013-09-24T17:53:59</t>
  </si>
  <si>
    <t>2013-09-24T20:00:27</t>
  </si>
  <si>
    <t>1246.356</t>
  </si>
  <si>
    <t>38′′</t>
  </si>
  <si>
    <t>17h 02m 46.89s</t>
  </si>
  <si>
    <t>-48° 46′ 53.9″</t>
  </si>
  <si>
    <t>274.516734</t>
  </si>
  <si>
    <t>2013-09-26T17:55:58</t>
  </si>
  <si>
    <t>2013-09-26T20:03:46</t>
  </si>
  <si>
    <t>1054.416</t>
  </si>
  <si>
    <t>17h 02m 41.21s</t>
  </si>
  <si>
    <t>-48° 47′ 34.6″</t>
  </si>
  <si>
    <t>276.14226</t>
  </si>
  <si>
    <t>2013-09-28T17:55:59</t>
  </si>
  <si>
    <t>2013-09-28T18:48:27</t>
  </si>
  <si>
    <t>1050.257</t>
  </si>
  <si>
    <t>157′′</t>
  </si>
  <si>
    <t>17h 02m 40.59s</t>
  </si>
  <si>
    <t>-48° 45′ 12.0″</t>
  </si>
  <si>
    <t>275.143499</t>
  </si>
  <si>
    <t>2013-09-30T17:56:59</t>
  </si>
  <si>
    <t>2013-09-30T18:51:35</t>
  </si>
  <si>
    <t>862.134</t>
  </si>
  <si>
    <t>193′′</t>
  </si>
  <si>
    <t>17h 02m 30.89s</t>
  </si>
  <si>
    <t>-48° 46′ 20.8″</t>
  </si>
  <si>
    <t>276.289904</t>
  </si>
  <si>
    <t>2013-10-02T04:57:58</t>
  </si>
  <si>
    <t>2013-10-02T05:50:58</t>
  </si>
  <si>
    <t>1079.582</t>
  </si>
  <si>
    <t>107′′</t>
  </si>
  <si>
    <t>17h 02m 45.74s</t>
  </si>
  <si>
    <t>-48° 45′ 42.3″</t>
  </si>
  <si>
    <t>278.291687</t>
  </si>
  <si>
    <t>2013-10-04T11:33:59</t>
  </si>
  <si>
    <t>2013-10-04T12:28:32</t>
  </si>
  <si>
    <t>924.735</t>
  </si>
  <si>
    <t>17h 02m 51.46s</t>
  </si>
  <si>
    <t>-48° 47′ 21.7″</t>
  </si>
  <si>
    <t>278.423557</t>
  </si>
  <si>
    <t>2013-10-06T14:56:59</t>
  </si>
  <si>
    <t>2013-10-06T15:49:36</t>
  </si>
  <si>
    <t>1041.309</t>
  </si>
  <si>
    <t>17h 02m 50.52s</t>
  </si>
  <si>
    <t>-48° 46′ 28.5″</t>
  </si>
  <si>
    <t>279.217531</t>
  </si>
  <si>
    <t>2013-10-08T03:42:32</t>
  </si>
  <si>
    <t>2013-10-08T04:35:56</t>
  </si>
  <si>
    <t>901.114</t>
  </si>
  <si>
    <t>128′′</t>
  </si>
  <si>
    <t>17h 02m 54.56s</t>
  </si>
  <si>
    <t>-48° 45′ 24.7″</t>
  </si>
  <si>
    <t>281.901351</t>
  </si>
  <si>
    <t>2013-10-10T02:11:58</t>
  </si>
  <si>
    <t>2013-10-10T03:07:19</t>
  </si>
  <si>
    <t>877.933</t>
  </si>
  <si>
    <t>126′′</t>
  </si>
  <si>
    <t>17h 02m 53.00s</t>
  </si>
  <si>
    <t>-48° 45′ 21.5″</t>
  </si>
  <si>
    <t>280.073333</t>
  </si>
  <si>
    <t>2013-10-12T07:02:59</t>
  </si>
  <si>
    <t>2013-10-12T07:57:23</t>
  </si>
  <si>
    <t>356.639</t>
  </si>
  <si>
    <t>17h 02m 47.77s</t>
  </si>
  <si>
    <t>283.195357</t>
  </si>
  <si>
    <t>2013-10-14T13:35:59</t>
  </si>
  <si>
    <t>2013-10-14T14:28:13</t>
  </si>
  <si>
    <t>1124.199</t>
  </si>
  <si>
    <t>17h 02m 55.78s</t>
  </si>
  <si>
    <t>-48° 44′ 02.9″</t>
  </si>
  <si>
    <t>282.024695</t>
  </si>
  <si>
    <t>2013-10-16T13:31:59</t>
  </si>
  <si>
    <t>2013-10-16T14:26:06</t>
  </si>
  <si>
    <t>950.795</t>
  </si>
  <si>
    <t>169′′</t>
  </si>
  <si>
    <t>17h 02m 53.81s</t>
  </si>
  <si>
    <t>-48° 44′ 39.1″</t>
  </si>
  <si>
    <t>284.645345</t>
  </si>
  <si>
    <t>2013-10-17T11:56:58</t>
  </si>
  <si>
    <t>2013-10-18T00:01:12</t>
  </si>
  <si>
    <t>9810.526</t>
  </si>
  <si>
    <t>226′′</t>
  </si>
  <si>
    <t>17h 02m 58.26s</t>
  </si>
  <si>
    <t>-48° 43′ 54.2″</t>
  </si>
  <si>
    <t>286.067935</t>
  </si>
  <si>
    <t>2013-10-18T07:08:58</t>
  </si>
  <si>
    <t>2013-10-18T08:03:06</t>
  </si>
  <si>
    <t>890.897</t>
  </si>
  <si>
    <t>17h 02m 50.09s</t>
  </si>
  <si>
    <t>-48° 47′ 29.1″</t>
  </si>
  <si>
    <t>284.863604</t>
  </si>
  <si>
    <t>2013-10-20T12:19:59</t>
  </si>
  <si>
    <t>2013-10-20T13:12:34</t>
  </si>
  <si>
    <t>1042.942</t>
  </si>
  <si>
    <t>155′′</t>
  </si>
  <si>
    <t>17h 02m 58.65s</t>
  </si>
  <si>
    <t>-48° 45′ 17.1″</t>
  </si>
  <si>
    <t>284.770619</t>
  </si>
  <si>
    <t>2013-10-22T07:28:58</t>
  </si>
  <si>
    <t>2013-10-22T08:23:03</t>
  </si>
  <si>
    <t>953.917</t>
  </si>
  <si>
    <t>269′′</t>
  </si>
  <si>
    <t>17h 03m 04.63s</t>
  </si>
  <si>
    <t>-48° 43′ 40.2″</t>
  </si>
  <si>
    <t>291.973316</t>
  </si>
  <si>
    <t>2013-10-24T08:50:58</t>
  </si>
  <si>
    <t>2013-10-24T11:21:08</t>
  </si>
  <si>
    <t>1088.982</t>
  </si>
  <si>
    <t>17h 02m 51.39s</t>
  </si>
  <si>
    <t>-48° 45′ 24.9″</t>
  </si>
  <si>
    <t>290.545119</t>
  </si>
  <si>
    <t>2013-10-26T05:40:59</t>
  </si>
  <si>
    <t>2013-10-27T00:22:09</t>
  </si>
  <si>
    <t>1059.955</t>
  </si>
  <si>
    <t>103′′</t>
  </si>
  <si>
    <t>17h 02m 45.00s</t>
  </si>
  <si>
    <t>-48° 45′ 48.8″</t>
  </si>
  <si>
    <t>289.843195</t>
  </si>
  <si>
    <t>2013-10-28T04:06:58</t>
  </si>
  <si>
    <t>2013-10-28T05:01:10</t>
  </si>
  <si>
    <t>887.014</t>
  </si>
  <si>
    <t>239′′</t>
  </si>
  <si>
    <t>17h 03m 02.74s</t>
  </si>
  <si>
    <t>-48° 44′ 03.6″</t>
  </si>
  <si>
    <t>291.329844</t>
  </si>
  <si>
    <t>2013-10-30T07:22:59</t>
  </si>
  <si>
    <t>2013-10-30T08:17:16</t>
  </si>
  <si>
    <t>940.965</t>
  </si>
  <si>
    <t>152′′</t>
  </si>
  <si>
    <t>17h 02m 35.91s</t>
  </si>
  <si>
    <t>-48° 46′ 09.5″</t>
  </si>
  <si>
    <t>292.10803</t>
  </si>
  <si>
    <t>2013-10-31T02:33:59</t>
  </si>
  <si>
    <t>2013-10-31T03:26:49</t>
  </si>
  <si>
    <t>907.778</t>
  </si>
  <si>
    <t>17h 03m 00.46s</t>
  </si>
  <si>
    <t>-48° 46′ 32.0″</t>
  </si>
  <si>
    <t>290.69151</t>
  </si>
  <si>
    <t>2014-10-31T01:15:59</t>
  </si>
  <si>
    <t>2014-11-01T02:03:03</t>
  </si>
  <si>
    <t>6977.792</t>
  </si>
  <si>
    <t>-48° 47′ 45.6″</t>
  </si>
  <si>
    <t>81.93952</t>
  </si>
  <si>
    <t>2015-01-21T00:37:59</t>
  </si>
  <si>
    <t>2015-01-21T07:54:34</t>
  </si>
  <si>
    <t>1880.053</t>
  </si>
  <si>
    <t>96′′</t>
  </si>
  <si>
    <t>17h 02m 58.93s</t>
  </si>
  <si>
    <t>-48° 47′ 03.1″</t>
  </si>
  <si>
    <t>79.864378</t>
  </si>
  <si>
    <t>2015-01-23T11:46:59</t>
  </si>
  <si>
    <t>2015-01-24T00:02:42</t>
  </si>
  <si>
    <t>1521.594</t>
  </si>
  <si>
    <t>-48° 46′ 30.3″</t>
  </si>
  <si>
    <t>77.439009</t>
  </si>
  <si>
    <t>2015-01-25T06:55:59</t>
  </si>
  <si>
    <t>2015-01-25T09:20:36</t>
  </si>
  <si>
    <t>942.642</t>
  </si>
  <si>
    <t>111′′</t>
  </si>
  <si>
    <t>17h 02m 57.66s</t>
  </si>
  <si>
    <t>-48° 46′ 06.8″</t>
  </si>
  <si>
    <t>79.830186</t>
  </si>
  <si>
    <t>2015-01-27T01:56:59</t>
  </si>
  <si>
    <t>2015-01-27T23:43:09</t>
  </si>
  <si>
    <t>2443.516</t>
  </si>
  <si>
    <t>243′′</t>
  </si>
  <si>
    <t>17h 03m 13.87s</t>
  </si>
  <si>
    <t>-48° 47′ 47.7″</t>
  </si>
  <si>
    <t>82.282311</t>
  </si>
  <si>
    <t>2015-01-29T00:25:59</t>
  </si>
  <si>
    <t>2015-01-29T02:44:35</t>
  </si>
  <si>
    <t>2086.568</t>
  </si>
  <si>
    <t>144′′</t>
  </si>
  <si>
    <t>17h 03m 03.29s</t>
  </si>
  <si>
    <t>-48° 46′ 38.7″</t>
  </si>
  <si>
    <t>84.136898</t>
  </si>
  <si>
    <t>2015-01-31T01:46:59</t>
  </si>
  <si>
    <t>2015-01-31T04:31:52</t>
  </si>
  <si>
    <t>2117.747</t>
  </si>
  <si>
    <t>17h 02m 54.17s</t>
  </si>
  <si>
    <t>-48° 47′ 20.0″</t>
  </si>
  <si>
    <t>83.786938</t>
  </si>
  <si>
    <t>2015-02-02T04:56:59</t>
  </si>
  <si>
    <t>2015-02-02T07:25:36</t>
  </si>
  <si>
    <t>1941.209</t>
  </si>
  <si>
    <t>88′′</t>
  </si>
  <si>
    <t>17h 02m 55.43s</t>
  </si>
  <si>
    <t>-48° 48′ 28.3″</t>
  </si>
  <si>
    <t>70.062359</t>
  </si>
  <si>
    <t>2015-02-04T03:31:59</t>
  </si>
  <si>
    <t>2015-02-04T05:41:28</t>
  </si>
  <si>
    <t>1852.582</t>
  </si>
  <si>
    <t>17h 02m 59.11s</t>
  </si>
  <si>
    <t>-48° 46′ 14.8″</t>
  </si>
  <si>
    <t>91.523457</t>
  </si>
  <si>
    <t>2015-02-06T04:41:59</t>
  </si>
  <si>
    <t>2015-02-06T05:36:46</t>
  </si>
  <si>
    <t>371.368</t>
  </si>
  <si>
    <t>17h 02m 56.11s</t>
  </si>
  <si>
    <t>-48° 46′ 23.8″</t>
  </si>
  <si>
    <t>87.84552</t>
  </si>
  <si>
    <t>2015-02-08T20:34:59</t>
  </si>
  <si>
    <t>2015-02-08T23:05:35</t>
  </si>
  <si>
    <t>1861.309</t>
  </si>
  <si>
    <t>17h 02m 52.36s</t>
  </si>
  <si>
    <t>-48° 48′ 00.1″</t>
  </si>
  <si>
    <t>86.130703</t>
  </si>
  <si>
    <t>2015-02-10T01:19:59</t>
  </si>
  <si>
    <t>2015-02-10T03:49:10</t>
  </si>
  <si>
    <t>2068.298</t>
  </si>
  <si>
    <t>30′′</t>
  </si>
  <si>
    <t>17h 02m 48.75s</t>
  </si>
  <si>
    <t>-48° 46′ 53.2″</t>
  </si>
  <si>
    <t>93.119023</t>
  </si>
  <si>
    <t>2015-02-12T22:08:59</t>
  </si>
  <si>
    <t>2015-02-13T01:26:47</t>
  </si>
  <si>
    <t>1845.455</t>
  </si>
  <si>
    <t>37′′</t>
  </si>
  <si>
    <t>17h 02m 53.04s</t>
  </si>
  <si>
    <t>-48° 47′ 14.6″</t>
  </si>
  <si>
    <t>94.184892</t>
  </si>
  <si>
    <t>2015-02-14T22:02:58</t>
  </si>
  <si>
    <t>2015-02-15T01:19:02</t>
  </si>
  <si>
    <t>2114.812</t>
  </si>
  <si>
    <t>99′′</t>
  </si>
  <si>
    <t>17h 02m 51.92s</t>
  </si>
  <si>
    <t>-48° 45′ 46.8″</t>
  </si>
  <si>
    <t>95.711699</t>
  </si>
  <si>
    <t>2015-02-16T23:25:59</t>
  </si>
  <si>
    <t>2015-02-17T01:05:48</t>
  </si>
  <si>
    <t>807.378</t>
  </si>
  <si>
    <t>50′′</t>
  </si>
  <si>
    <t>17h 02m 52.22s</t>
  </si>
  <si>
    <t>-48° 46′ 41.4″</t>
  </si>
  <si>
    <t>92.549328</t>
  </si>
  <si>
    <t>2015-02-18T01:19:59</t>
  </si>
  <si>
    <t>2015-02-18T03:37:56</t>
  </si>
  <si>
    <t>1457.217</t>
  </si>
  <si>
    <t>17h 02m 50.57s</t>
  </si>
  <si>
    <t>-48° 46′ 37.5″</t>
  </si>
  <si>
    <t>85.208063</t>
  </si>
  <si>
    <t>2015-02-20T08:50:59</t>
  </si>
  <si>
    <t>2015-02-20T09:44:30</t>
  </si>
  <si>
    <t>266.886</t>
  </si>
  <si>
    <t>116′′</t>
  </si>
  <si>
    <t>17h 02m 55.50s</t>
  </si>
  <si>
    <t>-48° 49′ 02.3″</t>
  </si>
  <si>
    <t>93.253717</t>
  </si>
  <si>
    <t>2015-02-23T21:44:39</t>
  </si>
  <si>
    <t>2015-02-23T22:38:34</t>
  </si>
  <si>
    <t>1223.176</t>
  </si>
  <si>
    <t>17h 03m 02.37s</t>
  </si>
  <si>
    <t>-48° 47′ 13.3″</t>
  </si>
  <si>
    <t>94.922622</t>
  </si>
  <si>
    <t>2015-02-26T20:09:59</t>
  </si>
  <si>
    <t>2015-02-26T21:01:58</t>
  </si>
  <si>
    <t>659.217</t>
  </si>
  <si>
    <t>40′′</t>
  </si>
  <si>
    <t>17h 02m 52.65s</t>
  </si>
  <si>
    <t>-48° 46′ 58.8″</t>
  </si>
  <si>
    <t>97.088213</t>
  </si>
  <si>
    <t>2015-03-01T00:33:58</t>
  </si>
  <si>
    <t>2015-03-01T06:35:08</t>
  </si>
  <si>
    <t>1240.53</t>
  </si>
  <si>
    <t>17h 02m 54.77s</t>
  </si>
  <si>
    <t>-48° 46′ 39.8″</t>
  </si>
  <si>
    <t>102.297448</t>
  </si>
  <si>
    <t>2015-03-04T14:44:59</t>
  </si>
  <si>
    <t>2015-03-04T19:02:36</t>
  </si>
  <si>
    <t>1815.975</t>
  </si>
  <si>
    <t>17h 02m 47.31s</t>
  </si>
  <si>
    <t>-48° 47′ 15.1″</t>
  </si>
  <si>
    <t>100.074963</t>
  </si>
  <si>
    <t>2015-03-07T19:38:22</t>
  </si>
  <si>
    <t>2015-03-07T23:44:14</t>
  </si>
  <si>
    <t>1450.432</t>
  </si>
  <si>
    <t>17h 02m 55.91s</t>
  </si>
  <si>
    <t>-48° 45′ 50.3″</t>
  </si>
  <si>
    <t>98.235604</t>
  </si>
  <si>
    <t>2015-03-10T19:26:59</t>
  </si>
  <si>
    <t>2015-03-10T20:21:33</t>
  </si>
  <si>
    <t>504.48</t>
  </si>
  <si>
    <t>94′′</t>
  </si>
  <si>
    <t>GX339_4</t>
  </si>
  <si>
    <t>17h 02m 57.82s</t>
  </si>
  <si>
    <t>-48° 46′ 38.2″</t>
  </si>
  <si>
    <t>103.628863</t>
  </si>
  <si>
    <t>2015-03-11T16:22:59</t>
  </si>
  <si>
    <t>2015-03-11T19:05:28</t>
  </si>
  <si>
    <t>1843.844</t>
  </si>
  <si>
    <t>265′′</t>
  </si>
  <si>
    <t>17h 02m 23.36s</t>
  </si>
  <si>
    <t>-48° 46′ 16.1″</t>
  </si>
  <si>
    <t>97.302452</t>
  </si>
  <si>
    <t>2015-03-12T20:55:57</t>
  </si>
  <si>
    <t>2015-03-12T23:12:58</t>
  </si>
  <si>
    <t>1727.932</t>
  </si>
  <si>
    <t>17h 02m 52.06s</t>
  </si>
  <si>
    <t>-48° 46′ 48.4″</t>
  </si>
  <si>
    <t>103.446555</t>
  </si>
  <si>
    <t>2015-03-13T18:06:53</t>
  </si>
  <si>
    <t>2015-03-13T18:21:37</t>
  </si>
  <si>
    <t>508.463</t>
  </si>
  <si>
    <t>125′′</t>
  </si>
  <si>
    <t>17h 02m 47.49s</t>
  </si>
  <si>
    <t>-48° 45′ 18.9″</t>
  </si>
  <si>
    <t>103.459549</t>
  </si>
  <si>
    <t>2015-03-14T22:37:59</t>
  </si>
  <si>
    <t>2015-03-14T23:51:26</t>
  </si>
  <si>
    <t>1248.032</t>
  </si>
  <si>
    <t>135′′</t>
  </si>
  <si>
    <t>17h 02m 45.79s</t>
  </si>
  <si>
    <t>-48° 45′ 11.8″</t>
  </si>
  <si>
    <t>101.931639</t>
  </si>
  <si>
    <t>2015-03-15T14:29:59</t>
  </si>
  <si>
    <t>2015-03-15T15:46:59</t>
  </si>
  <si>
    <t>1546.065</t>
  </si>
  <si>
    <t>17h 02m 46.44s</t>
  </si>
  <si>
    <t>-48° 45′ 35.5″</t>
  </si>
  <si>
    <t>102.122187</t>
  </si>
  <si>
    <t>2015-03-16T16:03:59</t>
  </si>
  <si>
    <t>2015-03-16T17:15:48</t>
  </si>
  <si>
    <t>1308.109</t>
  </si>
  <si>
    <t>17h 02m 58.35s</t>
  </si>
  <si>
    <t>103.957083</t>
  </si>
  <si>
    <t>2015-03-18T12:58:59</t>
  </si>
  <si>
    <t>2015-03-18T13:59:16</t>
  </si>
  <si>
    <t>584.37</t>
  </si>
  <si>
    <t>17h 03m 02.56s</t>
  </si>
  <si>
    <t>-48° 46′ 58.1″</t>
  </si>
  <si>
    <t>104.189203</t>
  </si>
  <si>
    <t>2015-03-20T20:55:59</t>
  </si>
  <si>
    <t>2015-03-20T22:03:46</t>
  </si>
  <si>
    <t>1183.844</t>
  </si>
  <si>
    <t>143′′</t>
  </si>
  <si>
    <t>17h 02m 42.68s</t>
  </si>
  <si>
    <t>-48° 45′ 15.9″</t>
  </si>
  <si>
    <t>104.318979</t>
  </si>
  <si>
    <t>2015-03-21T19:00:59</t>
  </si>
  <si>
    <t>2015-03-21T20:16:45</t>
  </si>
  <si>
    <t>1596.54</t>
  </si>
  <si>
    <t>39′′</t>
  </si>
  <si>
    <t>17h 02m 53.26s</t>
  </si>
  <si>
    <t>-48° 47′ 33.9″</t>
  </si>
  <si>
    <t>107.133469</t>
  </si>
  <si>
    <t>2015-03-25T20:24:58</t>
  </si>
  <si>
    <t>2015-03-25T21:39:46</t>
  </si>
  <si>
    <t>1626.859</t>
  </si>
  <si>
    <t>17h 02m 52.59s</t>
  </si>
  <si>
    <t>-48° 46′ 53.8″</t>
  </si>
  <si>
    <t>102.997318</t>
  </si>
  <si>
    <t>2015-03-28T02:56:59</t>
  </si>
  <si>
    <t>2015-03-28T03:57:30</t>
  </si>
  <si>
    <t>522.079</t>
  </si>
  <si>
    <t>114′′</t>
  </si>
  <si>
    <t>17h 03m 00.87s</t>
  </si>
  <si>
    <t>-48° 47′ 05.1″</t>
  </si>
  <si>
    <t>110.075592</t>
  </si>
  <si>
    <t>2015-03-29T18:55:58</t>
  </si>
  <si>
    <t>2015-03-29T20:01:32</t>
  </si>
  <si>
    <t>986.652</t>
  </si>
  <si>
    <t>17h 03m 00.50s</t>
  </si>
  <si>
    <t>-48° 47′ 01.2″</t>
  </si>
  <si>
    <t>109.29122</t>
  </si>
  <si>
    <t>2015-03-30T01:16:58</t>
  </si>
  <si>
    <t>2015-03-30T02:53:45</t>
  </si>
  <si>
    <t>987.546</t>
  </si>
  <si>
    <t>17h 02m 50.39s</t>
  </si>
  <si>
    <t>-48° 46′ 29.2″</t>
  </si>
  <si>
    <t>112.680388</t>
  </si>
  <si>
    <t>2015-03-31T10:44:59</t>
  </si>
  <si>
    <t>2015-03-31T16:31:08</t>
  </si>
  <si>
    <t>910.635</t>
  </si>
  <si>
    <t>17h 03m 00.63s</t>
  </si>
  <si>
    <t>-48° 47′ 04.2″</t>
  </si>
  <si>
    <t>111.486948</t>
  </si>
  <si>
    <t>2015-04-03T21:47:59</t>
  </si>
  <si>
    <t>2015-04-03T22:39:55</t>
  </si>
  <si>
    <t>281.097</t>
  </si>
  <si>
    <t>17h 02m 52.49s</t>
  </si>
  <si>
    <t>-48° 46′ 09.3″</t>
  </si>
  <si>
    <t>111.665308</t>
  </si>
  <si>
    <t>2015-04-06T18:16:59</t>
  </si>
  <si>
    <t>2015-04-06T20:03:44</t>
  </si>
  <si>
    <t>880.703</t>
  </si>
  <si>
    <t>17h 02m 42.18s</t>
  </si>
  <si>
    <t>-48° 46′ 29.4″</t>
  </si>
  <si>
    <t>116.303897</t>
  </si>
  <si>
    <t>2015-04-09T21:26:59</t>
  </si>
  <si>
    <t>2015-04-09T22:19:56</t>
  </si>
  <si>
    <t>1021.119</t>
  </si>
  <si>
    <t>17h 02m 54.94s</t>
  </si>
  <si>
    <t>-48° 43′ 54.3″</t>
  </si>
  <si>
    <t>108.097058</t>
  </si>
  <si>
    <t>2015-04-12T11:27:59</t>
  </si>
  <si>
    <t>2015-04-12T13:56:08</t>
  </si>
  <si>
    <t>926.49</t>
  </si>
  <si>
    <t>17h 02m 57.20s</t>
  </si>
  <si>
    <t>-48° 46′ 56.0″</t>
  </si>
  <si>
    <t>118.973636</t>
  </si>
  <si>
    <t>2015-04-15T22:39:58</t>
  </si>
  <si>
    <t>2015-04-15T23:32:36</t>
  </si>
  <si>
    <t>981.246</t>
  </si>
  <si>
    <t>17h 02m 48.76s</t>
  </si>
  <si>
    <t>-48° 48′ 54.9″</t>
  </si>
  <si>
    <t>123.703216</t>
  </si>
  <si>
    <t>2015-04-21T19:12:59</t>
  </si>
  <si>
    <t>2015-04-21T20:06:14</t>
  </si>
  <si>
    <t>1003.267</t>
  </si>
  <si>
    <t>181′′</t>
  </si>
  <si>
    <t>17h 02m 37.94s</t>
  </si>
  <si>
    <t>-48° 45′ 01.2″</t>
  </si>
  <si>
    <t>124.44163</t>
  </si>
  <si>
    <t>2015-04-24T01:30:58</t>
  </si>
  <si>
    <t>2015-04-24T02:25:30</t>
  </si>
  <si>
    <t>267.03</t>
  </si>
  <si>
    <t>136′′</t>
  </si>
  <si>
    <t>17h 02m 55.89s</t>
  </si>
  <si>
    <t>-48° 45′ 22.9″</t>
  </si>
  <si>
    <t>133.678094</t>
  </si>
  <si>
    <t>2015-05-03T18:39:58</t>
  </si>
  <si>
    <t>2015-05-03T19:32:40</t>
  </si>
  <si>
    <t>977.428</t>
  </si>
  <si>
    <t>17h 02m 52.92s</t>
  </si>
  <si>
    <t>139.014672</t>
  </si>
  <si>
    <t>2015-05-07T02:29:59</t>
  </si>
  <si>
    <t>2015-05-07T03:21:57</t>
  </si>
  <si>
    <t>1079.814</t>
  </si>
  <si>
    <t>17h 02m 49.55s</t>
  </si>
  <si>
    <t>-48° 45′ 17.6″</t>
  </si>
  <si>
    <t>147.23297</t>
  </si>
  <si>
    <t>2015-05-10T13:51:59</t>
  </si>
  <si>
    <t>2015-05-10T15:56:52</t>
  </si>
  <si>
    <t>1008.287</t>
  </si>
  <si>
    <t>159′′</t>
  </si>
  <si>
    <t>17h 02m 34.48s</t>
  </si>
  <si>
    <t>-48° 48′ 24.9″</t>
  </si>
  <si>
    <t>137.52483</t>
  </si>
  <si>
    <t>2015-05-15T05:11:59</t>
  </si>
  <si>
    <t>2015-05-15T06:05:43</t>
  </si>
  <si>
    <t>614.478</t>
  </si>
  <si>
    <t>206′′</t>
  </si>
  <si>
    <t>17h 02m 47.59s</t>
  </si>
  <si>
    <t>-48° 43′ 57.4″</t>
  </si>
  <si>
    <t>164.002219</t>
  </si>
  <si>
    <t>2015-05-23T22:34:59</t>
  </si>
  <si>
    <t>2015-05-23T23:27:30</t>
  </si>
  <si>
    <t>1047.024</t>
  </si>
  <si>
    <t>164′′</t>
  </si>
  <si>
    <t>17h 02m 50.70s</t>
  </si>
  <si>
    <t>-48° 44′ 38.7″</t>
  </si>
  <si>
    <t>168.997612</t>
  </si>
  <si>
    <t>2015-05-27T01:50:59</t>
  </si>
  <si>
    <t>2015-05-27T04:19:58</t>
  </si>
  <si>
    <t>707.607</t>
  </si>
  <si>
    <t>17h 02m 48.17s</t>
  </si>
  <si>
    <t>-48° 46′ 06.6″</t>
  </si>
  <si>
    <t>186.781362</t>
  </si>
  <si>
    <t>2015-05-31T11:12:59</t>
  </si>
  <si>
    <t>2015-06-01T05:38:50</t>
  </si>
  <si>
    <t>491.55</t>
  </si>
  <si>
    <t>17h 02m 52.43s</t>
  </si>
  <si>
    <t>-48° 48′ 00.7″</t>
  </si>
  <si>
    <t>160.718179</t>
  </si>
  <si>
    <t>2015-06-08T11:44:59</t>
  </si>
  <si>
    <t>2015-06-08T12:38:32</t>
  </si>
  <si>
    <t>864.904</t>
  </si>
  <si>
    <t>17h 02m 52.61s</t>
  </si>
  <si>
    <t>-48° 47′ 25.9″</t>
  </si>
  <si>
    <t>170.313855</t>
  </si>
  <si>
    <t>2015-06-13T01:56:58</t>
  </si>
  <si>
    <t>2015-06-13T03:36:05</t>
  </si>
  <si>
    <t>1068.637</t>
  </si>
  <si>
    <t>350′′</t>
  </si>
  <si>
    <t>17h 02m 16.22s</t>
  </si>
  <si>
    <t>-48° 45′ 18.7″</t>
  </si>
  <si>
    <t>192.735212</t>
  </si>
  <si>
    <t>2015-06-13T18:01:46</t>
  </si>
  <si>
    <t>2015-06-13T18:55:51</t>
  </si>
  <si>
    <t>1494.287</t>
  </si>
  <si>
    <t>4.6′′</t>
  </si>
  <si>
    <t>17h 02m 49.42s</t>
  </si>
  <si>
    <t>-48° 47′ 27.7″</t>
  </si>
  <si>
    <t>177.351541</t>
  </si>
  <si>
    <t>2015-06-16T11:27:59</t>
  </si>
  <si>
    <t>2015-06-16T12:20:38</t>
  </si>
  <si>
    <t>979.436</t>
  </si>
  <si>
    <t>142′′</t>
  </si>
  <si>
    <t>17h 02m 37.13s</t>
  </si>
  <si>
    <t>-48° 46′ 07.8″</t>
  </si>
  <si>
    <t>182.210106</t>
  </si>
  <si>
    <t>2015-06-17T09:44:59</t>
  </si>
  <si>
    <t>2015-06-17T12:17:38</t>
  </si>
  <si>
    <t>1521.384</t>
  </si>
  <si>
    <t>316′′</t>
  </si>
  <si>
    <t>17h 02m 28.46s</t>
  </si>
  <si>
    <t>-48° 43′ 23.8″</t>
  </si>
  <si>
    <t>185.004184</t>
  </si>
  <si>
    <t>2015-06-19T17:37:59</t>
  </si>
  <si>
    <t>2015-06-20T23:18:05</t>
  </si>
  <si>
    <t>816.635</t>
  </si>
  <si>
    <t>17h 02m 39.63s</t>
  </si>
  <si>
    <t>-48° 46′ 59.3″</t>
  </si>
  <si>
    <t>191.751842</t>
  </si>
  <si>
    <t>2015-06-22T03:10:59</t>
  </si>
  <si>
    <t>2015-06-22T04:04:25</t>
  </si>
  <si>
    <t>631.811</t>
  </si>
  <si>
    <t>17h 02m 24.25s</t>
  </si>
  <si>
    <t>-48° 44′ 22.4″</t>
  </si>
  <si>
    <t>192.190963</t>
  </si>
  <si>
    <t>2015-06-23T14:19:59</t>
  </si>
  <si>
    <t>2015-06-23T15:14:33</t>
  </si>
  <si>
    <t>84.17</t>
  </si>
  <si>
    <t>253′′</t>
  </si>
  <si>
    <t>17h 02m 29.34s</t>
  </si>
  <si>
    <t>-48° 44′ 45.4″</t>
  </si>
  <si>
    <t>199.200265</t>
  </si>
  <si>
    <t>2015-06-26T17:28:00</t>
  </si>
  <si>
    <t>2015-06-26T18:21:29</t>
  </si>
  <si>
    <t>148.415</t>
  </si>
  <si>
    <t>17h 02m 28.61s</t>
  </si>
  <si>
    <t>-48° 45′ 46.7″</t>
  </si>
  <si>
    <t>211.032593</t>
  </si>
  <si>
    <t>2015-06-29T07:55:59</t>
  </si>
  <si>
    <t>2015-06-30T00:33:19</t>
  </si>
  <si>
    <t>2845.545</t>
  </si>
  <si>
    <t>17h 02m 39.71s</t>
  </si>
  <si>
    <t>-48° 47′ 01.0″</t>
  </si>
  <si>
    <t>212.283712</t>
  </si>
  <si>
    <t>2015-07-01T19:09:58</t>
  </si>
  <si>
    <t>2015-07-01T21:16:50</t>
  </si>
  <si>
    <t>1382.403</t>
  </si>
  <si>
    <t>17h 02m 29.08s</t>
  </si>
  <si>
    <t>-48° 44′ 46.1″</t>
  </si>
  <si>
    <t>241.41932</t>
  </si>
  <si>
    <t>2015-07-04T17:14:58</t>
  </si>
  <si>
    <t>2015-07-04T19:23:53</t>
  </si>
  <si>
    <t>1379.699</t>
  </si>
  <si>
    <t>281′′</t>
  </si>
  <si>
    <t>17h 02m 26.11s</t>
  </si>
  <si>
    <t>-48° 44′ 41.0″</t>
  </si>
  <si>
    <t>246.587429</t>
  </si>
  <si>
    <t>2015-07-04T23:17:58</t>
  </si>
  <si>
    <t>2015-07-05T01:18:51</t>
  </si>
  <si>
    <t>1280.756</t>
  </si>
  <si>
    <t>196′′</t>
  </si>
  <si>
    <t>17h 02m 35.47s</t>
  </si>
  <si>
    <t>-48° 45′ 02.7″</t>
  </si>
  <si>
    <t>243.283646</t>
  </si>
  <si>
    <t>2015-07-09T21:42:57</t>
  </si>
  <si>
    <t>2015-07-10T00:24:18</t>
  </si>
  <si>
    <t>1132.551</t>
  </si>
  <si>
    <t>17h 02m 49.21s</t>
  </si>
  <si>
    <t>-48° 46′ 14.4″</t>
  </si>
  <si>
    <t>249.332424</t>
  </si>
  <si>
    <t>2015-07-11T03:51:36</t>
  </si>
  <si>
    <t>2015-07-11T09:50:22</t>
  </si>
  <si>
    <t>1268.025</t>
  </si>
  <si>
    <t>17h 02m 29.57s</t>
  </si>
  <si>
    <t>-48° 46′ 04.4″</t>
  </si>
  <si>
    <t>228.594334</t>
  </si>
  <si>
    <t>2015-07-13T16:19:57</t>
  </si>
  <si>
    <t>2015-07-13T17:16:15</t>
  </si>
  <si>
    <t>100.929</t>
  </si>
  <si>
    <t>288′′</t>
  </si>
  <si>
    <t>-48° 43′ 53.3″</t>
  </si>
  <si>
    <t>252.601778</t>
  </si>
  <si>
    <t>2015-07-14T23:10:58</t>
  </si>
  <si>
    <t>2015-07-15T00:04:41</t>
  </si>
  <si>
    <t>435.238</t>
  </si>
  <si>
    <t>185′′</t>
  </si>
  <si>
    <t>17h 02m 32.50s</t>
  </si>
  <si>
    <t>-48° 46′ 02.2″</t>
  </si>
  <si>
    <t>233.146738</t>
  </si>
  <si>
    <t>2015-07-18T00:04:58</t>
  </si>
  <si>
    <t>2015-07-18T05:55:46</t>
  </si>
  <si>
    <t>1439.896</t>
  </si>
  <si>
    <t>195′′</t>
  </si>
  <si>
    <t>17h 02m 30.53s</t>
  </si>
  <si>
    <t>-48° 46′ 25.1″</t>
  </si>
  <si>
    <t>236.735667</t>
  </si>
  <si>
    <t>2015-07-19T10:04:58</t>
  </si>
  <si>
    <t>2015-07-19T15:44:32</t>
  </si>
  <si>
    <t>1717.814</t>
  </si>
  <si>
    <t>148′′</t>
  </si>
  <si>
    <t>17h 02m 34.72s</t>
  </si>
  <si>
    <t>-48° 46′ 52.2″</t>
  </si>
  <si>
    <t>237.948868</t>
  </si>
  <si>
    <t>2015-07-21T14:33:59</t>
  </si>
  <si>
    <t>2015-07-21T16:07:54</t>
  </si>
  <si>
    <t>1324.369</t>
  </si>
  <si>
    <t>180′′</t>
  </si>
  <si>
    <t>17h 02m 31.59s</t>
  </si>
  <si>
    <t>-48° 46′ 43.0″</t>
  </si>
  <si>
    <t>239.800859</t>
  </si>
  <si>
    <t>2015-07-25T06:09:58</t>
  </si>
  <si>
    <t>2015-07-25T07:54:27</t>
  </si>
  <si>
    <t>1706.858</t>
  </si>
  <si>
    <t>17h 02m 38.82s</t>
  </si>
  <si>
    <t>-48° 47′ 22.1″</t>
  </si>
  <si>
    <t>242.263856</t>
  </si>
  <si>
    <t>2015-07-27T12:38:58</t>
  </si>
  <si>
    <t>2015-07-27T15:13:59</t>
  </si>
  <si>
    <t>1730.37</t>
  </si>
  <si>
    <t>163′′</t>
  </si>
  <si>
    <t>17h 02m 33.05s</t>
  </si>
  <si>
    <t>-48° 47′ 48.2″</t>
  </si>
  <si>
    <t>264.906881</t>
  </si>
  <si>
    <t>2015-08-27T12:15:58</t>
  </si>
  <si>
    <t>2015-08-27T14:50:52</t>
  </si>
  <si>
    <t>1858.86</t>
  </si>
  <si>
    <t>17h 02m 37.32s</t>
  </si>
  <si>
    <t>263.718348</t>
  </si>
  <si>
    <t>2015-08-29T08:55:57</t>
  </si>
  <si>
    <t>2015-08-29T14:39:15</t>
  </si>
  <si>
    <t>1714.505</t>
  </si>
  <si>
    <t>17h 02m 32.17s</t>
  </si>
  <si>
    <t>-48° 47′ 27.2″</t>
  </si>
  <si>
    <t>263.037747</t>
  </si>
  <si>
    <t>2015-09-03T00:37:58</t>
  </si>
  <si>
    <t>2015-09-03T13:42:42</t>
  </si>
  <si>
    <t>2290.633</t>
  </si>
  <si>
    <t>160′′</t>
  </si>
  <si>
    <t>17h 02m 33.21s</t>
  </si>
  <si>
    <t>-48° 47′ 10.3″</t>
  </si>
  <si>
    <t>265.099802</t>
  </si>
  <si>
    <t>2015-09-04T00:37:58</t>
  </si>
  <si>
    <t>2015-09-04T10:34:02</t>
  </si>
  <si>
    <t>2071.707</t>
  </si>
  <si>
    <t>109′′</t>
  </si>
  <si>
    <t>17h 02m 38.39s</t>
  </si>
  <si>
    <t>-48° 47′ 34.1″</t>
  </si>
  <si>
    <t>269.39372</t>
  </si>
  <si>
    <t>2015-09-05T00:29:58</t>
  </si>
  <si>
    <t>2015-09-05T02:58:34</t>
  </si>
  <si>
    <t>2544.919</t>
  </si>
  <si>
    <t>17h 02m 31.32s</t>
  </si>
  <si>
    <t>-48° 48′ 02.1″</t>
  </si>
  <si>
    <t>268.117894</t>
  </si>
  <si>
    <t>2015-09-06T00:25:58</t>
  </si>
  <si>
    <t>2015-09-06T02:53:58</t>
  </si>
  <si>
    <t>2592.383</t>
  </si>
  <si>
    <t>17h 02m 34.13s</t>
  </si>
  <si>
    <t>-48° 47′ 41.6″</t>
  </si>
  <si>
    <t>270.996096</t>
  </si>
  <si>
    <t>2015-09-07T00:21:58</t>
  </si>
  <si>
    <t>2015-09-07T02:48:56</t>
  </si>
  <si>
    <t>2788.283</t>
  </si>
  <si>
    <t>17h 02m 41.51s</t>
  </si>
  <si>
    <t>-48° 47′ 49.2″</t>
  </si>
  <si>
    <t>268.800946</t>
  </si>
  <si>
    <t>2015-09-08T07:02:58</t>
  </si>
  <si>
    <t>2015-09-08T08:39:33</t>
  </si>
  <si>
    <t>665.748</t>
  </si>
  <si>
    <t>17h 02m 27.80s</t>
  </si>
  <si>
    <t>-48° 46′ 35.2″</t>
  </si>
  <si>
    <t>269.649232</t>
  </si>
  <si>
    <t>2015-09-09T11:23:58</t>
  </si>
  <si>
    <t>2015-09-09T23:36:47</t>
  </si>
  <si>
    <t>2270.961</t>
  </si>
  <si>
    <t>17h 02m 27.63s</t>
  </si>
  <si>
    <t>-48° 46′ 56.8″</t>
  </si>
  <si>
    <t>270.240728</t>
  </si>
  <si>
    <t>2015-09-11T08:03:58</t>
  </si>
  <si>
    <t>2015-09-11T12:46:08</t>
  </si>
  <si>
    <t>1876.854</t>
  </si>
  <si>
    <t>168′′</t>
  </si>
  <si>
    <t>GX339m4</t>
  </si>
  <si>
    <t>17h 02m 33.65s</t>
  </si>
  <si>
    <t>-48° 46′ 17.9″</t>
  </si>
  <si>
    <t>267.313356</t>
  </si>
  <si>
    <t>2015-09-12T16:18:57</t>
  </si>
  <si>
    <t>2015-09-12T18:51:48</t>
  </si>
  <si>
    <t>1936.145</t>
  </si>
  <si>
    <t>189′′</t>
  </si>
  <si>
    <t>17h 02m 30.23s</t>
  </si>
  <si>
    <t>-48° 47′ 25.2″</t>
  </si>
  <si>
    <t>274.402031</t>
  </si>
  <si>
    <t>2015-09-13T01:42:58</t>
  </si>
  <si>
    <t>2015-09-13T03:33:06</t>
  </si>
  <si>
    <t>1278.296</t>
  </si>
  <si>
    <t>17h 02m 41.49s</t>
  </si>
  <si>
    <t>-48° 46′ 32.3″</t>
  </si>
  <si>
    <t>268.082466</t>
  </si>
  <si>
    <t>2015-09-14T00:03:58</t>
  </si>
  <si>
    <t>2015-09-14T03:24:56</t>
  </si>
  <si>
    <t>2559.747</t>
  </si>
  <si>
    <t>203′′</t>
  </si>
  <si>
    <t>17h 02m 28.83s</t>
  </si>
  <si>
    <t>-48° 47′ 23.2″</t>
  </si>
  <si>
    <t>269.455121</t>
  </si>
  <si>
    <t>2015-09-14T23:58:58</t>
  </si>
  <si>
    <t>2015-09-15T02:18:52</t>
  </si>
  <si>
    <t>2555.963</t>
  </si>
  <si>
    <t>17h 02m 29.83s</t>
  </si>
  <si>
    <t>-48° 47′ 17.7″</t>
  </si>
  <si>
    <t>272.924945</t>
  </si>
  <si>
    <t>2015-09-16T01:27:58</t>
  </si>
  <si>
    <t>2015-09-16T03:13:34</t>
  </si>
  <si>
    <t>1233.535</t>
  </si>
  <si>
    <t>238′′</t>
  </si>
  <si>
    <t>17h 02m 25.40s</t>
  </si>
  <si>
    <t>-48° 46′ 57.2″</t>
  </si>
  <si>
    <t>272.457843</t>
  </si>
  <si>
    <t>2015-09-17T00:06:58</t>
  </si>
  <si>
    <t>2015-09-17T03:10:30</t>
  </si>
  <si>
    <t>2320.079</t>
  </si>
  <si>
    <t>17h 02m 30.92s</t>
  </si>
  <si>
    <t>-48° 47′ 20.9″</t>
  </si>
  <si>
    <t>268.752602</t>
  </si>
  <si>
    <t>2015-09-18T03:04:58</t>
  </si>
  <si>
    <t>2015-09-18T03:57:16</t>
  </si>
  <si>
    <t>1359.94</t>
  </si>
  <si>
    <t>176′′</t>
  </si>
  <si>
    <t>-48° 47′ 04.1″</t>
  </si>
  <si>
    <t>276.773172</t>
  </si>
  <si>
    <t>2015-09-18T23:58:58</t>
  </si>
  <si>
    <t>2015-09-19T02:52:45</t>
  </si>
  <si>
    <t>2413.793</t>
  </si>
  <si>
    <t>162′′</t>
  </si>
  <si>
    <t>17h 02m 32.94s</t>
  </si>
  <si>
    <t>-48° 47′ 26.7″</t>
  </si>
  <si>
    <t>275.196805</t>
  </si>
  <si>
    <t>2015-09-20T23:58:58</t>
  </si>
  <si>
    <t>2015-09-21T04:10:23</t>
  </si>
  <si>
    <t>2821.625</t>
  </si>
  <si>
    <t>133′′</t>
  </si>
  <si>
    <t>17h 02m 36.33s</t>
  </si>
  <si>
    <t>-48° 46′ 49.8″</t>
  </si>
  <si>
    <t>270.9541</t>
  </si>
  <si>
    <t>2015-09-22T12:26:58</t>
  </si>
  <si>
    <t>2015-09-22T14:49:48</t>
  </si>
  <si>
    <t>1934.126</t>
  </si>
  <si>
    <t>17h 02m 34.97s</t>
  </si>
  <si>
    <t>271.324243</t>
  </si>
  <si>
    <t>2015-09-23T00:55:57</t>
  </si>
  <si>
    <t>2015-09-23T03:23:57</t>
  </si>
  <si>
    <t>2522.566</t>
  </si>
  <si>
    <t>277′′</t>
  </si>
  <si>
    <t>17h 02m 22.27s</t>
  </si>
  <si>
    <t>-48° 46′ 10.8″</t>
  </si>
  <si>
    <t>275.576179</t>
  </si>
  <si>
    <t>2015-09-25T00:48:58</t>
  </si>
  <si>
    <t>2015-09-25T03:27:28</t>
  </si>
  <si>
    <t>1803.893</t>
  </si>
  <si>
    <t>17h 02m 31.43s</t>
  </si>
  <si>
    <t>-48° 45′ 43.5″</t>
  </si>
  <si>
    <t>274.119328</t>
  </si>
  <si>
    <t>2015-09-27T00:47:58</t>
  </si>
  <si>
    <t>2015-09-27T03:21:18</t>
  </si>
  <si>
    <t>2419.354</t>
  </si>
  <si>
    <t>17h 02m 29.19s</t>
  </si>
  <si>
    <t>-48° 46′ 31.8″</t>
  </si>
  <si>
    <t>273.71767</t>
  </si>
  <si>
    <t>2015-09-29T00:40:58</t>
  </si>
  <si>
    <t>2015-09-29T03:07:42</t>
  </si>
  <si>
    <t>2510.596</t>
  </si>
  <si>
    <t>17h 02m 36.83s</t>
  </si>
  <si>
    <t>-48° 48′ 05.3″</t>
  </si>
  <si>
    <t>279.371927</t>
  </si>
  <si>
    <t>2015-09-30T05:32:57</t>
  </si>
  <si>
    <t>2015-09-30T14:25:39</t>
  </si>
  <si>
    <t>2013.32</t>
  </si>
  <si>
    <t>130′′</t>
  </si>
  <si>
    <t>-48° 47′ 44.3″</t>
  </si>
  <si>
    <t>282.615926</t>
  </si>
  <si>
    <t>2015-10-03T00:31:58</t>
  </si>
  <si>
    <t>2015-10-03T04:37:39</t>
  </si>
  <si>
    <t>4788.177</t>
  </si>
  <si>
    <t>10′′</t>
  </si>
  <si>
    <t>17h 02m 48.68s</t>
  </si>
  <si>
    <t>-48° 47′ 30.6″</t>
  </si>
  <si>
    <t>283.64403</t>
  </si>
  <si>
    <t>2017-09-29T05:23:57</t>
  </si>
  <si>
    <t>2017-09-29T06:15:39</t>
  </si>
  <si>
    <t>994.441</t>
  </si>
  <si>
    <t>17h 02m 49.09s</t>
  </si>
  <si>
    <t>-48° 45′ 10.1″</t>
  </si>
  <si>
    <t>276.301295</t>
  </si>
  <si>
    <t>2017-10-01T06:36:57</t>
  </si>
  <si>
    <t>2017-10-01T07:30:48</t>
  </si>
  <si>
    <t>906.939</t>
  </si>
  <si>
    <t>17h 02m 52.32s</t>
  </si>
  <si>
    <t>-48° 45′ 41.6″</t>
  </si>
  <si>
    <t>282.320754</t>
  </si>
  <si>
    <t>2017-10-03T01:38:57</t>
  </si>
  <si>
    <t>2017-10-03T23:14:01</t>
  </si>
  <si>
    <t>991.021</t>
  </si>
  <si>
    <t>18′′</t>
  </si>
  <si>
    <t>-48° 47′ 36.8″</t>
  </si>
  <si>
    <t>290.449892</t>
  </si>
  <si>
    <t>2017-10-05T22:10:57</t>
  </si>
  <si>
    <t>2017-10-06T00:48:14</t>
  </si>
  <si>
    <t>1295.121</t>
  </si>
  <si>
    <t>17h 02m 45.53s</t>
  </si>
  <si>
    <t>-48° 46′ 53.5″</t>
  </si>
  <si>
    <t>282.48028</t>
  </si>
  <si>
    <t>2017-10-07T14:27:57</t>
  </si>
  <si>
    <t>2017-10-07T16:05:48</t>
  </si>
  <si>
    <t>489.135</t>
  </si>
  <si>
    <t>237′′</t>
  </si>
  <si>
    <t>17h 02m 29.97s</t>
  </si>
  <si>
    <t>-48° 45′ 03.2″</t>
  </si>
  <si>
    <t>283.310336</t>
  </si>
  <si>
    <t>2017-10-09T21:44:57</t>
  </si>
  <si>
    <t>2017-10-09T22:49:03</t>
  </si>
  <si>
    <t>797.921</t>
  </si>
  <si>
    <t>247′′</t>
  </si>
  <si>
    <t>17h 02m 28.88s</t>
  </si>
  <si>
    <t>-48° 45′ 00.6″</t>
  </si>
  <si>
    <t>286.530815</t>
  </si>
  <si>
    <t>2017-10-17T11:26:57</t>
  </si>
  <si>
    <t>2017-10-17T23:28:16</t>
  </si>
  <si>
    <t>945.962</t>
  </si>
  <si>
    <t>321′′</t>
  </si>
  <si>
    <t>17h 02m 39.74s</t>
  </si>
  <si>
    <t>-48° 42′ 16.3″</t>
  </si>
  <si>
    <t>298.879857</t>
  </si>
  <si>
    <t>2017-10-20T01:34:56</t>
  </si>
  <si>
    <t>2017-10-20T02:27:15</t>
  </si>
  <si>
    <t>760.257</t>
  </si>
  <si>
    <t>177′′</t>
  </si>
  <si>
    <t>17h 02m 31.47s</t>
  </si>
  <si>
    <t>-48° 47′ 24.5″</t>
  </si>
  <si>
    <t>287.294668</t>
  </si>
  <si>
    <t>2017-10-23T22:18:57</t>
  </si>
  <si>
    <t>2017-10-23T23:11:22</t>
  </si>
  <si>
    <t>813.501</t>
  </si>
  <si>
    <t>17h 02m 40.38s</t>
  </si>
  <si>
    <t>-48° 44′ 20.7″</t>
  </si>
  <si>
    <t>287.167061</t>
  </si>
  <si>
    <t>2017-10-25T09:09:57</t>
  </si>
  <si>
    <t>2017-10-25T10:14:40</t>
  </si>
  <si>
    <t>619.035</t>
  </si>
  <si>
    <t>620′′</t>
  </si>
  <si>
    <t>3FGLJ1703.9-4843</t>
  </si>
  <si>
    <t>17h 03m 48.54s</t>
  </si>
  <si>
    <t>-48° 43′ 54.9″</t>
  </si>
  <si>
    <t>289.865907</t>
  </si>
  <si>
    <t>2017-10-27T20:29:58</t>
  </si>
  <si>
    <t>2017-10-27T22:04:31</t>
  </si>
  <si>
    <t>635.827</t>
  </si>
  <si>
    <t>17h 02m 36.73s</t>
  </si>
  <si>
    <t>-48° 47′ 45.4″</t>
  </si>
  <si>
    <t>311.850736</t>
  </si>
  <si>
    <t>2017-11-01T02:06:58</t>
  </si>
  <si>
    <t>2017-11-01T02:59:44</t>
  </si>
  <si>
    <t>670.945</t>
  </si>
  <si>
    <t>222′′</t>
  </si>
  <si>
    <t>-48° 49′ 01.8″</t>
  </si>
  <si>
    <t>76.639813</t>
  </si>
  <si>
    <t>2018-01-20T17:26:57</t>
  </si>
  <si>
    <t>2018-01-20T18:34:18</t>
  </si>
  <si>
    <t>978.013</t>
  </si>
  <si>
    <t>17h 03m 03.97s</t>
  </si>
  <si>
    <t>-48° 48′ 42.9″</t>
  </si>
  <si>
    <t>69.982199</t>
  </si>
  <si>
    <t>2018-01-25T23:39:56</t>
  </si>
  <si>
    <t>2018-01-26T01:29:51</t>
  </si>
  <si>
    <t>1005.011</t>
  </si>
  <si>
    <t>17h 02m 57.28s</t>
  </si>
  <si>
    <t>-48° 47′ 47.1″</t>
  </si>
  <si>
    <t>75.145051</t>
  </si>
  <si>
    <t>2018-01-30T03:50:57</t>
  </si>
  <si>
    <t>2018-01-30T05:30:42</t>
  </si>
  <si>
    <t>957.216</t>
  </si>
  <si>
    <t>17h 02m 54.52s</t>
  </si>
  <si>
    <t>-48° 48′ 08.2″</t>
  </si>
  <si>
    <t>81.629291</t>
  </si>
  <si>
    <t>2018-02-04T22:37:57</t>
  </si>
  <si>
    <t>2018-02-04T22:51:05</t>
  </si>
  <si>
    <t>362.343</t>
  </si>
  <si>
    <t>17h 02m 58.48s</t>
  </si>
  <si>
    <t>-48° 47′ 26.6″</t>
  </si>
  <si>
    <t>76.765864</t>
  </si>
  <si>
    <t>2018-02-07T17:39:57</t>
  </si>
  <si>
    <t>2018-02-07T18:43:19</t>
  </si>
  <si>
    <t>835.865</t>
  </si>
  <si>
    <t>90′′</t>
  </si>
  <si>
    <t>17h 02m 53.27s</t>
  </si>
  <si>
    <t>-48° 46′ 01.6″</t>
  </si>
  <si>
    <t>81.60985</t>
  </si>
  <si>
    <t>2018-02-09T01:15:57</t>
  </si>
  <si>
    <t>2018-02-09T02:22:54</t>
  </si>
  <si>
    <t>861.869</t>
  </si>
  <si>
    <t>17h 02m 49.15s</t>
  </si>
  <si>
    <t>-48° 50′ 12.6″</t>
  </si>
  <si>
    <t>75.76709</t>
  </si>
  <si>
    <t>2018-02-14T18:16:57</t>
  </si>
  <si>
    <t>2018-02-14T19:24:35</t>
  </si>
  <si>
    <t>978.874</t>
  </si>
  <si>
    <t>17h 02m 56.91s</t>
  </si>
  <si>
    <t>-48° 46′ 35.4″</t>
  </si>
  <si>
    <t>93.851712</t>
  </si>
  <si>
    <t>2018-02-27T17:22:57</t>
  </si>
  <si>
    <t>2018-02-27T18:29:40</t>
  </si>
  <si>
    <t>937.875</t>
  </si>
  <si>
    <t>17h 02m 31.99s</t>
  </si>
  <si>
    <t>-48° 49′ 16.8″</t>
  </si>
  <si>
    <t>114.738498</t>
  </si>
  <si>
    <t>2018-04-19T11:14:57</t>
  </si>
  <si>
    <t>2018-04-19T21:45:35</t>
  </si>
  <si>
    <t>2392.422</t>
  </si>
  <si>
    <t>153′′</t>
  </si>
  <si>
    <t>17h 02m 33.92s</t>
  </si>
  <si>
    <t>276.125945</t>
  </si>
  <si>
    <t>2018-09-09T04:38:57</t>
  </si>
  <si>
    <t>2018-09-09T11:46:42</t>
  </si>
  <si>
    <t>1050.93</t>
  </si>
  <si>
    <t>17h 02m 52.82s</t>
  </si>
  <si>
    <t>281.50022</t>
  </si>
  <si>
    <t>2018-09-21T00:35:57</t>
  </si>
  <si>
    <t>2018-09-21T04:30:03</t>
  </si>
  <si>
    <t>2134.285</t>
  </si>
  <si>
    <t>41′′</t>
  </si>
  <si>
    <t>17h 02m 48.92s</t>
  </si>
  <si>
    <t>-48° 48′ 04.1″</t>
  </si>
  <si>
    <t>283.983277</t>
  </si>
  <si>
    <t>2018-09-28T10:58:56</t>
  </si>
  <si>
    <t>2018-09-28T13:16:21</t>
  </si>
  <si>
    <t>1915.568</t>
  </si>
  <si>
    <t>17h 02m 50.86s</t>
  </si>
  <si>
    <t>-48° 45′ 17.3″</t>
  </si>
  <si>
    <t>282.367206</t>
  </si>
  <si>
    <t>2018-10-05T08:35:57</t>
  </si>
  <si>
    <t>2018-10-05T10:58:51</t>
  </si>
  <si>
    <t>1746.677</t>
  </si>
  <si>
    <t>179′′</t>
  </si>
  <si>
    <t>17h 02m 31.22s</t>
  </si>
  <si>
    <t>-48° 47′ 12.0″</t>
  </si>
  <si>
    <t>281.115445</t>
  </si>
  <si>
    <t>2018-10-12T22:06:56</t>
  </si>
  <si>
    <t>2018-10-13T00:36:48</t>
  </si>
  <si>
    <t>1822.969</t>
  </si>
  <si>
    <t>150′′</t>
  </si>
  <si>
    <t>17h 02m 38.68s</t>
  </si>
  <si>
    <t>-48° 45′ 36.8″</t>
  </si>
  <si>
    <t>294.379184</t>
  </si>
  <si>
    <t>2018-10-19T03:58:57</t>
  </si>
  <si>
    <t>2018-10-19T05:43:11</t>
  </si>
  <si>
    <t>1574.552</t>
  </si>
  <si>
    <t>29′′</t>
  </si>
  <si>
    <t>17h 02m 48.30s</t>
  </si>
  <si>
    <t>-48° 46′ 55.3″</t>
  </si>
  <si>
    <t>294.410325</t>
  </si>
  <si>
    <t>2018-10-26T08:14:57</t>
  </si>
  <si>
    <t>2018-10-26T10:35:45</t>
  </si>
  <si>
    <t>2148.264</t>
  </si>
  <si>
    <t>17h 02m 36.26s</t>
  </si>
  <si>
    <t>-48° 46′ 15.2″</t>
  </si>
  <si>
    <t>292.65107</t>
  </si>
  <si>
    <t>2018-11-01T02:53:57</t>
  </si>
  <si>
    <t>2018-11-01T05:07:43</t>
  </si>
  <si>
    <t>1964.831</t>
  </si>
  <si>
    <t>17h 02m 54.40s</t>
  </si>
  <si>
    <t>-48° 46′ 35.8″</t>
  </si>
  <si>
    <t>75.19837</t>
  </si>
  <si>
    <t>2019-01-21T01:34:34</t>
  </si>
  <si>
    <t>2019-01-21T02:47:24</t>
  </si>
  <si>
    <t>955.506</t>
  </si>
  <si>
    <t>35′′</t>
  </si>
  <si>
    <t>17h 02m 49.86s</t>
  </si>
  <si>
    <t>-48° 47′ 58.4″</t>
  </si>
  <si>
    <t>71.406506</t>
  </si>
  <si>
    <t>2019-01-22T14:11:34</t>
  </si>
  <si>
    <t>2019-01-22T16:43:44</t>
  </si>
  <si>
    <t>1844.793</t>
  </si>
  <si>
    <t>17h 03m 02.99s</t>
  </si>
  <si>
    <t>81.012335</t>
  </si>
  <si>
    <t>2019-01-24T03:01:35</t>
  </si>
  <si>
    <t>2019-01-24T03:58:07</t>
  </si>
  <si>
    <t>643.804</t>
  </si>
  <si>
    <t>701′′</t>
  </si>
  <si>
    <t>17h 03m 56.58s</t>
  </si>
  <si>
    <t>-48° 43′ 37.2″</t>
  </si>
  <si>
    <t>83.614745</t>
  </si>
  <si>
    <t>2019-01-26T04:39:36</t>
  </si>
  <si>
    <t>2019-01-26T07:01:46</t>
  </si>
  <si>
    <t>1378.188</t>
  </si>
  <si>
    <t>17h 03m 04.18s</t>
  </si>
  <si>
    <t>-48° 47′ 03.7″</t>
  </si>
  <si>
    <t>80.320192</t>
  </si>
  <si>
    <t>2019-01-27T18:43:35</t>
  </si>
  <si>
    <t>2019-01-27T20:34:23</t>
  </si>
  <si>
    <t>968.735</t>
  </si>
  <si>
    <t>17h 02m 47.57s</t>
  </si>
  <si>
    <t>-48° 47′ 28.1″</t>
  </si>
  <si>
    <t>82.383123</t>
  </si>
  <si>
    <t>2019-01-29T05:49:36</t>
  </si>
  <si>
    <t>2019-01-29T06:44:17</t>
  </si>
  <si>
    <t>1238.412</t>
  </si>
  <si>
    <t>52′′</t>
  </si>
  <si>
    <t>17h 02m 44.76s</t>
  </si>
  <si>
    <t>-48° 47′ 49.0″</t>
  </si>
  <si>
    <t>81.084372</t>
  </si>
  <si>
    <t>2019-01-30T00:46:48</t>
  </si>
  <si>
    <t>2019-01-30T02:24:15</t>
  </si>
  <si>
    <t>877.47</t>
  </si>
  <si>
    <t>17h 02m 47.61s</t>
  </si>
  <si>
    <t>-48° 44′ 46.3″</t>
  </si>
  <si>
    <t>84.940174</t>
  </si>
  <si>
    <t>2019-02-02T16:38:06</t>
  </si>
  <si>
    <t>2019-02-02T18:14:01</t>
  </si>
  <si>
    <t>472.143</t>
  </si>
  <si>
    <t>17h 02m 53.45s</t>
  </si>
  <si>
    <t>-48° 48′ 10.3″</t>
  </si>
  <si>
    <t>84.336681</t>
  </si>
  <si>
    <t>2019-02-05T06:45:35</t>
  </si>
  <si>
    <t>2019-02-05T09:19:52</t>
  </si>
  <si>
    <t>1782.511</t>
  </si>
  <si>
    <t>17h 02m 47.00s</t>
  </si>
  <si>
    <t>-48° 46′ 41.9″</t>
  </si>
  <si>
    <t>84.285049</t>
  </si>
  <si>
    <t>2019-02-12T01:21:35</t>
  </si>
  <si>
    <t>2019-02-12T02:58:16</t>
  </si>
  <si>
    <t>17h 02m 52.16s</t>
  </si>
  <si>
    <t>-48° 46′ 39.6″</t>
  </si>
  <si>
    <t>84.305974</t>
  </si>
  <si>
    <t>2019-02-19T00:36:35</t>
  </si>
  <si>
    <t>2019-02-19T15:45:45</t>
  </si>
  <si>
    <t>1806.365</t>
  </si>
  <si>
    <t>17h 02m 54.55s</t>
  </si>
  <si>
    <t>-48° 48′ 16.2″</t>
  </si>
  <si>
    <t>88.752347</t>
  </si>
  <si>
    <t>2019-02-20T05:14:35</t>
  </si>
  <si>
    <t>2019-02-20T15:48:03</t>
  </si>
  <si>
    <t>1372.87</t>
  </si>
  <si>
    <t>191′′</t>
  </si>
  <si>
    <t>17h 03m 08.74s</t>
  </si>
  <si>
    <t>-48° 47′ 10.1″</t>
  </si>
  <si>
    <t>95.313218</t>
  </si>
  <si>
    <t>2019-02-23T11:37:36</t>
  </si>
  <si>
    <t>2019-02-23T18:52:45</t>
  </si>
  <si>
    <t>1703.174</t>
  </si>
  <si>
    <t>17h 02m 53.34s</t>
  </si>
  <si>
    <t>-48° 47′ 17.0″</t>
  </si>
  <si>
    <t>92.084667</t>
  </si>
  <si>
    <t>2019-02-26T04:40:35</t>
  </si>
  <si>
    <t>2019-02-26T20:02:02</t>
  </si>
  <si>
    <t>1691.347</t>
  </si>
  <si>
    <t>17h 03m 03.95s</t>
  </si>
  <si>
    <t>-48° 47′ 10.8″</t>
  </si>
  <si>
    <t>95.326961</t>
  </si>
  <si>
    <t>2019-03-01T01:27:36</t>
  </si>
  <si>
    <t>2019-03-02T00:50:22</t>
  </si>
  <si>
    <t>1968.901</t>
  </si>
  <si>
    <t>17h 02m 54.65s</t>
  </si>
  <si>
    <t>-48° 46′ 40.0″</t>
  </si>
  <si>
    <t>99.687038</t>
  </si>
  <si>
    <t>2019-03-04T18:42:36</t>
  </si>
  <si>
    <t>2019-03-04T21:17:08</t>
  </si>
  <si>
    <t>1778.903</t>
  </si>
  <si>
    <t>-48° 47′ 10.2″</t>
  </si>
  <si>
    <t>92.152915</t>
  </si>
  <si>
    <t>2019-03-05T21:30:34</t>
  </si>
  <si>
    <t>2019-03-06T00:00:02</t>
  </si>
  <si>
    <t>2088.123</t>
  </si>
  <si>
    <t>Automatic Target</t>
  </si>
  <si>
    <t>17h 02m 48.89s</t>
  </si>
  <si>
    <t>-48° 46′ 33.3″</t>
  </si>
  <si>
    <t>98.177754</t>
  </si>
  <si>
    <t>2019-03-05T22:53:51</t>
  </si>
  <si>
    <t>2019-03-05T23:35:31</t>
  </si>
  <si>
    <t>4136.09</t>
  </si>
  <si>
    <t>57′′</t>
  </si>
  <si>
    <t>17h 02m 54.95s</t>
  </si>
  <si>
    <t>-48° 47′ 05.4″</t>
  </si>
  <si>
    <t>93.020201</t>
  </si>
  <si>
    <t>2019-03-07T16:46:35</t>
  </si>
  <si>
    <t>2019-03-07T20:56:54</t>
  </si>
  <si>
    <t>1841.78</t>
  </si>
  <si>
    <t>17h 03m 02.17s</t>
  </si>
  <si>
    <t>-48° 46′ 21.9″</t>
  </si>
  <si>
    <t>99.745145</t>
  </si>
  <si>
    <t>2019-03-10T19:35:35</t>
  </si>
  <si>
    <t>2019-03-11T00:04:06</t>
  </si>
  <si>
    <t>1560.475</t>
  </si>
  <si>
    <t>17h 02m 57.29s</t>
  </si>
  <si>
    <t>-48° 46′ 03.4″</t>
  </si>
  <si>
    <t>99.402085</t>
  </si>
  <si>
    <t>2019-03-12T16:00:35</t>
  </si>
  <si>
    <t>2019-03-12T18:03:24</t>
  </si>
  <si>
    <t>1080.542</t>
  </si>
  <si>
    <t>17h 02m 53.46s</t>
  </si>
  <si>
    <t>-48° 46′ 48.0″</t>
  </si>
  <si>
    <t>103.155604</t>
  </si>
  <si>
    <t>2019-03-13T19:29:03</t>
  </si>
  <si>
    <t>2019-03-13T22:03:58</t>
  </si>
  <si>
    <t>1586.512</t>
  </si>
  <si>
    <t>178′′</t>
  </si>
  <si>
    <t>17h 02m 35.77s</t>
  </si>
  <si>
    <t>-48° 45′ 25.7″</t>
  </si>
  <si>
    <t>101.547864</t>
  </si>
  <si>
    <t>2019-03-16T01:21:36</t>
  </si>
  <si>
    <t>2019-03-16T04:13:51</t>
  </si>
  <si>
    <t>1818.798</t>
  </si>
  <si>
    <t>17h 02m 52.12s</t>
  </si>
  <si>
    <t>-48° 46′ 51.5″</t>
  </si>
  <si>
    <t>94.252515</t>
  </si>
  <si>
    <t>2019-03-19T10:30:36</t>
  </si>
  <si>
    <t>2019-03-19T14:47:04</t>
  </si>
  <si>
    <t>1892.543</t>
  </si>
  <si>
    <t>241′′</t>
  </si>
  <si>
    <t>17h 02m 26.35s</t>
  </si>
  <si>
    <t>-48° 46′ 02.1″</t>
  </si>
  <si>
    <t>106.362378</t>
  </si>
  <si>
    <t>2019-03-27T09:58:35</t>
  </si>
  <si>
    <t>2019-03-27T18:54:07</t>
  </si>
  <si>
    <t>1989.456</t>
  </si>
  <si>
    <t>17h 03m 02.76s</t>
  </si>
  <si>
    <t>-48° 47′ 30.1″</t>
  </si>
  <si>
    <t>111.839487</t>
  </si>
  <si>
    <t>2019-04-02T06:18:35</t>
  </si>
  <si>
    <t>2019-04-02T08:54:52</t>
  </si>
  <si>
    <t>1523.492</t>
  </si>
  <si>
    <t>17h 02m 59.26s</t>
  </si>
  <si>
    <t>-48° 46′ 48.6″</t>
  </si>
  <si>
    <t>114.930971</t>
  </si>
  <si>
    <t>2019-04-09T00:42:35</t>
  </si>
  <si>
    <t>2019-04-09T16:11:25</t>
  </si>
  <si>
    <t>1922.916</t>
  </si>
  <si>
    <t>17h 03m 00.54s</t>
  </si>
  <si>
    <t>118.554711</t>
  </si>
  <si>
    <t>2019-04-16T03:15:36</t>
  </si>
  <si>
    <t>2019-04-16T04:27:11</t>
  </si>
  <si>
    <t>1022.227</t>
  </si>
  <si>
    <t>17h 02m 35.08s</t>
  </si>
  <si>
    <t>-48° 46′ 38.5″</t>
  </si>
  <si>
    <t>117.952505</t>
  </si>
  <si>
    <t>2019-04-24T02:28:35</t>
  </si>
  <si>
    <t>2019-04-24T03:25:02</t>
  </si>
  <si>
    <t>952.891</t>
  </si>
  <si>
    <t>17h 02m 44.17s</t>
  </si>
  <si>
    <t>-48° 47′ 42.7″</t>
  </si>
  <si>
    <t>144.729687</t>
  </si>
  <si>
    <t>2019-05-08T09:20:34</t>
  </si>
  <si>
    <t>2019-05-08T18:56:10</t>
  </si>
  <si>
    <t>634.316</t>
  </si>
  <si>
    <t>306′′</t>
  </si>
  <si>
    <t>17h 02m 32.04s</t>
  </si>
  <si>
    <t>-48° 43′ 09.6″</t>
  </si>
  <si>
    <t>148.393259</t>
  </si>
  <si>
    <t>2019-05-14T00:48:35</t>
  </si>
  <si>
    <t>2019-05-14T01:44:37</t>
  </si>
  <si>
    <t>918.623</t>
  </si>
  <si>
    <t>17h 02m 52.34s</t>
  </si>
  <si>
    <t>-48° 46′ 20.9″</t>
  </si>
  <si>
    <t>159.452759</t>
  </si>
  <si>
    <t>2019-05-21T03:21:36</t>
  </si>
  <si>
    <t>2019-05-21T04:16:33</t>
  </si>
  <si>
    <t>681.746</t>
  </si>
  <si>
    <t>17h 02m 24.30s</t>
  </si>
  <si>
    <t>-48° 44′ 44.8″</t>
  </si>
  <si>
    <t>161.516103</t>
  </si>
  <si>
    <t>2019-05-31T21:24:35</t>
  </si>
  <si>
    <t>2019-06-01T02:53:52</t>
  </si>
  <si>
    <t>872.406</t>
  </si>
  <si>
    <t>17h 02m 55.64s</t>
  </si>
  <si>
    <t>-48° 45′ 45.9″</t>
  </si>
  <si>
    <t>167.213964</t>
  </si>
  <si>
    <t>2019-06-04T03:21:35</t>
  </si>
  <si>
    <t>2019-06-04T04:16:09</t>
  </si>
  <si>
    <t>1066.42</t>
  </si>
  <si>
    <t>17h 02m 38.04s</t>
  </si>
  <si>
    <t>-48° 46′ 58.2″</t>
  </si>
  <si>
    <t>219.724602</t>
  </si>
  <si>
    <t>2019-06-19T16:39:36</t>
  </si>
  <si>
    <t>2019-06-19T21:35:18</t>
  </si>
  <si>
    <t>1124.177</t>
  </si>
  <si>
    <t>326′′</t>
  </si>
  <si>
    <t>17h 02m 22.70s</t>
  </si>
  <si>
    <t>-48° 44′ 11.4″</t>
  </si>
  <si>
    <t>231.639252</t>
  </si>
  <si>
    <t>2019-06-25T00:12:35</t>
  </si>
  <si>
    <t>2019-06-25T02:47:56</t>
  </si>
  <si>
    <t>459.411</t>
  </si>
  <si>
    <t>17h 02m 26.37s</t>
  </si>
  <si>
    <t>-48° 45′ 56.9″</t>
  </si>
  <si>
    <t>212.3667</t>
  </si>
  <si>
    <t>2019-07-02T00:35:36</t>
  </si>
  <si>
    <t>2019-07-02T04:55:47</t>
  </si>
  <si>
    <t>516.12</t>
  </si>
  <si>
    <t>158′′</t>
  </si>
  <si>
    <t>17h 02m 37.29s</t>
  </si>
  <si>
    <t>-48° 49′ 06.9″</t>
  </si>
  <si>
    <t>225.064384</t>
  </si>
  <si>
    <t>2019-07-09T03:13:11</t>
  </si>
  <si>
    <t>2019-07-09T04:09:07</t>
  </si>
  <si>
    <t>228.061</t>
  </si>
  <si>
    <t>165′′</t>
  </si>
  <si>
    <t>17h 02m 32.74s</t>
  </si>
  <si>
    <t>-48° 47′ 07.7″</t>
  </si>
  <si>
    <t>233.068179</t>
  </si>
  <si>
    <t>2019-07-13T09:29:36</t>
  </si>
  <si>
    <t>2019-07-13T12:02:10</t>
  </si>
  <si>
    <t>875.672</t>
  </si>
  <si>
    <t>-48° 47′ 34.3″</t>
  </si>
  <si>
    <t>228.487852</t>
  </si>
  <si>
    <t>2019-07-16T00:55:35</t>
  </si>
  <si>
    <t>2019-07-16T02:29:26</t>
  </si>
  <si>
    <t>876.025</t>
  </si>
  <si>
    <t>17h 02m 28.11s</t>
  </si>
  <si>
    <t>-48° 47′ 04.0″</t>
  </si>
  <si>
    <t>241.87844</t>
  </si>
  <si>
    <t>2019-07-23T05:03:35</t>
  </si>
  <si>
    <t>2019-07-23T14:09:41</t>
  </si>
  <si>
    <t>1017.588</t>
  </si>
  <si>
    <t>17h 02m 31.15s</t>
  </si>
  <si>
    <t>247.50688</t>
  </si>
  <si>
    <t>2019-07-31T15:31:35</t>
  </si>
  <si>
    <t>2019-07-31T16:27:21</t>
  </si>
  <si>
    <t>394.008</t>
  </si>
  <si>
    <t>17h 02m 34.26s</t>
  </si>
  <si>
    <t>-48° 45′ 06.4″</t>
  </si>
  <si>
    <t>251.163689</t>
  </si>
  <si>
    <t>2019-08-05T02:17:36</t>
  </si>
  <si>
    <t>2019-08-05T03:13:43</t>
  </si>
  <si>
    <t>852.525</t>
  </si>
  <si>
    <t>17h 02m 38.24s</t>
  </si>
  <si>
    <t>-48° 46′ 42.4″</t>
  </si>
  <si>
    <t>257.630321</t>
  </si>
  <si>
    <t>2019-08-12T03:14:36</t>
  </si>
  <si>
    <t>2019-08-12T04:10:11</t>
  </si>
  <si>
    <t>944.065</t>
  </si>
  <si>
    <t>17h 02m 36.56s</t>
  </si>
  <si>
    <t>-48° 47′ 03.8″</t>
  </si>
  <si>
    <t>261.806275</t>
  </si>
  <si>
    <t>2019-08-18T21:38:36</t>
  </si>
  <si>
    <t>2019-08-19T17:59:00</t>
  </si>
  <si>
    <t>352.149</t>
  </si>
  <si>
    <t>17h 02m 32.71s</t>
  </si>
  <si>
    <t>-48° 47′ 13.8″</t>
  </si>
  <si>
    <t>257.96589</t>
  </si>
  <si>
    <t>2019-08-24T03:47:34</t>
  </si>
  <si>
    <t>2019-08-24T04:42:44</t>
  </si>
  <si>
    <t>311.459</t>
  </si>
  <si>
    <t>221′′</t>
  </si>
  <si>
    <t>-48° 47′ 01.7″</t>
  </si>
  <si>
    <t>260.88857</t>
  </si>
  <si>
    <t>2019-08-26T05:04:34</t>
  </si>
  <si>
    <t>2019-08-26T06:48:00</t>
  </si>
  <si>
    <t>720.361</t>
  </si>
  <si>
    <t>17h 02m 27.88s</t>
  </si>
  <si>
    <t>265.201728</t>
  </si>
  <si>
    <t>2019-09-02T07:24:35</t>
  </si>
  <si>
    <t>2019-09-02T08:19:39</t>
  </si>
  <si>
    <t>916.306</t>
  </si>
  <si>
    <t>17h 02m 28.84s</t>
  </si>
  <si>
    <t>-48° 47′ 51.9″</t>
  </si>
  <si>
    <t>266.756506</t>
  </si>
  <si>
    <t>2019-09-09T05:14:35</t>
  </si>
  <si>
    <t>2019-09-09T06:09:26</t>
  </si>
  <si>
    <t>928.652</t>
  </si>
  <si>
    <t>118′′</t>
  </si>
  <si>
    <t>17h 02m 40.76s</t>
  </si>
  <si>
    <t>-48° 46′ 00.2″</t>
  </si>
  <si>
    <t>271.640323</t>
  </si>
  <si>
    <t>2019-09-16T04:42:35</t>
  </si>
  <si>
    <t>2019-09-16T05:39:25</t>
  </si>
  <si>
    <t>510.328</t>
  </si>
  <si>
    <t>101′′</t>
  </si>
  <si>
    <t>17h 02m 39.31s</t>
  </si>
  <si>
    <t>-48° 47′ 43.8″</t>
  </si>
  <si>
    <t>273.965349</t>
  </si>
  <si>
    <t>2019-09-23T02:44:34</t>
  </si>
  <si>
    <t>2019-09-23T12:53:25</t>
  </si>
  <si>
    <t>784.176</t>
  </si>
  <si>
    <t>24′′</t>
  </si>
  <si>
    <t>17h 02m 46.88s</t>
  </si>
  <si>
    <t>-48° 47′ 24.9″</t>
  </si>
  <si>
    <t>277.718385</t>
  </si>
  <si>
    <t>2019-09-30T10:00:34</t>
  </si>
  <si>
    <t>2019-09-30T10:55:20</t>
  </si>
  <si>
    <t>934.93</t>
  </si>
  <si>
    <t>17h 02m 46.41s</t>
  </si>
  <si>
    <t>-48° 48′ 52.9″</t>
  </si>
  <si>
    <t>285.061453</t>
  </si>
  <si>
    <t>2019-10-07T09:17:36</t>
  </si>
  <si>
    <t>2019-10-07T10:57:56</t>
  </si>
  <si>
    <t>924.371</t>
  </si>
  <si>
    <t>174′′</t>
  </si>
  <si>
    <t>17h 02m 33.87s</t>
  </si>
  <si>
    <t>-48° 46′ 00.9″</t>
  </si>
  <si>
    <t>283.959945</t>
  </si>
  <si>
    <t>2019-10-14T03:37:34</t>
  </si>
  <si>
    <t>2019-10-14T05:20:21</t>
  </si>
  <si>
    <t>972.894</t>
  </si>
  <si>
    <t>603′′</t>
  </si>
  <si>
    <t>17h 03m 43.89s</t>
  </si>
  <si>
    <t>-48° 42′ 51.1″</t>
  </si>
  <si>
    <t>292.059364</t>
  </si>
  <si>
    <t>2019-10-16T19:08:35</t>
  </si>
  <si>
    <t>2019-10-16T20:03:36</t>
  </si>
  <si>
    <t>679.562</t>
  </si>
  <si>
    <t>87′′</t>
  </si>
  <si>
    <t>17h 02m 40.54s</t>
  </si>
  <si>
    <t>-48° 47′ 18.0″</t>
  </si>
  <si>
    <t>288.736331</t>
  </si>
  <si>
    <t>2019-10-21T01:27:36</t>
  </si>
  <si>
    <t>2019-10-21T02:22:08</t>
  </si>
  <si>
    <t>947.551</t>
  </si>
  <si>
    <t>17h 02m 53.19s</t>
  </si>
  <si>
    <t>-48° 46′ 20.0″</t>
  </si>
  <si>
    <t>291.004582</t>
  </si>
  <si>
    <t>2019-10-28T00:43:35</t>
  </si>
  <si>
    <t>2019-10-28T01:39:48</t>
  </si>
  <si>
    <t>846.821</t>
  </si>
  <si>
    <t>17h 02m 52.71s</t>
  </si>
  <si>
    <t>-48° 45′ 37.1″</t>
  </si>
  <si>
    <t>78.359576</t>
  </si>
  <si>
    <t>2020-01-25T00:02:09</t>
  </si>
  <si>
    <t>2020-01-25T01:38:57</t>
  </si>
  <si>
    <t>530.099</t>
  </si>
  <si>
    <t>17h 02m 52.15s</t>
  </si>
  <si>
    <t>85.908005</t>
  </si>
  <si>
    <t>2020-02-08T08:14:35</t>
  </si>
  <si>
    <t>2020-02-08T09:09:52</t>
  </si>
  <si>
    <t>903.133</t>
  </si>
  <si>
    <t>17h 03m 06.21s</t>
  </si>
  <si>
    <t>-48° 46′ 22.5″</t>
  </si>
  <si>
    <t>86.327744</t>
  </si>
  <si>
    <t>2020-02-15T04:36:36</t>
  </si>
  <si>
    <t>2020-02-15T19:53:23</t>
  </si>
  <si>
    <t>496.459</t>
  </si>
  <si>
    <t>17h 02m 58.91s</t>
  </si>
  <si>
    <t>91.704692</t>
  </si>
  <si>
    <t>2020-02-22T00:27:35</t>
  </si>
  <si>
    <t>2020-02-22T01:22:40</t>
  </si>
  <si>
    <t>1094.863</t>
  </si>
  <si>
    <t>17h 03m 02.03s</t>
  </si>
  <si>
    <t>-48° 46′ 53.3″</t>
  </si>
  <si>
    <t>93.227213</t>
  </si>
  <si>
    <t>2020-02-29T04:36:34</t>
  </si>
  <si>
    <t>2020-02-29T05:30:55</t>
  </si>
  <si>
    <t>960.471</t>
  </si>
  <si>
    <t>GX_339m4</t>
  </si>
  <si>
    <t>17h 03m 07.90s</t>
  </si>
  <si>
    <t>-48° 47′ 40.1″</t>
  </si>
  <si>
    <t>97.885184</t>
  </si>
  <si>
    <t>2020-02-29T23:56:35</t>
  </si>
  <si>
    <t>2020-03-01T02:26:54</t>
  </si>
  <si>
    <t>1734.232</t>
  </si>
  <si>
    <t>17h 02m 57.68s</t>
  </si>
  <si>
    <t>-48° 46′ 09.7″</t>
  </si>
  <si>
    <t>93.304372</t>
  </si>
  <si>
    <t>2020-03-07T04:02:14</t>
  </si>
  <si>
    <t>2020-03-07T05:32:43</t>
  </si>
  <si>
    <t>485.636</t>
  </si>
  <si>
    <t>17h 02m 58.43s</t>
  </si>
  <si>
    <t>-48° 45′ 10.6″</t>
  </si>
  <si>
    <t>101.351579</t>
  </si>
  <si>
    <t>2020-03-14T10:59:34</t>
  </si>
  <si>
    <t>2020-03-14T11:55:04</t>
  </si>
  <si>
    <t>1071.473</t>
  </si>
  <si>
    <t>17h 02m 51.86s</t>
  </si>
  <si>
    <t>-48° 46′ 49.2″</t>
  </si>
  <si>
    <t>106.583867</t>
  </si>
  <si>
    <t>2020-03-21T04:15:36</t>
  </si>
  <si>
    <t>2020-03-21T05:10:36</t>
  </si>
  <si>
    <t>858.67</t>
  </si>
  <si>
    <t>17h 02m 56.81s</t>
  </si>
  <si>
    <t>-48° 47′ 58.6″</t>
  </si>
  <si>
    <t>99.501678</t>
  </si>
  <si>
    <t>2020-03-28T19:06:34</t>
  </si>
  <si>
    <t>2020-03-28T20:01:46</t>
  </si>
  <si>
    <t>909.355</t>
  </si>
  <si>
    <t>17h 02m 47.02s</t>
  </si>
  <si>
    <t>-48° 45′ 07.2″</t>
  </si>
  <si>
    <t>112.450983</t>
  </si>
  <si>
    <t>2020-04-04T21:55:35</t>
  </si>
  <si>
    <t>2020-04-04T22:51:34</t>
  </si>
  <si>
    <t>801.343</t>
  </si>
  <si>
    <t>154′′</t>
  </si>
  <si>
    <t>17h 02m 45.36s</t>
  </si>
  <si>
    <t>-48° 44′ 54.1″</t>
  </si>
  <si>
    <t>112.767214</t>
  </si>
  <si>
    <t>2020-04-07T11:57:36</t>
  </si>
  <si>
    <t>2020-04-07T12:53:36</t>
  </si>
  <si>
    <t>859.111</t>
  </si>
  <si>
    <t>17h 02m 47.38s</t>
  </si>
  <si>
    <t>-48° 44′ 00.5″</t>
  </si>
  <si>
    <t>114.259969</t>
  </si>
  <si>
    <t>2020-04-14T00:19:34</t>
  </si>
  <si>
    <t>2020-04-14T02:41:35</t>
  </si>
  <si>
    <t>942.002</t>
  </si>
  <si>
    <t>17h 02m 55.06s</t>
  </si>
  <si>
    <t>-48° 44′ 59.8″</t>
  </si>
  <si>
    <t>122.870961</t>
  </si>
  <si>
    <t>2020-04-18T16:00:35</t>
  </si>
  <si>
    <t>2020-04-18T16:57:02</t>
  </si>
  <si>
    <t>773.562</t>
  </si>
  <si>
    <t>72′′</t>
  </si>
  <si>
    <t>-48° 46′ 12.3″</t>
  </si>
  <si>
    <t>124.271034</t>
  </si>
  <si>
    <t>2020-04-21T18:31:36</t>
  </si>
  <si>
    <t>2020-04-21T19:25:58</t>
  </si>
  <si>
    <t>297.58</t>
  </si>
  <si>
    <t>17h 02m 57.81s</t>
  </si>
  <si>
    <t>-48° 45′ 49.2″</t>
  </si>
  <si>
    <t>126.112209</t>
  </si>
  <si>
    <t>2020-04-25T21:45:34</t>
  </si>
  <si>
    <t>2020-04-25T23:53:00</t>
  </si>
  <si>
    <t>893.501</t>
  </si>
  <si>
    <t>318′′</t>
  </si>
  <si>
    <t>17h 02m 17.86s</t>
  </si>
  <si>
    <t>-48° 46′ 15.7″</t>
  </si>
  <si>
    <t>130.888657</t>
  </si>
  <si>
    <t>2020-04-28T16:23:36</t>
  </si>
  <si>
    <t>2020-04-28T17:18:02</t>
  </si>
  <si>
    <t>413.437</t>
  </si>
  <si>
    <t>-48° 45′ 53.1″</t>
  </si>
  <si>
    <t>136.505705</t>
  </si>
  <si>
    <t>2020-05-02T19:16:34</t>
  </si>
  <si>
    <t>2020-05-02T20:52:41</t>
  </si>
  <si>
    <t>283.303</t>
  </si>
  <si>
    <t>17h 02m 53.62s</t>
  </si>
  <si>
    <t>144.175046</t>
  </si>
  <si>
    <t>2020-05-05T20:29:35</t>
  </si>
  <si>
    <t>2020-05-06T00:39:36</t>
  </si>
  <si>
    <t>867.397</t>
  </si>
  <si>
    <t>17h 02m 54.48s</t>
  </si>
  <si>
    <t>-48° 47′ 32.1″</t>
  </si>
  <si>
    <t>139.610682</t>
  </si>
  <si>
    <t>2020-05-09T01:04:36</t>
  </si>
  <si>
    <t>2020-05-09T18:32:04</t>
  </si>
  <si>
    <t>214.171</t>
  </si>
  <si>
    <t>17h 02m 50.35s</t>
  </si>
  <si>
    <t>-48° 46′ 00.3″</t>
  </si>
  <si>
    <t>145.261867</t>
  </si>
  <si>
    <t>2020-05-12T07:12:34</t>
  </si>
  <si>
    <t>2020-05-12T17:41:53</t>
  </si>
  <si>
    <t>909.675</t>
  </si>
  <si>
    <t>139′′</t>
  </si>
  <si>
    <t>17h 02m 49.68s</t>
  </si>
  <si>
    <t>-48° 45′ 03.6″</t>
  </si>
  <si>
    <t>153.97154</t>
  </si>
  <si>
    <t>2020-05-16T21:06:35</t>
  </si>
  <si>
    <t>2020-05-16T22:00:54</t>
  </si>
  <si>
    <t>721.398</t>
  </si>
  <si>
    <t>17h 03m 00.83s</t>
  </si>
  <si>
    <t>-48° 47′ 06.6″</t>
  </si>
  <si>
    <t>132.066002</t>
  </si>
  <si>
    <t>2020-05-23T18:29:34</t>
  </si>
  <si>
    <t>2020-05-23T19:24:03</t>
  </si>
  <si>
    <t>472.01</t>
  </si>
  <si>
    <t>17h 02m 44.35s</t>
  </si>
  <si>
    <t>-48° 48′ 16.5″</t>
  </si>
  <si>
    <t>150.043385</t>
  </si>
  <si>
    <t>2020-05-26T16:44:35</t>
  </si>
  <si>
    <t>2020-05-26T17:39:42</t>
  </si>
  <si>
    <t>613.452</t>
  </si>
  <si>
    <t>295′′</t>
  </si>
  <si>
    <t>17h 02m 19.85s</t>
  </si>
  <si>
    <t>177.452478</t>
  </si>
  <si>
    <t>2020-05-30T00:43:34</t>
  </si>
  <si>
    <t>2020-05-30T01:39:10</t>
  </si>
  <si>
    <t>165.361</t>
  </si>
  <si>
    <t>227′′</t>
  </si>
  <si>
    <t>-48° 43′ 42.1″</t>
  </si>
  <si>
    <t>186.895649</t>
  </si>
  <si>
    <t>2020-06-02T02:05:35</t>
  </si>
  <si>
    <t>2020-06-02T22:00:23</t>
  </si>
  <si>
    <t>1013.451</t>
  </si>
  <si>
    <t>278′′</t>
  </si>
  <si>
    <t>17h 03m 05.53s</t>
  </si>
  <si>
    <t>-48° 43′ 34.4″</t>
  </si>
  <si>
    <t>190.160718</t>
  </si>
  <si>
    <t>2020-06-06T01:39:34</t>
  </si>
  <si>
    <t>2020-06-06T02:35:44</t>
  </si>
  <si>
    <t>911.473</t>
  </si>
  <si>
    <t>17h 02m 31.63s</t>
  </si>
  <si>
    <t>-48° 46′ 01.5″</t>
  </si>
  <si>
    <t>183.343509</t>
  </si>
  <si>
    <t>2020-06-09T07:25:36</t>
  </si>
  <si>
    <t>2020-06-09T08:21:12</t>
  </si>
  <si>
    <t>943.557</t>
  </si>
  <si>
    <t>289′′</t>
  </si>
  <si>
    <t>17h 02m 24.38s</t>
  </si>
  <si>
    <t>-48° 44′ 52.6″</t>
  </si>
  <si>
    <t>212.745397</t>
  </si>
  <si>
    <t>2020-06-13T10:33:36</t>
  </si>
  <si>
    <t>2020-06-13T11:29:02</t>
  </si>
  <si>
    <t>473.378</t>
  </si>
  <si>
    <t>17h 02m 38.53s</t>
  </si>
  <si>
    <t>-48° 46′ 54.4″</t>
  </si>
  <si>
    <t>221.426674</t>
  </si>
  <si>
    <t>2020-06-20T00:18:36</t>
  </si>
  <si>
    <t>2020-06-20T01:13:17</t>
  </si>
  <si>
    <t>277.776</t>
  </si>
  <si>
    <t>17h 02m 38.22s</t>
  </si>
  <si>
    <t>-48° 46′ 35.5″</t>
  </si>
  <si>
    <t>228.477471</t>
  </si>
  <si>
    <t>2020-06-27T18:34:34</t>
  </si>
  <si>
    <t>2020-06-27T19:28:50</t>
  </si>
  <si>
    <t>965.59</t>
  </si>
  <si>
    <t>17h 02m 29.38s</t>
  </si>
  <si>
    <t>-48° 45′ 55.4″</t>
  </si>
  <si>
    <t>228.288467</t>
  </si>
  <si>
    <t>2020-07-04T16:20:57</t>
  </si>
  <si>
    <t>2020-07-04T17:16:31</t>
  </si>
  <si>
    <t>443.711</t>
  </si>
  <si>
    <t>17h 02m 36.18s</t>
  </si>
  <si>
    <t>-48° 47′ 50.8″</t>
  </si>
  <si>
    <t>228.594645</t>
  </si>
  <si>
    <t>2020-07-11T10:32:45</t>
  </si>
  <si>
    <t>2020-07-11T11:27:01</t>
  </si>
  <si>
    <t>1134.383</t>
  </si>
  <si>
    <t>17h 02m 34.65s</t>
  </si>
  <si>
    <t>-48° 46′ 20.3″</t>
  </si>
  <si>
    <t>240.993044</t>
  </si>
  <si>
    <t>2020-07-18T19:38:35</t>
  </si>
  <si>
    <t>2020-07-18T20:34:12</t>
  </si>
  <si>
    <t>883.185</t>
  </si>
  <si>
    <t>17h 02m 30.10s</t>
  </si>
  <si>
    <t>-48° 45′ 28.4″</t>
  </si>
  <si>
    <t>238.812645</t>
  </si>
  <si>
    <t>2020-07-25T01:17:34</t>
  </si>
  <si>
    <t>2020-07-25T02:13:36</t>
  </si>
  <si>
    <t>919.594</t>
  </si>
  <si>
    <t>261′′</t>
  </si>
  <si>
    <t>17h 02m 23.24s</t>
  </si>
  <si>
    <t>-48° 46′ 44.0″</t>
  </si>
  <si>
    <t>247.583447</t>
  </si>
  <si>
    <t>2020-08-01T08:29:34</t>
  </si>
  <si>
    <t>2020-08-01T09:25:53</t>
  </si>
  <si>
    <t>422.495</t>
  </si>
  <si>
    <t>17h 02m 39.70s</t>
  </si>
  <si>
    <t>-48° 46′ 02.7″</t>
  </si>
  <si>
    <t>250.601336</t>
  </si>
  <si>
    <t>2020-08-08T01:23:36</t>
  </si>
  <si>
    <t>2020-08-08T05:30:12</t>
  </si>
  <si>
    <t>1509.403</t>
  </si>
  <si>
    <t>166′′</t>
  </si>
  <si>
    <t>17h 02m 33.59s</t>
  </si>
  <si>
    <t>-48° 48′ 19.9″</t>
  </si>
  <si>
    <t>256.856775</t>
  </si>
  <si>
    <t>2020-08-15T15:16:34</t>
  </si>
  <si>
    <t>2020-08-15T16:11:19</t>
  </si>
  <si>
    <t>935.801</t>
  </si>
  <si>
    <t>208′′</t>
  </si>
  <si>
    <t>17h 02m 28.28s</t>
  </si>
  <si>
    <t>-48° 47′ 13.5″</t>
  </si>
  <si>
    <t>267.835256</t>
  </si>
  <si>
    <t>2020-08-29T01:05:35</t>
  </si>
  <si>
    <t>2020-08-29T02:00:32</t>
  </si>
  <si>
    <t>923.543</t>
  </si>
  <si>
    <t>17h 02m 30.44s</t>
  </si>
  <si>
    <t>-48° 47′ 27.6″</t>
  </si>
  <si>
    <t>270.25652</t>
  </si>
  <si>
    <t>2020-09-05T03:27:34</t>
  </si>
  <si>
    <t>2020-09-05T04:22:31</t>
  </si>
  <si>
    <t>1164.403</t>
  </si>
  <si>
    <t>17h 02m 53.43s</t>
  </si>
  <si>
    <t>-48° 46′ 48.2″</t>
  </si>
  <si>
    <t>268.499229</t>
  </si>
  <si>
    <t>2020-09-12T17:20:34</t>
  </si>
  <si>
    <t>2020-09-12T18:15:54</t>
  </si>
  <si>
    <t>1020.997</t>
  </si>
  <si>
    <t>17h 02m 44.61s</t>
  </si>
  <si>
    <t>-48° 46′ 46.4″</t>
  </si>
  <si>
    <t>271.000014</t>
  </si>
  <si>
    <t>2020-09-19T07:11:34</t>
  </si>
  <si>
    <t>2020-09-19T08:07:06</t>
  </si>
  <si>
    <t>889.264</t>
  </si>
  <si>
    <t>17h 02m 48.22s</t>
  </si>
  <si>
    <t>-48° 45′ 34.0″</t>
  </si>
  <si>
    <t>272.554979</t>
  </si>
  <si>
    <t>2020-09-26T04:33:35</t>
  </si>
  <si>
    <t>2020-09-26T05:30:37</t>
  </si>
  <si>
    <t>17h 02m 52.91s</t>
  </si>
  <si>
    <t>279.450403</t>
  </si>
  <si>
    <t>2020-10-03T02:31:35</t>
  </si>
  <si>
    <t>2020-10-03T03:27:32</t>
  </si>
  <si>
    <t>863.635</t>
  </si>
  <si>
    <t>17h 02m 32.30s</t>
  </si>
  <si>
    <t>-48° 46′ 15.4″</t>
  </si>
  <si>
    <t>282.591876</t>
  </si>
  <si>
    <t>2020-10-10T03:09:36</t>
  </si>
  <si>
    <t>2020-10-10T04:53:38</t>
  </si>
  <si>
    <t>1048.535</t>
  </si>
  <si>
    <t>17h 02m 44.65s</t>
  </si>
  <si>
    <t>-48° 47′ 26.9″</t>
  </si>
  <si>
    <t>288.135053</t>
  </si>
  <si>
    <t>2020-10-17T20:07:35</t>
  </si>
  <si>
    <t>2020-10-17T21:01:54</t>
  </si>
  <si>
    <t>961.254</t>
  </si>
  <si>
    <t>17h 03m 01.26s</t>
  </si>
  <si>
    <t>287.642666</t>
  </si>
  <si>
    <t>2020-10-24T00:16:36</t>
  </si>
  <si>
    <t>2020-10-24T01:12:42</t>
  </si>
  <si>
    <t>64.851</t>
  </si>
  <si>
    <t>17h 03m 03.88s</t>
  </si>
  <si>
    <t>-48° 44′ 33.5″</t>
  </si>
  <si>
    <t>291.696889</t>
  </si>
  <si>
    <t>2020-10-31T04:28:35</t>
  </si>
  <si>
    <t>2020-10-31T05:25:14</t>
  </si>
  <si>
    <t>821.599</t>
  </si>
  <si>
    <t>17h 02m 47.24s</t>
  </si>
  <si>
    <t>-48° 48′ 13.4″</t>
  </si>
  <si>
    <t>77.519296</t>
  </si>
  <si>
    <t>2021-01-23T22:37:35</t>
  </si>
  <si>
    <t>2021-01-24T00:13:15</t>
  </si>
  <si>
    <t>1024.66</t>
  </si>
  <si>
    <t>85′′</t>
  </si>
  <si>
    <t>17h 02m 49.71s</t>
  </si>
  <si>
    <t>-48° 48′ 48.7″</t>
  </si>
  <si>
    <t>78.118306</t>
  </si>
  <si>
    <t>2021-01-25T05:07:34</t>
  </si>
  <si>
    <t>2021-01-25T06:03:01</t>
  </si>
  <si>
    <t>833.956</t>
  </si>
  <si>
    <t>17h 02m 49.08s</t>
  </si>
  <si>
    <t>-48° 49′ 17.4″</t>
  </si>
  <si>
    <t>83.288176</t>
  </si>
  <si>
    <t>2021-01-30T10:44:34</t>
  </si>
  <si>
    <t>2021-01-30T12:26:05</t>
  </si>
  <si>
    <t>829.631</t>
  </si>
  <si>
    <t>17h 02m 52.03s</t>
  </si>
  <si>
    <t>-48° 49′ 03.5″</t>
  </si>
  <si>
    <t>72.435307</t>
  </si>
  <si>
    <t>2021-02-01T12:07:35</t>
  </si>
  <si>
    <t>2021-02-01T13:03:06</t>
  </si>
  <si>
    <t>889.628</t>
  </si>
  <si>
    <t>17h 02m 40.85s</t>
  </si>
  <si>
    <t>-48° 48′ 01.3″</t>
  </si>
  <si>
    <t>79.175718</t>
  </si>
  <si>
    <t>2021-02-03T10:21:35</t>
  </si>
  <si>
    <t>2021-02-03T11:56:30</t>
  </si>
  <si>
    <t>938.945</t>
  </si>
  <si>
    <t>17h 02m 34.45s</t>
  </si>
  <si>
    <t>-48° 47′ 21.2″</t>
  </si>
  <si>
    <t>80.374724</t>
  </si>
  <si>
    <t>2021-02-06T10:06:34</t>
  </si>
  <si>
    <t>2021-02-06T11:02:35</t>
  </si>
  <si>
    <t>980.264</t>
  </si>
  <si>
    <t>17h 02m 45.84s</t>
  </si>
  <si>
    <t>-48° 46′ 31.2″</t>
  </si>
  <si>
    <t>84.722747</t>
  </si>
  <si>
    <t>2021-02-13T20:41:35</t>
  </si>
  <si>
    <t>2021-02-13T21:37:46</t>
  </si>
  <si>
    <t>849.502</t>
  </si>
  <si>
    <t>17h 02m 48.98s</t>
  </si>
  <si>
    <t>-48° 48′ 42.6″</t>
  </si>
  <si>
    <t>90.725285</t>
  </si>
  <si>
    <t>2021-02-20T18:21:36</t>
  </si>
  <si>
    <t>2021-02-20T19:39:30</t>
  </si>
  <si>
    <t>1637.583</t>
  </si>
  <si>
    <t>17h 02m 43.19s</t>
  </si>
  <si>
    <t>-48° 46′ 36.1″</t>
  </si>
  <si>
    <t>91.005407</t>
  </si>
  <si>
    <t>2021-02-27T00:03:34</t>
  </si>
  <si>
    <t>2021-02-27T00:59:07</t>
  </si>
  <si>
    <t>888.404</t>
  </si>
  <si>
    <t>64′′</t>
  </si>
  <si>
    <t>17h 02m 48.80s</t>
  </si>
  <si>
    <t>-48° 46′ 18.4″</t>
  </si>
  <si>
    <t>94.124823</t>
  </si>
  <si>
    <t>2021-03-06T18:23:36</t>
  </si>
  <si>
    <t>2021-03-06T19:19:09</t>
  </si>
  <si>
    <t>946.305</t>
  </si>
  <si>
    <t>17h 02m 30.86s</t>
  </si>
  <si>
    <t>95.057115</t>
  </si>
  <si>
    <t>2021-03-08T00:39:35</t>
  </si>
  <si>
    <t>2021-03-08T03:36:59</t>
  </si>
  <si>
    <t>2025.036</t>
  </si>
  <si>
    <t>17h 02m 48.49s</t>
  </si>
  <si>
    <t>-48° 48′ 21.3″</t>
  </si>
  <si>
    <t>97.197506</t>
  </si>
  <si>
    <t>2021-03-13T06:56:34</t>
  </si>
  <si>
    <t>2021-03-13T13:46:28</t>
  </si>
  <si>
    <t>1064.809</t>
  </si>
  <si>
    <t>17h 02m 43.81s</t>
  </si>
  <si>
    <t>100.267891</t>
  </si>
  <si>
    <t>2021-03-20T09:10:34</t>
  </si>
  <si>
    <t>2021-03-20T10:46:47</t>
  </si>
  <si>
    <t>970.687</t>
  </si>
  <si>
    <t>-48° 50′ 02.7″</t>
  </si>
  <si>
    <t>106.504558</t>
  </si>
  <si>
    <t>2021-03-26T13:04:35</t>
  </si>
  <si>
    <t>2021-03-26T14:21:53</t>
  </si>
  <si>
    <t>1563.728</t>
  </si>
  <si>
    <t>299′′</t>
  </si>
  <si>
    <t>17h 02m 31.10s</t>
  </si>
  <si>
    <t>-48° 51′ 22.1″</t>
  </si>
  <si>
    <t>103.436631</t>
  </si>
  <si>
    <t>2021-03-27T05:01:36</t>
  </si>
  <si>
    <t>2021-03-27T06:39:41</t>
  </si>
  <si>
    <t>839.837</t>
  </si>
  <si>
    <t>17h 02m 42.21s</t>
  </si>
  <si>
    <t>105.266111</t>
  </si>
  <si>
    <t>2021-03-30T00:01:36</t>
  </si>
  <si>
    <t>2021-03-30T01:14:43</t>
  </si>
  <si>
    <t>1379.235</t>
  </si>
  <si>
    <t>17h 02m 32.77s</t>
  </si>
  <si>
    <t>-48° 45′ 31.5″</t>
  </si>
  <si>
    <t>106.71715</t>
  </si>
  <si>
    <t>2021-04-02T01:29:35</t>
  </si>
  <si>
    <t>2021-04-02T02:41:57</t>
  </si>
  <si>
    <t>1093.451</t>
  </si>
  <si>
    <t>14′′</t>
  </si>
  <si>
    <t>17h 02m 48.10s</t>
  </si>
  <si>
    <t>-48° 47′ 28.9″</t>
  </si>
  <si>
    <t>106.703414</t>
  </si>
  <si>
    <t>2021-04-03T04:27:34</t>
  </si>
  <si>
    <t>2021-04-03T05:22:14</t>
  </si>
  <si>
    <t>940.821</t>
  </si>
  <si>
    <t>495′′</t>
  </si>
  <si>
    <t>17h 02m 00.75s</t>
  </si>
  <si>
    <t>-48° 49′ 26.0″</t>
  </si>
  <si>
    <t>108.871434</t>
  </si>
  <si>
    <t>2021-04-05T21:48:36</t>
  </si>
  <si>
    <t>2021-04-05T22:20:15</t>
  </si>
  <si>
    <t>-48° 44′ 51.6″</t>
  </si>
  <si>
    <t>110.27951</t>
  </si>
  <si>
    <t>2021-04-08T05:48:34</t>
  </si>
  <si>
    <t>2021-04-08T06:57:58</t>
  </si>
  <si>
    <t>930.262</t>
  </si>
  <si>
    <t>17h 02m 51.21s</t>
  </si>
  <si>
    <t>-48° 47′ 55.7″</t>
  </si>
  <si>
    <t>111.366774</t>
  </si>
  <si>
    <t>2021-04-10T22:52:35</t>
  </si>
  <si>
    <t>2021-04-10T23:47:21</t>
  </si>
  <si>
    <t>934.587</t>
  </si>
  <si>
    <t>17h 02m 46.43s</t>
  </si>
  <si>
    <t>-48° 45′ 58.5″</t>
  </si>
  <si>
    <t>112.481765</t>
  </si>
  <si>
    <t>2021-04-11T21:28:34</t>
  </si>
  <si>
    <t>2021-04-11T22:36:44</t>
  </si>
  <si>
    <t>908.804</t>
  </si>
  <si>
    <t>17h 02m 36.03s</t>
  </si>
  <si>
    <t>-48° 44′ 43.0″</t>
  </si>
  <si>
    <t>113.664153</t>
  </si>
  <si>
    <t>2021-04-14T17:56:35</t>
  </si>
  <si>
    <t>2021-04-14T19:01:30</t>
  </si>
  <si>
    <t>576.89</t>
  </si>
  <si>
    <t>17h 02m 39.99s</t>
  </si>
  <si>
    <t>-48° 44′ 39.4″</t>
  </si>
  <si>
    <t>114.267517</t>
  </si>
  <si>
    <t>2021-04-17T17:19:34</t>
  </si>
  <si>
    <t>2021-04-17T18:35:07</t>
  </si>
  <si>
    <t>1378.783</t>
  </si>
  <si>
    <t>17h 02m 44.39s</t>
  </si>
  <si>
    <t>-48° 45′ 16.5″</t>
  </si>
  <si>
    <t>116.747137</t>
  </si>
  <si>
    <t>2021-04-20T20:17:26</t>
  </si>
  <si>
    <t>2021-04-20T21:29:10</t>
  </si>
  <si>
    <t>1126.936</t>
  </si>
  <si>
    <t>17h 02m 41.73s</t>
  </si>
  <si>
    <t>-48° 45′ 36.2″</t>
  </si>
  <si>
    <t>120.138382</t>
  </si>
  <si>
    <t>2021-04-23T16:58:35</t>
  </si>
  <si>
    <t>2021-04-23T18:07:40</t>
  </si>
  <si>
    <t>938.195</t>
  </si>
  <si>
    <t>17h 02m 49.29s</t>
  </si>
  <si>
    <t>-48° 48′ 40.7″</t>
  </si>
  <si>
    <t>120.128487</t>
  </si>
  <si>
    <t>2021-04-23T21:40:13</t>
  </si>
  <si>
    <t>2021-04-23T23:25:39</t>
  </si>
  <si>
    <t>797.767</t>
  </si>
  <si>
    <t>17h 02m 49.28s</t>
  </si>
  <si>
    <t>-48° 48′ 40.8″</t>
  </si>
  <si>
    <t>121.633545</t>
  </si>
  <si>
    <t>2021-04-26T16:32:35</t>
  </si>
  <si>
    <t>2021-04-26T18:25:01</t>
  </si>
  <si>
    <t>1078.955</t>
  </si>
  <si>
    <t>17h 02m 46.80s</t>
  </si>
  <si>
    <t>123.97947</t>
  </si>
  <si>
    <t>2021-05-01T11:07:36</t>
  </si>
  <si>
    <t>2021-05-01T12:02:04</t>
  </si>
  <si>
    <t>951.126</t>
  </si>
  <si>
    <t>17h 02m 49.67s</t>
  </si>
  <si>
    <t>-48° 48′ 25.3″</t>
  </si>
  <si>
    <t>130.243736</t>
  </si>
  <si>
    <t>2021-05-08T11:47:35</t>
  </si>
  <si>
    <t>2021-05-08T13:30:28</t>
  </si>
  <si>
    <t>1056.314</t>
  </si>
  <si>
    <t>140.386677</t>
  </si>
  <si>
    <t>2021-05-15T01:48:34</t>
  </si>
  <si>
    <t>2021-05-15T23:20:13</t>
  </si>
  <si>
    <t>489.1</t>
  </si>
  <si>
    <t>17h 02m 48.31s</t>
  </si>
  <si>
    <t>-48° 48′ 28.7″</t>
  </si>
  <si>
    <t>147.36685</t>
  </si>
  <si>
    <t>2021-05-22T05:41:36</t>
  </si>
  <si>
    <t>2021-05-22T06:36:06</t>
  </si>
  <si>
    <t>422.991</t>
  </si>
  <si>
    <t>17h 02m 26.52s</t>
  </si>
  <si>
    <t>-48° 48′ 35.3″</t>
  </si>
  <si>
    <t>164.713148</t>
  </si>
  <si>
    <t>2021-05-29T13:00:35</t>
  </si>
  <si>
    <t>2021-05-29T13:56:04</t>
  </si>
  <si>
    <t>1131.337</t>
  </si>
  <si>
    <t>17h 02m 46.85s</t>
  </si>
  <si>
    <t>-48° 47′ 07.0″</t>
  </si>
  <si>
    <t>177.029451</t>
  </si>
  <si>
    <t>2021-06-05T12:19:06</t>
  </si>
  <si>
    <t>2021-06-05T13:13:14</t>
  </si>
  <si>
    <t>641.487</t>
  </si>
  <si>
    <t>9.0′′</t>
  </si>
  <si>
    <t>17h 02m 49.32s</t>
  </si>
  <si>
    <t>-48° 47′ 32.0″</t>
  </si>
  <si>
    <t>187.94273</t>
  </si>
  <si>
    <t>2021-06-12T13:18:34</t>
  </si>
  <si>
    <t>2021-06-12T13:26:33</t>
  </si>
  <si>
    <t>17h 02m 40.27s</t>
  </si>
  <si>
    <t>-48° 49′ 09.7″</t>
  </si>
  <si>
    <t>202.924804</t>
  </si>
  <si>
    <t>2021-06-19T07:28:35</t>
  </si>
  <si>
    <t>2021-06-19T08:24:51</t>
  </si>
  <si>
    <t>844.217</t>
  </si>
  <si>
    <t>190′′</t>
  </si>
  <si>
    <t>17h 02m 30.83s</t>
  </si>
  <si>
    <t>-48° 46′ 30.7″</t>
  </si>
  <si>
    <t>219.631409</t>
  </si>
  <si>
    <t>2021-06-26T05:28:35</t>
  </si>
  <si>
    <t>2021-06-26T07:06:09</t>
  </si>
  <si>
    <t>608.057</t>
  </si>
  <si>
    <t>-48° 47′ 57.6″</t>
  </si>
  <si>
    <t>231.374052</t>
  </si>
  <si>
    <t>2021-07-03T03:06:48</t>
  </si>
  <si>
    <t>2021-07-03T04:01:29</t>
  </si>
  <si>
    <t>866.382</t>
  </si>
  <si>
    <t>245.325882</t>
  </si>
  <si>
    <t>2021-07-17T08:08:36</t>
  </si>
  <si>
    <t>2021-07-17T09:03:40</t>
  </si>
  <si>
    <t>675.204</t>
  </si>
  <si>
    <t>17h 02m 58.05s</t>
  </si>
  <si>
    <t>-48° 47′ 01.6″</t>
  </si>
  <si>
    <t>250.929216</t>
  </si>
  <si>
    <t>2021-07-24T09:03:35</t>
  </si>
  <si>
    <t>2021-07-24T09:58:01</t>
  </si>
  <si>
    <t>954.314</t>
  </si>
  <si>
    <t>91′′</t>
  </si>
  <si>
    <t>17h 02m 40.39s</t>
  </si>
  <si>
    <t>-48° 47′ 43.7″</t>
  </si>
  <si>
    <t>255.786765</t>
  </si>
  <si>
    <t>2021-07-31T08:17:54</t>
  </si>
  <si>
    <t>2021-07-31T09:12:44</t>
  </si>
  <si>
    <t>911.22</t>
  </si>
  <si>
    <t>17h 02m 50.71s</t>
  </si>
  <si>
    <t>-48° 46′ 33.0″</t>
  </si>
  <si>
    <t>257.004324</t>
  </si>
  <si>
    <t>2021-08-02T08:11:34</t>
  </si>
  <si>
    <t>2021-08-02T09:06:25</t>
  </si>
  <si>
    <t>269.931</t>
  </si>
  <si>
    <t>17h 02m 47.41s</t>
  </si>
  <si>
    <t>-48° 46′ 46.3″</t>
  </si>
  <si>
    <t>258.007444</t>
  </si>
  <si>
    <t>2021-08-04T07:57:34</t>
  </si>
  <si>
    <t>2021-08-04T08:52:18</t>
  </si>
  <si>
    <t>457.16</t>
  </si>
  <si>
    <t>17h 02m 53.38s</t>
  </si>
  <si>
    <t>-48° 46′ 39.9″</t>
  </si>
  <si>
    <t>258.962847</t>
  </si>
  <si>
    <t>2021-08-06T12:31:36</t>
  </si>
  <si>
    <t>2021-08-06T13:25:57</t>
  </si>
  <si>
    <t>477.759</t>
  </si>
  <si>
    <t>49′′</t>
  </si>
  <si>
    <t>17h 02m 53.21s</t>
  </si>
  <si>
    <t>-48° 46′ 51.8″</t>
  </si>
  <si>
    <t>259.9066</t>
  </si>
  <si>
    <t>2021-08-07T05:54:34</t>
  </si>
  <si>
    <t>2021-08-07T06:49:07</t>
  </si>
  <si>
    <t>948.213</t>
  </si>
  <si>
    <t>69′′</t>
  </si>
  <si>
    <t>17h 02m 53.67s</t>
  </si>
  <si>
    <t>260.962811</t>
  </si>
  <si>
    <t>2021-08-08T05:55:35</t>
  </si>
  <si>
    <t>2021-08-08T06:50:18</t>
  </si>
  <si>
    <t>457.094</t>
  </si>
  <si>
    <t>100′′</t>
  </si>
  <si>
    <t>17h 02m 45.56s</t>
  </si>
  <si>
    <t>-48° 45′ 50.1″</t>
  </si>
  <si>
    <t>261.590863</t>
  </si>
  <si>
    <t>2021-08-10T07:05:36</t>
  </si>
  <si>
    <t>2021-08-10T08:00:18</t>
  </si>
  <si>
    <t>457.657</t>
  </si>
  <si>
    <t>149′′</t>
  </si>
  <si>
    <t>17h 02m 38.16s</t>
  </si>
  <si>
    <t>-48° 49′ 02.8″</t>
  </si>
  <si>
    <t>262.649258</t>
  </si>
  <si>
    <t>2021-08-12T18:02:34</t>
  </si>
  <si>
    <t>2021-08-12T18:57:57</t>
  </si>
  <si>
    <t>598.194</t>
  </si>
  <si>
    <t>17h 02m 41.26s</t>
  </si>
  <si>
    <t>263.662199</t>
  </si>
  <si>
    <t>2021-08-14T03:29:36</t>
  </si>
  <si>
    <t>2021-08-14T05:11:06</t>
  </si>
  <si>
    <t>1030.497</t>
  </si>
  <si>
    <t>17h 02m 52.04s</t>
  </si>
  <si>
    <t>-48° 46′ 23.0″</t>
  </si>
  <si>
    <t>264.59931</t>
  </si>
  <si>
    <t>2021-08-15T03:16:34</t>
  </si>
  <si>
    <t>2021-08-16T02:44:57</t>
  </si>
  <si>
    <t>662.526</t>
  </si>
  <si>
    <t>17h 02m 47.86s</t>
  </si>
  <si>
    <t>-48° 45′ 50.7″</t>
  </si>
  <si>
    <t>265.601592</t>
  </si>
  <si>
    <t>2021-08-18T03:06:34</t>
  </si>
  <si>
    <t>2021-08-18T04:02:41</t>
  </si>
  <si>
    <t>434.245</t>
  </si>
  <si>
    <t>17h 02m 39.44s</t>
  </si>
  <si>
    <t>-48° 48′ 07.7″</t>
  </si>
  <si>
    <t>267.057331</t>
  </si>
  <si>
    <t>2021-08-20T02:57:35</t>
  </si>
  <si>
    <t>2021-08-20T03:52:21</t>
  </si>
  <si>
    <t>453.784</t>
  </si>
  <si>
    <t>17h 02m 38.75s</t>
  </si>
  <si>
    <t>-48° 47′ 16.6″</t>
  </si>
  <si>
    <t>267.016946</t>
  </si>
  <si>
    <t>2021-08-21T04:18:35</t>
  </si>
  <si>
    <t>2021-08-21T05:13:38</t>
  </si>
  <si>
    <t>917.078</t>
  </si>
  <si>
    <t>17h 02m 40.55s</t>
  </si>
  <si>
    <t>-48° 47′ 13.7″</t>
  </si>
  <si>
    <t>267.94484</t>
  </si>
  <si>
    <t>2021-08-22T01:08:35</t>
  </si>
  <si>
    <t>2021-08-22T02:03:22</t>
  </si>
  <si>
    <t>453.563</t>
  </si>
  <si>
    <t>45′′</t>
  </si>
  <si>
    <t>268.375681</t>
  </si>
  <si>
    <t>2021-08-24T00:54:34</t>
  </si>
  <si>
    <t>2021-08-24T01:49:15</t>
  </si>
  <si>
    <t>460.646</t>
  </si>
  <si>
    <t>17h 02m 40.31s</t>
  </si>
  <si>
    <t>-48° 47′ 05.7″</t>
  </si>
  <si>
    <t>269.321608</t>
  </si>
  <si>
    <t>2021-08-26T03:51:34</t>
  </si>
  <si>
    <t>2021-08-26T04:46:17</t>
  </si>
  <si>
    <t>518.293</t>
  </si>
  <si>
    <t>17h 02m 42.25s</t>
  </si>
  <si>
    <t>-48° 47′ 52.0″</t>
  </si>
  <si>
    <t>270.245751</t>
  </si>
  <si>
    <t>2021-08-28T03:27:34</t>
  </si>
  <si>
    <t>2021-08-28T04:21:46</t>
  </si>
  <si>
    <t>1029.592</t>
  </si>
  <si>
    <t>17h 02m 37.47s</t>
  </si>
  <si>
    <t>-48° 47′ 19.7″</t>
  </si>
  <si>
    <t>271.1197</t>
  </si>
  <si>
    <t>2021-08-30T01:36:01</t>
  </si>
  <si>
    <t>2021-08-30T02:31:02</t>
  </si>
  <si>
    <t>352.811</t>
  </si>
  <si>
    <t>17h 02m 41.35s</t>
  </si>
  <si>
    <t>-48° 47′ 32.7″</t>
  </si>
  <si>
    <t>271.965586</t>
  </si>
  <si>
    <t>2021-09-01T04:44:36</t>
  </si>
  <si>
    <t>2021-09-01T05:38:45</t>
  </si>
  <si>
    <t>549.914</t>
  </si>
  <si>
    <t>-48° 47′ 15.0″</t>
  </si>
  <si>
    <t>272.78079</t>
  </si>
  <si>
    <t>2021-09-04T20:25:35</t>
  </si>
  <si>
    <t>2021-09-04T21:20:24</t>
  </si>
  <si>
    <t>691.102</t>
  </si>
  <si>
    <t>17h 02m 54.47s</t>
  </si>
  <si>
    <t>-48° 46′ 32.1″</t>
  </si>
  <si>
    <t>275.985658</t>
  </si>
  <si>
    <t>2021-09-11T13:25:35</t>
  </si>
  <si>
    <t>2021-09-11T14:21:21</t>
  </si>
  <si>
    <t>874.613</t>
  </si>
  <si>
    <t>17h 02m 59.30s</t>
  </si>
  <si>
    <t>-48° 47′ 44.1″</t>
  </si>
  <si>
    <t>279.129141</t>
  </si>
  <si>
    <t>2021-09-18T06:17:36</t>
  </si>
  <si>
    <t>2021-09-18T07:12:01</t>
  </si>
  <si>
    <t>953.884</t>
  </si>
  <si>
    <t>17h 02m 43.31s</t>
  </si>
  <si>
    <t>281.41184</t>
  </si>
  <si>
    <t>2021-09-25T07:05:35</t>
  </si>
  <si>
    <t>2021-09-25T08:53:24</t>
  </si>
  <si>
    <t>955.98</t>
  </si>
  <si>
    <t>17h 02m 47.21s</t>
  </si>
  <si>
    <t>285.473568</t>
  </si>
  <si>
    <t>2021-10-02T01:30:34</t>
  </si>
  <si>
    <t>2021-10-02T03:15:28</t>
  </si>
  <si>
    <t>945.874</t>
  </si>
  <si>
    <t>17h 02m 31.40s</t>
  </si>
  <si>
    <t>-48° 46′ 53.4″</t>
  </si>
  <si>
    <t>278.277965</t>
  </si>
  <si>
    <t>2021-10-07T00:39:35</t>
  </si>
  <si>
    <t>2021-10-07T01:34:39</t>
  </si>
  <si>
    <t>496.647</t>
  </si>
  <si>
    <t>95′′</t>
  </si>
  <si>
    <t>17h 02m 40.36s</t>
  </si>
  <si>
    <t>-48° 46′ 47.7″</t>
  </si>
  <si>
    <t>288.48654</t>
  </si>
  <si>
    <t>2021-10-09T00:41:34</t>
  </si>
  <si>
    <t>2021-10-09T01:35:56</t>
  </si>
  <si>
    <t>959.367</t>
  </si>
  <si>
    <t>17h 02m 29.98s</t>
  </si>
  <si>
    <t>280.294042</t>
  </si>
  <si>
    <t>2021-10-11T05:22:34</t>
  </si>
  <si>
    <t>2021-10-11T06:16:55</t>
  </si>
  <si>
    <t>480.594</t>
  </si>
  <si>
    <t>17h 02m 32.61s</t>
  </si>
  <si>
    <t>-48° 46′ 19.0″</t>
  </si>
  <si>
    <t>282.561037</t>
  </si>
  <si>
    <t>2021-10-13T06:27:34</t>
  </si>
  <si>
    <t>2021-10-13T07:22:25</t>
  </si>
  <si>
    <t>569.916</t>
  </si>
  <si>
    <t>17h 03m 01.41s</t>
  </si>
  <si>
    <t>-48° 46′ 01.8″</t>
  </si>
  <si>
    <t>291.655338</t>
  </si>
  <si>
    <t>2021-10-16T01:28:35</t>
  </si>
  <si>
    <t>2021-10-16T02:24:55</t>
  </si>
  <si>
    <t>839.826</t>
  </si>
  <si>
    <t>17h 02m 52.01s</t>
  </si>
  <si>
    <t>-48° 47′ 05.3″</t>
  </si>
  <si>
    <t>283.541239</t>
  </si>
  <si>
    <t>2021-10-17T03:05:34</t>
  </si>
  <si>
    <t>2021-10-17T04:01:19</t>
  </si>
  <si>
    <t>395.861</t>
  </si>
  <si>
    <t>-48° 46′ 00.8″</t>
  </si>
  <si>
    <t>286.227973</t>
  </si>
  <si>
    <t>2021-10-19T01:16:35</t>
  </si>
  <si>
    <t>2021-10-19T02:12:21</t>
  </si>
  <si>
    <t>393.986</t>
  </si>
  <si>
    <t>17h 02m 45.23s</t>
  </si>
  <si>
    <t>-48° 47′ 31.5″</t>
  </si>
  <si>
    <t>284.382293</t>
  </si>
  <si>
    <t>2021-10-21T01:04:35</t>
  </si>
  <si>
    <t>2021-10-21T01:59:01</t>
  </si>
  <si>
    <t>474.129</t>
  </si>
  <si>
    <t>17h 02m 54.61s</t>
  </si>
  <si>
    <t>285.490795</t>
  </si>
  <si>
    <t>2021-10-23T02:20:36</t>
  </si>
  <si>
    <t>2021-10-23T03:17:22</t>
  </si>
  <si>
    <t>813.236</t>
  </si>
  <si>
    <t>17h 02m 53.24s</t>
  </si>
  <si>
    <t>-48° 45′ 47.2″</t>
  </si>
  <si>
    <t>286.002629</t>
  </si>
  <si>
    <t>2021-10-25T00:43:35</t>
  </si>
  <si>
    <t>2021-10-25T01:40:15</t>
  </si>
  <si>
    <t>340.343</t>
  </si>
  <si>
    <t>17h 03m 03.44s</t>
  </si>
  <si>
    <t>-48° 46′ 56.3″</t>
  </si>
  <si>
    <t>290.405096</t>
  </si>
  <si>
    <t>2021-10-27T02:09:36</t>
  </si>
  <si>
    <t>2021-10-27T03:05:46</t>
  </si>
  <si>
    <t>369.47</t>
  </si>
  <si>
    <t>17h 02m 38.15s</t>
  </si>
  <si>
    <t>-48° 48′ 02.2″</t>
  </si>
  <si>
    <t>291.670464</t>
  </si>
  <si>
    <t>2021-10-29T09:57:36</t>
  </si>
  <si>
    <t>2021-10-29T10:51:50</t>
  </si>
  <si>
    <t>545.545</t>
  </si>
  <si>
    <t>17h 03m 02.75s</t>
  </si>
  <si>
    <t>291.24111</t>
  </si>
  <si>
    <t>2021-10-30T06:32:34</t>
  </si>
  <si>
    <t>2021-10-30T07:28:54</t>
  </si>
  <si>
    <t>841.26</t>
  </si>
  <si>
    <t>17h 03m 01.53s</t>
  </si>
  <si>
    <t>-48° 47′ 08.7″</t>
  </si>
  <si>
    <t>93.396559</t>
  </si>
  <si>
    <t>2022-02-19T00:28:35</t>
  </si>
  <si>
    <t>2022-02-19T01:23:43</t>
  </si>
  <si>
    <t>911.948</t>
  </si>
  <si>
    <t>17h 02m 46.49s</t>
  </si>
  <si>
    <t>-48° 46′ 08.6″</t>
  </si>
  <si>
    <t>93.614371</t>
  </si>
  <si>
    <t>2022-02-26T12:13:35</t>
  </si>
  <si>
    <t>2022-02-26T19:17:59</t>
  </si>
  <si>
    <t>1142.183</t>
  </si>
  <si>
    <t>17h 02m 55.07s</t>
  </si>
  <si>
    <t>-48° 48′ 21.4″</t>
  </si>
  <si>
    <t>98.912635</t>
  </si>
  <si>
    <t>2022-03-05T16:12:36</t>
  </si>
  <si>
    <t>2022-03-05T17:08:46</t>
  </si>
  <si>
    <t>909.201</t>
  </si>
  <si>
    <t>17h 02m 49.89s</t>
  </si>
  <si>
    <t>-48° 49′ 42.6″</t>
  </si>
  <si>
    <t>103.177793</t>
  </si>
  <si>
    <t>2022-03-12T07:08:36</t>
  </si>
  <si>
    <t>2022-03-12T11:14:23</t>
  </si>
  <si>
    <t>17h 02m 56.88s</t>
  </si>
  <si>
    <t>-48° 46′ 36.2″</t>
  </si>
  <si>
    <t>105.34025</t>
  </si>
  <si>
    <t>2022-03-18T08:22:32</t>
  </si>
  <si>
    <t>2022-03-18T09:17:37</t>
  </si>
  <si>
    <t>738.18</t>
  </si>
  <si>
    <t>17h 02m 52.07s</t>
  </si>
  <si>
    <t>-48° 45′ 54.6″</t>
  </si>
  <si>
    <t>111.467488</t>
  </si>
  <si>
    <t>2022-03-26T05:58:34</t>
  </si>
  <si>
    <t>2022-03-26T11:19:52</t>
  </si>
  <si>
    <t>1515.857</t>
  </si>
  <si>
    <t>17h 03m 00.66s</t>
  </si>
  <si>
    <t>111.622607</t>
  </si>
  <si>
    <t>2022-04-02T22:28:36</t>
  </si>
  <si>
    <t>2022-04-02T23:23:40</t>
  </si>
  <si>
    <t>914.695</t>
  </si>
  <si>
    <t>327′′</t>
  </si>
  <si>
    <t>17h 02m 42.84s</t>
  </si>
  <si>
    <t>-48° 42′ 02.3″</t>
  </si>
  <si>
    <t>118.12853</t>
  </si>
  <si>
    <t>2022-04-16T15:49:35</t>
  </si>
  <si>
    <t>2022-04-16T16:47:16</t>
  </si>
  <si>
    <t>758.943</t>
  </si>
  <si>
    <t>-48° 44′ 18.9″</t>
  </si>
  <si>
    <t>127.480141</t>
  </si>
  <si>
    <t>2022-04-23T02:37:35</t>
  </si>
  <si>
    <t>2022-04-23T13:55:18</t>
  </si>
  <si>
    <t>1019.751</t>
  </si>
  <si>
    <t>17h 02m 53.51s</t>
  </si>
  <si>
    <t>-48° 46′ 30.4″</t>
  </si>
  <si>
    <t>140.10038</t>
  </si>
  <si>
    <t>2022-05-07T05:32:34</t>
  </si>
  <si>
    <t>2022-05-07T06:26:59</t>
  </si>
  <si>
    <t>955.903</t>
  </si>
  <si>
    <t>113′′</t>
  </si>
  <si>
    <t>17h 02m 43.11s</t>
  </si>
  <si>
    <t>-48° 48′ 58.3″</t>
  </si>
  <si>
    <t>122.974436</t>
  </si>
  <si>
    <t>2022-05-14T02:47:34</t>
  </si>
  <si>
    <t>2022-05-15T00:37:26</t>
  </si>
  <si>
    <t>1559.944</t>
  </si>
  <si>
    <t>17h 02m 34.70s</t>
  </si>
  <si>
    <t>-48° 46′ 05.3″</t>
  </si>
  <si>
    <t>158.063726</t>
  </si>
  <si>
    <t>2022-05-21T00:46:36</t>
  </si>
  <si>
    <t>2022-05-21T01:42:39</t>
  </si>
  <si>
    <t>856.265</t>
  </si>
  <si>
    <t>319′′</t>
  </si>
  <si>
    <t>17h 02m 17.29s</t>
  </si>
  <si>
    <t>-48° 48′ 04.9″</t>
  </si>
  <si>
    <t>153.577364</t>
  </si>
  <si>
    <t>2022-05-28T12:20:36</t>
  </si>
  <si>
    <t>2022-05-28T13:18:23</t>
  </si>
  <si>
    <t>752.754</t>
  </si>
  <si>
    <t>325′′</t>
  </si>
  <si>
    <t>17h 02m 17.51s</t>
  </si>
  <si>
    <t>154.443067</t>
  </si>
  <si>
    <t>2022-06-04T17:48:36</t>
  </si>
  <si>
    <t>2022-06-04T18:46:29</t>
  </si>
  <si>
    <t>626.129</t>
  </si>
  <si>
    <t>422′′</t>
  </si>
  <si>
    <t>17h 02m 19.50s</t>
  </si>
  <si>
    <t>-48° 42′ 21.9″</t>
  </si>
  <si>
    <t>171.358294</t>
  </si>
  <si>
    <t>2022-06-10T18:32:34</t>
  </si>
  <si>
    <t>2022-06-11T11:36:56</t>
  </si>
  <si>
    <t>901.842</t>
  </si>
  <si>
    <t>17h 02m 33.27s</t>
  </si>
  <si>
    <t>-48° 47′ 00.7″</t>
  </si>
  <si>
    <t>210.641189</t>
  </si>
  <si>
    <t>2022-06-18T06:40:56</t>
  </si>
  <si>
    <t>2022-06-18T08:23:17</t>
  </si>
  <si>
    <t>797.47</t>
  </si>
  <si>
    <t>17h 02m 26.47s</t>
  </si>
  <si>
    <t>-48° 47′ 26.2″</t>
  </si>
  <si>
    <t>198.862467</t>
  </si>
  <si>
    <t>2022-06-25T05:37:34</t>
  </si>
  <si>
    <t>2022-06-25T07:13:21</t>
  </si>
  <si>
    <t>825.042</t>
  </si>
  <si>
    <t>411′′</t>
  </si>
  <si>
    <t>17h 02m 08.24s</t>
  </si>
  <si>
    <t>211.436289</t>
  </si>
  <si>
    <t>2022-07-02T03:17:56</t>
  </si>
  <si>
    <t>2022-07-02T04:14:38</t>
  </si>
  <si>
    <t>677.101</t>
  </si>
  <si>
    <t>17h 02m 36.59s</t>
  </si>
  <si>
    <t>-48° 47′ 25.3″</t>
  </si>
  <si>
    <t>222.607147</t>
  </si>
  <si>
    <t>2022-07-09T05:22:35</t>
  </si>
  <si>
    <t>2022-07-09T06:17:53</t>
  </si>
  <si>
    <t>902.018</t>
  </si>
  <si>
    <t>17h 02m 37.18s</t>
  </si>
  <si>
    <t>-48° 46′ 13.0″</t>
  </si>
  <si>
    <t>253.471954</t>
  </si>
  <si>
    <t>2022-07-16T15:59:36</t>
  </si>
  <si>
    <t>2022-07-16T16:54:39</t>
  </si>
  <si>
    <t>916.008</t>
  </si>
  <si>
    <t>17h 02m 29.22s</t>
  </si>
  <si>
    <t>-48° 48′ 41.4″</t>
  </si>
  <si>
    <t>238.789366</t>
  </si>
  <si>
    <t>2022-07-23T09:54:37</t>
  </si>
  <si>
    <t>2022-07-23T19:10:06</t>
  </si>
  <si>
    <t>1037.536</t>
  </si>
  <si>
    <t>17h 02m 38.55s</t>
  </si>
  <si>
    <t>-48° 46′ 05.4″</t>
  </si>
  <si>
    <t>253.303629</t>
  </si>
  <si>
    <t>2022-07-30T09:20:35</t>
  </si>
  <si>
    <t>2022-07-30T11:08:26</t>
  </si>
  <si>
    <t>948.621</t>
  </si>
  <si>
    <t>17h 02m 28.23s</t>
  </si>
  <si>
    <t>-48° 45′ 50.4″</t>
  </si>
  <si>
    <t>250.40902</t>
  </si>
  <si>
    <t>2022-08-06T05:10:36</t>
  </si>
  <si>
    <t>2022-08-06T17:05:17</t>
  </si>
  <si>
    <t>1168.22</t>
  </si>
  <si>
    <t>17h 02m 37.27s</t>
  </si>
  <si>
    <t>258.175846</t>
  </si>
  <si>
    <t>2022-08-13T10:22:36</t>
  </si>
  <si>
    <t>2022-08-13T11:17:04</t>
  </si>
  <si>
    <t>1071.009</t>
  </si>
  <si>
    <t>17h 02m 34.29s</t>
  </si>
  <si>
    <t>-48° 47′ 23.3″</t>
  </si>
  <si>
    <t>257.397259</t>
  </si>
  <si>
    <t>2022-08-20T03:13:34</t>
  </si>
  <si>
    <t>2022-08-20T04:08:37</t>
  </si>
  <si>
    <t>917.729</t>
  </si>
  <si>
    <t>17h 02m 35.71s</t>
  </si>
  <si>
    <t>261.172568</t>
  </si>
  <si>
    <t>2022-08-27T00:34:35</t>
  </si>
  <si>
    <t>2022-08-27T01:29:31</t>
  </si>
  <si>
    <t>924.106</t>
  </si>
  <si>
    <t>34′′</t>
  </si>
  <si>
    <t>17h 02m 47.05s</t>
  </si>
  <si>
    <t>-48° 46′ 57.7″</t>
  </si>
  <si>
    <t>263.56891</t>
  </si>
  <si>
    <t>2022-09-01T15:48:04</t>
  </si>
  <si>
    <t>2022-09-03T19:43:48</t>
  </si>
  <si>
    <t>1670.825</t>
  </si>
  <si>
    <t>-48° 47′ 18.8″</t>
  </si>
  <si>
    <t>263.82373</t>
  </si>
  <si>
    <t>2022-09-06T13:32:54</t>
  </si>
  <si>
    <t>2022-09-06T17:27:24</t>
  </si>
  <si>
    <t>1839.64</t>
  </si>
  <si>
    <t>17′′</t>
  </si>
  <si>
    <t>17h 02m 49.37s</t>
  </si>
  <si>
    <t>-48° 47′ 40.9″</t>
  </si>
  <si>
    <t>273.975603</t>
  </si>
  <si>
    <t>2022-09-07T06:02:36</t>
  </si>
  <si>
    <t>2022-09-08T00:11:24</t>
  </si>
  <si>
    <t>1163.498</t>
  </si>
  <si>
    <t>17h 03m 00.43s</t>
  </si>
  <si>
    <t>-48° 47′ 12.7″</t>
  </si>
  <si>
    <t>274.829299</t>
  </si>
  <si>
    <t>2022-09-08T02:12:34</t>
  </si>
  <si>
    <t>2022-09-08T19:25:04</t>
  </si>
  <si>
    <t>1601.704</t>
  </si>
  <si>
    <t>17h 02m 52.38s</t>
  </si>
  <si>
    <t>275.696083</t>
  </si>
  <si>
    <t>2022-09-09T15:11:37</t>
  </si>
  <si>
    <t>2022-09-09T18:53:59</t>
  </si>
  <si>
    <t>1985.329</t>
  </si>
  <si>
    <t>123′′</t>
  </si>
  <si>
    <t>17h 02m 55.53s</t>
  </si>
  <si>
    <t>-48° 45′ 35.3″</t>
  </si>
  <si>
    <t>274.844362</t>
  </si>
  <si>
    <t>2022-09-10T00:22:38</t>
  </si>
  <si>
    <t>2022-09-10T02:25:15</t>
  </si>
  <si>
    <t>2012.923</t>
  </si>
  <si>
    <t>17h 02m 51.15s</t>
  </si>
  <si>
    <t>-48° 46′ 09.1″</t>
  </si>
  <si>
    <t>276.530686</t>
  </si>
  <si>
    <t>2022-09-11T06:32:36</t>
  </si>
  <si>
    <t>2022-09-11T12:24:56</t>
  </si>
  <si>
    <t>1744.635</t>
  </si>
  <si>
    <t>84′′</t>
  </si>
  <si>
    <t>17h 02m 57.10s</t>
  </si>
  <si>
    <t>-48° 47′ 58.7″</t>
  </si>
  <si>
    <t>276.492526</t>
  </si>
  <si>
    <t>2022-09-12T08:07:36</t>
  </si>
  <si>
    <t>2022-09-12T12:08:33</t>
  </si>
  <si>
    <t>1817.1</t>
  </si>
  <si>
    <t>217′′</t>
  </si>
  <si>
    <t>17h 02m 49.49s</t>
  </si>
  <si>
    <t>-48° 43′ 45.4″</t>
  </si>
  <si>
    <t>271.63211</t>
  </si>
  <si>
    <t>2022-09-17T07:16:35</t>
  </si>
  <si>
    <t>2022-09-17T08:14:14</t>
  </si>
  <si>
    <t>761.216</t>
  </si>
  <si>
    <t>17h 02m 42.36s</t>
  </si>
  <si>
    <t>-48° 48′ 07.9″</t>
  </si>
  <si>
    <t>281.749619</t>
  </si>
  <si>
    <t>2022-09-23T09:41:36</t>
  </si>
  <si>
    <t>2022-09-23T20:53:50</t>
  </si>
  <si>
    <t>202.785</t>
  </si>
  <si>
    <t>17h 02m 41.57s</t>
  </si>
  <si>
    <t>-48° 46′ 41.6″</t>
  </si>
  <si>
    <t>274.719748</t>
  </si>
  <si>
    <t>2022-09-24T01:52:35</t>
  </si>
  <si>
    <t>2022-09-24T03:40:32</t>
  </si>
  <si>
    <t>932.039</t>
  </si>
  <si>
    <t>17h 02m 57.92s</t>
  </si>
  <si>
    <t>-48° 47′ 47.5″</t>
  </si>
  <si>
    <t>282.57366</t>
  </si>
  <si>
    <t>2022-09-25T07:59:35</t>
  </si>
  <si>
    <t>2022-09-25T21:28:32</t>
  </si>
  <si>
    <t>1060.716</t>
  </si>
  <si>
    <t>-48° 47′ 04.5″</t>
  </si>
  <si>
    <t>283.088174</t>
  </si>
  <si>
    <t>2022-09-27T05:56:36</t>
  </si>
  <si>
    <t>2022-09-27T07:41:53</t>
  </si>
  <si>
    <t>919.539</t>
  </si>
  <si>
    <t>17h 02m 28.99s</t>
  </si>
  <si>
    <t>-48° 46′ 28.9″</t>
  </si>
  <si>
    <t>284.103309</t>
  </si>
  <si>
    <t>2022-09-29T03:57:36</t>
  </si>
  <si>
    <t>2022-09-29T19:12:24</t>
  </si>
  <si>
    <t>1090.791</t>
  </si>
  <si>
    <t>17h 02m 36.06s</t>
  </si>
  <si>
    <t>-48° 47′ 07.4″</t>
  </si>
  <si>
    <t>275.09748</t>
  </si>
  <si>
    <t>2022-10-01T10:12:36</t>
  </si>
  <si>
    <t>2022-10-01T11:07:06</t>
  </si>
  <si>
    <t>1008.85</t>
  </si>
  <si>
    <t>4.3′′</t>
  </si>
  <si>
    <t>17h 02m 49.80s</t>
  </si>
  <si>
    <t>-48° 47′ 24.6″</t>
  </si>
  <si>
    <t>285.851745</t>
  </si>
  <si>
    <t>2022-10-03T00:40:39</t>
  </si>
  <si>
    <t>2022-10-03T17:25:29</t>
  </si>
  <si>
    <t>913.713</t>
  </si>
  <si>
    <t>17h 03m 00.35s</t>
  </si>
  <si>
    <t>286.791838</t>
  </si>
  <si>
    <t>2022-10-05T00:22:34</t>
  </si>
  <si>
    <t>2022-10-05T10:29:20</t>
  </si>
  <si>
    <t>4433.766</t>
  </si>
  <si>
    <t>17h 02m 42.30s</t>
  </si>
  <si>
    <t>-48° 47′ 44.9″</t>
  </si>
  <si>
    <t>281.778086</t>
  </si>
  <si>
    <t>2022-10-08T03:01:34</t>
  </si>
  <si>
    <t>2022-10-08T03:56:05</t>
  </si>
  <si>
    <t>950.166</t>
  </si>
  <si>
    <t>17h 02m 46.31s</t>
  </si>
  <si>
    <t>292.058238</t>
  </si>
  <si>
    <t>2022-10-15T00:26:35</t>
  </si>
  <si>
    <t>2022-10-15T01:20:54</t>
  </si>
  <si>
    <t>960.747</t>
  </si>
  <si>
    <t>17h 03m 10.34s</t>
  </si>
  <si>
    <t>-48° 44′ 12.9″</t>
  </si>
  <si>
    <t>296.354036</t>
  </si>
  <si>
    <t>2022-10-22T04:11:35</t>
  </si>
  <si>
    <t>2022-10-22T05:09:02</t>
  </si>
  <si>
    <t>772.878</t>
  </si>
  <si>
    <t>17h 03m 12.38s</t>
  </si>
  <si>
    <t>-48° 47′ 37.2″</t>
  </si>
  <si>
    <t>301.222422</t>
  </si>
  <si>
    <t>2022-10-29T08:15:35</t>
  </si>
  <si>
    <t>2022-10-29T09:12:00</t>
  </si>
  <si>
    <t>834.861</t>
  </si>
  <si>
    <t>13′′</t>
  </si>
  <si>
    <t>17h 02m 48.04s</t>
  </si>
  <si>
    <t>-48° 47′ 27.0″</t>
  </si>
  <si>
    <t>77.349901</t>
  </si>
  <si>
    <t>2023-01-22T04:45:36</t>
  </si>
  <si>
    <t>2023-01-22T05:40:32</t>
  </si>
  <si>
    <t>1103.126</t>
  </si>
  <si>
    <t>17h 02m 52.78s</t>
  </si>
  <si>
    <t>-48° 47′ 23.1″</t>
  </si>
  <si>
    <t>81.535199</t>
  </si>
  <si>
    <t>2023-01-29T11:38:53</t>
  </si>
  <si>
    <t>2023-01-29T12:34:46</t>
  </si>
  <si>
    <t>849.689</t>
  </si>
  <si>
    <t>186′′</t>
  </si>
  <si>
    <t>17h 03m 08.07s</t>
  </si>
  <si>
    <t>-48° 47′ 47.3″</t>
  </si>
  <si>
    <t>84.948621</t>
  </si>
  <si>
    <t>2023-02-05T22:03:06</t>
  </si>
  <si>
    <t>2023-02-05T22:58:07</t>
  </si>
  <si>
    <t>768.101</t>
  </si>
  <si>
    <t>17h 03m 01.60s</t>
  </si>
  <si>
    <t>-48° 45′ 57.3″</t>
  </si>
  <si>
    <t>88.67511</t>
  </si>
  <si>
    <t>2023-02-12T01:27:35</t>
  </si>
  <si>
    <t>2023-02-12T02:23:32</t>
  </si>
  <si>
    <t>863.646</t>
  </si>
  <si>
    <t>17h 03m 06.16s</t>
  </si>
  <si>
    <t>-48° 47′ 53.9″</t>
  </si>
  <si>
    <t>92.299215</t>
  </si>
  <si>
    <t>2023-02-17T05:47:35</t>
  </si>
  <si>
    <t>2023-02-19T03:45:00</t>
  </si>
  <si>
    <t>1524.43</t>
  </si>
  <si>
    <t>17h 02m 52.53s</t>
  </si>
  <si>
    <t>-48° 46′ 56.6″</t>
  </si>
  <si>
    <t>95.236899</t>
  </si>
  <si>
    <t>2023-02-26T00:52:35</t>
  </si>
  <si>
    <t>2023-02-26T01:49:10</t>
  </si>
  <si>
    <t>824.931</t>
  </si>
  <si>
    <t>17h 03m 05.49s</t>
  </si>
  <si>
    <t>98.860874</t>
  </si>
  <si>
    <t>2023-03-05T14:03:36</t>
  </si>
  <si>
    <t>2023-03-05T15:00:08</t>
  </si>
  <si>
    <t>826.994</t>
  </si>
  <si>
    <t>17h 03m 04.87s</t>
  </si>
  <si>
    <t>-48° 49′ 14.7″</t>
  </si>
  <si>
    <t>100.919664</t>
  </si>
  <si>
    <t>2023-03-12T08:00:38</t>
  </si>
  <si>
    <t>2023-03-12T08:25:15</t>
  </si>
  <si>
    <t>17h 02m 57.23s</t>
  </si>
  <si>
    <t>-48° 46′ 26.6″</t>
  </si>
  <si>
    <t>105.840683</t>
  </si>
  <si>
    <t>2023-03-19T00:16:36</t>
  </si>
  <si>
    <t>2023-03-19T01:11:29</t>
  </si>
  <si>
    <t>925.883</t>
  </si>
  <si>
    <t>17h 03m 01.46s</t>
  </si>
  <si>
    <t>-48° 45′ 42.2″</t>
  </si>
  <si>
    <t>105.516637</t>
  </si>
  <si>
    <t>2023-03-26T18:29:35</t>
  </si>
  <si>
    <t>2023-03-26T19:26:35</t>
  </si>
  <si>
    <t>800.052</t>
  </si>
  <si>
    <t>17h 03m 08.21s</t>
  </si>
  <si>
    <t>-48° 47′ 26.1″</t>
  </si>
  <si>
    <t>109.070836</t>
  </si>
  <si>
    <t>2023-04-02T20:27:34</t>
  </si>
  <si>
    <t>2023-04-02T21:22:34</t>
  </si>
  <si>
    <t>921.072</t>
  </si>
  <si>
    <t>-48° 46′ 12.1″</t>
  </si>
  <si>
    <t>113.473423</t>
  </si>
  <si>
    <t>2023-04-09T01:19:36</t>
  </si>
  <si>
    <t>2023-04-09T07:00:33</t>
  </si>
  <si>
    <t>1289.02</t>
  </si>
  <si>
    <t>17h 02m 48.86s</t>
  </si>
  <si>
    <t>-48° 44′ 47.2″</t>
  </si>
  <si>
    <t>120.561172</t>
  </si>
  <si>
    <t>2023-04-16T12:54:36</t>
  </si>
  <si>
    <t>2023-04-16T13:50:34</t>
  </si>
  <si>
    <t>861.02</t>
  </si>
  <si>
    <t>17h 02m 58.62s</t>
  </si>
  <si>
    <t>-48° 47′ 38.0″</t>
  </si>
  <si>
    <t>110.178498</t>
  </si>
  <si>
    <t>2023-04-23T17:41:37</t>
  </si>
  <si>
    <t>2023-04-23T18:36:55</t>
  </si>
  <si>
    <t>900.021</t>
  </si>
  <si>
    <t>17h 02m 41.80s</t>
  </si>
  <si>
    <t>-48° 48′ 04.3″</t>
  </si>
  <si>
    <t>136.418113</t>
  </si>
  <si>
    <t>2023-04-30T00:46:35</t>
  </si>
  <si>
    <t>2023-04-30T09:42:27</t>
  </si>
  <si>
    <t>1075.996</t>
  </si>
  <si>
    <t>149.50755</t>
  </si>
  <si>
    <t>2023-05-14T12:36:48</t>
  </si>
  <si>
    <t>2023-05-14T13:31:15</t>
  </si>
  <si>
    <t>700.645</t>
  </si>
  <si>
    <t>17h 02m 35.19s</t>
  </si>
  <si>
    <t>-48° 47′ 45.3″</t>
  </si>
  <si>
    <t>161.909833</t>
  </si>
  <si>
    <t>2023-05-21T20:31:35</t>
  </si>
  <si>
    <t>2023-05-21T21:27:54</t>
  </si>
  <si>
    <t>1021.03</t>
  </si>
  <si>
    <t>17h 02m 46.63s</t>
  </si>
  <si>
    <t>-48° 48′ 06.4″</t>
  </si>
  <si>
    <t>140.715017</t>
  </si>
  <si>
    <t>2023-05-28T12:44:35</t>
  </si>
  <si>
    <t>2023-05-28T13:40:18</t>
  </si>
  <si>
    <t>877.238</t>
  </si>
  <si>
    <t>17h 02m 53.63s</t>
  </si>
  <si>
    <t>-48° 44′ 31.2″</t>
  </si>
  <si>
    <t>187.260602</t>
  </si>
  <si>
    <t>2023-06-04T00:40:36</t>
  </si>
  <si>
    <t>2023-06-04T01:35:24</t>
  </si>
  <si>
    <t>630.73</t>
  </si>
  <si>
    <t>17h 02m 43.42s</t>
  </si>
  <si>
    <t>-48° 45′ 41.2″</t>
  </si>
  <si>
    <t>204.657291</t>
  </si>
  <si>
    <t>2023-06-11T08:41:36</t>
  </si>
  <si>
    <t>2023-06-11T10:16:24</t>
  </si>
  <si>
    <t>888.216</t>
  </si>
  <si>
    <t>17h 02m 40.69s</t>
  </si>
  <si>
    <t>201.950671</t>
  </si>
  <si>
    <t>2023-06-18T05:39:35</t>
  </si>
  <si>
    <t>2023-06-18T06:34:47</t>
  </si>
  <si>
    <t>908.34</t>
  </si>
  <si>
    <t>17h 02m 37.85s</t>
  </si>
  <si>
    <t>199.320087</t>
  </si>
  <si>
    <t>2023-06-25T13:27:35</t>
  </si>
  <si>
    <t>2023-06-25T14:22:56</t>
  </si>
  <si>
    <t>899.735</t>
  </si>
  <si>
    <t>17h 02m 37.37s</t>
  </si>
  <si>
    <t>-48° 46′ 25.8″</t>
  </si>
  <si>
    <t>215.412144</t>
  </si>
  <si>
    <t>2023-07-02T15:34:35</t>
  </si>
  <si>
    <t>2023-07-02T19:34:00</t>
  </si>
  <si>
    <t>1003.676</t>
  </si>
  <si>
    <t>199′′</t>
  </si>
  <si>
    <t>221.932404</t>
  </si>
  <si>
    <t>2023-07-09T18:44:37</t>
  </si>
  <si>
    <t>2023-07-09T19:41:02</t>
  </si>
  <si>
    <t>833.416</t>
  </si>
  <si>
    <t>244′′</t>
  </si>
  <si>
    <t>17h 02m 24.63s</t>
  </si>
  <si>
    <t>-48° 47′ 33.8″</t>
  </si>
  <si>
    <t>228.77981</t>
  </si>
  <si>
    <t>2023-07-16T10:55:36</t>
  </si>
  <si>
    <t>2023-07-17T02:14:28</t>
  </si>
  <si>
    <t>1051.536</t>
  </si>
  <si>
    <t>266′′</t>
  </si>
  <si>
    <t>17h 02m 27.78s</t>
  </si>
  <si>
    <t>-48° 44′ 43.8″</t>
  </si>
  <si>
    <t>239.080331</t>
  </si>
  <si>
    <t>2023-07-23T06:34:57</t>
  </si>
  <si>
    <t>2023-07-23T07:29:01</t>
  </si>
  <si>
    <t>834.177</t>
  </si>
  <si>
    <t>17h 02m 41.53s</t>
  </si>
  <si>
    <t>-48° 46′ 16.3″</t>
  </si>
  <si>
    <t>254.255907</t>
  </si>
  <si>
    <t>2023-07-30T05:10:57</t>
  </si>
  <si>
    <t>2023-07-30T06:54:26</t>
  </si>
  <si>
    <t>738.4</t>
  </si>
  <si>
    <t>303′′</t>
  </si>
  <si>
    <t>18h 20m 01.83s</t>
  </si>
  <si>
    <t>+07° 11′ 56.1″</t>
  </si>
  <si>
    <t>95.135988</t>
  </si>
  <si>
    <t>2018-03-11T23:55:55</t>
  </si>
  <si>
    <t>2018-03-12T05:27:04</t>
  </si>
  <si>
    <t>10322.003</t>
  </si>
  <si>
    <t>6035.207</t>
  </si>
  <si>
    <t>18h 20m 05.94s</t>
  </si>
  <si>
    <t>+07° 11′ 25.4″</t>
  </si>
  <si>
    <t>95.133452</t>
  </si>
  <si>
    <t>2018-03-12T00:11:55</t>
  </si>
  <si>
    <t>2018-03-12T02:25:17</t>
  </si>
  <si>
    <t>4734.094</t>
  </si>
  <si>
    <t>18h 20m 17.92s</t>
  </si>
  <si>
    <t>+07° 10′ 25.6″</t>
  </si>
  <si>
    <t>94.233878</t>
  </si>
  <si>
    <t>2018-03-13T17:33:11</t>
  </si>
  <si>
    <t>2018-03-13T18:10:08</t>
  </si>
  <si>
    <t>4253.083</t>
  </si>
  <si>
    <t>MAXIJ1820+070</t>
  </si>
  <si>
    <t>94.233871</t>
  </si>
  <si>
    <t>2018-03-13T17:34:03</t>
  </si>
  <si>
    <t>2018-03-13T18:38:26</t>
  </si>
  <si>
    <t>974.626</t>
  </si>
  <si>
    <t>42′′</t>
  </si>
  <si>
    <t>18h 20m 19.30s</t>
  </si>
  <si>
    <t>+07° 10′ 51.7″</t>
  </si>
  <si>
    <t>93.636276</t>
  </si>
  <si>
    <t>2018-03-14T18:55:51</t>
  </si>
  <si>
    <t>2018-03-14T21:13:47</t>
  </si>
  <si>
    <t>6755.04</t>
  </si>
  <si>
    <t>2515.562</t>
  </si>
  <si>
    <t>18h 20m 28.89s</t>
  </si>
  <si>
    <t>+07° 11′ 26.2″</t>
  </si>
  <si>
    <t>85.672134</t>
  </si>
  <si>
    <t>2018-03-14T20:54:55</t>
  </si>
  <si>
    <t>2018-03-14T21:59:04</t>
  </si>
  <si>
    <t>1020.225</t>
  </si>
  <si>
    <t>18h 20m 22.06s</t>
  </si>
  <si>
    <t>+07° 12′ 13.3″</t>
  </si>
  <si>
    <t>93.54982</t>
  </si>
  <si>
    <t>2018-03-15T01:37:28</t>
  </si>
  <si>
    <t>2018-03-15T03:31:51</t>
  </si>
  <si>
    <t>1794.769</t>
  </si>
  <si>
    <t>175′′</t>
  </si>
  <si>
    <t>18h 20m 33.72s</t>
  </si>
  <si>
    <t>+07° 11′ 12.5″</t>
  </si>
  <si>
    <t>85.876057</t>
  </si>
  <si>
    <t>2018-03-16T02:58:57</t>
  </si>
  <si>
    <t>2018-03-16T04:02:15</t>
  </si>
  <si>
    <t>961.012</t>
  </si>
  <si>
    <t>18h 20m 21.28s</t>
  </si>
  <si>
    <t>+07° 11′ 33.7″</t>
  </si>
  <si>
    <t>83.863328</t>
  </si>
  <si>
    <t>2018-03-17T02:52:57</t>
  </si>
  <si>
    <t>2018-03-17T03:58:00</t>
  </si>
  <si>
    <t>1036.466</t>
  </si>
  <si>
    <t>18h 20m 28.75s</t>
  </si>
  <si>
    <t>+07° 10′ 32.2″</t>
  </si>
  <si>
    <t>87.685224</t>
  </si>
  <si>
    <t>2018-03-18T02:52:56</t>
  </si>
  <si>
    <t>2018-03-18T04:35:47</t>
  </si>
  <si>
    <t>954.557</t>
  </si>
  <si>
    <t>18h 20m 21.15s</t>
  </si>
  <si>
    <t>+07° 10′ 04.0″</t>
  </si>
  <si>
    <t>91.467607</t>
  </si>
  <si>
    <t>2018-03-19T00:56:27</t>
  </si>
  <si>
    <t>2018-03-19T03:00:10</t>
  </si>
  <si>
    <t>6002.04</t>
  </si>
  <si>
    <t>1906.567</t>
  </si>
  <si>
    <t>18h 20m 24.60s</t>
  </si>
  <si>
    <t>+07° 11′ 29.8″</t>
  </si>
  <si>
    <t>87.027972</t>
  </si>
  <si>
    <t>2018-03-19T18:40:57</t>
  </si>
  <si>
    <t>2018-03-19T19:44:50</t>
  </si>
  <si>
    <t>962.192</t>
  </si>
  <si>
    <t>18h 20m 27.17s</t>
  </si>
  <si>
    <t>+07° 11′ 08.2″</t>
  </si>
  <si>
    <t>84.317169</t>
  </si>
  <si>
    <t>2018-03-20T18:34:57</t>
  </si>
  <si>
    <t>2018-03-20T19:38:18</t>
  </si>
  <si>
    <t>976.193</t>
  </si>
  <si>
    <t>18h 20m 24.28s</t>
  </si>
  <si>
    <t>+07° 10′ 47.1″</t>
  </si>
  <si>
    <t>83.199219</t>
  </si>
  <si>
    <t>2018-03-21T18:45:57</t>
  </si>
  <si>
    <t>2018-03-21T20:30:30</t>
  </si>
  <si>
    <t>1074.872</t>
  </si>
  <si>
    <t>18h 20m 33.28s</t>
  </si>
  <si>
    <t>+07° 11′ 26.7″</t>
  </si>
  <si>
    <t>83.309514</t>
  </si>
  <si>
    <t>2018-03-22T04:21:57</t>
  </si>
  <si>
    <t>2018-03-22T05:14:34</t>
  </si>
  <si>
    <t>982.371</t>
  </si>
  <si>
    <t>18h 20m 25.63s</t>
  </si>
  <si>
    <t>+07° 10′ 55.5″</t>
  </si>
  <si>
    <t>82.010685</t>
  </si>
  <si>
    <t>2018-03-23T18:35:56</t>
  </si>
  <si>
    <t>2018-03-23T20:13:06</t>
  </si>
  <si>
    <t>1021.383</t>
  </si>
  <si>
    <t>194′′</t>
  </si>
  <si>
    <t>18h 20m 35.04s</t>
  </si>
  <si>
    <t>+07° 11′ 07.3″</t>
  </si>
  <si>
    <t>79.673101</t>
  </si>
  <si>
    <t>2018-03-24T02:36:56</t>
  </si>
  <si>
    <t>2018-03-24T03:29:37</t>
  </si>
  <si>
    <t>977.793</t>
  </si>
  <si>
    <t>18h 20m 25.23s</t>
  </si>
  <si>
    <t>+07° 10′ 09.0″</t>
  </si>
  <si>
    <t>82.998722</t>
  </si>
  <si>
    <t>2018-03-25T04:03:57</t>
  </si>
  <si>
    <t>2018-03-25T05:08:49</t>
  </si>
  <si>
    <t>963.295</t>
  </si>
  <si>
    <t>18h 20m 23.44s</t>
  </si>
  <si>
    <t>+07° 11′ 10.7″</t>
  </si>
  <si>
    <t>79.579464</t>
  </si>
  <si>
    <t>2018-03-26T03:57:56</t>
  </si>
  <si>
    <t>2018-03-26T04:51:36</t>
  </si>
  <si>
    <t>979.734</t>
  </si>
  <si>
    <t>18h 20m 23.09s</t>
  </si>
  <si>
    <t>+07° 11′ 42.3″</t>
  </si>
  <si>
    <t>82.159272</t>
  </si>
  <si>
    <t>2018-03-27T11:35:57</t>
  </si>
  <si>
    <t>2018-03-27T12:39:38</t>
  </si>
  <si>
    <t>968.8</t>
  </si>
  <si>
    <t>18h 20m 25.96s</t>
  </si>
  <si>
    <t>+07° 11′ 09.4″</t>
  </si>
  <si>
    <t>78.445379</t>
  </si>
  <si>
    <t>2018-03-28T02:10:57</t>
  </si>
  <si>
    <t>2018-03-28T03:03:20</t>
  </si>
  <si>
    <t>994.761</t>
  </si>
  <si>
    <t>18h 20m 03.06s</t>
  </si>
  <si>
    <t>+07° 10′ 46.3″</t>
  </si>
  <si>
    <t>85.904541</t>
  </si>
  <si>
    <t>2018-03-29T02:05:57</t>
  </si>
  <si>
    <t>2018-03-29T03:10:54</t>
  </si>
  <si>
    <t>950.761</t>
  </si>
  <si>
    <t>18h 20m 29.64s</t>
  </si>
  <si>
    <t>+07° 11′ 29.2″</t>
  </si>
  <si>
    <t>78.923635</t>
  </si>
  <si>
    <t>2018-03-30T11:18:57</t>
  </si>
  <si>
    <t>2018-03-30T12:12:13</t>
  </si>
  <si>
    <t>942.686</t>
  </si>
  <si>
    <t>18h 20m 37.81s</t>
  </si>
  <si>
    <t>+07° 12′ 53.6″</t>
  </si>
  <si>
    <t>78.356711</t>
  </si>
  <si>
    <t>2018-03-31T11:12:57</t>
  </si>
  <si>
    <t>2018-03-31T13:01:46</t>
  </si>
  <si>
    <t>925.243</t>
  </si>
  <si>
    <t>18h 20m 26.03s</t>
  </si>
  <si>
    <t>+07° 11′ 13.8″</t>
  </si>
  <si>
    <t>77.878169</t>
  </si>
  <si>
    <t>2018-04-01T09:31:57</t>
  </si>
  <si>
    <t>2018-04-01T10:25:09</t>
  </si>
  <si>
    <t>947.033</t>
  </si>
  <si>
    <t>18h 20m 33.78s</t>
  </si>
  <si>
    <t>+07° 12′ 00.6″</t>
  </si>
  <si>
    <t>77.852697</t>
  </si>
  <si>
    <t>2018-04-02T09:26:57</t>
  </si>
  <si>
    <t>2018-04-02T10:30:24</t>
  </si>
  <si>
    <t>897.142</t>
  </si>
  <si>
    <t>18h 20m 23.26s</t>
  </si>
  <si>
    <t>+07° 10′ 37.7″</t>
  </si>
  <si>
    <t>76.037226</t>
  </si>
  <si>
    <t>2018-04-03T19:01:57</t>
  </si>
  <si>
    <t>2018-04-03T19:54:15</t>
  </si>
  <si>
    <t>1299.876</t>
  </si>
  <si>
    <t>MAXI_J1820p070</t>
  </si>
  <si>
    <t>18h 20m 24.77s</t>
  </si>
  <si>
    <t>+07° 10′ 59.4″</t>
  </si>
  <si>
    <t>91.299191</t>
  </si>
  <si>
    <t>2018-04-04T04:51:57</t>
  </si>
  <si>
    <t>2018-04-04T07:21:35</t>
  </si>
  <si>
    <t>1010.064</t>
  </si>
  <si>
    <t>18h 20m 27.79s</t>
  </si>
  <si>
    <t>+07° 12′ 14.8″</t>
  </si>
  <si>
    <t>76.743116</t>
  </si>
  <si>
    <t>2018-04-05T01:16:57</t>
  </si>
  <si>
    <t>2018-04-05T03:58:52</t>
  </si>
  <si>
    <t>1942.973</t>
  </si>
  <si>
    <t>18h 20m 23.97s</t>
  </si>
  <si>
    <t>+07° 10′ 41.9″</t>
  </si>
  <si>
    <t>79.154169</t>
  </si>
  <si>
    <t>2018-04-06T20:13:57</t>
  </si>
  <si>
    <t>2018-04-06T22:54:35</t>
  </si>
  <si>
    <t>2107.487</t>
  </si>
  <si>
    <t>18h 20m 20.91s</t>
  </si>
  <si>
    <t>+07° 13′ 05.7″</t>
  </si>
  <si>
    <t>84.674504</t>
  </si>
  <si>
    <t>2018-04-07T01:13:57</t>
  </si>
  <si>
    <t>2018-04-07T16:25:43</t>
  </si>
  <si>
    <t>865.444</t>
  </si>
  <si>
    <t>18h 20m 17.26s</t>
  </si>
  <si>
    <t>+07° 12′ 35.1″</t>
  </si>
  <si>
    <t>74.428397</t>
  </si>
  <si>
    <t>2018-04-08T07:17:57</t>
  </si>
  <si>
    <t>2018-04-08T08:53:05</t>
  </si>
  <si>
    <t>988.075</t>
  </si>
  <si>
    <t>18h 20m 12.44s</t>
  </si>
  <si>
    <t>+07° 11′ 36.5″</t>
  </si>
  <si>
    <t>74.219314</t>
  </si>
  <si>
    <t>2018-04-09T08:47:57</t>
  </si>
  <si>
    <t>2018-04-09T11:16:36</t>
  </si>
  <si>
    <t>2043.903</t>
  </si>
  <si>
    <t>18h 20m 27.30s</t>
  </si>
  <si>
    <t>+07° 08′ 45.0″</t>
  </si>
  <si>
    <t>74.143235</t>
  </si>
  <si>
    <t>2018-04-10T11:53:57</t>
  </si>
  <si>
    <t>2018-04-10T12:47:42</t>
  </si>
  <si>
    <t>973.721</t>
  </si>
  <si>
    <t>18h 20m 29.33s</t>
  </si>
  <si>
    <t>+07° 10′ 33.7″</t>
  </si>
  <si>
    <t>82.683632</t>
  </si>
  <si>
    <t>2018-04-11T05:25:57</t>
  </si>
  <si>
    <t>2018-04-11T06:18:43</t>
  </si>
  <si>
    <t>1152.576</t>
  </si>
  <si>
    <t>18h 20m 23.49s</t>
  </si>
  <si>
    <t>+07° 11′ 15.6″</t>
  </si>
  <si>
    <t>81.269234</t>
  </si>
  <si>
    <t>2018-04-12T02:12:57</t>
  </si>
  <si>
    <t>2018-04-12T03:06:16</t>
  </si>
  <si>
    <t>999.031</t>
  </si>
  <si>
    <t>18h 20m 26.98s</t>
  </si>
  <si>
    <t>+07° 12′ 05.3″</t>
  </si>
  <si>
    <t>84.639601</t>
  </si>
  <si>
    <t>2018-04-12T06:55:57</t>
  </si>
  <si>
    <t>2018-04-12T07:49:00</t>
  </si>
  <si>
    <t>1015.514</t>
  </si>
  <si>
    <t>18h 20m 27.08s</t>
  </si>
  <si>
    <t>+07° 10′ 16.9″</t>
  </si>
  <si>
    <t>82.96257</t>
  </si>
  <si>
    <t>2018-04-12T10:07:57</t>
  </si>
  <si>
    <t>2018-04-12T11:01:09</t>
  </si>
  <si>
    <t>886.572</t>
  </si>
  <si>
    <t>18h 20m 24.39s</t>
  </si>
  <si>
    <t>+07° 12′ 12.2″</t>
  </si>
  <si>
    <t>82.464992</t>
  </si>
  <si>
    <t>2018-04-13T08:26:57</t>
  </si>
  <si>
    <t>2018-04-13T09:21:18</t>
  </si>
  <si>
    <t>936.827</t>
  </si>
  <si>
    <t>18h 20m 27.90s</t>
  </si>
  <si>
    <t>+07° 10′ 37.6″</t>
  </si>
  <si>
    <t>83.092793</t>
  </si>
  <si>
    <t>2018-04-14T06:45:57</t>
  </si>
  <si>
    <t>2018-04-14T07:39:41</t>
  </si>
  <si>
    <t>974.361</t>
  </si>
  <si>
    <t>18h 20m 26.10s</t>
  </si>
  <si>
    <t>+07° 11′ 44.0″</t>
  </si>
  <si>
    <t>80.967115</t>
  </si>
  <si>
    <t>2018-04-15T06:39:57</t>
  </si>
  <si>
    <t>2018-04-15T07:32:47</t>
  </si>
  <si>
    <t>1687.971</t>
  </si>
  <si>
    <t>18h 20m 18.85s</t>
  </si>
  <si>
    <t>+07° 11′ 14.6″</t>
  </si>
  <si>
    <t>79.040015</t>
  </si>
  <si>
    <t>2018-04-16T16:17:57</t>
  </si>
  <si>
    <t>2018-04-16T17:11:19</t>
  </si>
  <si>
    <t>1656.361</t>
  </si>
  <si>
    <t>18h 20m 24.67s</t>
  </si>
  <si>
    <t>+07° 14′ 25.5″</t>
  </si>
  <si>
    <t>78.891748</t>
  </si>
  <si>
    <t>2018-04-16T17:43:57</t>
  </si>
  <si>
    <t>2018-04-16T18:36:55</t>
  </si>
  <si>
    <t>1680.876</t>
  </si>
  <si>
    <t>18h 20m 22.24s</t>
  </si>
  <si>
    <t>+07° 11′ 31.0″</t>
  </si>
  <si>
    <t>69.862358</t>
  </si>
  <si>
    <t>2018-04-16T19:32:57</t>
  </si>
  <si>
    <t>2018-04-16T20:26:17</t>
  </si>
  <si>
    <t>1538.893</t>
  </si>
  <si>
    <t>18h 20m 25.79s</t>
  </si>
  <si>
    <t>+07° 11′ 03.5″</t>
  </si>
  <si>
    <t>81.460392</t>
  </si>
  <si>
    <t>2018-04-16T21:00:57</t>
  </si>
  <si>
    <t>2018-04-16T21:53:17</t>
  </si>
  <si>
    <t>1538.496</t>
  </si>
  <si>
    <t>18h 20m 17.87s</t>
  </si>
  <si>
    <t>+07° 09′ 39.6″</t>
  </si>
  <si>
    <t>68.147276</t>
  </si>
  <si>
    <t>2018-04-16T22:52:57</t>
  </si>
  <si>
    <t>2018-04-16T23:46:21</t>
  </si>
  <si>
    <t>994.54</t>
  </si>
  <si>
    <t>18h 20m 31.29s</t>
  </si>
  <si>
    <t>+07° 11′ 45.8″</t>
  </si>
  <si>
    <t>81.37563</t>
  </si>
  <si>
    <t>2018-04-17T11:16:57</t>
  </si>
  <si>
    <t>2018-04-17T12:10:33</t>
  </si>
  <si>
    <t>1643.254</t>
  </si>
  <si>
    <t>18h 20m 29.78s</t>
  </si>
  <si>
    <t>+07° 11′ 27.9″</t>
  </si>
  <si>
    <t>68.975956</t>
  </si>
  <si>
    <t>2018-04-17T17:58:58</t>
  </si>
  <si>
    <t>2018-04-17T18:51:26</t>
  </si>
  <si>
    <t>1109.503</t>
  </si>
  <si>
    <t>18h 20m 20.87s</t>
  </si>
  <si>
    <t>+07° 12′ 47.1″</t>
  </si>
  <si>
    <t>84.02312</t>
  </si>
  <si>
    <t>2018-04-18T03:12:57</t>
  </si>
  <si>
    <t>2018-04-18T04:06:33</t>
  </si>
  <si>
    <t>1401.854</t>
  </si>
  <si>
    <t>18h 20m 21.51s</t>
  </si>
  <si>
    <t>+07° 12′ 14.5″</t>
  </si>
  <si>
    <t>69.453498</t>
  </si>
  <si>
    <t>2018-04-19T04:42:57</t>
  </si>
  <si>
    <t>2018-04-19T05:37:22</t>
  </si>
  <si>
    <t>1413.074</t>
  </si>
  <si>
    <t>197′′</t>
  </si>
  <si>
    <t>18h 20m 31.97s</t>
  </si>
  <si>
    <t>+07° 08′ 58.3″</t>
  </si>
  <si>
    <t>77.503479</t>
  </si>
  <si>
    <t>2018-04-20T20:33:57</t>
  </si>
  <si>
    <t>2018-04-20T23:12:40</t>
  </si>
  <si>
    <t>2059.471</t>
  </si>
  <si>
    <t>+07° 12′ 12.0″</t>
  </si>
  <si>
    <t>74.381241</t>
  </si>
  <si>
    <t>2018-04-21T06:25:57</t>
  </si>
  <si>
    <t>2018-04-21T09:46:45</t>
  </si>
  <si>
    <t>2379.646</t>
  </si>
  <si>
    <t>18h 20m 16.92s</t>
  </si>
  <si>
    <t>+07° 08′ 05.6″</t>
  </si>
  <si>
    <t>73.916452</t>
  </si>
  <si>
    <t>2018-04-21T19:11:57</t>
  </si>
  <si>
    <t>2018-04-21T21:20:52</t>
  </si>
  <si>
    <t>1987.624</t>
  </si>
  <si>
    <t>18h 20m 22.86s</t>
  </si>
  <si>
    <t>+07° 08′ 22.3″</t>
  </si>
  <si>
    <t>77.872849</t>
  </si>
  <si>
    <t>2018-04-22T20:25:57</t>
  </si>
  <si>
    <t>2018-04-22T22:54:48</t>
  </si>
  <si>
    <t>1648.616</t>
  </si>
  <si>
    <t>18h 20m 30.61s</t>
  </si>
  <si>
    <t>+07° 10′ 55.7″</t>
  </si>
  <si>
    <t>59.992617</t>
  </si>
  <si>
    <t>2018-04-29T23:13:57</t>
  </si>
  <si>
    <t>2018-04-30T03:03:22</t>
  </si>
  <si>
    <t>2021.948</t>
  </si>
  <si>
    <t>18h 20m 31.33s</t>
  </si>
  <si>
    <t>60.560254</t>
  </si>
  <si>
    <t>2018-05-01T04:03:57</t>
  </si>
  <si>
    <t>2018-05-01T07:41:39</t>
  </si>
  <si>
    <t>1730.326</t>
  </si>
  <si>
    <t>18h 20m 25.26s</t>
  </si>
  <si>
    <t>+07° 11′ 23.5″</t>
  </si>
  <si>
    <t>67.228448</t>
  </si>
  <si>
    <t>2018-05-02T14:53:34</t>
  </si>
  <si>
    <t>2018-05-02T15:45:44</t>
  </si>
  <si>
    <t>994.165</t>
  </si>
  <si>
    <t>18h 20m 27.11s</t>
  </si>
  <si>
    <t>+07° 12′ 09.2″</t>
  </si>
  <si>
    <t>72.300995</t>
  </si>
  <si>
    <t>2018-05-03T08:12:57</t>
  </si>
  <si>
    <t>2018-05-03T10:42:23</t>
  </si>
  <si>
    <t>2218.565</t>
  </si>
  <si>
    <t>18h 20m 31.27s</t>
  </si>
  <si>
    <t>+07° 12′ 14.3″</t>
  </si>
  <si>
    <t>56.817609</t>
  </si>
  <si>
    <t>2018-05-03T16:10:57</t>
  </si>
  <si>
    <t>2018-05-03T17:04:13</t>
  </si>
  <si>
    <t>1662.573</t>
  </si>
  <si>
    <t>18h 20m 31.39s</t>
  </si>
  <si>
    <t>+07° 08′ 46.1″</t>
  </si>
  <si>
    <t>58.288479</t>
  </si>
  <si>
    <t>2018-05-04T14:39:57</t>
  </si>
  <si>
    <t>2018-05-04T15:33:22</t>
  </si>
  <si>
    <t>993.161</t>
  </si>
  <si>
    <t>18h 20m 28.23s</t>
  </si>
  <si>
    <t>+07° 11′ 26.5″</t>
  </si>
  <si>
    <t>56.737669</t>
  </si>
  <si>
    <t>2018-05-06T11:10:57</t>
  </si>
  <si>
    <t>2018-05-06T13:36:50</t>
  </si>
  <si>
    <t>1932.548</t>
  </si>
  <si>
    <t>18h 20m 27.57s</t>
  </si>
  <si>
    <t>+07° 11′ 17.3″</t>
  </si>
  <si>
    <t>51.300872</t>
  </si>
  <si>
    <t>2018-05-10T04:55:56</t>
  </si>
  <si>
    <t>2018-05-10T07:28:50</t>
  </si>
  <si>
    <t>1018.824</t>
  </si>
  <si>
    <t>290′′</t>
  </si>
  <si>
    <t>18h 20m 33.13s</t>
  </si>
  <si>
    <t>+07° 07′ 09.0″</t>
  </si>
  <si>
    <t>44.59196</t>
  </si>
  <si>
    <t>2018-05-17T21:39:57</t>
  </si>
  <si>
    <t>2018-05-18T00:00:49</t>
  </si>
  <si>
    <t>1885.702</t>
  </si>
  <si>
    <t>18h 20m 26.22s</t>
  </si>
  <si>
    <t>+07° 10′ 28.2″</t>
  </si>
  <si>
    <t>41.565389</t>
  </si>
  <si>
    <t>2018-05-21T08:23:57</t>
  </si>
  <si>
    <t>2018-05-21T09:59:17</t>
  </si>
  <si>
    <t>1706.043</t>
  </si>
  <si>
    <t>18h 20m 21.56s</t>
  </si>
  <si>
    <t>+07° 10′ 17.3″</t>
  </si>
  <si>
    <t>54.246085</t>
  </si>
  <si>
    <t>2018-05-21T09:48:56</t>
  </si>
  <si>
    <t>2018-05-21T11:30:09</t>
  </si>
  <si>
    <t>1613.355</t>
  </si>
  <si>
    <t>18h 20m 13.63s</t>
  </si>
  <si>
    <t>+07° 11′ 02.7″</t>
  </si>
  <si>
    <t>29.345443</t>
  </si>
  <si>
    <t>2018-05-29T20:26:57</t>
  </si>
  <si>
    <t>2018-05-29T21:20:22</t>
  </si>
  <si>
    <t>1353.32</t>
  </si>
  <si>
    <t>8.8′′</t>
  </si>
  <si>
    <t>18h 20m 21.47s</t>
  </si>
  <si>
    <t>+07° 11′ 02.0″</t>
  </si>
  <si>
    <t>26.834145</t>
  </si>
  <si>
    <t>2018-05-31T20:17:57</t>
  </si>
  <si>
    <t>2018-05-31T21:10:48</t>
  </si>
  <si>
    <t>1387.246</t>
  </si>
  <si>
    <t>18h 20m 27.83s</t>
  </si>
  <si>
    <t>+07° 09′ 35.6″</t>
  </si>
  <si>
    <t>33.170124</t>
  </si>
  <si>
    <t>2018-06-02T20:04:58</t>
  </si>
  <si>
    <t>2018-06-02T20:57:52</t>
  </si>
  <si>
    <t>1562.967</t>
  </si>
  <si>
    <t>18h 20m 35.93s</t>
  </si>
  <si>
    <t>+07° 07′ 05.6″</t>
  </si>
  <si>
    <t>17.993148</t>
  </si>
  <si>
    <t>2018-06-06T19:34:57</t>
  </si>
  <si>
    <t>2018-06-06T20:28:28</t>
  </si>
  <si>
    <t>1527.507</t>
  </si>
  <si>
    <t>18h 20m 30.78s</t>
  </si>
  <si>
    <t>+07° 10′ 11.3″</t>
  </si>
  <si>
    <t>9.157052</t>
  </si>
  <si>
    <t>2018-06-11T03:26:57</t>
  </si>
  <si>
    <t>2018-06-11T05:43:54</t>
  </si>
  <si>
    <t>1963.175</t>
  </si>
  <si>
    <t>18h 20m 22.41s</t>
  </si>
  <si>
    <t>+07° 10′ 06.2″</t>
  </si>
  <si>
    <t>39.63528</t>
  </si>
  <si>
    <t>2018-06-11T14:18:57</t>
  </si>
  <si>
    <t>2018-06-11T16:50:31</t>
  </si>
  <si>
    <t>2154.431</t>
  </si>
  <si>
    <t>18h 20m 17.29s</t>
  </si>
  <si>
    <t>+07° 13′ 05.5″</t>
  </si>
  <si>
    <t>3.245681</t>
  </si>
  <si>
    <t>2018-06-25T08:10:40</t>
  </si>
  <si>
    <t>2018-06-25T09:04:13</t>
  </si>
  <si>
    <t>995.015</t>
  </si>
  <si>
    <t>18h 20m 20.31s</t>
  </si>
  <si>
    <t>+07° 09′ 34.6″</t>
  </si>
  <si>
    <t>359.709998</t>
  </si>
  <si>
    <t>2018-06-26T11:20:57</t>
  </si>
  <si>
    <t>2018-06-26T12:13:19</t>
  </si>
  <si>
    <t>936.331</t>
  </si>
  <si>
    <t>18h 20m 10.63s</t>
  </si>
  <si>
    <t>+07° 11′ 48.9″</t>
  </si>
  <si>
    <t>357.642839</t>
  </si>
  <si>
    <t>2018-06-27T14:23:57</t>
  </si>
  <si>
    <t>2018-06-27T15:17:56</t>
  </si>
  <si>
    <t>899.492</t>
  </si>
  <si>
    <t>18h 20m 22.57s</t>
  </si>
  <si>
    <t>+07° 09′ 23.4″</t>
  </si>
  <si>
    <t>356.221948</t>
  </si>
  <si>
    <t>2018-06-28T08:04:57</t>
  </si>
  <si>
    <t>2018-06-28T15:30:31</t>
  </si>
  <si>
    <t>1777.856</t>
  </si>
  <si>
    <t>18h 20m 18.74s</t>
  </si>
  <si>
    <t>+07° 11′ 40.7″</t>
  </si>
  <si>
    <t>341.103223</t>
  </si>
  <si>
    <t>2018-07-06T15:21:57</t>
  </si>
  <si>
    <t>2018-07-06T16:57:33</t>
  </si>
  <si>
    <t>1964.038</t>
  </si>
  <si>
    <t>18h 20m 21.42s</t>
  </si>
  <si>
    <t>+07° 10′ 21.3″</t>
  </si>
  <si>
    <t>341.070313</t>
  </si>
  <si>
    <t>2018-07-06T16:56:23</t>
  </si>
  <si>
    <t>2018-07-06T17:48:14</t>
  </si>
  <si>
    <t>1494.906</t>
  </si>
  <si>
    <t>18h 20m 11.45s</t>
  </si>
  <si>
    <t>+07° 10′ 19.8″</t>
  </si>
  <si>
    <t>349.150962</t>
  </si>
  <si>
    <t>2018-07-08T05:36:57</t>
  </si>
  <si>
    <t>2018-07-08T11:47:10</t>
  </si>
  <si>
    <t>2115.166</t>
  </si>
  <si>
    <t>18h 20m 15.08s</t>
  </si>
  <si>
    <t>+07° 11′ 30.0″</t>
  </si>
  <si>
    <t>324.328455</t>
  </si>
  <si>
    <t>2018-07-08T23:19:57</t>
  </si>
  <si>
    <t>2018-07-09T11:35:03</t>
  </si>
  <si>
    <t>1437.26</t>
  </si>
  <si>
    <t>18h 20m 15.52s</t>
  </si>
  <si>
    <t>+07° 11′ 20.5″</t>
  </si>
  <si>
    <t>331.081764</t>
  </si>
  <si>
    <t>2018-07-09T12:05:56</t>
  </si>
  <si>
    <t>2018-07-09T14:29:04</t>
  </si>
  <si>
    <t>966.12</t>
  </si>
  <si>
    <t>229′′</t>
  </si>
  <si>
    <t>18h 20m 27.42s</t>
  </si>
  <si>
    <t>+07° 07′ 32.7″</t>
  </si>
  <si>
    <t>348.342339</t>
  </si>
  <si>
    <t>2018-07-10T08:33:57</t>
  </si>
  <si>
    <t>2018-07-10T09:27:03</t>
  </si>
  <si>
    <t>1012.248</t>
  </si>
  <si>
    <t>18h 20m 14.93s</t>
  </si>
  <si>
    <t>+07° 08′ 31.5″</t>
  </si>
  <si>
    <t>318.218138</t>
  </si>
  <si>
    <t>2018-07-10T21:39:48</t>
  </si>
  <si>
    <t>2018-07-11T00:06:17</t>
  </si>
  <si>
    <t>1241.998</t>
  </si>
  <si>
    <t>18h 20m 20.01s</t>
  </si>
  <si>
    <t>+07° 11′ 25.1″</t>
  </si>
  <si>
    <t>333.553198</t>
  </si>
  <si>
    <t>2018-07-11T03:34:09</t>
  </si>
  <si>
    <t>2018-07-11T08:17:26</t>
  </si>
  <si>
    <t>2866.694</t>
  </si>
  <si>
    <t>18h 20m 21.05s</t>
  </si>
  <si>
    <t>+07° 09′ 23.1″</t>
  </si>
  <si>
    <t>344.812252</t>
  </si>
  <si>
    <t>2018-07-11T06:49:07</t>
  </si>
  <si>
    <t>2018-07-11T07:48:44</t>
  </si>
  <si>
    <t>1031.589</t>
  </si>
  <si>
    <t>230′′</t>
  </si>
  <si>
    <t>18h 20m 07.63s</t>
  </si>
  <si>
    <t>+07° 09′ 38.6″</t>
  </si>
  <si>
    <t>320.038356</t>
  </si>
  <si>
    <t>2018-07-11T21:35:44</t>
  </si>
  <si>
    <t>2018-07-12T00:04:53</t>
  </si>
  <si>
    <t>1080.784</t>
  </si>
  <si>
    <t>249′′</t>
  </si>
  <si>
    <t>18h 20m 06.70s</t>
  </si>
  <si>
    <t>+07° 09′ 23.0″</t>
  </si>
  <si>
    <t>343.996215</t>
  </si>
  <si>
    <t>2018-07-12T05:04:56</t>
  </si>
  <si>
    <t>2018-07-12T06:54:35</t>
  </si>
  <si>
    <t>1606.272</t>
  </si>
  <si>
    <t>250′′</t>
  </si>
  <si>
    <t>18h 20m 05.13s</t>
  </si>
  <si>
    <t>+07° 11′ 05.8″</t>
  </si>
  <si>
    <t>341.810921</t>
  </si>
  <si>
    <t>2018-07-12T14:44:57</t>
  </si>
  <si>
    <t>2018-07-12T15:38:56</t>
  </si>
  <si>
    <t>1319.581</t>
  </si>
  <si>
    <t>18h 20m 15.21s</t>
  </si>
  <si>
    <t>+07° 09′ 06.8″</t>
  </si>
  <si>
    <t>341.62046</t>
  </si>
  <si>
    <t>2018-07-13T04:59:56</t>
  </si>
  <si>
    <t>2018-07-13T06:43:04</t>
  </si>
  <si>
    <t>1680.225</t>
  </si>
  <si>
    <t>18h 20m 09.33s</t>
  </si>
  <si>
    <t>+07° 09′ 43.1″</t>
  </si>
  <si>
    <t>341.56992</t>
  </si>
  <si>
    <t>2018-07-13T08:10:57</t>
  </si>
  <si>
    <t>2018-07-13T09:44:36</t>
  </si>
  <si>
    <t>1585.485</t>
  </si>
  <si>
    <t>18h 20m 13.70s</t>
  </si>
  <si>
    <t>+07° 10′ 20.6″</t>
  </si>
  <si>
    <t>309.003479</t>
  </si>
  <si>
    <t>2018-07-15T19:41:48</t>
  </si>
  <si>
    <t>2018-07-15T19:48:53</t>
  </si>
  <si>
    <t>221.872</t>
  </si>
  <si>
    <t>18h 20m 09.41s</t>
  </si>
  <si>
    <t>+07° 10′ 02.8″</t>
  </si>
  <si>
    <t>321.781856</t>
  </si>
  <si>
    <t>2018-07-18T19:10:53</t>
  </si>
  <si>
    <t>2018-07-18T21:42:10</t>
  </si>
  <si>
    <t>1447.706</t>
  </si>
  <si>
    <t>18h 20m 14.40s</t>
  </si>
  <si>
    <t>+07° 10′ 30.4″</t>
  </si>
  <si>
    <t>304.075965</t>
  </si>
  <si>
    <t>2018-07-19T06:23:56</t>
  </si>
  <si>
    <t>2018-07-19T16:53:08</t>
  </si>
  <si>
    <t>1281.451</t>
  </si>
  <si>
    <t>18h 20m 09.81s</t>
  </si>
  <si>
    <t>+07° 11′ 21.0″</t>
  </si>
  <si>
    <t>299.5182</t>
  </si>
  <si>
    <t>2018-07-24T21:44:57</t>
  </si>
  <si>
    <t>2018-07-24T22:46:01</t>
  </si>
  <si>
    <t>681.491</t>
  </si>
  <si>
    <t>563′′</t>
  </si>
  <si>
    <t>18h 19m 47.30s</t>
  </si>
  <si>
    <t>+07° 07′ 20.4″</t>
  </si>
  <si>
    <t>299.025024</t>
  </si>
  <si>
    <t>2018-07-26T03:48:57</t>
  </si>
  <si>
    <t>2018-07-26T04:42:53</t>
  </si>
  <si>
    <t>122.101</t>
  </si>
  <si>
    <t>323′′</t>
  </si>
  <si>
    <t>18h 20m 03.70s</t>
  </si>
  <si>
    <t>+07° 08′ 11.4″</t>
  </si>
  <si>
    <t>299.031218</t>
  </si>
  <si>
    <t>2018-07-26T03:53:57</t>
  </si>
  <si>
    <t>2018-07-26T05:01:41</t>
  </si>
  <si>
    <t>989.663</t>
  </si>
  <si>
    <t>522′′</t>
  </si>
  <si>
    <t>18h 19m 48.76s</t>
  </si>
  <si>
    <t>+07° 08′ 16.3″</t>
  </si>
  <si>
    <t>302.041133</t>
  </si>
  <si>
    <t>2018-07-26T05:24:57</t>
  </si>
  <si>
    <t>2018-07-26T06:18:35</t>
  </si>
  <si>
    <t>140.284</t>
  </si>
  <si>
    <t>317′′</t>
  </si>
  <si>
    <t>18h 20m 03.90s</t>
  </si>
  <si>
    <t>+07° 08′ 18.8″</t>
  </si>
  <si>
    <t>302.001011</t>
  </si>
  <si>
    <t>2018-07-26T05:29:57</t>
  </si>
  <si>
    <t>2018-07-26T06:37:41</t>
  </si>
  <si>
    <t>990.27</t>
  </si>
  <si>
    <t>18h 20m 10.37s</t>
  </si>
  <si>
    <t>+07° 10′ 48.7″</t>
  </si>
  <si>
    <t>317.435156</t>
  </si>
  <si>
    <t>2018-07-30T03:29:57</t>
  </si>
  <si>
    <t>2018-07-30T04:30:14</t>
  </si>
  <si>
    <t>595.723</t>
  </si>
  <si>
    <t>18h 20m 10.99s</t>
  </si>
  <si>
    <t>+07° 12′ 11.7″</t>
  </si>
  <si>
    <t>305.030835</t>
  </si>
  <si>
    <t>2018-08-01T14:25:57</t>
  </si>
  <si>
    <t>2018-08-01T15:19:30</t>
  </si>
  <si>
    <t>145.679</t>
  </si>
  <si>
    <t>18h 20m 23.01s</t>
  </si>
  <si>
    <t>+07° 11′ 02.9″</t>
  </si>
  <si>
    <t>305.004598</t>
  </si>
  <si>
    <t>2018-08-01T14:30:57</t>
  </si>
  <si>
    <t>2018-08-01T15:41:18</t>
  </si>
  <si>
    <t>1168.033</t>
  </si>
  <si>
    <t>18h 20m 08.22s</t>
  </si>
  <si>
    <t>+07° 10′ 40.5″</t>
  </si>
  <si>
    <t>311.016691</t>
  </si>
  <si>
    <t>2018-08-03T15:57:57</t>
  </si>
  <si>
    <t>2018-08-03T17:00:11</t>
  </si>
  <si>
    <t>679.428</t>
  </si>
  <si>
    <t>+07° 11′ 02.3″</t>
  </si>
  <si>
    <t>308.735812</t>
  </si>
  <si>
    <t>2018-08-05T04:35:57</t>
  </si>
  <si>
    <t>2018-08-05T05:36:19</t>
  </si>
  <si>
    <t>624.188</t>
  </si>
  <si>
    <t>18h 20m 11.91s</t>
  </si>
  <si>
    <t>+07° 10′ 54.7″</t>
  </si>
  <si>
    <t>307.903951</t>
  </si>
  <si>
    <t>2018-08-07T09:13:57</t>
  </si>
  <si>
    <t>2018-08-07T10:14:25</t>
  </si>
  <si>
    <t>544.928</t>
  </si>
  <si>
    <t>18h 20m 16.60s</t>
  </si>
  <si>
    <t>+07° 08′ 30.4″</t>
  </si>
  <si>
    <t>305.866208</t>
  </si>
  <si>
    <t>2018-08-08T12:22:57</t>
  </si>
  <si>
    <t>2018-08-08T13:24:49</t>
  </si>
  <si>
    <t>696.684</t>
  </si>
  <si>
    <t>18h 20m 06.98s</t>
  </si>
  <si>
    <t>+07° 10′ 08.7″</t>
  </si>
  <si>
    <t>293.882882</t>
  </si>
  <si>
    <t>2018-08-19T08:11:48</t>
  </si>
  <si>
    <t>2018-08-19T10:33:06</t>
  </si>
  <si>
    <t>1204.397</t>
  </si>
  <si>
    <t>18h 20m 08.25s</t>
  </si>
  <si>
    <t>+07° 09′ 55.4″</t>
  </si>
  <si>
    <t>272.194266</t>
  </si>
  <si>
    <t>2018-09-01T19:51:56</t>
  </si>
  <si>
    <t>2018-09-01T20:56:06</t>
  </si>
  <si>
    <t>946.37</t>
  </si>
  <si>
    <t>18h 20m 06.78s</t>
  </si>
  <si>
    <t>+07° 10′ 44.4″</t>
  </si>
  <si>
    <t>269.017697</t>
  </si>
  <si>
    <t>2018-09-08T10:58:57</t>
  </si>
  <si>
    <t>2018-09-08T12:04:44</t>
  </si>
  <si>
    <t>1045.756</t>
  </si>
  <si>
    <t>18h 20m 13.53s</t>
  </si>
  <si>
    <t>+07° 11′ 28.2″</t>
  </si>
  <si>
    <t>266.597883</t>
  </si>
  <si>
    <t>2018-09-17T21:23:57</t>
  </si>
  <si>
    <t>2018-09-17T22:28:33</t>
  </si>
  <si>
    <t>955.395</t>
  </si>
  <si>
    <t>18h 20m 11.76s</t>
  </si>
  <si>
    <t>+07° 09′ 53.8″</t>
  </si>
  <si>
    <t>277.004432</t>
  </si>
  <si>
    <t>2018-09-22T03:34:57</t>
  </si>
  <si>
    <t>2018-09-22T04:43:57</t>
  </si>
  <si>
    <t>1004.239</t>
  </si>
  <si>
    <t>18h 20m 14.99s</t>
  </si>
  <si>
    <t>+07° 10′ 08.6″</t>
  </si>
  <si>
    <t>275.183467</t>
  </si>
  <si>
    <t>2018-09-25T01:45:57</t>
  </si>
  <si>
    <t>2018-09-25T16:51:05</t>
  </si>
  <si>
    <t>968.91</t>
  </si>
  <si>
    <t>18h 20m 13.81s</t>
  </si>
  <si>
    <t>+07° 10′ 40.0″</t>
  </si>
  <si>
    <t>272.310488</t>
  </si>
  <si>
    <t>2018-09-26T14:27:56</t>
  </si>
  <si>
    <t>2018-09-26T15:35:27</t>
  </si>
  <si>
    <t>933.827</t>
  </si>
  <si>
    <t>18h 20m 16.79s</t>
  </si>
  <si>
    <t>275.257294</t>
  </si>
  <si>
    <t>2018-09-27T22:00:57</t>
  </si>
  <si>
    <t>2018-09-28T00:48:55</t>
  </si>
  <si>
    <t>2180.479</t>
  </si>
  <si>
    <t>70′′</t>
  </si>
  <si>
    <t>18h 20m 20.77s</t>
  </si>
  <si>
    <t>+07° 12′ 15.6″</t>
  </si>
  <si>
    <t>258.929112</t>
  </si>
  <si>
    <t>2018-09-29T07:35:57</t>
  </si>
  <si>
    <t>2018-09-29T08:45:51</t>
  </si>
  <si>
    <t>1089.59</t>
  </si>
  <si>
    <t>18h 20m 12.19s</t>
  </si>
  <si>
    <t>+07° 11′ 34.9″</t>
  </si>
  <si>
    <t>263.607553</t>
  </si>
  <si>
    <t>2018-09-30T10:43:57</t>
  </si>
  <si>
    <t>2018-09-30T11:49:54</t>
  </si>
  <si>
    <t>1096.473</t>
  </si>
  <si>
    <t>18h 20m 19.12s</t>
  </si>
  <si>
    <t>+07° 11′ 11.5″</t>
  </si>
  <si>
    <t>263.430459</t>
  </si>
  <si>
    <t>2018-10-01T13:49:57</t>
  </si>
  <si>
    <t>2018-10-01T14:55:39</t>
  </si>
  <si>
    <t>1086.721</t>
  </si>
  <si>
    <t>18h 20m 19.26s</t>
  </si>
  <si>
    <t>+07° 12′ 05.9″</t>
  </si>
  <si>
    <t>263.462789</t>
  </si>
  <si>
    <t>2018-10-02T05:36:57</t>
  </si>
  <si>
    <t>2018-10-02T06:45:55</t>
  </si>
  <si>
    <t>965.679</t>
  </si>
  <si>
    <t>18h 20m 21.75s</t>
  </si>
  <si>
    <t>+07° 12′ 17.8″</t>
  </si>
  <si>
    <t>262.989445</t>
  </si>
  <si>
    <t>2018-10-03T18:12:56</t>
  </si>
  <si>
    <t>2018-10-03T20:51:03</t>
  </si>
  <si>
    <t>876.4</t>
  </si>
  <si>
    <t>18h 20m 20.51s</t>
  </si>
  <si>
    <t>+07° 12′ 32.2″</t>
  </si>
  <si>
    <t>262.473599</t>
  </si>
  <si>
    <t>2018-10-04T10:10:57</t>
  </si>
  <si>
    <t>2018-10-04T11:20:20</t>
  </si>
  <si>
    <t>1001.667</t>
  </si>
  <si>
    <t>18h 20m 10.10s</t>
  </si>
  <si>
    <t>+07° 10′ 38.5″</t>
  </si>
  <si>
    <t>262.153135</t>
  </si>
  <si>
    <t>2018-10-06T02:12:57</t>
  </si>
  <si>
    <t>2018-10-06T03:21:59</t>
  </si>
  <si>
    <t>1014.896</t>
  </si>
  <si>
    <t>18h 20m 14.25s</t>
  </si>
  <si>
    <t>+07° 10′ 34.3″</t>
  </si>
  <si>
    <t>268.363831</t>
  </si>
  <si>
    <t>2018-10-09T00:13:57</t>
  </si>
  <si>
    <t>2018-10-09T00:26:53</t>
  </si>
  <si>
    <t>524.219</t>
  </si>
  <si>
    <t>18h 20m 13.33s</t>
  </si>
  <si>
    <t>+07° 10′ 57.8″</t>
  </si>
  <si>
    <t>265.701556</t>
  </si>
  <si>
    <t>2018-10-11T06:38:57</t>
  </si>
  <si>
    <t>2018-10-11T07:41:04</t>
  </si>
  <si>
    <t>568.659</t>
  </si>
  <si>
    <t>18h 20m 20.96s</t>
  </si>
  <si>
    <t>+07° 11′ 44.9″</t>
  </si>
  <si>
    <t>263.318043</t>
  </si>
  <si>
    <t>2018-10-13T06:13:57</t>
  </si>
  <si>
    <t>2018-10-13T07:24:08</t>
  </si>
  <si>
    <t>996.46</t>
  </si>
  <si>
    <t>+07° 10′ 47.9″</t>
  </si>
  <si>
    <t>261.894995</t>
  </si>
  <si>
    <t>2018-10-15T17:31:56</t>
  </si>
  <si>
    <t>2018-10-15T18:39:53</t>
  </si>
  <si>
    <t>890.809</t>
  </si>
  <si>
    <t>18h 20m 17.95s</t>
  </si>
  <si>
    <t>+07° 13′ 07.1″</t>
  </si>
  <si>
    <t>262.376334</t>
  </si>
  <si>
    <t>2018-10-17T05:48:56</t>
  </si>
  <si>
    <t>2018-10-17T07:31:46</t>
  </si>
  <si>
    <t>970.798</t>
  </si>
  <si>
    <t>18h 20m 13.92s</t>
  </si>
  <si>
    <t>+07° 12′ 07.3″</t>
  </si>
  <si>
    <t>252.859724</t>
  </si>
  <si>
    <t>2018-10-19T07:12:57</t>
  </si>
  <si>
    <t>2018-10-19T08:45:31</t>
  </si>
  <si>
    <t>1325.826</t>
  </si>
  <si>
    <t>257′′</t>
  </si>
  <si>
    <t>18h 20m 05.54s</t>
  </si>
  <si>
    <t>+07° 12′ 29.3″</t>
  </si>
  <si>
    <t>250.981245</t>
  </si>
  <si>
    <t>2018-10-21T00:38:57</t>
  </si>
  <si>
    <t>2018-10-21T03:54:01</t>
  </si>
  <si>
    <t>1697.504</t>
  </si>
  <si>
    <t>366′′</t>
  </si>
  <si>
    <t>18h 19m 57.69s</t>
  </si>
  <si>
    <t>+07° 12′ 13.5″</t>
  </si>
  <si>
    <t>247.295527</t>
  </si>
  <si>
    <t>2018-10-26T11:22:56</t>
  </si>
  <si>
    <t>2018-10-26T18:10:53</t>
  </si>
  <si>
    <t>6693.231</t>
  </si>
  <si>
    <t>18h 20m 19.35s</t>
  </si>
  <si>
    <t>+07° 14′ 18.1″</t>
  </si>
  <si>
    <t>247.853264</t>
  </si>
  <si>
    <t>2018-10-28T14:29:57</t>
  </si>
  <si>
    <t>2018-10-29T09:11:21</t>
  </si>
  <si>
    <t>12263.741</t>
  </si>
  <si>
    <t>18h 20m 08.77s</t>
  </si>
  <si>
    <t>+07° 11′ 10.2″</t>
  </si>
  <si>
    <t>252.793587</t>
  </si>
  <si>
    <t>2018-10-30T00:04:57</t>
  </si>
  <si>
    <t>2018-10-30T02:27:32</t>
  </si>
  <si>
    <t>1975.213</t>
  </si>
  <si>
    <t>161′′</t>
  </si>
  <si>
    <t>18h 20m 20.30s</t>
  </si>
  <si>
    <t>+07° 13′ 47.0″</t>
  </si>
  <si>
    <t>253.731396</t>
  </si>
  <si>
    <t>2018-10-31T06:17:57</t>
  </si>
  <si>
    <t>2018-10-31T09:11:47</t>
  </si>
  <si>
    <t>1997.775</t>
  </si>
  <si>
    <t>18h 20m 15.34s</t>
  </si>
  <si>
    <t>+07° 11′ 44.8″</t>
  </si>
  <si>
    <t>243.702768</t>
  </si>
  <si>
    <t>2018-11-02T15:45:08</t>
  </si>
  <si>
    <t>2018-11-02T19:42:58</t>
  </si>
  <si>
    <t>1993.483</t>
  </si>
  <si>
    <t>18h 20m 10.66s</t>
  </si>
  <si>
    <t>+07° 11′ 30.5″</t>
  </si>
  <si>
    <t>241.100852</t>
  </si>
  <si>
    <t>2018-11-03T10:52:57</t>
  </si>
  <si>
    <t>2018-11-03T18:18:37</t>
  </si>
  <si>
    <t>1341.217</t>
  </si>
  <si>
    <t>18h 20m 16.77s</t>
  </si>
  <si>
    <t>+07° 12′ 27.2″</t>
  </si>
  <si>
    <t>251.227306</t>
  </si>
  <si>
    <t>2018-11-04T15:25:57</t>
  </si>
  <si>
    <t>2018-11-04T15:42:10</t>
  </si>
  <si>
    <t>703.614</t>
  </si>
  <si>
    <t>18h 20m 07.87s</t>
  </si>
  <si>
    <t>+07° 12′ 53.1″</t>
  </si>
  <si>
    <t>240.555528</t>
  </si>
  <si>
    <t>2018-11-06T04:03:57</t>
  </si>
  <si>
    <t>2018-11-06T06:58:04</t>
  </si>
  <si>
    <t>2152.511</t>
  </si>
  <si>
    <t>18h 20m 21.85s</t>
  </si>
  <si>
    <t>+07° 13′ 05.4″</t>
  </si>
  <si>
    <t>236.629593</t>
  </si>
  <si>
    <t>2018-11-08T16:41:57</t>
  </si>
  <si>
    <t>2018-11-08T22:25:54</t>
  </si>
  <si>
    <t>2135.985</t>
  </si>
  <si>
    <t>18h 20m 16.00s</t>
  </si>
  <si>
    <t>+07° 14′ 58.3″</t>
  </si>
  <si>
    <t>240.02029</t>
  </si>
  <si>
    <t>2018-11-10T13:07:57</t>
  </si>
  <si>
    <t>2018-11-10T14:08:59</t>
  </si>
  <si>
    <t>378.242</t>
  </si>
  <si>
    <t>18h 20m 19.96s</t>
  </si>
  <si>
    <t>+07° 14′ 02.2″</t>
  </si>
  <si>
    <t>242.699318</t>
  </si>
  <si>
    <t>2018-11-12T08:24:36</t>
  </si>
  <si>
    <t>2018-11-12T10:50:09</t>
  </si>
  <si>
    <t>1968.638</t>
  </si>
  <si>
    <t>200′′</t>
  </si>
  <si>
    <t>18h 20m 19.94s</t>
  </si>
  <si>
    <t>+07° 14′ 25.8″</t>
  </si>
  <si>
    <t>231.203317</t>
  </si>
  <si>
    <t>2018-11-14T12:42:34</t>
  </si>
  <si>
    <t>2018-11-14T15:25:11</t>
  </si>
  <si>
    <t>1824.646</t>
  </si>
  <si>
    <t>18h 20m 21.36s</t>
  </si>
  <si>
    <t>+07° 14′ 43.4″</t>
  </si>
  <si>
    <t>245.097895</t>
  </si>
  <si>
    <t>2018-11-16T14:05:36</t>
  </si>
  <si>
    <t>2018-11-16T15:27:27</t>
  </si>
  <si>
    <t>1607.541</t>
  </si>
  <si>
    <t>18h 20m 27.62s</t>
  </si>
  <si>
    <t>+07° 14′ 40.9″</t>
  </si>
  <si>
    <t>243.199256</t>
  </si>
  <si>
    <t>2018-11-18T04:20:35</t>
  </si>
  <si>
    <t>2018-11-18T05:42:19</t>
  </si>
  <si>
    <t>1635.288</t>
  </si>
  <si>
    <t>18h 20m 22.75s</t>
  </si>
  <si>
    <t>+07° 12′ 03.6″</t>
  </si>
  <si>
    <t>120.428776</t>
  </si>
  <si>
    <t>2019-02-06T09:57:35</t>
  </si>
  <si>
    <t>2019-02-06T14:37:10</t>
  </si>
  <si>
    <t>2842.025</t>
  </si>
  <si>
    <t>18h 20m 26.09s</t>
  </si>
  <si>
    <t>+07° 13′ 08.0″</t>
  </si>
  <si>
    <t>92.897874</t>
  </si>
  <si>
    <t>2019-03-03T17:06:36</t>
  </si>
  <si>
    <t>2019-03-03T19:49:34</t>
  </si>
  <si>
    <t>2259.718</t>
  </si>
  <si>
    <t>18h 20m 30.73s</t>
  </si>
  <si>
    <t>+07° 10′ 58.8″</t>
  </si>
  <si>
    <t>89.462141</t>
  </si>
  <si>
    <t>2019-03-10T05:21:35</t>
  </si>
  <si>
    <t>2019-03-10T08:11:01</t>
  </si>
  <si>
    <t>1842.155</t>
  </si>
  <si>
    <t>12′′</t>
  </si>
  <si>
    <t>18h 20m 21.13s</t>
  </si>
  <si>
    <t>+07° 11′ 04.5″</t>
  </si>
  <si>
    <t>84.855912</t>
  </si>
  <si>
    <t>2019-03-12T17:36:24</t>
  </si>
  <si>
    <t>2019-03-12T18:31:46</t>
  </si>
  <si>
    <t>994.883</t>
  </si>
  <si>
    <t>18h 20m 15.81s</t>
  </si>
  <si>
    <t>+07° 10′ 20.5″</t>
  </si>
  <si>
    <t>85.311049</t>
  </si>
  <si>
    <t>2019-03-13T19:07:15</t>
  </si>
  <si>
    <t>2019-03-13T20:03:16</t>
  </si>
  <si>
    <t>993.117</t>
  </si>
  <si>
    <t>18h 20m 26.67s</t>
  </si>
  <si>
    <t>+07° 11′ 25.3″</t>
  </si>
  <si>
    <t>84.001668</t>
  </si>
  <si>
    <t>2019-03-15T01:25:36</t>
  </si>
  <si>
    <t>2019-03-15T02:21:32</t>
  </si>
  <si>
    <t>923.257</t>
  </si>
  <si>
    <t>18h 20m 31.32s</t>
  </si>
  <si>
    <t>+07° 11′ 54.3″</t>
  </si>
  <si>
    <t>83.137643</t>
  </si>
  <si>
    <t>2019-03-16T20:27:35</t>
  </si>
  <si>
    <t>2019-03-16T21:23:17</t>
  </si>
  <si>
    <t>998.402</t>
  </si>
  <si>
    <t>18h 20m 27.94s</t>
  </si>
  <si>
    <t>87.168601</t>
  </si>
  <si>
    <t>2019-03-17T03:19:36</t>
  </si>
  <si>
    <t>2019-03-17T07:32:16</t>
  </si>
  <si>
    <t>1908.342</t>
  </si>
  <si>
    <t>18h 20m 23.91s</t>
  </si>
  <si>
    <t>+07° 11′ 19.0″</t>
  </si>
  <si>
    <t>86.968572</t>
  </si>
  <si>
    <t>2019-03-19T20:23:36</t>
  </si>
  <si>
    <t>2019-03-19T21:19:02</t>
  </si>
  <si>
    <t>1013.583</t>
  </si>
  <si>
    <t>86′′</t>
  </si>
  <si>
    <t>18h 20m 21.72s</t>
  </si>
  <si>
    <t>+07° 09′ 40.4″</t>
  </si>
  <si>
    <t>82.455387</t>
  </si>
  <si>
    <t>2019-03-20T02:45:33</t>
  </si>
  <si>
    <t>2019-03-20T03:41:47</t>
  </si>
  <si>
    <t>968.359</t>
  </si>
  <si>
    <t>18h 20m 29.22s</t>
  </si>
  <si>
    <t>+07° 11′ 43.7″</t>
  </si>
  <si>
    <t>84.243405</t>
  </si>
  <si>
    <t>2019-03-21T02:39:34</t>
  </si>
  <si>
    <t>2019-03-21T03:34:58</t>
  </si>
  <si>
    <t>1076.702</t>
  </si>
  <si>
    <t>18h 20m 25.20s</t>
  </si>
  <si>
    <t>83.777312</t>
  </si>
  <si>
    <t>2019-03-22T05:53:36</t>
  </si>
  <si>
    <t>2019-03-22T06:49:23</t>
  </si>
  <si>
    <t>991.76</t>
  </si>
  <si>
    <t>18h 20m 22.78s</t>
  </si>
  <si>
    <t>+07° 11′ 12.3″</t>
  </si>
  <si>
    <t>80.487216</t>
  </si>
  <si>
    <t>2019-03-23T04:07:35</t>
  </si>
  <si>
    <t>2019-03-23T05:03:01</t>
  </si>
  <si>
    <t>1013.804</t>
  </si>
  <si>
    <t>18h 20m 28.88s</t>
  </si>
  <si>
    <t>+07° 10′ 30.8″</t>
  </si>
  <si>
    <t>80.549715</t>
  </si>
  <si>
    <t>2019-03-24T05:40:35</t>
  </si>
  <si>
    <t>2019-03-24T08:31:32</t>
  </si>
  <si>
    <t>1989.843</t>
  </si>
  <si>
    <t>18h 20m 20.97s</t>
  </si>
  <si>
    <t>81.6422</t>
  </si>
  <si>
    <t>2019-03-25T03:54:35</t>
  </si>
  <si>
    <t>2019-03-25T06:29:05</t>
  </si>
  <si>
    <t>2030.686</t>
  </si>
  <si>
    <t>18h 20m 23.20s</t>
  </si>
  <si>
    <t>+07° 12′ 19.2″</t>
  </si>
  <si>
    <t>90.071555</t>
  </si>
  <si>
    <t>2019-03-29T00:34:28</t>
  </si>
  <si>
    <t>2019-03-29T01:29:46</t>
  </si>
  <si>
    <t>609.469</t>
  </si>
  <si>
    <t>18h 20m 25.55s</t>
  </si>
  <si>
    <t>+07° 12′ 07.6″</t>
  </si>
  <si>
    <t>77.682097</t>
  </si>
  <si>
    <t>2019-03-30T03:22:35</t>
  </si>
  <si>
    <t>2019-03-30T04:18:26</t>
  </si>
  <si>
    <t>989.476</t>
  </si>
  <si>
    <t>18h 20m 25.36s</t>
  </si>
  <si>
    <t>+07° 10′ 39.1″</t>
  </si>
  <si>
    <t>84.878683</t>
  </si>
  <si>
    <t>2019-03-31T08:03:35</t>
  </si>
  <si>
    <t>2019-03-31T09:39:17</t>
  </si>
  <si>
    <t>1012.844</t>
  </si>
  <si>
    <t>18h 20m 24.47s</t>
  </si>
  <si>
    <t>+07° 10′ 17.6″</t>
  </si>
  <si>
    <t>77.472692</t>
  </si>
  <si>
    <t>2019-04-01T07:47:36</t>
  </si>
  <si>
    <t>2019-04-01T09:30:16</t>
  </si>
  <si>
    <t>1017.522</t>
  </si>
  <si>
    <t>+07° 12′ 16.2″</t>
  </si>
  <si>
    <t>87.333481</t>
  </si>
  <si>
    <t>2019-04-02T03:09:36</t>
  </si>
  <si>
    <t>2019-04-02T04:05:05</t>
  </si>
  <si>
    <t>1009.998</t>
  </si>
  <si>
    <t>18h 20m 23.74s</t>
  </si>
  <si>
    <t>+07° 13′ 12.1″</t>
  </si>
  <si>
    <t>84.861438</t>
  </si>
  <si>
    <t>2019-04-03T01:16:34</t>
  </si>
  <si>
    <t>2019-04-03T02:12:43</t>
  </si>
  <si>
    <t>972.42</t>
  </si>
  <si>
    <t>108′′</t>
  </si>
  <si>
    <t>18h 20m 26.97s</t>
  </si>
  <si>
    <t>+07° 09′ 48.2″</t>
  </si>
  <si>
    <t>79.752509</t>
  </si>
  <si>
    <t>2019-04-04T01:10:34</t>
  </si>
  <si>
    <t>2019-04-04T02:06:24</t>
  </si>
  <si>
    <t>991.176</t>
  </si>
  <si>
    <t>18h 20m 22.09s</t>
  </si>
  <si>
    <t>+07° 13′ 09.2″</t>
  </si>
  <si>
    <t>84.409338</t>
  </si>
  <si>
    <t>2019-04-07T16:47:34</t>
  </si>
  <si>
    <t>2019-04-07T17:44:28</t>
  </si>
  <si>
    <t>987.292</t>
  </si>
  <si>
    <t>18h 20m 16.36s</t>
  </si>
  <si>
    <t>+07° 13′ 06.0″</t>
  </si>
  <si>
    <t>83.07118</t>
  </si>
  <si>
    <t>2019-04-10T03:56:32</t>
  </si>
  <si>
    <t>2019-04-10T04:53:00</t>
  </si>
  <si>
    <t>715.441</t>
  </si>
  <si>
    <t>18h 20m 26.74s</t>
  </si>
  <si>
    <t>+07° 12′ 15.8″</t>
  </si>
  <si>
    <t>82.851468</t>
  </si>
  <si>
    <t>2019-04-11T16:40:34</t>
  </si>
  <si>
    <t>2019-04-11T17:36:32</t>
  </si>
  <si>
    <t>803.086</t>
  </si>
  <si>
    <t>18h 20m 25.91s</t>
  </si>
  <si>
    <t>+07° 11′ 53.1″</t>
  </si>
  <si>
    <t>83.417982</t>
  </si>
  <si>
    <t>2019-04-12T16:49:24</t>
  </si>
  <si>
    <t>2019-04-12T17:44:28</t>
  </si>
  <si>
    <t>26.843</t>
  </si>
  <si>
    <t>18h 20m 21.66s</t>
  </si>
  <si>
    <t>+07° 11′ 41.7″</t>
  </si>
  <si>
    <t>83.114383</t>
  </si>
  <si>
    <t>2019-04-13T16:13:36</t>
  </si>
  <si>
    <t>2019-04-13T17:09:21</t>
  </si>
  <si>
    <t>874.116</t>
  </si>
  <si>
    <t>18h 20m 25.31s</t>
  </si>
  <si>
    <t>+07° 11′ 37.1″</t>
  </si>
  <si>
    <t>71.168265</t>
  </si>
  <si>
    <t>2019-04-15T19:23:34</t>
  </si>
  <si>
    <t>2019-04-15T20:18:59</t>
  </si>
  <si>
    <t>836.328</t>
  </si>
  <si>
    <t>18h 20m 29.58s</t>
  </si>
  <si>
    <t>+07° 10′ 44.2″</t>
  </si>
  <si>
    <t>67.040438</t>
  </si>
  <si>
    <t>2019-04-17T19:23:36</t>
  </si>
  <si>
    <t>2019-04-17T20:18:20</t>
  </si>
  <si>
    <t>994.893</t>
  </si>
  <si>
    <t>18h 20m 24.20s</t>
  </si>
  <si>
    <t>+07° 09′ 54.9″</t>
  </si>
  <si>
    <t>69.670767</t>
  </si>
  <si>
    <t>2019-04-25T17:18:14</t>
  </si>
  <si>
    <t>2019-04-25T17:25:55</t>
  </si>
  <si>
    <t>18h 20m 27.51s</t>
  </si>
  <si>
    <t>61.445493</t>
  </si>
  <si>
    <t>2019-04-28T16:28:41</t>
  </si>
  <si>
    <t>2019-04-28T16:44:18</t>
  </si>
  <si>
    <t>126.195</t>
  </si>
  <si>
    <t>18h 20m 23.56s</t>
  </si>
  <si>
    <t>+07° 11′ 13.9″</t>
  </si>
  <si>
    <t>68.31184</t>
  </si>
  <si>
    <t>2019-05-04T00:02:37</t>
  </si>
  <si>
    <t>2019-05-04T12:11:20</t>
  </si>
  <si>
    <t>986.354</t>
  </si>
  <si>
    <t>18h 20m 26.35s</t>
  </si>
  <si>
    <t>+07° 10′ 27.2″</t>
  </si>
  <si>
    <t>51.817092</t>
  </si>
  <si>
    <t>2019-05-08T12:37:36</t>
  </si>
  <si>
    <t>2019-05-08T13:32:31</t>
  </si>
  <si>
    <t>504.293</t>
  </si>
  <si>
    <t>398′′</t>
  </si>
  <si>
    <t>18h 20m 36.75s</t>
  </si>
  <si>
    <t>+07° 05′ 35.7″</t>
  </si>
  <si>
    <t>51.176711</t>
  </si>
  <si>
    <t>2019-05-10T20:14:36</t>
  </si>
  <si>
    <t>2019-05-10T21:10:57</t>
  </si>
  <si>
    <t>717.846</t>
  </si>
  <si>
    <t>540′′</t>
  </si>
  <si>
    <t>18h 20m 48.05s</t>
  </si>
  <si>
    <t>+07° 04′ 50.9″</t>
  </si>
  <si>
    <t>49.331479</t>
  </si>
  <si>
    <t>2019-05-11T18:37:35</t>
  </si>
  <si>
    <t>2019-05-11T19:38:57</t>
  </si>
  <si>
    <t>449.349</t>
  </si>
  <si>
    <t>18h 20m 23.13s</t>
  </si>
  <si>
    <t>+07° 11′ 04.4″</t>
  </si>
  <si>
    <t>57.174789</t>
  </si>
  <si>
    <t>2019-05-12T15:05:35</t>
  </si>
  <si>
    <t>2019-05-12T18:02:11</t>
  </si>
  <si>
    <t>1927.992</t>
  </si>
  <si>
    <t>18h 20m 19.20s</t>
  </si>
  <si>
    <t>+07° 10′ 42.7″</t>
  </si>
  <si>
    <t>49.736128</t>
  </si>
  <si>
    <t>2019-05-13T00:54:36</t>
  </si>
  <si>
    <t>2019-05-13T01:49:50</t>
  </si>
  <si>
    <t>1025.013</t>
  </si>
  <si>
    <t>18h 20m 28.02s</t>
  </si>
  <si>
    <t>+07° 06′ 27.5″</t>
  </si>
  <si>
    <t>44.948231</t>
  </si>
  <si>
    <t>2019-05-16T23:06:36</t>
  </si>
  <si>
    <t>2019-05-17T00:02:27</t>
  </si>
  <si>
    <t>688.443</t>
  </si>
  <si>
    <t>18h 20m 20.98s</t>
  </si>
  <si>
    <t>+07° 11′ 26.6″</t>
  </si>
  <si>
    <t>43.914639</t>
  </si>
  <si>
    <t>2019-05-19T05:12:34</t>
  </si>
  <si>
    <t>2019-05-19T06:08:00</t>
  </si>
  <si>
    <t>1015.161</t>
  </si>
  <si>
    <t>171′′</t>
  </si>
  <si>
    <t>18h 20m 32.25s</t>
  </si>
  <si>
    <t>+07° 09′ 50.6″</t>
  </si>
  <si>
    <t>40.57803</t>
  </si>
  <si>
    <t>2019-05-22T17:36:35</t>
  </si>
  <si>
    <t>2019-05-22T18:31:34</t>
  </si>
  <si>
    <t>981.036</t>
  </si>
  <si>
    <t>+07° 11′ 52.5″</t>
  </si>
  <si>
    <t>296.366311</t>
  </si>
  <si>
    <t>2019-08-11T16:08:12</t>
  </si>
  <si>
    <t>2019-08-11T17:02:47</t>
  </si>
  <si>
    <t>994.728</t>
  </si>
  <si>
    <t>18h 20m 15.22s</t>
  </si>
  <si>
    <t>+07° 11′ 21.3″</t>
  </si>
  <si>
    <t>294.897437</t>
  </si>
  <si>
    <t>2019-08-13T12:34:49</t>
  </si>
  <si>
    <t>2019-08-13T13:30:27</t>
  </si>
  <si>
    <t>994.794</t>
  </si>
  <si>
    <t>18h 20m 05.74s</t>
  </si>
  <si>
    <t>+07° 09′ 45.9″</t>
  </si>
  <si>
    <t>297.020447</t>
  </si>
  <si>
    <t>2019-08-17T17:14:36</t>
  </si>
  <si>
    <t>2019-08-17T18:10:15</t>
  </si>
  <si>
    <t>880.085</t>
  </si>
  <si>
    <t>18h 20m 12.88s</t>
  </si>
  <si>
    <t>+07° 10′ 39.3″</t>
  </si>
  <si>
    <t>293.145846</t>
  </si>
  <si>
    <t>2019-08-23T05:30:34</t>
  </si>
  <si>
    <t>2019-08-23T07:13:24</t>
  </si>
  <si>
    <t>908.131</t>
  </si>
  <si>
    <t>18h 20m 09.00s</t>
  </si>
  <si>
    <t>+07° 10′ 29.3″</t>
  </si>
  <si>
    <t>277.374654</t>
  </si>
  <si>
    <t>2019-08-24T02:26:35</t>
  </si>
  <si>
    <t>2019-08-24T04:02:30</t>
  </si>
  <si>
    <t>723.726</t>
  </si>
  <si>
    <t>18h 20m 06.65s</t>
  </si>
  <si>
    <t>+07° 09′ 57.0″</t>
  </si>
  <si>
    <t>291.409993</t>
  </si>
  <si>
    <t>2019-08-26T14:39:35</t>
  </si>
  <si>
    <t>2019-08-26T15:51:33</t>
  </si>
  <si>
    <t>953.2</t>
  </si>
  <si>
    <t>18h 20m 09.49s</t>
  </si>
  <si>
    <t>+07° 11′ 59.3″</t>
  </si>
  <si>
    <t>276.732984</t>
  </si>
  <si>
    <t>2019-08-29T00:10:34</t>
  </si>
  <si>
    <t>2019-08-29T01:46:37</t>
  </si>
  <si>
    <t>899.922</t>
  </si>
  <si>
    <t>18h 20m 14.78s</t>
  </si>
  <si>
    <t>+07° 11′ 05.2″</t>
  </si>
  <si>
    <t>275.914683</t>
  </si>
  <si>
    <t>2019-08-31T04:59:34</t>
  </si>
  <si>
    <t>2019-08-31T05:54:31</t>
  </si>
  <si>
    <t>744.369</t>
  </si>
  <si>
    <t>18h 20m 16.39s</t>
  </si>
  <si>
    <t>+07° 11′ 33.2″</t>
  </si>
  <si>
    <t>274.409534</t>
  </si>
  <si>
    <t>2019-09-07T01:07:35</t>
  </si>
  <si>
    <t>2019-09-07T02:03:05</t>
  </si>
  <si>
    <t>709.748</t>
  </si>
  <si>
    <t>18h 20m 16.82s</t>
  </si>
  <si>
    <t>+07° 11′ 19.9″</t>
  </si>
  <si>
    <t>273.132247</t>
  </si>
  <si>
    <t>2019-09-14T06:49:35</t>
  </si>
  <si>
    <t>2019-09-14T07:43:58</t>
  </si>
  <si>
    <t>776.993</t>
  </si>
  <si>
    <t>18h 20m 08.60s</t>
  </si>
  <si>
    <t>+07° 10′ 06.7″</t>
  </si>
  <si>
    <t>267.047493</t>
  </si>
  <si>
    <t>2019-09-15T11:05:36</t>
  </si>
  <si>
    <t>2019-09-15T12:01:02</t>
  </si>
  <si>
    <t>892.861</t>
  </si>
  <si>
    <t>18h 20m 16.73s</t>
  </si>
  <si>
    <t>+07° 11′ 48.3″</t>
  </si>
  <si>
    <t>268.711841</t>
  </si>
  <si>
    <t>2019-09-19T02:43:35</t>
  </si>
  <si>
    <t>2019-09-19T13:13:47</t>
  </si>
  <si>
    <t>467.443</t>
  </si>
  <si>
    <t>18h 20m 16.71s</t>
  </si>
  <si>
    <t>+07° 11′ 24.3″</t>
  </si>
  <si>
    <t>276.855665</t>
  </si>
  <si>
    <t>2019-09-21T06:06:35</t>
  </si>
  <si>
    <t>2019-09-21T07:01:34</t>
  </si>
  <si>
    <t>861.417</t>
  </si>
  <si>
    <t>18h 20m 17.60s</t>
  </si>
  <si>
    <t>273.300951</t>
  </si>
  <si>
    <t>2019-09-26T14:55:35</t>
  </si>
  <si>
    <t>2019-09-26T15:49:51</t>
  </si>
  <si>
    <t>963.902</t>
  </si>
  <si>
    <t>18h 20m 17.09s</t>
  </si>
  <si>
    <t>+07° 12′ 00.3″</t>
  </si>
  <si>
    <t>269.514215</t>
  </si>
  <si>
    <t>2019-09-28T05:28:34</t>
  </si>
  <si>
    <t>2019-09-28T06:23:38</t>
  </si>
  <si>
    <t>677.543</t>
  </si>
  <si>
    <t>18h 20m 09.32s</t>
  </si>
  <si>
    <t>267.653532</t>
  </si>
  <si>
    <t>2019-10-05T04:45:35</t>
  </si>
  <si>
    <t>2019-10-05T05:40:15</t>
  </si>
  <si>
    <t>880.537</t>
  </si>
  <si>
    <t>18h 20m 22.59s</t>
  </si>
  <si>
    <t>+07° 11′ 29.5″</t>
  </si>
  <si>
    <t>261.369716</t>
  </si>
  <si>
    <t>2019-10-12T00:55:36</t>
  </si>
  <si>
    <t>2019-10-12T02:37:21</t>
  </si>
  <si>
    <t>968.05</t>
  </si>
  <si>
    <t>18h 20m 13.55s</t>
  </si>
  <si>
    <t>+07° 11′ 45.6″</t>
  </si>
  <si>
    <t>258.832028</t>
  </si>
  <si>
    <t>2019-10-16T11:22:35</t>
  </si>
  <si>
    <t>2019-10-16T12:18:58</t>
  </si>
  <si>
    <t>261.458</t>
  </si>
  <si>
    <t>18h 20m 07.20s</t>
  </si>
  <si>
    <t>+07° 11′ 36.6″</t>
  </si>
  <si>
    <t>248.839329</t>
  </si>
  <si>
    <t>2019-10-21T20:33:36</t>
  </si>
  <si>
    <t>2019-10-21T21:28:54</t>
  </si>
  <si>
    <t>901.18</t>
  </si>
  <si>
    <t>18h 20m 19.59s</t>
  </si>
  <si>
    <t>+07° 12′ 30.5″</t>
  </si>
  <si>
    <t>255.363289</t>
  </si>
  <si>
    <t>2019-10-26T02:50:26</t>
  </si>
  <si>
    <t>2019-10-26T03:45:46</t>
  </si>
  <si>
    <t>608.697</t>
  </si>
  <si>
    <t>18h 20m 21.43s</t>
  </si>
  <si>
    <t>+07° 12′ 31.9″</t>
  </si>
  <si>
    <t>243.396907</t>
  </si>
  <si>
    <t>2019-11-02T02:18:27</t>
  </si>
  <si>
    <t>2019-11-02T03:13:15</t>
  </si>
  <si>
    <t>100.146</t>
  </si>
  <si>
    <t>18h 20m 25.18s</t>
  </si>
  <si>
    <t>+07° 13′ 13.7″</t>
  </si>
  <si>
    <t>238.133573</t>
  </si>
  <si>
    <t>2019-11-09T10:51:35</t>
  </si>
  <si>
    <t>2019-11-09T11:46:35</t>
  </si>
  <si>
    <t>920.256</t>
  </si>
  <si>
    <t>18h 20m 23.02s</t>
  </si>
  <si>
    <t>+07° 13′ 07.5″</t>
  </si>
  <si>
    <t>245.251564</t>
  </si>
  <si>
    <t>2019-11-16T07:02:36</t>
  </si>
  <si>
    <t>2019-11-16T07:57:18</t>
  </si>
  <si>
    <t>876.742</t>
  </si>
  <si>
    <t>18h 20m 27.89s</t>
  </si>
  <si>
    <t>+07° 11′ 33.0″</t>
  </si>
  <si>
    <t>94.938882</t>
  </si>
  <si>
    <t>2020-02-23T19:24:35</t>
  </si>
  <si>
    <t>2020-02-23T20:36:14</t>
  </si>
  <si>
    <t>993.756</t>
  </si>
  <si>
    <t>18h 20m 32.10s</t>
  </si>
  <si>
    <t>96.789224</t>
  </si>
  <si>
    <t>2020-03-01T03:09:35</t>
  </si>
  <si>
    <t>2020-03-01T05:40:45</t>
  </si>
  <si>
    <t>1273.84</t>
  </si>
  <si>
    <t>18h 20m 23.63s</t>
  </si>
  <si>
    <t>+07° 12′ 13.2″</t>
  </si>
  <si>
    <t>97.806162</t>
  </si>
  <si>
    <t>2020-03-04T00:53:36</t>
  </si>
  <si>
    <t>2020-03-04T01:59:12</t>
  </si>
  <si>
    <t>892.21</t>
  </si>
  <si>
    <t>+07° 12′ 20.1″</t>
  </si>
  <si>
    <t>92.47902</t>
  </si>
  <si>
    <t>2020-03-05T02:26:35</t>
  </si>
  <si>
    <t>2020-03-05T05:28:18</t>
  </si>
  <si>
    <t>1169.711</t>
  </si>
  <si>
    <t>18h 20m 32.30s</t>
  </si>
  <si>
    <t>+07° 11′ 51.9″</t>
  </si>
  <si>
    <t>87.716666</t>
  </si>
  <si>
    <t>2020-03-08T18:02:34</t>
  </si>
  <si>
    <t>2020-03-08T19:08:32</t>
  </si>
  <si>
    <t>848.288</t>
  </si>
  <si>
    <t>18h 20m 23.52s</t>
  </si>
  <si>
    <t>+07° 11′ 01.6″</t>
  </si>
  <si>
    <t>85.422609</t>
  </si>
  <si>
    <t>2020-03-15T20:49:34</t>
  </si>
  <si>
    <t>2020-03-15T21:55:37</t>
  </si>
  <si>
    <t>970.632</t>
  </si>
  <si>
    <t>134′′</t>
  </si>
  <si>
    <t>18h 20m 30.88s</t>
  </si>
  <si>
    <t>+07° 11′ 23.7″</t>
  </si>
  <si>
    <t>84.337346</t>
  </si>
  <si>
    <t>2020-03-18T18:40:36</t>
  </si>
  <si>
    <t>2020-03-18T20:18:49</t>
  </si>
  <si>
    <t>934.642</t>
  </si>
  <si>
    <t>18h 20m 16.98s</t>
  </si>
  <si>
    <t>+07° 12′ 30.9″</t>
  </si>
  <si>
    <t>84.513578</t>
  </si>
  <si>
    <t>2020-03-19T18:34:34</t>
  </si>
  <si>
    <t>2020-03-19T20:10:26</t>
  </si>
  <si>
    <t>827.535</t>
  </si>
  <si>
    <t>18h 20m 21.52s</t>
  </si>
  <si>
    <t>+07° 10′ 56.2″</t>
  </si>
  <si>
    <t>84.936271</t>
  </si>
  <si>
    <t>2020-03-22T10:18:34</t>
  </si>
  <si>
    <t>2020-03-22T12:08:31</t>
  </si>
  <si>
    <t>868.335</t>
  </si>
  <si>
    <t>18h 20m 26.73s</t>
  </si>
  <si>
    <t>+07° 08′ 50.7″</t>
  </si>
  <si>
    <t>80.106845</t>
  </si>
  <si>
    <t>2020-03-29T22:23:35</t>
  </si>
  <si>
    <t>2020-03-29T23:28:12</t>
  </si>
  <si>
    <t>738.434</t>
  </si>
  <si>
    <t>18h 20m 24.76s</t>
  </si>
  <si>
    <t>+07° 10′ 22.2″</t>
  </si>
  <si>
    <t>77.884924</t>
  </si>
  <si>
    <t>2020-04-05T01:03:35</t>
  </si>
  <si>
    <t>2020-04-05T02:06:11</t>
  </si>
  <si>
    <t>567.499</t>
  </si>
  <si>
    <t>18h 20m 31.92s</t>
  </si>
  <si>
    <t>+07° 11′ 51.6″</t>
  </si>
  <si>
    <t>72.615519</t>
  </si>
  <si>
    <t>2020-04-12T01:52:34</t>
  </si>
  <si>
    <t>2020-04-12T02:59:02</t>
  </si>
  <si>
    <t>980.97</t>
  </si>
  <si>
    <t>18h 20m 25.43s</t>
  </si>
  <si>
    <t>+07° 10′ 36.2″</t>
  </si>
  <si>
    <t>80.531364</t>
  </si>
  <si>
    <t>2020-04-19T01:10:34</t>
  </si>
  <si>
    <t>2020-04-19T02:15:59</t>
  </si>
  <si>
    <t>907.998</t>
  </si>
  <si>
    <t>18h 20m 28.94s</t>
  </si>
  <si>
    <t>+07° 11′ 20.8″</t>
  </si>
  <si>
    <t>74.459949</t>
  </si>
  <si>
    <t>2020-04-26T00:29:35</t>
  </si>
  <si>
    <t>2020-04-26T01:36:08</t>
  </si>
  <si>
    <t>1013.594</t>
  </si>
  <si>
    <t>18h 20m 26.75s</t>
  </si>
  <si>
    <t>+07° 11′ 45.5″</t>
  </si>
  <si>
    <t>63.304601</t>
  </si>
  <si>
    <t>2020-05-03T12:34:36</t>
  </si>
  <si>
    <t>2020-05-03T13:40:14</t>
  </si>
  <si>
    <t>870.508</t>
  </si>
  <si>
    <t>+07° 11′ 24.1″</t>
  </si>
  <si>
    <t>53.672761</t>
  </si>
  <si>
    <t>2020-05-11T18:14:35</t>
  </si>
  <si>
    <t>2020-05-11T22:50:52</t>
  </si>
  <si>
    <t>997.287</t>
  </si>
  <si>
    <t>18h 20m 09.58s</t>
  </si>
  <si>
    <t>+07° 10′ 36.9″</t>
  </si>
  <si>
    <t>305.197502</t>
  </si>
  <si>
    <t>2020-07-20T22:48:36</t>
  </si>
  <si>
    <t>2020-07-20T23:51:02</t>
  </si>
  <si>
    <t>603.367</t>
  </si>
  <si>
    <t>18h 20m 10.61s</t>
  </si>
  <si>
    <t>+07° 08′ 52.5″</t>
  </si>
  <si>
    <t>304.384016</t>
  </si>
  <si>
    <t>2020-07-21T22:27:35</t>
  </si>
  <si>
    <t>2020-07-21T23:32:50</t>
  </si>
  <si>
    <t>854.488</t>
  </si>
  <si>
    <t>18h 20m 11.54s</t>
  </si>
  <si>
    <t>+07° 12′ 44.7″</t>
  </si>
  <si>
    <t>300.733954</t>
  </si>
  <si>
    <t>2020-07-22T22:26:36</t>
  </si>
  <si>
    <t>2020-07-22T23:31:58</t>
  </si>
  <si>
    <t>882.567</t>
  </si>
  <si>
    <t>+07° 11′ 55.6″</t>
  </si>
  <si>
    <t>314.104372</t>
  </si>
  <si>
    <t>2020-07-23T22:20:34</t>
  </si>
  <si>
    <t>2020-07-23T23:26:11</t>
  </si>
  <si>
    <t>981.698</t>
  </si>
  <si>
    <t>232′′</t>
  </si>
  <si>
    <t>18h 20m 07.37s</t>
  </si>
  <si>
    <t>+07° 09′ 43.5″</t>
  </si>
  <si>
    <t>305.581978</t>
  </si>
  <si>
    <t>2020-08-09T14:28:34</t>
  </si>
  <si>
    <t>2020-08-09T20:04:59</t>
  </si>
  <si>
    <t>1724.192</t>
  </si>
  <si>
    <t>18h 20m 08.24s</t>
  </si>
  <si>
    <t>+07° 09′ 04.2″</t>
  </si>
  <si>
    <t>278.422975</t>
  </si>
  <si>
    <t>2020-08-23T06:29:36</t>
  </si>
  <si>
    <t>2020-08-23T07:25:24</t>
  </si>
  <si>
    <t>1651.242</t>
  </si>
  <si>
    <t>18h 20m 10.11s</t>
  </si>
  <si>
    <t>+07° 09′ 02.1″</t>
  </si>
  <si>
    <t>278.411764</t>
  </si>
  <si>
    <t>2020-09-06T08:19:36</t>
  </si>
  <si>
    <t>2020-09-06T10:38:59</t>
  </si>
  <si>
    <t>2213.148</t>
  </si>
  <si>
    <t>18h 20m 20.80s</t>
  </si>
  <si>
    <t>+07° 13′ 37.2″</t>
  </si>
  <si>
    <t>122.924013</t>
  </si>
  <si>
    <t>2021-02-07T03:47:36</t>
  </si>
  <si>
    <t>2021-02-07T06:39:56</t>
  </si>
  <si>
    <t>1635.597</t>
  </si>
  <si>
    <t>18h 20m 23.92s</t>
  </si>
  <si>
    <t>+07° 11′ 51.3″</t>
  </si>
  <si>
    <t>99.969214</t>
  </si>
  <si>
    <t>2021-02-15T23:37:21</t>
  </si>
  <si>
    <t>2021-02-16T00:12:28</t>
  </si>
  <si>
    <t>1456.357</t>
  </si>
  <si>
    <t>18h 20m 32.89s</t>
  </si>
  <si>
    <t>+07° 11′ 06.4″</t>
  </si>
  <si>
    <t>99.429163</t>
  </si>
  <si>
    <t>2021-02-21T13:43:35</t>
  </si>
  <si>
    <t>2021-02-21T21:22:00</t>
  </si>
  <si>
    <t>1311.317</t>
  </si>
  <si>
    <t>251′′</t>
  </si>
  <si>
    <t>18h 20m 10.69s</t>
  </si>
  <si>
    <t>+07° 14′ 15.0″</t>
  </si>
  <si>
    <t>95.773659</t>
  </si>
  <si>
    <t>2021-03-29T20:59:06</t>
  </si>
  <si>
    <t>2021-03-29T23:13:04</t>
  </si>
  <si>
    <t>2683.349</t>
  </si>
  <si>
    <t>18h 20m 22.10s</t>
  </si>
  <si>
    <t>+07° 10′ 53.2″</t>
  </si>
  <si>
    <t>91.514234</t>
  </si>
  <si>
    <t>2021-03-31T17:47:35</t>
  </si>
  <si>
    <t>2021-03-31T23:49:33</t>
  </si>
  <si>
    <t>1737.387</t>
  </si>
  <si>
    <t>18h 20m 09.65s</t>
  </si>
  <si>
    <t>+07° 13′ 04.9″</t>
  </si>
  <si>
    <t>84.94369</t>
  </si>
  <si>
    <t>2021-04-01T00:07:35</t>
  </si>
  <si>
    <t>2021-04-01T08:19:16</t>
  </si>
  <si>
    <t>381.353</t>
  </si>
  <si>
    <t>+07° 10′ 49.3″</t>
  </si>
  <si>
    <t>85.018975</t>
  </si>
  <si>
    <t>2021-04-01T00:13:36</t>
  </si>
  <si>
    <t>2021-04-01T09:06:19</t>
  </si>
  <si>
    <t>1633.622</t>
  </si>
  <si>
    <t>18h 20m 18.11s</t>
  </si>
  <si>
    <t>+07° 10′ 50.4″</t>
  </si>
  <si>
    <t>83.004233</t>
  </si>
  <si>
    <t>2021-04-02T06:11:36</t>
  </si>
  <si>
    <t>2021-04-02T07:12:26</t>
  </si>
  <si>
    <t>330.579</t>
  </si>
  <si>
    <t>18h 20m 22.54s</t>
  </si>
  <si>
    <t>+07° 11′ 12.4″</t>
  </si>
  <si>
    <t>82.997502</t>
  </si>
  <si>
    <t>2021-04-02T06:18:35</t>
  </si>
  <si>
    <t>2021-04-02T07:12:18</t>
  </si>
  <si>
    <t>1176.683</t>
  </si>
  <si>
    <t>18h 20m 19.27s</t>
  </si>
  <si>
    <t>+07° 11′ 06.0″</t>
  </si>
  <si>
    <t>82.999386</t>
  </si>
  <si>
    <t>2021-04-03T17:10:36</t>
  </si>
  <si>
    <t>2021-04-03T17:23:14</t>
  </si>
  <si>
    <t>232.607</t>
  </si>
  <si>
    <t>6.1′′</t>
  </si>
  <si>
    <t>18h 20m 22.35s</t>
  </si>
  <si>
    <t>+07° 11′ 08.3″</t>
  </si>
  <si>
    <t>83.001112</t>
  </si>
  <si>
    <t>2021-04-03T17:16:34</t>
  </si>
  <si>
    <t>2021-04-03T18:10:18</t>
  </si>
  <si>
    <t>1176.892</t>
  </si>
  <si>
    <t>82.97313</t>
  </si>
  <si>
    <t>2021-04-04T06:10:35</t>
  </si>
  <si>
    <t>2021-04-04T15:41:14</t>
  </si>
  <si>
    <t>442.221</t>
  </si>
  <si>
    <t>18h 20m 22.51s</t>
  </si>
  <si>
    <t>+07° 10′ 55.3″</t>
  </si>
  <si>
    <t>83.000372</t>
  </si>
  <si>
    <t>2021-04-04T06:16:35</t>
  </si>
  <si>
    <t>2021-04-04T16:28:18</t>
  </si>
  <si>
    <t>1693.696</t>
  </si>
  <si>
    <t>18h 20m 21.01s</t>
  </si>
  <si>
    <t>+07° 11′ 39.4″</t>
  </si>
  <si>
    <t>82.024155</t>
  </si>
  <si>
    <t>2021-04-05T07:30:34</t>
  </si>
  <si>
    <t>2021-04-05T08:30:13</t>
  </si>
  <si>
    <t>242.062</t>
  </si>
  <si>
    <t>5.1′′</t>
  </si>
  <si>
    <t>18h 20m 21.90s</t>
  </si>
  <si>
    <t>81.989251</t>
  </si>
  <si>
    <t>2021-04-05T07:36:34</t>
  </si>
  <si>
    <t>2021-04-05T10:02:56</t>
  </si>
  <si>
    <t>1354.522</t>
  </si>
  <si>
    <t>18h 20m 15.63s</t>
  </si>
  <si>
    <t>+07° 12′ 09.8″</t>
  </si>
  <si>
    <t>80.987554</t>
  </si>
  <si>
    <t>2021-04-06T17:02:34</t>
  </si>
  <si>
    <t>2021-04-06T18:07:08</t>
  </si>
  <si>
    <t>519.827</t>
  </si>
  <si>
    <t>23′′</t>
  </si>
  <si>
    <t>+07° 10′ 53.0″</t>
  </si>
  <si>
    <t>81.00384</t>
  </si>
  <si>
    <t>2021-04-06T17:13:35</t>
  </si>
  <si>
    <t>2021-04-06T18:07:18</t>
  </si>
  <si>
    <t>1116.951</t>
  </si>
  <si>
    <t>18h 20m 16.93s</t>
  </si>
  <si>
    <t>+07° 12′ 52.9″</t>
  </si>
  <si>
    <t>80.984213</t>
  </si>
  <si>
    <t>2021-04-07T18:30:34</t>
  </si>
  <si>
    <t>2021-04-07T19:34:10</t>
  </si>
  <si>
    <t>462.014</t>
  </si>
  <si>
    <t>18h 20m 22.97s</t>
  </si>
  <si>
    <t>+07° 10′ 38.0″</t>
  </si>
  <si>
    <t>81.010184</t>
  </si>
  <si>
    <t>2021-04-07T18:40:34</t>
  </si>
  <si>
    <t>2021-04-07T19:34:18</t>
  </si>
  <si>
    <t>1177.179</t>
  </si>
  <si>
    <t>210′′</t>
  </si>
  <si>
    <t>18h 20m 09.39s</t>
  </si>
  <si>
    <t>+07° 12′ 43.6″</t>
  </si>
  <si>
    <t>80.950917</t>
  </si>
  <si>
    <t>2021-04-08T16:55:35</t>
  </si>
  <si>
    <t>2021-04-08T17:57:28</t>
  </si>
  <si>
    <t>309.275</t>
  </si>
  <si>
    <t>18h 20m 23.18s</t>
  </si>
  <si>
    <t>+07° 10′ 55.9″</t>
  </si>
  <si>
    <t>81.005717</t>
  </si>
  <si>
    <t>2021-04-08T17:03:35</t>
  </si>
  <si>
    <t>2021-04-08T17:57:18</t>
  </si>
  <si>
    <t>996.813</t>
  </si>
  <si>
    <t>18h 20m 18.81s</t>
  </si>
  <si>
    <t>81.008691</t>
  </si>
  <si>
    <t>2021-04-09T19:44:36</t>
  </si>
  <si>
    <t>2021-04-09T20:40:25</t>
  </si>
  <si>
    <t>150.544</t>
  </si>
  <si>
    <t>6.0′′</t>
  </si>
  <si>
    <t>18h 20m 22.23s</t>
  </si>
  <si>
    <t>80.99297</t>
  </si>
  <si>
    <t>2021-04-09T19:49:35</t>
  </si>
  <si>
    <t>2021-04-09T21:02:28</t>
  </si>
  <si>
    <t>1169.798</t>
  </si>
  <si>
    <t>18h 20m 17.10s</t>
  </si>
  <si>
    <t>80.987403</t>
  </si>
  <si>
    <t>2021-04-10T18:02:36</t>
  </si>
  <si>
    <t>2021-04-10T20:40:49</t>
  </si>
  <si>
    <t>373.961</t>
  </si>
  <si>
    <t>+07° 10′ 51.4″</t>
  </si>
  <si>
    <t>81.004591</t>
  </si>
  <si>
    <t>2021-04-10T18:07:34</t>
  </si>
  <si>
    <t>2021-04-10T20:57:02</t>
  </si>
  <si>
    <t>1979.316</t>
  </si>
  <si>
    <t>18h 20m 21.44s</t>
  </si>
  <si>
    <t>+07° 11′ 19.3″</t>
  </si>
  <si>
    <t>78.992474</t>
  </si>
  <si>
    <t>2021-04-11T22:53:34</t>
  </si>
  <si>
    <t>2021-04-11T23:54:11</t>
  </si>
  <si>
    <t>333.845</t>
  </si>
  <si>
    <t>5.5′′</t>
  </si>
  <si>
    <t>18h 20m 21.84s</t>
  </si>
  <si>
    <t>79.013131</t>
  </si>
  <si>
    <t>2021-04-11T23:00:36</t>
  </si>
  <si>
    <t>2021-04-11T23:54:18</t>
  </si>
  <si>
    <t>1117.105</t>
  </si>
  <si>
    <t>18h 20m 26.93s</t>
  </si>
  <si>
    <t>+07° 11′ 36.7″</t>
  </si>
  <si>
    <t>79.03535</t>
  </si>
  <si>
    <t>2021-04-12T19:25:36</t>
  </si>
  <si>
    <t>2021-04-12T20:26:52</t>
  </si>
  <si>
    <t>323.706</t>
  </si>
  <si>
    <t>18h 20m 20.52s</t>
  </si>
  <si>
    <t>+07° 10′ 58.2″</t>
  </si>
  <si>
    <t>78.979549</t>
  </si>
  <si>
    <t>2021-04-12T19:33:36</t>
  </si>
  <si>
    <t>2021-04-12T20:27:18</t>
  </si>
  <si>
    <t>997.133</t>
  </si>
  <si>
    <t>284′′</t>
  </si>
  <si>
    <t>18h 20m 04.20s</t>
  </si>
  <si>
    <t>+07° 09′ 21.5″</t>
  </si>
  <si>
    <t>77.909738</t>
  </si>
  <si>
    <t>2021-04-13T13:02:35</t>
  </si>
  <si>
    <t>2021-04-13T13:18:28</t>
  </si>
  <si>
    <t>313.743</t>
  </si>
  <si>
    <t>18h 20m 22.91s</t>
  </si>
  <si>
    <t>+07° 11′ 16.1″</t>
  </si>
  <si>
    <t>77.993458</t>
  </si>
  <si>
    <t>2021-04-13T13:10:34</t>
  </si>
  <si>
    <t>2021-04-13T14:04:19</t>
  </si>
  <si>
    <t>1116.156</t>
  </si>
  <si>
    <t>18h 20m 19.60s</t>
  </si>
  <si>
    <t>+07° 13′ 19.3″</t>
  </si>
  <si>
    <t>78.019881</t>
  </si>
  <si>
    <t>2021-04-14T16:01:36</t>
  </si>
  <si>
    <t>2021-04-14T17:04:18</t>
  </si>
  <si>
    <t>341.723</t>
  </si>
  <si>
    <t>18h 20m 22.25s</t>
  </si>
  <si>
    <t>+07° 10′ 35.1″</t>
  </si>
  <si>
    <t>77.987136</t>
  </si>
  <si>
    <t>2021-04-14T16:10:34</t>
  </si>
  <si>
    <t>997.045</t>
  </si>
  <si>
    <t>+07° 12′ 14.1″</t>
  </si>
  <si>
    <t>76.02283</t>
  </si>
  <si>
    <t>2021-04-15T01:34:36</t>
  </si>
  <si>
    <t>2021-04-15T15:17:36</t>
  </si>
  <si>
    <t>916.549</t>
  </si>
  <si>
    <t>18h 20m 13.75s</t>
  </si>
  <si>
    <t>+07° 13′ 03.9″</t>
  </si>
  <si>
    <t>76.988324</t>
  </si>
  <si>
    <t>2021-04-16T00:02:06</t>
  </si>
  <si>
    <t>2021-04-16T00:58:31</t>
  </si>
  <si>
    <t>1044.078</t>
  </si>
  <si>
    <t>19′′</t>
  </si>
  <si>
    <t>+07° 11′ 11.0″</t>
  </si>
  <si>
    <t>75.999546</t>
  </si>
  <si>
    <t>2021-04-17T14:06:34</t>
  </si>
  <si>
    <t>2021-04-17T16:14:15</t>
  </si>
  <si>
    <t>354.267</t>
  </si>
  <si>
    <t>15′′</t>
  </si>
  <si>
    <t>18h 20m 21.37s</t>
  </si>
  <si>
    <t>+07° 10′ 54.6″</t>
  </si>
  <si>
    <t>76.000827</t>
  </si>
  <si>
    <t>2021-04-17T14:11:36</t>
  </si>
  <si>
    <t>2021-04-17T17:01:18</t>
  </si>
  <si>
    <t>1574.243</t>
  </si>
  <si>
    <t>18h 20m 10.84s</t>
  </si>
  <si>
    <t>+07° 11′ 02.8″</t>
  </si>
  <si>
    <t>66.233325</t>
  </si>
  <si>
    <t>2021-04-27T18:00:35</t>
  </si>
  <si>
    <t>2021-04-27T18:57:19</t>
  </si>
  <si>
    <t>156.292</t>
  </si>
  <si>
    <t>18h 20m 25.49s</t>
  </si>
  <si>
    <t>+07° 08′ 20.0″</t>
  </si>
  <si>
    <t>53.174757</t>
  </si>
  <si>
    <t>2021-05-07T23:32:34</t>
  </si>
  <si>
    <t>2021-05-08T00:28:26</t>
  </si>
  <si>
    <t>989.035</t>
  </si>
  <si>
    <t>18h 20m 35.42s</t>
  </si>
  <si>
    <t>+07° 11′ 32.6″</t>
  </si>
  <si>
    <t>91.408667</t>
  </si>
  <si>
    <t>2022-03-01T02:11:36</t>
  </si>
  <si>
    <t>2022-03-01T19:01:29</t>
  </si>
  <si>
    <t>2823.049</t>
  </si>
  <si>
    <t>18h 20m 28.71s</t>
  </si>
  <si>
    <t>+07° 11′ 57.2″</t>
  </si>
  <si>
    <t>94.765127</t>
  </si>
  <si>
    <t>2022-03-19T00:27:34</t>
  </si>
  <si>
    <t>2022-03-19T01:23:24</t>
  </si>
  <si>
    <t>871.501</t>
  </si>
  <si>
    <t>+07° 11′ 02.1″</t>
  </si>
  <si>
    <t>97.769587</t>
  </si>
  <si>
    <t>2022-03-26T01:18:42</t>
  </si>
  <si>
    <t>2022-03-26T03:30:55</t>
  </si>
  <si>
    <t>945.025</t>
  </si>
  <si>
    <t>18h 20m 12.38s</t>
  </si>
  <si>
    <t>81.596</t>
  </si>
  <si>
    <t>2022-04-02T00:21:35</t>
  </si>
  <si>
    <t>2022-04-02T21:51:13</t>
  </si>
  <si>
    <t>2626.11</t>
  </si>
  <si>
    <t>18h 20m 26.44s</t>
  </si>
  <si>
    <t>73.465523</t>
  </si>
  <si>
    <t>2022-04-09T02:43:50</t>
  </si>
  <si>
    <t>2022-04-09T03:39:30</t>
  </si>
  <si>
    <t>924.978</t>
  </si>
  <si>
    <t>18h 20m 23.06s</t>
  </si>
  <si>
    <t>+07° 11′ 18.3″</t>
  </si>
  <si>
    <t>73.17348</t>
  </si>
  <si>
    <t>2022-04-16T22:13:34</t>
  </si>
  <si>
    <t>2022-04-16T23:09:01</t>
  </si>
  <si>
    <t>894.659</t>
  </si>
  <si>
    <t>18h 20m 26.87s</t>
  </si>
  <si>
    <t>+07° 11′ 00.8″</t>
  </si>
  <si>
    <t>63.751739</t>
  </si>
  <si>
    <t>2022-04-23T13:49:34</t>
  </si>
  <si>
    <t>2022-04-23T15:26:08</t>
  </si>
  <si>
    <t>902.427</t>
  </si>
  <si>
    <t>18h 20m 17.98s</t>
  </si>
  <si>
    <t>+07° 11′ 34.6″</t>
  </si>
  <si>
    <t>57.171834</t>
  </si>
  <si>
    <t>2022-05-01T09:17:34</t>
  </si>
  <si>
    <t>2022-05-01T12:32:30</t>
  </si>
  <si>
    <t>2495.503</t>
  </si>
  <si>
    <t>18h 20m 27.48s</t>
  </si>
  <si>
    <t>+07° 12′ 02.6″</t>
  </si>
  <si>
    <t>59.169169</t>
  </si>
  <si>
    <t>2022-05-07T03:59:36</t>
  </si>
  <si>
    <t>2022-05-07T08:14:58</t>
  </si>
  <si>
    <t>990.999</t>
  </si>
  <si>
    <t>18h 20m 20.53s</t>
  </si>
  <si>
    <t>+07° 14′ 38.1″</t>
  </si>
  <si>
    <t>67.897165</t>
  </si>
  <si>
    <t>2022-05-13T22:34:35</t>
  </si>
  <si>
    <t>2022-05-14T02:15:29</t>
  </si>
  <si>
    <t>1153.481</t>
  </si>
  <si>
    <t>167′′</t>
  </si>
  <si>
    <t>18h 20m 17.88s</t>
  </si>
  <si>
    <t>+07° 08′ 31.6″</t>
  </si>
  <si>
    <t>46.321659</t>
  </si>
  <si>
    <t>2022-05-21T02:26:35</t>
  </si>
  <si>
    <t>2022-05-21T03:22:57</t>
  </si>
  <si>
    <t>838.424</t>
  </si>
  <si>
    <t>18h 20m 19.61s</t>
  </si>
  <si>
    <t>+07° 10′ 32.1″</t>
  </si>
  <si>
    <t>31.057552</t>
  </si>
  <si>
    <t>2022-06-01T21:31:29</t>
  </si>
  <si>
    <t>2022-06-02T01:00:29</t>
  </si>
  <si>
    <t>2582.299</t>
  </si>
  <si>
    <t>18h 20m 19.36s</t>
  </si>
  <si>
    <t>+07° 14′ 06.4″</t>
  </si>
  <si>
    <t>44.007816</t>
  </si>
  <si>
    <t>2022-06-05T12:59:35</t>
  </si>
  <si>
    <t>2022-06-05T13:56:06</t>
  </si>
  <si>
    <t>409.509</t>
  </si>
  <si>
    <t>18h 20m 18.50s</t>
  </si>
  <si>
    <t>+07° 10′ 07.6″</t>
  </si>
  <si>
    <t>6.82712</t>
  </si>
  <si>
    <t>2022-06-13T12:15:35</t>
  </si>
  <si>
    <t>2022-06-13T22:36:13</t>
  </si>
  <si>
    <t>886.076</t>
  </si>
  <si>
    <t>300′′</t>
  </si>
  <si>
    <t>18h 20m 13.48s</t>
  </si>
  <si>
    <t>+07° 06′ 34.8″</t>
  </si>
  <si>
    <t>10.193568</t>
  </si>
  <si>
    <t>2022-06-20T17:53:35</t>
  </si>
  <si>
    <t>2022-06-20T18:49:41</t>
  </si>
  <si>
    <t>433.748</t>
  </si>
  <si>
    <t>36′′</t>
  </si>
  <si>
    <t>18h 20m 23.84s</t>
  </si>
  <si>
    <t>+07° 10′ 44.0″</t>
  </si>
  <si>
    <t>343.983466</t>
  </si>
  <si>
    <t>2022-06-26T10:37:36</t>
  </si>
  <si>
    <t>2022-06-26T11:32:43</t>
  </si>
  <si>
    <t>852.58</t>
  </si>
  <si>
    <t>18h 20m 13.18s</t>
  </si>
  <si>
    <t>+07° 10′ 37.4″</t>
  </si>
  <si>
    <t>339.425976</t>
  </si>
  <si>
    <t>2022-07-01T00:26:35</t>
  </si>
  <si>
    <t>2022-07-01T01:22:09</t>
  </si>
  <si>
    <t>346.213</t>
  </si>
  <si>
    <t>18h 20m 15.11s</t>
  </si>
  <si>
    <t>+07° 10′ 56.9″</t>
  </si>
  <si>
    <t>331.884754</t>
  </si>
  <si>
    <t>2022-07-04T20:43:34</t>
  </si>
  <si>
    <t>2022-07-04T21:38:35</t>
  </si>
  <si>
    <t>920.675</t>
  </si>
  <si>
    <t>18h 20m 08.69s</t>
  </si>
  <si>
    <t>+07° 11′ 22.5″</t>
  </si>
  <si>
    <t>342.066482</t>
  </si>
  <si>
    <t>2022-07-10T17:58:36</t>
  </si>
  <si>
    <t>2022-07-10T18:55:03</t>
  </si>
  <si>
    <t>831.937</t>
  </si>
  <si>
    <t>18h 20m 12.82s</t>
  </si>
  <si>
    <t>+07° 11′ 11.1″</t>
  </si>
  <si>
    <t>309.376572</t>
  </si>
  <si>
    <t>2022-07-17T20:40:35</t>
  </si>
  <si>
    <t>2022-07-18T08:10:44</t>
  </si>
  <si>
    <t>722.016</t>
  </si>
  <si>
    <t>18h 20m 14.58s</t>
  </si>
  <si>
    <t>+07° 09′ 36.7″</t>
  </si>
  <si>
    <t>328.247042</t>
  </si>
  <si>
    <t>2022-07-21T04:05:35</t>
  </si>
  <si>
    <t>2022-07-21T23:50:12</t>
  </si>
  <si>
    <t>388.767</t>
  </si>
  <si>
    <t>18h 20m 07.86s</t>
  </si>
  <si>
    <t>+07° 09′ 37.0″</t>
  </si>
  <si>
    <t>324.706484</t>
  </si>
  <si>
    <t>2022-07-24T11:38:33</t>
  </si>
  <si>
    <t>2022-07-24T12:34:18</t>
  </si>
  <si>
    <t>337.321</t>
  </si>
  <si>
    <t>18h 20m 16.19s</t>
  </si>
  <si>
    <t>+07° 10′ 01.8″</t>
  </si>
  <si>
    <t>299.340075</t>
  </si>
  <si>
    <t>2022-07-27T03:15:35</t>
  </si>
  <si>
    <t>2022-07-27T20:19:39</t>
  </si>
  <si>
    <t>819.525</t>
  </si>
  <si>
    <t>18h 20m 04.61s</t>
  </si>
  <si>
    <t>+07° 10′ 53.7″</t>
  </si>
  <si>
    <t>312.664751</t>
  </si>
  <si>
    <t>2022-08-01T11:56:36</t>
  </si>
  <si>
    <t>2022-08-01T15:21:51</t>
  </si>
  <si>
    <t>2681.22</t>
  </si>
  <si>
    <t>18h 20m 11.84s</t>
  </si>
  <si>
    <t>+07° 09′ 36.2″</t>
  </si>
  <si>
    <t>277.114392</t>
  </si>
  <si>
    <t>2022-09-04T01:12:36</t>
  </si>
  <si>
    <t>2022-09-04T16:21:41</t>
  </si>
  <si>
    <t>2624.367</t>
  </si>
  <si>
    <t>18h 20m 12.50s</t>
  </si>
  <si>
    <t>+07° 09′ 50.0″</t>
  </si>
  <si>
    <t>268.972201</t>
  </si>
  <si>
    <t>2022-10-01T00:38:36</t>
  </si>
  <si>
    <t>2022-10-01T16:05:50</t>
  </si>
  <si>
    <t>2588.19</t>
  </si>
  <si>
    <t>18h 20m 24.50s</t>
  </si>
  <si>
    <t>+07° 13′ 14.0″</t>
  </si>
  <si>
    <t>246.186394</t>
  </si>
  <si>
    <t>2022-11-01T10:38:36</t>
  </si>
  <si>
    <t>2022-11-01T13:08:31</t>
  </si>
  <si>
    <t>2762.146</t>
  </si>
  <si>
    <t>201′′</t>
  </si>
  <si>
    <t>+07° 14′ 23.1″</t>
  </si>
  <si>
    <t>241.442231</t>
  </si>
  <si>
    <t>2022-11-20T00:01:35</t>
  </si>
  <si>
    <t>2022-11-20T07:25:27</t>
  </si>
  <si>
    <t>2040.042</t>
  </si>
  <si>
    <t>GRS1915+105</t>
  </si>
  <si>
    <t>19h 15m 09.29s</t>
  </si>
  <si>
    <t>+10° 56′ 05.4″</t>
  </si>
  <si>
    <t>70.900742</t>
  </si>
  <si>
    <t>2005-05-10T07:38:02</t>
  </si>
  <si>
    <t>2005-05-10T09:37:58</t>
  </si>
  <si>
    <t>19h 15m 16.45s</t>
  </si>
  <si>
    <t>+10° 56′ 45.9″</t>
  </si>
  <si>
    <t>268.572239</t>
  </si>
  <si>
    <t>2005-10-16T23:41:02</t>
  </si>
  <si>
    <t>2005-10-17T12:36:23</t>
  </si>
  <si>
    <t>19h 15m 05.78s</t>
  </si>
  <si>
    <t>+10° 57′ 25.2″</t>
  </si>
  <si>
    <t>265.517258</t>
  </si>
  <si>
    <t>2005-10-18T01:11:01</t>
  </si>
  <si>
    <t>2005-10-18T09:35:36</t>
  </si>
  <si>
    <t>19h 15m 21.25s</t>
  </si>
  <si>
    <t>+10° 56′ 04.6″</t>
  </si>
  <si>
    <t>283.743125</t>
  </si>
  <si>
    <t>2006-09-19T01:18:01</t>
  </si>
  <si>
    <t>2006-09-19T05:07:35</t>
  </si>
  <si>
    <t>3205.339</t>
  </si>
  <si>
    <t>19h 15m 16.82s</t>
  </si>
  <si>
    <t>+10° 56′ 52.9″</t>
  </si>
  <si>
    <t>283.745617</t>
  </si>
  <si>
    <t>2006-09-19T01:38:01</t>
  </si>
  <si>
    <t>2006-09-19T05:42:22</t>
  </si>
  <si>
    <t>3173.399</t>
  </si>
  <si>
    <t>145′′</t>
  </si>
  <si>
    <t>19h 15m 21.40s</t>
  </si>
  <si>
    <t>+10° 56′ 29.2″</t>
  </si>
  <si>
    <t>265.145498</t>
  </si>
  <si>
    <t>2006-09-22T01:41:01</t>
  </si>
  <si>
    <t>2006-09-22T05:15:03</t>
  </si>
  <si>
    <t>2980.764</t>
  </si>
  <si>
    <t>19h 15m 16.77s</t>
  </si>
  <si>
    <t>+10° 56′ 47.4″</t>
  </si>
  <si>
    <t>265.161045</t>
  </si>
  <si>
    <t>2006-09-22T01:57:00</t>
  </si>
  <si>
    <t>2006-09-22T06:01:22</t>
  </si>
  <si>
    <t>3113.347</t>
  </si>
  <si>
    <t>19h 15m 14.38s</t>
  </si>
  <si>
    <t>+10° 56′ 35.4″</t>
  </si>
  <si>
    <t>264.664082</t>
  </si>
  <si>
    <t>2006-09-23T01:59:00</t>
  </si>
  <si>
    <t>2006-09-23T05:38:25</t>
  </si>
  <si>
    <t>3593.025</t>
  </si>
  <si>
    <t>19h 15m 07.41s</t>
  </si>
  <si>
    <t>+10° 56′ 53.0″</t>
  </si>
  <si>
    <t>264.653043</t>
  </si>
  <si>
    <t>2006-09-24T02:19:57</t>
  </si>
  <si>
    <t>2006-09-24T05:44:29</t>
  </si>
  <si>
    <t>1087.305</t>
  </si>
  <si>
    <t>19h 15m 07.44s</t>
  </si>
  <si>
    <t>+10° 56′ 48.6″</t>
  </si>
  <si>
    <t>263.667374</t>
  </si>
  <si>
    <t>2006-09-25T02:26:04</t>
  </si>
  <si>
    <t>2006-09-25T05:50:37</t>
  </si>
  <si>
    <t>830.194</t>
  </si>
  <si>
    <t>0.9′′</t>
  </si>
  <si>
    <t>19h 15m 11.52s</t>
  </si>
  <si>
    <t>+10° 56′ 45.6″</t>
  </si>
  <si>
    <t>272.18</t>
  </si>
  <si>
    <t>2007-09-25T22:47:00</t>
  </si>
  <si>
    <t>2007-09-25T22:59:59</t>
  </si>
  <si>
    <t>26′′</t>
  </si>
  <si>
    <t>19h 15m 13.01s</t>
  </si>
  <si>
    <t>+10° 57′ 01.2″</t>
  </si>
  <si>
    <t>272.19141</t>
  </si>
  <si>
    <t>2007-09-25T22:57:00</t>
  </si>
  <si>
    <t>2007-09-25T23:17:57</t>
  </si>
  <si>
    <t>2007-09-26T00:21:00</t>
  </si>
  <si>
    <t>2007-09-26T00:35:09</t>
  </si>
  <si>
    <t>19h 15m 12.59s</t>
  </si>
  <si>
    <t>+10° 56′ 58.3″</t>
  </si>
  <si>
    <t>272.198137</t>
  </si>
  <si>
    <t>2007-09-26T00:31:00</t>
  </si>
  <si>
    <t>2007-09-26T00:59:05</t>
  </si>
  <si>
    <t>404′′</t>
  </si>
  <si>
    <t>19h 14m 53.37s</t>
  </si>
  <si>
    <t>+10° 51′ 41.5″</t>
  </si>
  <si>
    <t>270.988989</t>
  </si>
  <si>
    <t>2007-09-27T23:00:00</t>
  </si>
  <si>
    <t>2007-09-27T23:15:21</t>
  </si>
  <si>
    <t>19h 15m 12.70s</t>
  </si>
  <si>
    <t>+10° 56′ 59.6″</t>
  </si>
  <si>
    <t>271.041648</t>
  </si>
  <si>
    <t>2007-09-27T23:10:00</t>
  </si>
  <si>
    <t>2007-09-27T23:39:17</t>
  </si>
  <si>
    <t>408′′</t>
  </si>
  <si>
    <t>19h 14m 55.37s</t>
  </si>
  <si>
    <t>+10° 51′ 13.1″</t>
  </si>
  <si>
    <t>270.997942</t>
  </si>
  <si>
    <t>2007-09-29T23:09:00</t>
  </si>
  <si>
    <t>2007-09-29T23:25:18</t>
  </si>
  <si>
    <t>19h 15m 12.54s</t>
  </si>
  <si>
    <t>+10° 57′ 02.9″</t>
  </si>
  <si>
    <t>271.044395</t>
  </si>
  <si>
    <t>2007-09-29T23:19:00</t>
  </si>
  <si>
    <t>2007-09-29T23:49:14</t>
  </si>
  <si>
    <t>360′′</t>
  </si>
  <si>
    <t>swift_gal_survey_2658</t>
  </si>
  <si>
    <t>19h 15m 30.81s</t>
  </si>
  <si>
    <t>+11° 00′ 27.5″</t>
  </si>
  <si>
    <t>233.885435</t>
  </si>
  <si>
    <t>2010-12-08T00:42:00</t>
  </si>
  <si>
    <t>2010-12-08T01:33:58</t>
  </si>
  <si>
    <t>720.483</t>
  </si>
  <si>
    <t>673′′</t>
  </si>
  <si>
    <t>swift_gal_survey_2651</t>
  </si>
  <si>
    <t>19h 15m 05.53s</t>
  </si>
  <si>
    <t>+10° 45′ 37.2″</t>
  </si>
  <si>
    <t>72.255872</t>
  </si>
  <si>
    <t>2012-04-15T10:22:00</t>
  </si>
  <si>
    <t>2012-04-15T11:15:50</t>
  </si>
  <si>
    <t>488.284</t>
  </si>
  <si>
    <t>264′′</t>
  </si>
  <si>
    <t>19h 15m 10.08s</t>
  </si>
  <si>
    <t>+11° 01′ 08.0″</t>
  </si>
  <si>
    <t>225.922679</t>
  </si>
  <si>
    <t>2012-11-27T08:12:59</t>
  </si>
  <si>
    <t>2012-11-27T09:06:44</t>
  </si>
  <si>
    <t>972.817</t>
  </si>
  <si>
    <t>SGR 1915+105</t>
  </si>
  <si>
    <t>+10° 55′ 40.6″</t>
  </si>
  <si>
    <t>294.352686</t>
  </si>
  <si>
    <t>2013-08-24T23:05:09</t>
  </si>
  <si>
    <t>2013-08-25T01:15:13</t>
  </si>
  <si>
    <t>4313.886</t>
  </si>
  <si>
    <t>242.15</t>
  </si>
  <si>
    <t>19h 15m 06.19s</t>
  </si>
  <si>
    <t>+10° 56′ 44.0″</t>
  </si>
  <si>
    <t>62.950547</t>
  </si>
  <si>
    <t>2014-05-01T05:02:59</t>
  </si>
  <si>
    <t>2014-05-01T05:56:48</t>
  </si>
  <si>
    <t>969.209</t>
  </si>
  <si>
    <t>19h 15m 19.15s</t>
  </si>
  <si>
    <t>+10° 57′ 25.4″</t>
  </si>
  <si>
    <t>73.114222</t>
  </si>
  <si>
    <t>2014-05-03T17:33:58</t>
  </si>
  <si>
    <t>2014-05-03T18:28:04</t>
  </si>
  <si>
    <t>953.057</t>
  </si>
  <si>
    <t>19h 15m 14.29s</t>
  </si>
  <si>
    <t>+10° 58′ 56.2″</t>
  </si>
  <si>
    <t>60.136854</t>
  </si>
  <si>
    <t>2014-05-06T00:13:59</t>
  </si>
  <si>
    <t>2014-05-06T01:07:42</t>
  </si>
  <si>
    <t>974.913</t>
  </si>
  <si>
    <t>19h 15m 21.69s</t>
  </si>
  <si>
    <t>+10° 55′ 05.4″</t>
  </si>
  <si>
    <t>57.762351</t>
  </si>
  <si>
    <t>2014-05-08T03:32:59</t>
  </si>
  <si>
    <t>2014-05-08T04:26:03</t>
  </si>
  <si>
    <t>954.778</t>
  </si>
  <si>
    <t>19h 15m 11.97s</t>
  </si>
  <si>
    <t>+10° 55′ 45.9″</t>
  </si>
  <si>
    <t>69.21166</t>
  </si>
  <si>
    <t>2014-05-10T23:58:59</t>
  </si>
  <si>
    <t>2014-05-11T00:52:47</t>
  </si>
  <si>
    <t>970.544</t>
  </si>
  <si>
    <t>19h 15m 20.75s</t>
  </si>
  <si>
    <t>+10° 55′ 21.1″</t>
  </si>
  <si>
    <t>68.402182</t>
  </si>
  <si>
    <t>2014-05-12T23:58:59</t>
  </si>
  <si>
    <t>2014-05-13T00:52:05</t>
  </si>
  <si>
    <t>953.939</t>
  </si>
  <si>
    <t>19h 15m 20.19s</t>
  </si>
  <si>
    <t>+10° 56′ 01.9″</t>
  </si>
  <si>
    <t>56.775883</t>
  </si>
  <si>
    <t>2014-05-16T19:39:59</t>
  </si>
  <si>
    <t>2014-05-16T22:06:53</t>
  </si>
  <si>
    <t>945.532</t>
  </si>
  <si>
    <t>19h 15m 18.33s</t>
  </si>
  <si>
    <t>+10° 56′ 34.2″</t>
  </si>
  <si>
    <t>48.444237</t>
  </si>
  <si>
    <t>2014-05-21T05:15:59</t>
  </si>
  <si>
    <t>2014-05-21T22:07:15</t>
  </si>
  <si>
    <t>682.397</t>
  </si>
  <si>
    <t>19h 15m 17.71s</t>
  </si>
  <si>
    <t>+10° 55′ 53.0″</t>
  </si>
  <si>
    <t>54.494551</t>
  </si>
  <si>
    <t>2014-05-23T09:32:59</t>
  </si>
  <si>
    <t>2014-05-23T10:25:03</t>
  </si>
  <si>
    <t>1074.43</t>
  </si>
  <si>
    <t>19h 15m 17.45s</t>
  </si>
  <si>
    <t>+10° 55′ 08.4″</t>
  </si>
  <si>
    <t>56.291642</t>
  </si>
  <si>
    <t>2014-05-26T15:52:59</t>
  </si>
  <si>
    <t>2014-05-26T16:46:20</t>
  </si>
  <si>
    <t>936.96</t>
  </si>
  <si>
    <t>19h 15m 11.05s</t>
  </si>
  <si>
    <t>+10° 56′ 04.2″</t>
  </si>
  <si>
    <t>47.702386</t>
  </si>
  <si>
    <t>2014-05-28T14:16:59</t>
  </si>
  <si>
    <t>2014-05-28T15:10:04</t>
  </si>
  <si>
    <t>1073.625</t>
  </si>
  <si>
    <t>19h 15m 23.59s</t>
  </si>
  <si>
    <t>+10° 55′ 09.8″</t>
  </si>
  <si>
    <t>51.42457</t>
  </si>
  <si>
    <t>2014-05-31T12:39:59</t>
  </si>
  <si>
    <t>2014-05-31T14:27:22</t>
  </si>
  <si>
    <t>1013.992</t>
  </si>
  <si>
    <t>19h 15m 14.15s</t>
  </si>
  <si>
    <t>+10° 55′ 47.8″</t>
  </si>
  <si>
    <t>53.333703</t>
  </si>
  <si>
    <t>2014-06-02T14:14:59</t>
  </si>
  <si>
    <t>2014-06-02T15:51:47</t>
  </si>
  <si>
    <t>1061.102</t>
  </si>
  <si>
    <t>19h 15m 14.86s</t>
  </si>
  <si>
    <t>+10° 56′ 13.3″</t>
  </si>
  <si>
    <t>46.639263</t>
  </si>
  <si>
    <t>2014-06-05T17:23:17</t>
  </si>
  <si>
    <t>2014-06-05T19:20:06</t>
  </si>
  <si>
    <t>1083.102</t>
  </si>
  <si>
    <t>19h 15m 10.28s</t>
  </si>
  <si>
    <t>+10° 55′ 50.4″</t>
  </si>
  <si>
    <t>33.455656</t>
  </si>
  <si>
    <t>2014-06-07T01:39:58</t>
  </si>
  <si>
    <t>2014-06-07T02:33:00</t>
  </si>
  <si>
    <t>956.786</t>
  </si>
  <si>
    <t>19h 15m 09.55s</t>
  </si>
  <si>
    <t>+10° 56′ 12.4″</t>
  </si>
  <si>
    <t>48.596245</t>
  </si>
  <si>
    <t>2014-06-10T14:10:59</t>
  </si>
  <si>
    <t>2014-06-10T15:04:40</t>
  </si>
  <si>
    <t>977.561</t>
  </si>
  <si>
    <t>19h 15m 10.13s</t>
  </si>
  <si>
    <t>+10° 56′ 29.7″</t>
  </si>
  <si>
    <t>25.604418</t>
  </si>
  <si>
    <t>2014-06-11T23:58:59</t>
  </si>
  <si>
    <t>2014-06-12T00:52:29</t>
  </si>
  <si>
    <t>987.865</t>
  </si>
  <si>
    <t>19h 15m 13.37s</t>
  </si>
  <si>
    <t>+10° 57′ 40.4″</t>
  </si>
  <si>
    <t>22.300295</t>
  </si>
  <si>
    <t>2014-06-15T00:03:59</t>
  </si>
  <si>
    <t>2014-06-15T00:56:28</t>
  </si>
  <si>
    <t>1049.517</t>
  </si>
  <si>
    <t>19h 15m 06.80s</t>
  </si>
  <si>
    <t>+10° 54′ 56.6″</t>
  </si>
  <si>
    <t>42.723522</t>
  </si>
  <si>
    <t>2014-06-17T04:36:58</t>
  </si>
  <si>
    <t>2014-06-17T05:30:42</t>
  </si>
  <si>
    <t>975.696</t>
  </si>
  <si>
    <t>19h 15m 12.52s</t>
  </si>
  <si>
    <t>+10° 53′ 57.6″</t>
  </si>
  <si>
    <t>17.144741</t>
  </si>
  <si>
    <t>2014-06-20T17:51:59</t>
  </si>
  <si>
    <t>2014-06-20T20:10:17</t>
  </si>
  <si>
    <t>943.91</t>
  </si>
  <si>
    <t>19h 15m 09.16s</t>
  </si>
  <si>
    <t>+10° 56′ 02.8″</t>
  </si>
  <si>
    <t>37.196736</t>
  </si>
  <si>
    <t>2014-06-22T09:17:59</t>
  </si>
  <si>
    <t>2014-06-23T02:37:35</t>
  </si>
  <si>
    <t>1784.288</t>
  </si>
  <si>
    <t>19h 15m 09.69s</t>
  </si>
  <si>
    <t>+10° 56′ 44.4″</t>
  </si>
  <si>
    <t>30.66216</t>
  </si>
  <si>
    <t>2014-06-25T15:39:59</t>
  </si>
  <si>
    <t>2014-06-25T16:33:32</t>
  </si>
  <si>
    <t>1045.049</t>
  </si>
  <si>
    <t>19h 15m 05.88s</t>
  </si>
  <si>
    <t>+10° 55′ 42.8″</t>
  </si>
  <si>
    <t>4.968382</t>
  </si>
  <si>
    <t>2014-06-27T01:25:59</t>
  </si>
  <si>
    <t>2014-06-27T02:19:15</t>
  </si>
  <si>
    <t>1242.064</t>
  </si>
  <si>
    <t>19h 15m 11.81s</t>
  </si>
  <si>
    <t>+10° 55′ 21.3″</t>
  </si>
  <si>
    <t>24.693355</t>
  </si>
  <si>
    <t>2014-06-30T17:12:59</t>
  </si>
  <si>
    <t>2014-06-30T18:05:34</t>
  </si>
  <si>
    <t>1163.046</t>
  </si>
  <si>
    <t>19h 15m 07.33s</t>
  </si>
  <si>
    <t>+10° 55′ 41.2″</t>
  </si>
  <si>
    <t>11.327223</t>
  </si>
  <si>
    <t>2014-07-02T20:46:59</t>
  </si>
  <si>
    <t>2014-07-02T21:39:55</t>
  </si>
  <si>
    <t>1022.068</t>
  </si>
  <si>
    <t>19h 15m 10.06s</t>
  </si>
  <si>
    <t>+10° 56′ 38.6″</t>
  </si>
  <si>
    <t>1.400834</t>
  </si>
  <si>
    <t>2014-07-05T09:21:59</t>
  </si>
  <si>
    <t>2014-07-05T10:15:16</t>
  </si>
  <si>
    <t>469.021</t>
  </si>
  <si>
    <t>19h 15m 09.11s</t>
  </si>
  <si>
    <t>15.723693</t>
  </si>
  <si>
    <t>2014-07-07T13:57:59</t>
  </si>
  <si>
    <t>2014-07-07T14:51:42</t>
  </si>
  <si>
    <t>1035.351</t>
  </si>
  <si>
    <t>19h 15m 13.46s</t>
  </si>
  <si>
    <t>+10° 53′ 17.2″</t>
  </si>
  <si>
    <t>17.212928</t>
  </si>
  <si>
    <t>2014-07-10T04:25:59</t>
  </si>
  <si>
    <t>2014-07-10T13:37:56</t>
  </si>
  <si>
    <t>1286.957</t>
  </si>
  <si>
    <t>19h 15m 06.52s</t>
  </si>
  <si>
    <t>+10° 56′ 24.7″</t>
  </si>
  <si>
    <t>355.618544</t>
  </si>
  <si>
    <t>2014-07-12T04:19:59</t>
  </si>
  <si>
    <t>2014-07-12T07:03:57</t>
  </si>
  <si>
    <t>1156.261</t>
  </si>
  <si>
    <t>19h 15m 05.36s</t>
  </si>
  <si>
    <t>+10° 56′ 45.8″</t>
  </si>
  <si>
    <t>349.426997</t>
  </si>
  <si>
    <t>2014-07-15T09:12:59</t>
  </si>
  <si>
    <t>2014-07-15T18:54:35</t>
  </si>
  <si>
    <t>1143.805</t>
  </si>
  <si>
    <t>19h 15m 04.76s</t>
  </si>
  <si>
    <t>+10° 53′ 26.9″</t>
  </si>
  <si>
    <t>347.083484</t>
  </si>
  <si>
    <t>2014-07-17T09:21:58</t>
  </si>
  <si>
    <t>2014-07-17T10:16:08</t>
  </si>
  <si>
    <t>949.306</t>
  </si>
  <si>
    <t>19h 15m 17.42s</t>
  </si>
  <si>
    <t>+10° 54′ 10.6″</t>
  </si>
  <si>
    <t>323.868049</t>
  </si>
  <si>
    <t>2014-07-20T07:52:58</t>
  </si>
  <si>
    <t>2014-07-20T09:29:57</t>
  </si>
  <si>
    <t>997.575</t>
  </si>
  <si>
    <t>+10° 54′ 11.7″</t>
  </si>
  <si>
    <t>321.031052</t>
  </si>
  <si>
    <t>2014-07-22T06:07:58</t>
  </si>
  <si>
    <t>2014-07-22T07:49:32</t>
  </si>
  <si>
    <t>1004.812</t>
  </si>
  <si>
    <t>19h 15m 00.89s</t>
  </si>
  <si>
    <t>+10° 55′ 40.8″</t>
  </si>
  <si>
    <t>317.520522</t>
  </si>
  <si>
    <t>2014-07-25T22:06:58</t>
  </si>
  <si>
    <t>2014-07-25T23:00:04</t>
  </si>
  <si>
    <t>1013.065</t>
  </si>
  <si>
    <t>19h 15m 16.55s</t>
  </si>
  <si>
    <t>+10° 54′ 59.3″</t>
  </si>
  <si>
    <t>315.133676</t>
  </si>
  <si>
    <t>2014-07-27T07:40:59</t>
  </si>
  <si>
    <t>2014-07-27T08:34:17</t>
  </si>
  <si>
    <t>940.214</t>
  </si>
  <si>
    <t>19h 15m 03.49s</t>
  </si>
  <si>
    <t>311.07082</t>
  </si>
  <si>
    <t>2014-07-30T01:17:58</t>
  </si>
  <si>
    <t>2014-07-30T02:11:00</t>
  </si>
  <si>
    <t>957.117</t>
  </si>
  <si>
    <t>19h 14m 58.99s</t>
  </si>
  <si>
    <t>+10° 54′ 58.1″</t>
  </si>
  <si>
    <t>332.210643</t>
  </si>
  <si>
    <t>2014-08-01T12:09:59</t>
  </si>
  <si>
    <t>2014-08-01T13:04:17</t>
  </si>
  <si>
    <t>1060.418</t>
  </si>
  <si>
    <t>19h 14m 57.47s</t>
  </si>
  <si>
    <t>+10° 56′ 10.1″</t>
  </si>
  <si>
    <t>330.017398</t>
  </si>
  <si>
    <t>2014-08-04T02:31:59</t>
  </si>
  <si>
    <t>2014-08-04T03:25:42</t>
  </si>
  <si>
    <t>975.266</t>
  </si>
  <si>
    <t>19h 14m 59.47s</t>
  </si>
  <si>
    <t>+10° 54′ 40.7″</t>
  </si>
  <si>
    <t>326.646329</t>
  </si>
  <si>
    <t>2014-08-06T07:20:59</t>
  </si>
  <si>
    <t>2014-08-06T22:39:44</t>
  </si>
  <si>
    <t>1225.018</t>
  </si>
  <si>
    <t>19h 14m 57.96s</t>
  </si>
  <si>
    <t>+10° 55′ 31.1″</t>
  </si>
  <si>
    <t>322.286134</t>
  </si>
  <si>
    <t>2014-08-09T00:53:59</t>
  </si>
  <si>
    <t>2014-08-09T03:27:29</t>
  </si>
  <si>
    <t>1105.697</t>
  </si>
  <si>
    <t>19h 15m 04.78s</t>
  </si>
  <si>
    <t>+10° 55′ 31.5″</t>
  </si>
  <si>
    <t>294.295366</t>
  </si>
  <si>
    <t>2014-08-11T22:02:59</t>
  </si>
  <si>
    <t>2014-08-11T22:54:58</t>
  </si>
  <si>
    <t>1078.821</t>
  </si>
  <si>
    <t>19h 14m 58.10s</t>
  </si>
  <si>
    <t>+10° 56′ 29.4″</t>
  </si>
  <si>
    <t>311.651465</t>
  </si>
  <si>
    <t>2014-08-14T18:26:59</t>
  </si>
  <si>
    <t>2014-08-14T19:20:36</t>
  </si>
  <si>
    <t>1041.596</t>
  </si>
  <si>
    <t>19h 15m 07.04s</t>
  </si>
  <si>
    <t>+10° 55′ 43.3″</t>
  </si>
  <si>
    <t>293.345707</t>
  </si>
  <si>
    <t>2014-08-16T01:06:59</t>
  </si>
  <si>
    <t>2014-08-16T01:59:02</t>
  </si>
  <si>
    <t>204′′</t>
  </si>
  <si>
    <t>19h 14m 59.02s</t>
  </si>
  <si>
    <t>+10° 55′ 16.6″</t>
  </si>
  <si>
    <t>309.403537</t>
  </si>
  <si>
    <t>2014-08-19T00:46:59</t>
  </si>
  <si>
    <t>2014-08-19T01:40:20</t>
  </si>
  <si>
    <t>996.99</t>
  </si>
  <si>
    <t>19h 15m 01.36s</t>
  </si>
  <si>
    <t>+10° 56′ 06.6″</t>
  </si>
  <si>
    <t>306.101244</t>
  </si>
  <si>
    <t>2014-08-21T04:06:59</t>
  </si>
  <si>
    <t>2014-08-21T05:00:24</t>
  </si>
  <si>
    <t>993.172</t>
  </si>
  <si>
    <t>19h 15m 01.83s</t>
  </si>
  <si>
    <t>+10° 55′ 59.0″</t>
  </si>
  <si>
    <t>301.535155</t>
  </si>
  <si>
    <t>2014-08-24T09:04:08</t>
  </si>
  <si>
    <t>2014-08-24T09:57:19</t>
  </si>
  <si>
    <t>578.61</t>
  </si>
  <si>
    <t>19h 15m 09.14s</t>
  </si>
  <si>
    <t>+10° 54′ 56.7″</t>
  </si>
  <si>
    <t>300.611457</t>
  </si>
  <si>
    <t>2014-08-26T13:48:59</t>
  </si>
  <si>
    <t>2014-08-26T14:41:39</t>
  </si>
  <si>
    <t>1098.095</t>
  </si>
  <si>
    <t>19h 15m 05.30s</t>
  </si>
  <si>
    <t>+10° 57′ 07.8″</t>
  </si>
  <si>
    <t>297.558302</t>
  </si>
  <si>
    <t>2014-08-29T07:24:59</t>
  </si>
  <si>
    <t>2014-08-29T08:17:11</t>
  </si>
  <si>
    <t>1066.574</t>
  </si>
  <si>
    <t>19h 14m 59.00s</t>
  </si>
  <si>
    <t>+10° 55′ 48.2″</t>
  </si>
  <si>
    <t>296.72106</t>
  </si>
  <si>
    <t>2014-08-31T18:27:59</t>
  </si>
  <si>
    <t>2014-08-31T20:00:11</t>
  </si>
  <si>
    <t>1005.419</t>
  </si>
  <si>
    <t>19h 15m 03.34s</t>
  </si>
  <si>
    <t>+10° 56′ 31.7″</t>
  </si>
  <si>
    <t>292.299915</t>
  </si>
  <si>
    <t>2014-09-03T13:53:40</t>
  </si>
  <si>
    <t>2014-09-03T14:46:04</t>
  </si>
  <si>
    <t>413.525</t>
  </si>
  <si>
    <t>19h 15m 00.23s</t>
  </si>
  <si>
    <t>+10° 55′ 22.0″</t>
  </si>
  <si>
    <t>288.673105</t>
  </si>
  <si>
    <t>2014-09-05T16:46:58</t>
  </si>
  <si>
    <t>2014-09-05T17:40:12</t>
  </si>
  <si>
    <t>1005.673</t>
  </si>
  <si>
    <t>19h 15m 01.03s</t>
  </si>
  <si>
    <t>+10° 55′ 57.3″</t>
  </si>
  <si>
    <t>276.7972</t>
  </si>
  <si>
    <t>2014-09-08T11:50:58</t>
  </si>
  <si>
    <t>2014-09-08T22:41:43</t>
  </si>
  <si>
    <t>1240.696</t>
  </si>
  <si>
    <t>19h 15m 03.68s</t>
  </si>
  <si>
    <t>+10° 55′ 47.5″</t>
  </si>
  <si>
    <t>285.672762</t>
  </si>
  <si>
    <t>2014-09-10T13:25:59</t>
  </si>
  <si>
    <t>2014-09-10T14:18:57</t>
  </si>
  <si>
    <t>1020.622</t>
  </si>
  <si>
    <t>19h 14m 54.92s</t>
  </si>
  <si>
    <t>286.41424</t>
  </si>
  <si>
    <t>2014-09-13T03:43:59</t>
  </si>
  <si>
    <t>2014-09-13T04:37:40</t>
  </si>
  <si>
    <t>917.321</t>
  </si>
  <si>
    <t>19h 15m 01.14s</t>
  </si>
  <si>
    <t>+10° 56′ 21.7″</t>
  </si>
  <si>
    <t>283.796394</t>
  </si>
  <si>
    <t>2014-09-15T14:58:58</t>
  </si>
  <si>
    <t>2014-09-15T15:51:35</t>
  </si>
  <si>
    <t>1042.114</t>
  </si>
  <si>
    <t>19h 15m 02.39s</t>
  </si>
  <si>
    <t>+10° 56′ 04.1″</t>
  </si>
  <si>
    <t>267.19046</t>
  </si>
  <si>
    <t>2014-09-18T05:37:59</t>
  </si>
  <si>
    <t>2014-09-18T06:29:58</t>
  </si>
  <si>
    <t>1079.251</t>
  </si>
  <si>
    <t>19h 15m 00.28s</t>
  </si>
  <si>
    <t>+10° 56′ 02.6″</t>
  </si>
  <si>
    <t>267.921226</t>
  </si>
  <si>
    <t>2014-09-20T07:13:09</t>
  </si>
  <si>
    <t>2014-09-20T08:06:08</t>
  </si>
  <si>
    <t>949.327</t>
  </si>
  <si>
    <t>19h 15m 06.31s</t>
  </si>
  <si>
    <t>+10° 55′ 50.3″</t>
  </si>
  <si>
    <t>265.193388</t>
  </si>
  <si>
    <t>2014-09-23T13:32:59</t>
  </si>
  <si>
    <t>2014-09-23T14:25:34</t>
  </si>
  <si>
    <t>1043.328</t>
  </si>
  <si>
    <t>19h 14m 57.28s</t>
  </si>
  <si>
    <t>+10° 57′ 05.8″</t>
  </si>
  <si>
    <t>263.31839</t>
  </si>
  <si>
    <t>2014-09-25T00:43:59</t>
  </si>
  <si>
    <t>2014-09-25T06:01:10</t>
  </si>
  <si>
    <t>1933.762</t>
  </si>
  <si>
    <t>19h 15m 02.06s</t>
  </si>
  <si>
    <t>+10° 56′ 06.8″</t>
  </si>
  <si>
    <t>263.873861</t>
  </si>
  <si>
    <t>2014-09-28T17:52:59</t>
  </si>
  <si>
    <t>2014-09-28T18:46:09</t>
  </si>
  <si>
    <t>1008.486</t>
  </si>
  <si>
    <t>19h 15m 02.70s</t>
  </si>
  <si>
    <t>+10° 56′ 51.2″</t>
  </si>
  <si>
    <t>263.075902</t>
  </si>
  <si>
    <t>2014-09-30T01:51:59</t>
  </si>
  <si>
    <t>2014-09-30T02:44:31</t>
  </si>
  <si>
    <t>926.092</t>
  </si>
  <si>
    <t>19h 15m 09.84s</t>
  </si>
  <si>
    <t>+10° 57′ 14.9″</t>
  </si>
  <si>
    <t>258.55196</t>
  </si>
  <si>
    <t>2014-10-03T08:18:59</t>
  </si>
  <si>
    <t>2014-10-03T09:12:26</t>
  </si>
  <si>
    <t>991.352</t>
  </si>
  <si>
    <t>19h 15m 03.25s</t>
  </si>
  <si>
    <t>+10° 56′ 56.0″</t>
  </si>
  <si>
    <t>268.458534</t>
  </si>
  <si>
    <t>2014-10-05T02:03:59</t>
  </si>
  <si>
    <t>2014-10-05T02:56:14</t>
  </si>
  <si>
    <t>1062.812</t>
  </si>
  <si>
    <t>19h 15m 09.43s</t>
  </si>
  <si>
    <t>+10° 56′ 40.4″</t>
  </si>
  <si>
    <t>270.947104</t>
  </si>
  <si>
    <t>2014-10-08T03:37:59</t>
  </si>
  <si>
    <t>2014-10-08T04:30:04</t>
  </si>
  <si>
    <t>1073.669</t>
  </si>
  <si>
    <t>5.7′′</t>
  </si>
  <si>
    <t>19h 15m 11.38s</t>
  </si>
  <si>
    <t>+10° 56′ 39.8″</t>
  </si>
  <si>
    <t>267.412524</t>
  </si>
  <si>
    <t>2014-10-13T11:32:58</t>
  </si>
  <si>
    <t>2014-10-13T12:25:33</t>
  </si>
  <si>
    <t>983.971</t>
  </si>
  <si>
    <t>19h 15m 06.91s</t>
  </si>
  <si>
    <t>+10° 57′ 25.1″</t>
  </si>
  <si>
    <t>257.116172</t>
  </si>
  <si>
    <t>2014-10-15T06:44:59</t>
  </si>
  <si>
    <t>2014-10-15T23:18:26</t>
  </si>
  <si>
    <t>1147.269</t>
  </si>
  <si>
    <t>19h 15m 08.39s</t>
  </si>
  <si>
    <t>+10° 57′ 08.6″</t>
  </si>
  <si>
    <t>268.34879</t>
  </si>
  <si>
    <t>2014-10-17T22:34:59</t>
  </si>
  <si>
    <t>2014-10-18T17:56:04</t>
  </si>
  <si>
    <t>1250.968</t>
  </si>
  <si>
    <t>19h 15m 01.61s</t>
  </si>
  <si>
    <t>+10° 55′ 14.7″</t>
  </si>
  <si>
    <t>261.581808</t>
  </si>
  <si>
    <t>2014-10-20T13:05:35</t>
  </si>
  <si>
    <t>2014-10-20T14:46:19</t>
  </si>
  <si>
    <t>781.153</t>
  </si>
  <si>
    <t>19h 15m 09.79s</t>
  </si>
  <si>
    <t>+10° 57′ 28.5″</t>
  </si>
  <si>
    <t>261.181498</t>
  </si>
  <si>
    <t>2014-10-23T03:02:59</t>
  </si>
  <si>
    <t>2014-10-23T03:55:37</t>
  </si>
  <si>
    <t>1040.471</t>
  </si>
  <si>
    <t>19h 14m 58.08s</t>
  </si>
  <si>
    <t>+10° 57′ 35.6″</t>
  </si>
  <si>
    <t>260.3547</t>
  </si>
  <si>
    <t>2014-10-25T11:00:59</t>
  </si>
  <si>
    <t>2014-10-25T12:50:09</t>
  </si>
  <si>
    <t>1009.711</t>
  </si>
  <si>
    <t>19h 15m 11.89s</t>
  </si>
  <si>
    <t>+10° 57′ 42.3″</t>
  </si>
  <si>
    <t>259.275733</t>
  </si>
  <si>
    <t>2014-10-28T02:58:59</t>
  </si>
  <si>
    <t>2014-10-28T03:52:53</t>
  </si>
  <si>
    <t>904.567</t>
  </si>
  <si>
    <t>19h 15m 08.70s</t>
  </si>
  <si>
    <t>+10° 58′ 18.9″</t>
  </si>
  <si>
    <t>261.752053</t>
  </si>
  <si>
    <t>2014-10-30T20:31:58</t>
  </si>
  <si>
    <t>2014-10-31T00:37:43</t>
  </si>
  <si>
    <t>848.045</t>
  </si>
  <si>
    <t>19h 14m 58.91s</t>
  </si>
  <si>
    <t>+10° 56′ 38.9″</t>
  </si>
  <si>
    <t>254.83549</t>
  </si>
  <si>
    <t>2014-11-02T15:58:58</t>
  </si>
  <si>
    <t>2014-11-02T16:52:00</t>
  </si>
  <si>
    <t>958.684</t>
  </si>
  <si>
    <t>19h 14m 59.53s</t>
  </si>
  <si>
    <t>+10° 56′ 26.3″</t>
  </si>
  <si>
    <t>256.110104</t>
  </si>
  <si>
    <t>2014-11-04T01:33:59</t>
  </si>
  <si>
    <t>2014-11-04T03:06:35</t>
  </si>
  <si>
    <t>1012.48</t>
  </si>
  <si>
    <t>19h 15m 01.04s</t>
  </si>
  <si>
    <t>+10° 56′ 31.6″</t>
  </si>
  <si>
    <t>253.221979</t>
  </si>
  <si>
    <t>2014-11-07T04:43:03</t>
  </si>
  <si>
    <t>2014-11-07T05:35:09</t>
  </si>
  <si>
    <t>1128.657</t>
  </si>
  <si>
    <t>19h 15m 01.96s</t>
  </si>
  <si>
    <t>+10° 56′ 34.9″</t>
  </si>
  <si>
    <t>250.786432</t>
  </si>
  <si>
    <t>2014-11-09T04:34:59</t>
  </si>
  <si>
    <t>2014-11-09T05:27:25</t>
  </si>
  <si>
    <t>1112.195</t>
  </si>
  <si>
    <t>+10° 57′ 02.3″</t>
  </si>
  <si>
    <t>249.113863</t>
  </si>
  <si>
    <t>2014-11-12T22:07:59</t>
  </si>
  <si>
    <t>2014-11-12T22:59:43</t>
  </si>
  <si>
    <t>974.207</t>
  </si>
  <si>
    <t>19h 15m 07.20s</t>
  </si>
  <si>
    <t>+10° 59′ 49.2″</t>
  </si>
  <si>
    <t>235.53052</t>
  </si>
  <si>
    <t>2014-11-14T02:44:59</t>
  </si>
  <si>
    <t>2014-11-14T03:39:00</t>
  </si>
  <si>
    <t>1077.53</t>
  </si>
  <si>
    <t>19h 15m 11.06s</t>
  </si>
  <si>
    <t>+10° 58′ 20.9″</t>
  </si>
  <si>
    <t>248.475769</t>
  </si>
  <si>
    <t>2014-11-17T14:05:59</t>
  </si>
  <si>
    <t>2014-11-17T14:58:55</t>
  </si>
  <si>
    <t>1022.719</t>
  </si>
  <si>
    <t>19h 15m 12.29s</t>
  </si>
  <si>
    <t>+10° 58′ 14.0″</t>
  </si>
  <si>
    <t>244.310859</t>
  </si>
  <si>
    <t>2014-11-19T10:50:59</t>
  </si>
  <si>
    <t>2014-11-19T11:43:42</t>
  </si>
  <si>
    <t>1034.91</t>
  </si>
  <si>
    <t>+10° 59′ 33.4″</t>
  </si>
  <si>
    <t>233.372845</t>
  </si>
  <si>
    <t>2014-11-21T05:53:59</t>
  </si>
  <si>
    <t>2014-11-22T16:04:36</t>
  </si>
  <si>
    <t>1242.031</t>
  </si>
  <si>
    <t>246′′</t>
  </si>
  <si>
    <t>19h 15m 05.75s</t>
  </si>
  <si>
    <t>+11° 00′ 36.2″</t>
  </si>
  <si>
    <t>227.717541</t>
  </si>
  <si>
    <t>2014-11-23T00:55:59</t>
  </si>
  <si>
    <t>2014-11-25T00:24:39</t>
  </si>
  <si>
    <t>1740.498</t>
  </si>
  <si>
    <t>19h 15m 08.95s</t>
  </si>
  <si>
    <t>+10° 59′ 00.8″</t>
  </si>
  <si>
    <t>239.229952</t>
  </si>
  <si>
    <t>2014-11-27T04:10:59</t>
  </si>
  <si>
    <t>2014-11-27T05:04:19</t>
  </si>
  <si>
    <t>818.389</t>
  </si>
  <si>
    <t>19h 15m 06.70s</t>
  </si>
  <si>
    <t>+10° 57′ 11.4″</t>
  </si>
  <si>
    <t>222.618894</t>
  </si>
  <si>
    <t>2014-11-29T08:35:59</t>
  </si>
  <si>
    <t>2014-11-29T09:28:47</t>
  </si>
  <si>
    <t>1030.475</t>
  </si>
  <si>
    <t>286′′</t>
  </si>
  <si>
    <t>19h 15m 04.70s</t>
  </si>
  <si>
    <t>+11° 01′ 12.7″</t>
  </si>
  <si>
    <t>220.578256</t>
  </si>
  <si>
    <t>2014-12-02T10:05:58</t>
  </si>
  <si>
    <t>2014-12-02T11:00:09</t>
  </si>
  <si>
    <t>1188.499</t>
  </si>
  <si>
    <t>19h 15m 06.22s</t>
  </si>
  <si>
    <t>+10° 59′ 49.5″</t>
  </si>
  <si>
    <t>216.010376</t>
  </si>
  <si>
    <t>2014-12-04T03:38:59</t>
  </si>
  <si>
    <t>2014-12-04T04:33:27</t>
  </si>
  <si>
    <t>930.517</t>
  </si>
  <si>
    <t>19h 15m 07.48s</t>
  </si>
  <si>
    <t>+11° 01′ 25.0″</t>
  </si>
  <si>
    <t>214.340269</t>
  </si>
  <si>
    <t>2014-12-07T08:21:59</t>
  </si>
  <si>
    <t>2014-12-07T09:15:25</t>
  </si>
  <si>
    <t>1292.142</t>
  </si>
  <si>
    <t>19h 15m 14.50s</t>
  </si>
  <si>
    <t>+10° 58′ 51.2″</t>
  </si>
  <si>
    <t>125.070657</t>
  </si>
  <si>
    <t>2015-02-17T01:31:59</t>
  </si>
  <si>
    <t>2015-02-17T02:24:22</t>
  </si>
  <si>
    <t>1055.541</t>
  </si>
  <si>
    <t>19h 15m 12.00s</t>
  </si>
  <si>
    <t>+10° 57′ 15.5″</t>
  </si>
  <si>
    <t>104.495305</t>
  </si>
  <si>
    <t>2015-02-19T20:16:59</t>
  </si>
  <si>
    <t>2015-02-19T21:56:10</t>
  </si>
  <si>
    <t>1093.638</t>
  </si>
  <si>
    <t>GRS1915p105</t>
  </si>
  <si>
    <t>19h 15m 12.78s</t>
  </si>
  <si>
    <t>+10° 57′ 22.4″</t>
  </si>
  <si>
    <t>101.569948</t>
  </si>
  <si>
    <t>2015-02-24T02:33:58</t>
  </si>
  <si>
    <t>2015-02-24T05:02:47</t>
  </si>
  <si>
    <t>1978.181</t>
  </si>
  <si>
    <t>19h 15m 18.01s</t>
  </si>
  <si>
    <t>+10° 57′ 35.8″</t>
  </si>
  <si>
    <t>114.981589</t>
  </si>
  <si>
    <t>2015-02-27T05:52:59</t>
  </si>
  <si>
    <t>2015-02-27T06:44:47</t>
  </si>
  <si>
    <t>1090.35</t>
  </si>
  <si>
    <t>19h 15m 15.32s</t>
  </si>
  <si>
    <t>+10° 57′ 30.1″</t>
  </si>
  <si>
    <t>111.481524</t>
  </si>
  <si>
    <t>2015-03-01T16:53:58</t>
  </si>
  <si>
    <t>2015-03-01T17:46:36</t>
  </si>
  <si>
    <t>1101.703</t>
  </si>
  <si>
    <t>19h 15m 10.61s</t>
  </si>
  <si>
    <t>+10° 57′ 42.4″</t>
  </si>
  <si>
    <t>109.721387</t>
  </si>
  <si>
    <t>2015-03-04T18:24:59</t>
  </si>
  <si>
    <t>2015-03-04T19:17:56</t>
  </si>
  <si>
    <t>1080.95</t>
  </si>
  <si>
    <t>19h 15m 10.84s</t>
  </si>
  <si>
    <t>+10° 57′ 30.3″</t>
  </si>
  <si>
    <t>109.282172</t>
  </si>
  <si>
    <t>2015-03-06T18:22:59</t>
  </si>
  <si>
    <t>2015-03-06T19:15:45</t>
  </si>
  <si>
    <t>1093.627</t>
  </si>
  <si>
    <t>19h 15m 16.52s</t>
  </si>
  <si>
    <t>+10° 57′ 06.6″</t>
  </si>
  <si>
    <t>106.406384</t>
  </si>
  <si>
    <t>2015-03-09T13:22:59</t>
  </si>
  <si>
    <t>2015-03-09T14:14:50</t>
  </si>
  <si>
    <t>1147.126</t>
  </si>
  <si>
    <t>19h 15m 11.65s</t>
  </si>
  <si>
    <t>+10° 57′ 21.2″</t>
  </si>
  <si>
    <t>103.133706</t>
  </si>
  <si>
    <t>2015-03-11T08:40:59</t>
  </si>
  <si>
    <t>2015-03-11T09:33:34</t>
  </si>
  <si>
    <t>923.069</t>
  </si>
  <si>
    <t>19h 15m 19.66s</t>
  </si>
  <si>
    <t>+10° 56′ 58.5″</t>
  </si>
  <si>
    <t>102.605704</t>
  </si>
  <si>
    <t>2015-03-14T09:43:59</t>
  </si>
  <si>
    <t>2015-03-14T10:37:43</t>
  </si>
  <si>
    <t>261.944</t>
  </si>
  <si>
    <t>19h 15m 15.76s</t>
  </si>
  <si>
    <t>+10° 58′ 05.7″</t>
  </si>
  <si>
    <t>99.394829</t>
  </si>
  <si>
    <t>2015-03-16T04:51:59</t>
  </si>
  <si>
    <t>2015-03-16T05:44:33</t>
  </si>
  <si>
    <t>1043.814</t>
  </si>
  <si>
    <t>19h 15m 15.33s</t>
  </si>
  <si>
    <t>+10° 56′ 21.9″</t>
  </si>
  <si>
    <t>96.399729</t>
  </si>
  <si>
    <t>2015-03-18T14:20:58</t>
  </si>
  <si>
    <t>2015-03-18T15:14:22</t>
  </si>
  <si>
    <t>995.28</t>
  </si>
  <si>
    <t>19h 15m 15.79s</t>
  </si>
  <si>
    <t>+10° 56′ 17.6″</t>
  </si>
  <si>
    <t>87.696464</t>
  </si>
  <si>
    <t>2015-03-19T01:48:59</t>
  </si>
  <si>
    <t>2015-03-19T02:41:34</t>
  </si>
  <si>
    <t>983.629</t>
  </si>
  <si>
    <t>19h 15m 15.88s</t>
  </si>
  <si>
    <t>+10° 55′ 52.2″</t>
  </si>
  <si>
    <t>92.195429</t>
  </si>
  <si>
    <t>2015-03-21T14:12:59</t>
  </si>
  <si>
    <t>2015-03-21T15:07:07</t>
  </si>
  <si>
    <t>890.246</t>
  </si>
  <si>
    <t>19h 15m 21.63s</t>
  </si>
  <si>
    <t>83.67007</t>
  </si>
  <si>
    <t>2015-03-24T00:05:58</t>
  </si>
  <si>
    <t>2015-03-24T00:58:20</t>
  </si>
  <si>
    <t>938.416</t>
  </si>
  <si>
    <t>19h 15m 16.84s</t>
  </si>
  <si>
    <t>+10° 56′ 41.3″</t>
  </si>
  <si>
    <t>82.370635</t>
  </si>
  <si>
    <t>2015-03-26T12:27:59</t>
  </si>
  <si>
    <t>2015-03-26T13:21:08</t>
  </si>
  <si>
    <t>889.617</t>
  </si>
  <si>
    <t>19h 15m 15.53s</t>
  </si>
  <si>
    <t>+10° 56′ 27.0″</t>
  </si>
  <si>
    <t>79.216346</t>
  </si>
  <si>
    <t>2015-03-29T13:52:59</t>
  </si>
  <si>
    <t>2015-03-29T14:46:09</t>
  </si>
  <si>
    <t>948.5</t>
  </si>
  <si>
    <t>19h 15m 16.66s</t>
  </si>
  <si>
    <t>80.835431</t>
  </si>
  <si>
    <t>2015-03-31T18:35:58</t>
  </si>
  <si>
    <t>2015-03-31T19:28:23</t>
  </si>
  <si>
    <t>1114.535</t>
  </si>
  <si>
    <t>+10° 56′ 09.7″</t>
  </si>
  <si>
    <t>76.537407</t>
  </si>
  <si>
    <t>2015-04-03T01:05:59</t>
  </si>
  <si>
    <t>2015-04-03T01:58:08</t>
  </si>
  <si>
    <t>1009.578</t>
  </si>
  <si>
    <t>19h 15m 16.74s</t>
  </si>
  <si>
    <t>+10° 56′ 07.8″</t>
  </si>
  <si>
    <t>73.442945</t>
  </si>
  <si>
    <t>2015-04-08T20:11:59</t>
  </si>
  <si>
    <t>2015-04-08T21:04:12</t>
  </si>
  <si>
    <t>765.475</t>
  </si>
  <si>
    <t>19h 15m 14.46s</t>
  </si>
  <si>
    <t>+10° 56′ 04.5″</t>
  </si>
  <si>
    <t>74.602737</t>
  </si>
  <si>
    <t>2015-04-10T21:33:59</t>
  </si>
  <si>
    <t>2015-04-10T22:26:28</t>
  </si>
  <si>
    <t>1108.764</t>
  </si>
  <si>
    <t>19h 15m 19.16s</t>
  </si>
  <si>
    <t>+10° 56′ 33.8″</t>
  </si>
  <si>
    <t>74.840852</t>
  </si>
  <si>
    <t>2015-04-13T02:16:59</t>
  </si>
  <si>
    <t>2015-04-13T03:09:37</t>
  </si>
  <si>
    <t>1040.051</t>
  </si>
  <si>
    <t>19h 15m 15.10s</t>
  </si>
  <si>
    <t>+10° 56′ 37.1″</t>
  </si>
  <si>
    <t>72.221102</t>
  </si>
  <si>
    <t>2015-04-15T00:33:59</t>
  </si>
  <si>
    <t>2015-04-15T01:26:34</t>
  </si>
  <si>
    <t>1043.129</t>
  </si>
  <si>
    <t>19h 15m 19.76s</t>
  </si>
  <si>
    <t>+10° 56′ 03.8″</t>
  </si>
  <si>
    <t>74.681694</t>
  </si>
  <si>
    <t>2015-04-18T14:33:59</t>
  </si>
  <si>
    <t>2015-04-18T15:27:12</t>
  </si>
  <si>
    <t>1005.518</t>
  </si>
  <si>
    <t>19h 15m 20.58s</t>
  </si>
  <si>
    <t>+10° 55′ 44.2″</t>
  </si>
  <si>
    <t>72.627074</t>
  </si>
  <si>
    <t>2015-04-20T09:40:59</t>
  </si>
  <si>
    <t>2015-04-20T10:34:12</t>
  </si>
  <si>
    <t>1005.209</t>
  </si>
  <si>
    <t>19h 15m 12.84s</t>
  </si>
  <si>
    <t>+10° 56′ 25.9″</t>
  </si>
  <si>
    <t>81.324667</t>
  </si>
  <si>
    <t>2015-04-23T03:25:59</t>
  </si>
  <si>
    <t>2015-04-23T04:18:01</t>
  </si>
  <si>
    <t>1075.754</t>
  </si>
  <si>
    <t>19h 15m 20.00s</t>
  </si>
  <si>
    <t>+10° 56′ 19.7″</t>
  </si>
  <si>
    <t>65.582455</t>
  </si>
  <si>
    <t>2015-04-25T04:58:59</t>
  </si>
  <si>
    <t>2015-04-25T05:51:35</t>
  </si>
  <si>
    <t>982.239</t>
  </si>
  <si>
    <t>19h 15m 15.13s</t>
  </si>
  <si>
    <t>+10° 56′ 15.0″</t>
  </si>
  <si>
    <t>66.045589</t>
  </si>
  <si>
    <t>2015-04-27T23:58:59</t>
  </si>
  <si>
    <t>2015-04-28T00:52:03</t>
  </si>
  <si>
    <t>1014.51</t>
  </si>
  <si>
    <t>19h 15m 17.21s</t>
  </si>
  <si>
    <t>63.454882</t>
  </si>
  <si>
    <t>2015-04-30T11:03:59</t>
  </si>
  <si>
    <t>2015-04-30T11:55:59</t>
  </si>
  <si>
    <t>958.154</t>
  </si>
  <si>
    <t>19h 15m 20.62s</t>
  </si>
  <si>
    <t>+10° 55′ 22.7″</t>
  </si>
  <si>
    <t>62.679858</t>
  </si>
  <si>
    <t>2015-05-03T18:57:59</t>
  </si>
  <si>
    <t>2015-05-03T19:51:02</t>
  </si>
  <si>
    <t>1075.224</t>
  </si>
  <si>
    <t>19h 15m 19.21s</t>
  </si>
  <si>
    <t>+10° 55′ 45.8″</t>
  </si>
  <si>
    <t>62.191988</t>
  </si>
  <si>
    <t>2015-05-05T18:50:59</t>
  </si>
  <si>
    <t>2015-05-05T19:43:37</t>
  </si>
  <si>
    <t>1100.522</t>
  </si>
  <si>
    <t>19h 15m 17.55s</t>
  </si>
  <si>
    <t>+10° 56′ 42.3″</t>
  </si>
  <si>
    <t>68.663483</t>
  </si>
  <si>
    <t>2015-05-08T13:38:59</t>
  </si>
  <si>
    <t>2015-05-08T14:31:54</t>
  </si>
  <si>
    <t>1023.435</t>
  </si>
  <si>
    <t>19h 15m 11.93s</t>
  </si>
  <si>
    <t>+10° 55′ 56.5″</t>
  </si>
  <si>
    <t>58.24859</t>
  </si>
  <si>
    <t>2015-05-10T00:56:58</t>
  </si>
  <si>
    <t>2015-05-10T01:50:05</t>
  </si>
  <si>
    <t>1072.146</t>
  </si>
  <si>
    <t>19h 15m 14.56s</t>
  </si>
  <si>
    <t>+10° 56′ 31.1″</t>
  </si>
  <si>
    <t>53.799549</t>
  </si>
  <si>
    <t>2015-05-13T18:18:59</t>
  </si>
  <si>
    <t>2015-05-13T19:12:19</t>
  </si>
  <si>
    <t>1058.575</t>
  </si>
  <si>
    <t>19h 15m 21.09s</t>
  </si>
  <si>
    <t>+10° 57′ 32.4″</t>
  </si>
  <si>
    <t>65.8644</t>
  </si>
  <si>
    <t>2015-05-15T17:59:58</t>
  </si>
  <si>
    <t>2015-05-15T18:53:24</t>
  </si>
  <si>
    <t>993.415</t>
  </si>
  <si>
    <t>19h 15m 17.54s</t>
  </si>
  <si>
    <t>+10° 56′ 44.5″</t>
  </si>
  <si>
    <t>50.686511</t>
  </si>
  <si>
    <t>2015-05-18T02:14:58</t>
  </si>
  <si>
    <t>2015-05-18T03:07:50</t>
  </si>
  <si>
    <t>968.712</t>
  </si>
  <si>
    <t>19h 15m 15.46s</t>
  </si>
  <si>
    <t>50.091793</t>
  </si>
  <si>
    <t>2015-05-20T15:00:37</t>
  </si>
  <si>
    <t>2015-05-20T15:04:14</t>
  </si>
  <si>
    <t>19h 15m 21.01s</t>
  </si>
  <si>
    <t>58.511655</t>
  </si>
  <si>
    <t>2015-05-23T11:12:59</t>
  </si>
  <si>
    <t>2015-05-23T12:05:36</t>
  </si>
  <si>
    <t>676.814</t>
  </si>
  <si>
    <t>19h 15m 13.54s</t>
  </si>
  <si>
    <t>+10° 55′ 39.8″</t>
  </si>
  <si>
    <t>55.19372</t>
  </si>
  <si>
    <t>2015-05-25T12:42:58</t>
  </si>
  <si>
    <t>2015-05-25T13:35:45</t>
  </si>
  <si>
    <t>972.408</t>
  </si>
  <si>
    <t>+10° 55′ 49.6″</t>
  </si>
  <si>
    <t>42.416042</t>
  </si>
  <si>
    <t>2015-05-28T22:23:59</t>
  </si>
  <si>
    <t>2015-05-28T23:16:34</t>
  </si>
  <si>
    <t>1042.798</t>
  </si>
  <si>
    <t>19h 15m 20.16s</t>
  </si>
  <si>
    <t>+10° 54′ 17.9″</t>
  </si>
  <si>
    <t>41.289808</t>
  </si>
  <si>
    <t>2015-05-30T17:25:59</t>
  </si>
  <si>
    <t>2015-05-30T18:19:20</t>
  </si>
  <si>
    <t>159.293</t>
  </si>
  <si>
    <t>19h 15m 12.88s</t>
  </si>
  <si>
    <t>+10° 55′ 38.2″</t>
  </si>
  <si>
    <t>38.019456</t>
  </si>
  <si>
    <t>2015-06-02T01:22:58</t>
  </si>
  <si>
    <t>2015-06-02T16:56:08</t>
  </si>
  <si>
    <t>1205.059</t>
  </si>
  <si>
    <t>+10° 55′ 38.0″</t>
  </si>
  <si>
    <t>50.204422</t>
  </si>
  <si>
    <t>2015-06-07T08:58:58</t>
  </si>
  <si>
    <t>2015-06-07T09:51:22</t>
  </si>
  <si>
    <t>994.717</t>
  </si>
  <si>
    <t>260′′</t>
  </si>
  <si>
    <t>19h 15m 28.91s</t>
  </si>
  <si>
    <t>+10° 55′ 55.9″</t>
  </si>
  <si>
    <t>32.923186</t>
  </si>
  <si>
    <t>2015-06-09T05:45:59</t>
  </si>
  <si>
    <t>2015-06-09T06:38:50</t>
  </si>
  <si>
    <t>1147.324</t>
  </si>
  <si>
    <t>19h 15m 14.89s</t>
  </si>
  <si>
    <t>+10° 55′ 41.0″</t>
  </si>
  <si>
    <t>26.58135</t>
  </si>
  <si>
    <t>2015-06-12T00:55:58</t>
  </si>
  <si>
    <t>2015-06-12T01:48:10</t>
  </si>
  <si>
    <t>1066.905</t>
  </si>
  <si>
    <t>19h 15m 11.21s</t>
  </si>
  <si>
    <t>+10° 54′ 15.8″</t>
  </si>
  <si>
    <t>24.270358</t>
  </si>
  <si>
    <t>2015-06-14T15:02:59</t>
  </si>
  <si>
    <t>2015-06-14T15:55:37</t>
  </si>
  <si>
    <t>1099.728</t>
  </si>
  <si>
    <t>19h 15m 29.87s</t>
  </si>
  <si>
    <t>+10° 53′ 59.8″</t>
  </si>
  <si>
    <t>20.036001</t>
  </si>
  <si>
    <t>2015-06-19T00:23:59</t>
  </si>
  <si>
    <t>2015-06-19T01:17:26</t>
  </si>
  <si>
    <t>1051.669</t>
  </si>
  <si>
    <t>19h 15m 16.40s</t>
  </si>
  <si>
    <t>+10° 55′ 50.2″</t>
  </si>
  <si>
    <t>13.744735</t>
  </si>
  <si>
    <t>2015-06-22T18:06:59</t>
  </si>
  <si>
    <t>2015-06-22T20:40:21</t>
  </si>
  <si>
    <t>842.849</t>
  </si>
  <si>
    <t>19h 15m 13.96s</t>
  </si>
  <si>
    <t>+10° 56′ 44.6″</t>
  </si>
  <si>
    <t>33.933417</t>
  </si>
  <si>
    <t>2015-06-24T14:25:59</t>
  </si>
  <si>
    <t>2015-06-24T15:19:27</t>
  </si>
  <si>
    <t>930.108</t>
  </si>
  <si>
    <t>19h 15m 08.40s</t>
  </si>
  <si>
    <t>29.643226</t>
  </si>
  <si>
    <t>2015-06-27T06:08:59</t>
  </si>
  <si>
    <t>2015-06-27T07:02:36</t>
  </si>
  <si>
    <t>982.901</t>
  </si>
  <si>
    <t>19h 15m 20.24s</t>
  </si>
  <si>
    <t>+10° 54′ 02.1″</t>
  </si>
  <si>
    <t>16.513128</t>
  </si>
  <si>
    <t>2015-06-29T19:05:59</t>
  </si>
  <si>
    <t>2015-06-29T19:59:21</t>
  </si>
  <si>
    <t>817.186</t>
  </si>
  <si>
    <t>19h 15m 06.10s</t>
  </si>
  <si>
    <t>+10° 55′ 22.3″</t>
  </si>
  <si>
    <t>12.076883</t>
  </si>
  <si>
    <t>2015-07-02T15:43:58</t>
  </si>
  <si>
    <t>2015-07-02T16:37:13</t>
  </si>
  <si>
    <t>882.931</t>
  </si>
  <si>
    <t>19h 15m 09.30s</t>
  </si>
  <si>
    <t>+10° 55′ 03.4″</t>
  </si>
  <si>
    <t>8.816507</t>
  </si>
  <si>
    <t>2015-07-04T15:41:58</t>
  </si>
  <si>
    <t>2015-07-04T16:33:58</t>
  </si>
  <si>
    <t>1078.214</t>
  </si>
  <si>
    <t>19h 15m 08.52s</t>
  </si>
  <si>
    <t>+10° 53′ 39.5″</t>
  </si>
  <si>
    <t>16.176148</t>
  </si>
  <si>
    <t>2015-07-07T20:02:58</t>
  </si>
  <si>
    <t>2015-07-07T20:56:39</t>
  </si>
  <si>
    <t>917.509</t>
  </si>
  <si>
    <t>19h 15m 11.86s</t>
  </si>
  <si>
    <t>+10° 53′ 44.2″</t>
  </si>
  <si>
    <t>12.901906</t>
  </si>
  <si>
    <t>2015-07-09T05:38:58</t>
  </si>
  <si>
    <t>2015-07-09T11:17:56</t>
  </si>
  <si>
    <t>904.722</t>
  </si>
  <si>
    <t>19h 15m 09.47s</t>
  </si>
  <si>
    <t>+10° 56′ 59.2″</t>
  </si>
  <si>
    <t>340.067339</t>
  </si>
  <si>
    <t>2015-07-12T01:01:59</t>
  </si>
  <si>
    <t>2015-07-12T01:54:31</t>
  </si>
  <si>
    <t>624.96</t>
  </si>
  <si>
    <t>19h 15m 07.22s</t>
  </si>
  <si>
    <t>+10° 54′ 49.5″</t>
  </si>
  <si>
    <t>337.754495</t>
  </si>
  <si>
    <t>2015-07-14T00:39:57</t>
  </si>
  <si>
    <t>2015-07-14T12:44:02</t>
  </si>
  <si>
    <t>836.119</t>
  </si>
  <si>
    <t>19h 15m 12.10s</t>
  </si>
  <si>
    <t>+10° 54′ 08.5″</t>
  </si>
  <si>
    <t>328.496622</t>
  </si>
  <si>
    <t>2015-07-17T18:06:58</t>
  </si>
  <si>
    <t>2015-07-17T18:59:53</t>
  </si>
  <si>
    <t>1143.628</t>
  </si>
  <si>
    <t>19h 15m 02.52s</t>
  </si>
  <si>
    <t>+10° 55′ 42.7″</t>
  </si>
  <si>
    <t>343.505007</t>
  </si>
  <si>
    <t>2015-07-19T08:08:58</t>
  </si>
  <si>
    <t>2015-07-19T10:00:32</t>
  </si>
  <si>
    <t>1161.645</t>
  </si>
  <si>
    <t>19h 15m 17.90s</t>
  </si>
  <si>
    <t>+10° 54′ 01.5″</t>
  </si>
  <si>
    <t>322.251312</t>
  </si>
  <si>
    <t>2015-07-22T05:09:58</t>
  </si>
  <si>
    <t>2015-07-22T06:02:48</t>
  </si>
  <si>
    <t>908.506</t>
  </si>
  <si>
    <t>+10° 55′ 40.2″</t>
  </si>
  <si>
    <t>344.834511</t>
  </si>
  <si>
    <t>2015-07-24T17:28:57</t>
  </si>
  <si>
    <t>2015-07-24T18:23:08</t>
  </si>
  <si>
    <t>1008.056</t>
  </si>
  <si>
    <t>19h 14m 55.82s</t>
  </si>
  <si>
    <t>+10° 55′ 06.8″</t>
  </si>
  <si>
    <t>340.37191</t>
  </si>
  <si>
    <t>2015-07-27T10:55:58</t>
  </si>
  <si>
    <t>2015-07-27T11:49:42</t>
  </si>
  <si>
    <t>974.295</t>
  </si>
  <si>
    <t>19h 14m 59.72s</t>
  </si>
  <si>
    <t>+10° 54′ 49.3″</t>
  </si>
  <si>
    <t>311.522119</t>
  </si>
  <si>
    <t>2015-07-29T11:03:57</t>
  </si>
  <si>
    <t>2015-07-29T11:57:30</t>
  </si>
  <si>
    <t>925.849</t>
  </si>
  <si>
    <t>19h 15m 05.35s</t>
  </si>
  <si>
    <t>+10° 57′ 01.9″</t>
  </si>
  <si>
    <t>309.213632</t>
  </si>
  <si>
    <t>2015-08-01T07:58:58</t>
  </si>
  <si>
    <t>2015-08-01T10:27:18</t>
  </si>
  <si>
    <t>807.952</t>
  </si>
  <si>
    <t>19h 15m 00.24s</t>
  </si>
  <si>
    <t>+10° 56′ 11.3″</t>
  </si>
  <si>
    <t>305.181295</t>
  </si>
  <si>
    <t>2015-08-03T06:03:58</t>
  </si>
  <si>
    <t>2015-08-03T06:57:05</t>
  </si>
  <si>
    <t>951.689</t>
  </si>
  <si>
    <t>19h 15m 00.38s</t>
  </si>
  <si>
    <t>+10° 57′ 14.2″</t>
  </si>
  <si>
    <t>300.451958</t>
  </si>
  <si>
    <t>2015-08-06T20:03:58</t>
  </si>
  <si>
    <t>2015-08-06T20:57:32</t>
  </si>
  <si>
    <t>984.478</t>
  </si>
  <si>
    <t>19h 14m 58.05s</t>
  </si>
  <si>
    <t>321.673129</t>
  </si>
  <si>
    <t>2015-08-08T02:14:58</t>
  </si>
  <si>
    <t>2015-08-08T03:08:28</t>
  </si>
  <si>
    <t>987.722</t>
  </si>
  <si>
    <t>19h 15m 03.02s</t>
  </si>
  <si>
    <t>+10° 57′ 06.3″</t>
  </si>
  <si>
    <t>296.331164</t>
  </si>
  <si>
    <t>2015-08-11T03:52:58</t>
  </si>
  <si>
    <t>2015-08-11T04:45:39</t>
  </si>
  <si>
    <t>712.484</t>
  </si>
  <si>
    <t>19h 15m 09.38s</t>
  </si>
  <si>
    <t>+10° 56′ 47.7″</t>
  </si>
  <si>
    <t>295.994554</t>
  </si>
  <si>
    <t>2015-08-13T00:38:58</t>
  </si>
  <si>
    <t>2015-08-13T04:52:41</t>
  </si>
  <si>
    <t>908.616</t>
  </si>
  <si>
    <t>19h 15m 01.34s</t>
  </si>
  <si>
    <t>+10° 55′ 21.2″</t>
  </si>
  <si>
    <t>312.474796</t>
  </si>
  <si>
    <t>2015-08-16T06:32:58</t>
  </si>
  <si>
    <t>2015-08-16T07:26:21</t>
  </si>
  <si>
    <t>995.114</t>
  </si>
  <si>
    <t>19h 15m 05.63s</t>
  </si>
  <si>
    <t>+10° 56′ 42.9″</t>
  </si>
  <si>
    <t>310.260436</t>
  </si>
  <si>
    <t>2015-08-18T22:28:58</t>
  </si>
  <si>
    <t>2015-08-18T23:21:57</t>
  </si>
  <si>
    <t>838.877</t>
  </si>
  <si>
    <t>19h 15m 09.24s</t>
  </si>
  <si>
    <t>+10° 54′ 14.3″</t>
  </si>
  <si>
    <t>306.837094</t>
  </si>
  <si>
    <t>2015-08-21T11:13:58</t>
  </si>
  <si>
    <t>2015-08-21T12:06:57</t>
  </si>
  <si>
    <t>140.846</t>
  </si>
  <si>
    <t>+10° 56′ 07.4″</t>
  </si>
  <si>
    <t>304.042005</t>
  </si>
  <si>
    <t>2015-08-23T01:20:58</t>
  </si>
  <si>
    <t>2015-08-23T02:14:23</t>
  </si>
  <si>
    <t>992.775</t>
  </si>
  <si>
    <t>19h 15m 02.07s</t>
  </si>
  <si>
    <t>+10° 55′ 04.3″</t>
  </si>
  <si>
    <t>299.822344</t>
  </si>
  <si>
    <t>2015-08-26T12:33:58</t>
  </si>
  <si>
    <t>2015-08-26T13:27:14</t>
  </si>
  <si>
    <t>1061.996</t>
  </si>
  <si>
    <t>19h 15m 01.19s</t>
  </si>
  <si>
    <t>+10° 56′ 39.4″</t>
  </si>
  <si>
    <t>297.406344</t>
  </si>
  <si>
    <t>2015-08-28T05:50:57</t>
  </si>
  <si>
    <t>2015-08-28T06:43:25</t>
  </si>
  <si>
    <t>931.631</t>
  </si>
  <si>
    <t>19h 15m 06.49s</t>
  </si>
  <si>
    <t>+10° 55′ 15.2″</t>
  </si>
  <si>
    <t>295.729432</t>
  </si>
  <si>
    <t>2015-08-31T02:34:58</t>
  </si>
  <si>
    <t>2015-08-31T05:12:34</t>
  </si>
  <si>
    <t>1006.798</t>
  </si>
  <si>
    <t>19h 14m 56.99s</t>
  </si>
  <si>
    <t>+10° 54′ 41.8″</t>
  </si>
  <si>
    <t>294.688927</t>
  </si>
  <si>
    <t>2015-09-02T08:55:58</t>
  </si>
  <si>
    <t>2015-09-02T09:49:33</t>
  </si>
  <si>
    <t>983.463</t>
  </si>
  <si>
    <t>19h 15m 07.68s</t>
  </si>
  <si>
    <t>+10° 55′ 31.2″</t>
  </si>
  <si>
    <t>288.792123</t>
  </si>
  <si>
    <t>2015-09-05T10:28:58</t>
  </si>
  <si>
    <t>2015-09-05T12:04:23</t>
  </si>
  <si>
    <t>1058.222</t>
  </si>
  <si>
    <t>+10° 55′ 45.2″</t>
  </si>
  <si>
    <t>288.331688</t>
  </si>
  <si>
    <t>2015-09-07T11:41:58</t>
  </si>
  <si>
    <t>2015-09-07T13:15:04</t>
  </si>
  <si>
    <t>1045.59</t>
  </si>
  <si>
    <t>19h 15m 10.05s</t>
  </si>
  <si>
    <t>+10° 56′ 00.1″</t>
  </si>
  <si>
    <t>282.930688</t>
  </si>
  <si>
    <t>2015-09-08T21:22:23</t>
  </si>
  <si>
    <t>2015-09-08T22:58:27</t>
  </si>
  <si>
    <t>3762.06</t>
  </si>
  <si>
    <t>781.693</t>
  </si>
  <si>
    <t>19h 15m 04.67s</t>
  </si>
  <si>
    <t>+10° 56′ 06.0″</t>
  </si>
  <si>
    <t>273.480343</t>
  </si>
  <si>
    <t>2015-09-10T04:00:58</t>
  </si>
  <si>
    <t>2015-09-10T08:00:32</t>
  </si>
  <si>
    <t>1070.59</t>
  </si>
  <si>
    <t>231′′</t>
  </si>
  <si>
    <t>19h 14m 55.85s</t>
  </si>
  <si>
    <t>+10° 56′ 27.6″</t>
  </si>
  <si>
    <t>272.440795</t>
  </si>
  <si>
    <t>2015-09-12T02:08:58</t>
  </si>
  <si>
    <t>2015-09-12T03:01:36</t>
  </si>
  <si>
    <t>980.716</t>
  </si>
  <si>
    <t>19h 15m 01.13s</t>
  </si>
  <si>
    <t>+10° 54′ 36.6″</t>
  </si>
  <si>
    <t>282.577205</t>
  </si>
  <si>
    <t>2015-09-15T04:50:58</t>
  </si>
  <si>
    <t>2015-09-15T05:44:22</t>
  </si>
  <si>
    <t>994.011</t>
  </si>
  <si>
    <t>19h 15m 04.71s</t>
  </si>
  <si>
    <t>+10° 55′ 36.8″</t>
  </si>
  <si>
    <t>282.252364</t>
  </si>
  <si>
    <t>2015-09-17T01:44:58</t>
  </si>
  <si>
    <t>2015-09-17T04:41:22</t>
  </si>
  <si>
    <t>984.809</t>
  </si>
  <si>
    <t>19h 15m 06.23s</t>
  </si>
  <si>
    <t>+10° 55′ 59.8″</t>
  </si>
  <si>
    <t>278.386259</t>
  </si>
  <si>
    <t>2015-09-20T02:55:57</t>
  </si>
  <si>
    <t>2015-09-20T07:27:50</t>
  </si>
  <si>
    <t>1023.469</t>
  </si>
  <si>
    <t>19h 14m 59.45s</t>
  </si>
  <si>
    <t>+10° 56′ 17.9″</t>
  </si>
  <si>
    <t>277.522402</t>
  </si>
  <si>
    <t>2015-09-22T02:47:58</t>
  </si>
  <si>
    <t>2015-09-22T03:40:59</t>
  </si>
  <si>
    <t>19h 15m 03.89s</t>
  </si>
  <si>
    <t>+10° 56′ 10.3″</t>
  </si>
  <si>
    <t>263.832483</t>
  </si>
  <si>
    <t>2015-09-25T10:49:58</t>
  </si>
  <si>
    <t>2015-09-25T21:25:23</t>
  </si>
  <si>
    <t>1147.501</t>
  </si>
  <si>
    <t>19h 15m 02.89s</t>
  </si>
  <si>
    <t>+10° 55′ 54.2″</t>
  </si>
  <si>
    <t>265.312359</t>
  </si>
  <si>
    <t>2015-09-27T02:43:58</t>
  </si>
  <si>
    <t>2015-09-27T03:36:55</t>
  </si>
  <si>
    <t>961.353</t>
  </si>
  <si>
    <t>19h 14m 59.28s</t>
  </si>
  <si>
    <t>+10° 55′ 36.5″</t>
  </si>
  <si>
    <t>261.18036</t>
  </si>
  <si>
    <t>2015-09-30T08:50:58</t>
  </si>
  <si>
    <t>2015-09-30T09:44:02</t>
  </si>
  <si>
    <t>1134.284</t>
  </si>
  <si>
    <t>19h 15m 01.43s</t>
  </si>
  <si>
    <t>+10° 55′ 58.7″</t>
  </si>
  <si>
    <t>269.764263</t>
  </si>
  <si>
    <t>2015-10-02T18:31:58</t>
  </si>
  <si>
    <t>2015-10-02T19:24:42</t>
  </si>
  <si>
    <t>1033.663</t>
  </si>
  <si>
    <t>19h 15m 03.14s</t>
  </si>
  <si>
    <t>+10° 56′ 50.5″</t>
  </si>
  <si>
    <t>272.488512</t>
  </si>
  <si>
    <t>2015-10-05T08:43:58</t>
  </si>
  <si>
    <t>2015-10-05T09:36:21</t>
  </si>
  <si>
    <t>995.721</t>
  </si>
  <si>
    <t>19h 15m 01.20s</t>
  </si>
  <si>
    <t>+10° 56′ 14.6″</t>
  </si>
  <si>
    <t>271.73135</t>
  </si>
  <si>
    <t>2015-10-07T11:47:58</t>
  </si>
  <si>
    <t>2015-10-07T12:40:24</t>
  </si>
  <si>
    <t>1111.644</t>
  </si>
  <si>
    <t>19h 15m 07.67s</t>
  </si>
  <si>
    <t>+10° 56′ 40.2″</t>
  </si>
  <si>
    <t>269.206457</t>
  </si>
  <si>
    <t>2015-10-10T05:04:58</t>
  </si>
  <si>
    <t>2015-10-10T05:58:42</t>
  </si>
  <si>
    <t>973.876</t>
  </si>
  <si>
    <t>19h 15m 10.87s</t>
  </si>
  <si>
    <t>+10° 57′ 55.5″</t>
  </si>
  <si>
    <t>254.030057</t>
  </si>
  <si>
    <t>2015-10-12T06:21:57</t>
  </si>
  <si>
    <t>2015-10-12T07:14:52</t>
  </si>
  <si>
    <t>1023.789</t>
  </si>
  <si>
    <t>19h 15m 04.22s</t>
  </si>
  <si>
    <t>+10° 58′ 53.0″</t>
  </si>
  <si>
    <t>251.448066</t>
  </si>
  <si>
    <t>2015-10-17T12:26:58</t>
  </si>
  <si>
    <t>2015-10-17T13:21:30</t>
  </si>
  <si>
    <t>985.703</t>
  </si>
  <si>
    <t>+11° 00′ 57.4″</t>
  </si>
  <si>
    <t>263.267627</t>
  </si>
  <si>
    <t>2015-10-20T10:57:58</t>
  </si>
  <si>
    <t>2015-10-20T13:20:37</t>
  </si>
  <si>
    <t>521.625</t>
  </si>
  <si>
    <t>19h 15m 08.81s</t>
  </si>
  <si>
    <t>+10° 57′ 38.8″</t>
  </si>
  <si>
    <t>262.469743</t>
  </si>
  <si>
    <t>2015-10-22T08:58:58</t>
  </si>
  <si>
    <t>2015-10-22T09:52:08</t>
  </si>
  <si>
    <t>948.037</t>
  </si>
  <si>
    <t>19h 14m 59.07s</t>
  </si>
  <si>
    <t>+10° 56′ 23.2″</t>
  </si>
  <si>
    <t>258.637874</t>
  </si>
  <si>
    <t>2015-10-25T02:37:58</t>
  </si>
  <si>
    <t>2015-10-25T03:30:28</t>
  </si>
  <si>
    <t>988.053</t>
  </si>
  <si>
    <t>19h 15m 08.05s</t>
  </si>
  <si>
    <t>+10° 58′ 57.2″</t>
  </si>
  <si>
    <t>259.181129</t>
  </si>
  <si>
    <t>2015-10-27T03:53:57</t>
  </si>
  <si>
    <t>2015-10-27T04:48:02</t>
  </si>
  <si>
    <t>41.076</t>
  </si>
  <si>
    <t>19h 14m 59.93s</t>
  </si>
  <si>
    <t>+10° 56′ 56.7″</t>
  </si>
  <si>
    <t>257.022978</t>
  </si>
  <si>
    <t>2015-10-30T05:18:58</t>
  </si>
  <si>
    <t>2015-10-31T23:46:47</t>
  </si>
  <si>
    <t>1308.504</t>
  </si>
  <si>
    <t>19h 15m 10.64s</t>
  </si>
  <si>
    <t>+10° 59′ 00.2″</t>
  </si>
  <si>
    <t>258.075921</t>
  </si>
  <si>
    <t>2015-11-01T00:23:58</t>
  </si>
  <si>
    <t>2015-11-01T01:47:36</t>
  </si>
  <si>
    <t>1001.392</t>
  </si>
  <si>
    <t>19h 15m 08.46s</t>
  </si>
  <si>
    <t>+10° 57′ 48.4″</t>
  </si>
  <si>
    <t>252.000062</t>
  </si>
  <si>
    <t>2015-11-04T22:54:58</t>
  </si>
  <si>
    <t>2015-11-04T23:47:52</t>
  </si>
  <si>
    <t>1023.646</t>
  </si>
  <si>
    <t>19h 15m 06.29s</t>
  </si>
  <si>
    <t>+10° 57′ 42.7″</t>
  </si>
  <si>
    <t>251.527228</t>
  </si>
  <si>
    <t>2015-11-06T06:27:58</t>
  </si>
  <si>
    <t>2015-11-06T07:22:27</t>
  </si>
  <si>
    <t>989.377</t>
  </si>
  <si>
    <t>+10° 56′ 33.6″</t>
  </si>
  <si>
    <t>250.52081</t>
  </si>
  <si>
    <t>2015-11-09T01:45:58</t>
  </si>
  <si>
    <t>2015-11-09T02:37:52</t>
  </si>
  <si>
    <t>1023.932</t>
  </si>
  <si>
    <t>+10° 59′ 19.0″</t>
  </si>
  <si>
    <t>241.513198</t>
  </si>
  <si>
    <t>2015-11-11T07:56:57</t>
  </si>
  <si>
    <t>2015-11-11T10:23:32</t>
  </si>
  <si>
    <t>952.461</t>
  </si>
  <si>
    <t>+10° 56′ 22.8″</t>
  </si>
  <si>
    <t>246.021054</t>
  </si>
  <si>
    <t>2015-11-16T22:08:58</t>
  </si>
  <si>
    <t>2015-11-16T23:01:52</t>
  </si>
  <si>
    <t>1024.23</t>
  </si>
  <si>
    <t>19h 15m 08.78s</t>
  </si>
  <si>
    <t>+10° 58′ 27.8″</t>
  </si>
  <si>
    <t>232.207965</t>
  </si>
  <si>
    <t>2015-11-19T02:36:58</t>
  </si>
  <si>
    <t>2015-11-19T03:30:15</t>
  </si>
  <si>
    <t>1001.601</t>
  </si>
  <si>
    <t>19h 15m 06.40s</t>
  </si>
  <si>
    <t>+10° 58′ 53.3″</t>
  </si>
  <si>
    <t>230.077573</t>
  </si>
  <si>
    <t>2015-11-21T02:26:58</t>
  </si>
  <si>
    <t>2015-11-21T03:20:11</t>
  </si>
  <si>
    <t>1005.617</t>
  </si>
  <si>
    <t>19h 15m 10.72s</t>
  </si>
  <si>
    <t>+10° 59′ 01.0″</t>
  </si>
  <si>
    <t>241.542277</t>
  </si>
  <si>
    <t>2015-11-24T07:10:58</t>
  </si>
  <si>
    <t>2015-11-24T08:03:31</t>
  </si>
  <si>
    <t>985.361</t>
  </si>
  <si>
    <t>19h 15m 09.99s</t>
  </si>
  <si>
    <t>+11° 00′ 30.9″</t>
  </si>
  <si>
    <t>224.898755</t>
  </si>
  <si>
    <t>2015-11-26T08:19:58</t>
  </si>
  <si>
    <t>2015-11-26T09:14:10</t>
  </si>
  <si>
    <t>946.369</t>
  </si>
  <si>
    <t>19h 15m 12.13s</t>
  </si>
  <si>
    <t>+11° 00′ 43.8″</t>
  </si>
  <si>
    <t>222.657914</t>
  </si>
  <si>
    <t>2015-11-29T06:37:58</t>
  </si>
  <si>
    <t>2015-11-29T07:30:57</t>
  </si>
  <si>
    <t>1018.956</t>
  </si>
  <si>
    <t>240′′</t>
  </si>
  <si>
    <t>19h 15m 10.47s</t>
  </si>
  <si>
    <t>+11° 00′ 45.0″</t>
  </si>
  <si>
    <t>220.93255</t>
  </si>
  <si>
    <t>2015-12-01T04:56:58</t>
  </si>
  <si>
    <t>2015-12-01T05:50:33</t>
  </si>
  <si>
    <t>983.64</t>
  </si>
  <si>
    <t>19h 15m 11.16s</t>
  </si>
  <si>
    <t>+11° 00′ 21.7″</t>
  </si>
  <si>
    <t>218.51624</t>
  </si>
  <si>
    <t>2015-12-04T06:12:57</t>
  </si>
  <si>
    <t>2015-12-04T07:06:31</t>
  </si>
  <si>
    <t>985.659</t>
  </si>
  <si>
    <t>19h 15m 03.52s</t>
  </si>
  <si>
    <t>+10° 58′ 00.9″</t>
  </si>
  <si>
    <t>124.652579</t>
  </si>
  <si>
    <t>2016-02-18T09:20:57</t>
  </si>
  <si>
    <t>2016-02-18T10:14:16</t>
  </si>
  <si>
    <t>940.203</t>
  </si>
  <si>
    <t>19h 15m 10.32s</t>
  </si>
  <si>
    <t>+10° 58′ 27.2″</t>
  </si>
  <si>
    <t>124.001326</t>
  </si>
  <si>
    <t>2016-02-20T10:59:55</t>
  </si>
  <si>
    <t>2016-02-20T11:52:44</t>
  </si>
  <si>
    <t>612.713</t>
  </si>
  <si>
    <t>19h 15m 11.46s</t>
  </si>
  <si>
    <t>+10° 57′ 48.2″</t>
  </si>
  <si>
    <t>118.31827</t>
  </si>
  <si>
    <t>2016-02-22T09:02:42</t>
  </si>
  <si>
    <t>2016-02-22T09:55:41</t>
  </si>
  <si>
    <t>795.098</t>
  </si>
  <si>
    <t>19h 15m 07.65s</t>
  </si>
  <si>
    <t>+10° 56′ 49.4″</t>
  </si>
  <si>
    <t>101.399596</t>
  </si>
  <si>
    <t>2016-02-24T15:07:58</t>
  </si>
  <si>
    <t>2016-02-24T16:01:31</t>
  </si>
  <si>
    <t>925.53</t>
  </si>
  <si>
    <t>+10° 56′ 17.5″</t>
  </si>
  <si>
    <t>99.548111</t>
  </si>
  <si>
    <t>2016-02-26T16:28:58</t>
  </si>
  <si>
    <t>2016-02-26T17:23:17</t>
  </si>
  <si>
    <t>940.766</t>
  </si>
  <si>
    <t>19h 15m 11.44s</t>
  </si>
  <si>
    <t>+10° 58′ 28.1″</t>
  </si>
  <si>
    <t>99.753927</t>
  </si>
  <si>
    <t>2016-02-28T09:57:58</t>
  </si>
  <si>
    <t>2016-02-28T10:51:40</t>
  </si>
  <si>
    <t>975.906</t>
  </si>
  <si>
    <t>19h 15m 16.26s</t>
  </si>
  <si>
    <t>+10° 57′ 47.6″</t>
  </si>
  <si>
    <t>104.818259</t>
  </si>
  <si>
    <t>2016-03-01T00:20:57</t>
  </si>
  <si>
    <t>2016-03-01T01:14:31</t>
  </si>
  <si>
    <t>986.277</t>
  </si>
  <si>
    <t>19h 15m 22.81s</t>
  </si>
  <si>
    <t>+10° 57′ 27.6″</t>
  </si>
  <si>
    <t>105.859743</t>
  </si>
  <si>
    <t>2016-03-03T08:04:58</t>
  </si>
  <si>
    <t>2016-03-03T08:58:33</t>
  </si>
  <si>
    <t>922.849</t>
  </si>
  <si>
    <t>+10° 57′ 33.2″</t>
  </si>
  <si>
    <t>97.588412</t>
  </si>
  <si>
    <t>2016-03-05T11:07:58</t>
  </si>
  <si>
    <t>2016-03-05T12:01:31</t>
  </si>
  <si>
    <t>985.096</t>
  </si>
  <si>
    <t>19h 15m 08.38s</t>
  </si>
  <si>
    <t>+10° 59′ 12.8″</t>
  </si>
  <si>
    <t>108.562138</t>
  </si>
  <si>
    <t>2016-03-06T23:58:58</t>
  </si>
  <si>
    <t>2016-03-07T00:52:47</t>
  </si>
  <si>
    <t>1029.327</t>
  </si>
  <si>
    <t>19h 15m 23.21s</t>
  </si>
  <si>
    <t>+10° 57′ 08.1″</t>
  </si>
  <si>
    <t>102.974151</t>
  </si>
  <si>
    <t>2016-03-09T20:24:58</t>
  </si>
  <si>
    <t>2016-03-09T21:18:12</t>
  </si>
  <si>
    <t>1003.797</t>
  </si>
  <si>
    <t>19h 15m 16.49s</t>
  </si>
  <si>
    <t>+10° 58′ 46.1″</t>
  </si>
  <si>
    <t>91.522612</t>
  </si>
  <si>
    <t>2016-03-11T04:30:58</t>
  </si>
  <si>
    <t>2016-03-11T05:24:42</t>
  </si>
  <si>
    <t>974.615</t>
  </si>
  <si>
    <t>19h 15m 20.97s</t>
  </si>
  <si>
    <t>90.860315</t>
  </si>
  <si>
    <t>2016-03-13T02:51:49</t>
  </si>
  <si>
    <t>2016-03-13T10:02:24</t>
  </si>
  <si>
    <t>853.915</t>
  </si>
  <si>
    <t>19h 15m 10.35s</t>
  </si>
  <si>
    <t>89.844738</t>
  </si>
  <si>
    <t>2016-03-15T04:07:57</t>
  </si>
  <si>
    <t>2016-03-15T05:01:32</t>
  </si>
  <si>
    <t>984.291</t>
  </si>
  <si>
    <t>19h 15m 23.83s</t>
  </si>
  <si>
    <t>+10° 57′ 13.4″</t>
  </si>
  <si>
    <t>90.256459</t>
  </si>
  <si>
    <t>2016-03-17T01:05:58</t>
  </si>
  <si>
    <t>2016-03-17T14:32:12</t>
  </si>
  <si>
    <t>780.921</t>
  </si>
  <si>
    <t>19h 15m 11.42s</t>
  </si>
  <si>
    <t>+10° 56′ 16.6″</t>
  </si>
  <si>
    <t>85.126629</t>
  </si>
  <si>
    <t>2016-03-19T19:59:58</t>
  </si>
  <si>
    <t>2016-03-19T20:53:44</t>
  </si>
  <si>
    <t>972.254</t>
  </si>
  <si>
    <t>19h 15m 13.75s</t>
  </si>
  <si>
    <t>+10° 56′ 41.2″</t>
  </si>
  <si>
    <t>83.197194</t>
  </si>
  <si>
    <t>2016-03-21T03:50:58</t>
  </si>
  <si>
    <t>2016-03-21T05:35:27</t>
  </si>
  <si>
    <t>987.579</t>
  </si>
  <si>
    <t>19h 15m 13.29s</t>
  </si>
  <si>
    <t>+10° 56′ 12.6″</t>
  </si>
  <si>
    <t>84.15756</t>
  </si>
  <si>
    <t>2016-03-23T03:34:58</t>
  </si>
  <si>
    <t>2016-03-23T04:29:01</t>
  </si>
  <si>
    <t>1016.882</t>
  </si>
  <si>
    <t>19h 15m 16.07s</t>
  </si>
  <si>
    <t>+10° 56′ 43.8″</t>
  </si>
  <si>
    <t>88.545891</t>
  </si>
  <si>
    <t>2016-03-25T03:25:58</t>
  </si>
  <si>
    <t>2016-03-25T13:54:28</t>
  </si>
  <si>
    <t>1032.119</t>
  </si>
  <si>
    <t>19h 15m 12.68s</t>
  </si>
  <si>
    <t>+10° 56′ 03.6″</t>
  </si>
  <si>
    <t>81.564691</t>
  </si>
  <si>
    <t>2016-03-27T20:47:42</t>
  </si>
  <si>
    <t>2016-03-27T21:41:45</t>
  </si>
  <si>
    <t>972.331</t>
  </si>
  <si>
    <t>19h 15m 08.74s</t>
  </si>
  <si>
    <t>81.349545</t>
  </si>
  <si>
    <t>2016-03-29T20:49:58</t>
  </si>
  <si>
    <t>2016-03-29T22:27:16</t>
  </si>
  <si>
    <t>969.264</t>
  </si>
  <si>
    <t>19h 15m 21.85s</t>
  </si>
  <si>
    <t>77.652871</t>
  </si>
  <si>
    <t>2016-03-30T23:58:58</t>
  </si>
  <si>
    <t>2016-03-31T00:51:40</t>
  </si>
  <si>
    <t>976.48</t>
  </si>
  <si>
    <t>19h 15m 20.90s</t>
  </si>
  <si>
    <t>+10° 57′ 36.3″</t>
  </si>
  <si>
    <t>79.706405</t>
  </si>
  <si>
    <t>2016-04-02T18:42:58</t>
  </si>
  <si>
    <t>2016-04-02T20:27:52</t>
  </si>
  <si>
    <t>1078.181</t>
  </si>
  <si>
    <t>19h 15m 21.07s</t>
  </si>
  <si>
    <t>+10° 57′ 08.7″</t>
  </si>
  <si>
    <t>77.261944</t>
  </si>
  <si>
    <t>2016-04-04T01:05:57</t>
  </si>
  <si>
    <t>2016-04-04T01:59:05</t>
  </si>
  <si>
    <t>1012.502</t>
  </si>
  <si>
    <t>19h 15m 11.76s</t>
  </si>
  <si>
    <t>+10° 57′ 58.3″</t>
  </si>
  <si>
    <t>75.093917</t>
  </si>
  <si>
    <t>2016-04-06T21:39:58</t>
  </si>
  <si>
    <t>2016-04-06T22:33:10</t>
  </si>
  <si>
    <t>1006.191</t>
  </si>
  <si>
    <t>19h 15m 12.12s</t>
  </si>
  <si>
    <t>88.877143</t>
  </si>
  <si>
    <t>2016-04-08T16:58:58</t>
  </si>
  <si>
    <t>2016-04-08T19:33:45</t>
  </si>
  <si>
    <t>1076.813</t>
  </si>
  <si>
    <t>19h 15m 15.22s</t>
  </si>
  <si>
    <t>+10° 56′ 36.3″</t>
  </si>
  <si>
    <t>89.655402</t>
  </si>
  <si>
    <t>2016-04-10T21:37:58</t>
  </si>
  <si>
    <t>2016-04-11T00:13:44</t>
  </si>
  <si>
    <t>805.028</t>
  </si>
  <si>
    <t>19h 15m 15.06s</t>
  </si>
  <si>
    <t>+10° 55′ 24.9″</t>
  </si>
  <si>
    <t>89.29975</t>
  </si>
  <si>
    <t>2016-04-12T05:35:58</t>
  </si>
  <si>
    <t>2016-04-12T15:58:34</t>
  </si>
  <si>
    <t>19h 15m 14.33s</t>
  </si>
  <si>
    <t>79.339336</t>
  </si>
  <si>
    <t>2016-04-14T09:56:58</t>
  </si>
  <si>
    <t>2016-04-14T10:49:33</t>
  </si>
  <si>
    <t>983.033</t>
  </si>
  <si>
    <t>19h 15m 14.27s</t>
  </si>
  <si>
    <t>+10° 56′ 24.8″</t>
  </si>
  <si>
    <t>81.732604</t>
  </si>
  <si>
    <t>2016-04-16T11:21:57</t>
  </si>
  <si>
    <t>2016-04-16T12:14:04</t>
  </si>
  <si>
    <t>1013.407</t>
  </si>
  <si>
    <t>19h 15m 16.44s</t>
  </si>
  <si>
    <t>+10° 57′ 29.8″</t>
  </si>
  <si>
    <t>86.030771</t>
  </si>
  <si>
    <t>2016-04-17T08:03:58</t>
  </si>
  <si>
    <t>2016-04-18T06:20:59</t>
  </si>
  <si>
    <t>1163.124</t>
  </si>
  <si>
    <t>19h 15m 17.47s</t>
  </si>
  <si>
    <t>+10° 54′ 43.3″</t>
  </si>
  <si>
    <t>80.446937</t>
  </si>
  <si>
    <t>2016-04-20T07:50:58</t>
  </si>
  <si>
    <t>2016-04-20T08:45:01</t>
  </si>
  <si>
    <t>954.866</t>
  </si>
  <si>
    <t>19h 15m 14.16s</t>
  </si>
  <si>
    <t>+10° 55′ 47.3″</t>
  </si>
  <si>
    <t>78.839165</t>
  </si>
  <si>
    <t>2016-04-22T03:05:05</t>
  </si>
  <si>
    <t>2016-04-22T03:58:42</t>
  </si>
  <si>
    <t>914.364</t>
  </si>
  <si>
    <t>19h 15m 18.71s</t>
  </si>
  <si>
    <t>+10° 57′ 13.1″</t>
  </si>
  <si>
    <t>76.882703</t>
  </si>
  <si>
    <t>2016-04-24T04:27:58</t>
  </si>
  <si>
    <t>2016-04-24T05:20:51</t>
  </si>
  <si>
    <t>1025.091</t>
  </si>
  <si>
    <t>GRS_1915p105</t>
  </si>
  <si>
    <t>19h 15m 15.16s</t>
  </si>
  <si>
    <t>+10° 56′ 28.1″</t>
  </si>
  <si>
    <t>78.614548</t>
  </si>
  <si>
    <t>2016-04-25T16:59:58</t>
  </si>
  <si>
    <t>2016-04-25T19:29:20</t>
  </si>
  <si>
    <t>2132.056</t>
  </si>
  <si>
    <t>19h 15m 09.66s</t>
  </si>
  <si>
    <t>+10° 55′ 38.1″</t>
  </si>
  <si>
    <t>63.304091</t>
  </si>
  <si>
    <t>2016-04-28T12:13:58</t>
  </si>
  <si>
    <t>2016-04-28T13:07:13</t>
  </si>
  <si>
    <t>19h 15m 15.77s</t>
  </si>
  <si>
    <t>+10° 57′ 14.5″</t>
  </si>
  <si>
    <t>62.847971</t>
  </si>
  <si>
    <t>2016-04-30T12:02:58</t>
  </si>
  <si>
    <t>2016-04-30T12:56:35</t>
  </si>
  <si>
    <t>981.334</t>
  </si>
  <si>
    <t>19h 15m 18.13s</t>
  </si>
  <si>
    <t>+10° 56′ 24.4″</t>
  </si>
  <si>
    <t>61.235929</t>
  </si>
  <si>
    <t>2016-05-02T11:51:58</t>
  </si>
  <si>
    <t>2016-05-02T12:44:03</t>
  </si>
  <si>
    <t>1073.084</t>
  </si>
  <si>
    <t>19h 15m 16.23s</t>
  </si>
  <si>
    <t>+10° 57′ 10.5″</t>
  </si>
  <si>
    <t>78.815524</t>
  </si>
  <si>
    <t>2016-05-03T11:46:58</t>
  </si>
  <si>
    <t>2016-05-03T14:05:35</t>
  </si>
  <si>
    <t>2022.808</t>
  </si>
  <si>
    <t>19h 15m 16.70s</t>
  </si>
  <si>
    <t>59.203858</t>
  </si>
  <si>
    <t>2016-05-04T11:41:58</t>
  </si>
  <si>
    <t>2016-05-04T12:34:19</t>
  </si>
  <si>
    <t>1057.406</t>
  </si>
  <si>
    <t>19h 15m 16.35s</t>
  </si>
  <si>
    <t>+10° 56′ 38.2″</t>
  </si>
  <si>
    <t>70.863031</t>
  </si>
  <si>
    <t>2016-05-06T01:51:58</t>
  </si>
  <si>
    <t>2016-05-06T02:45:19</t>
  </si>
  <si>
    <t>877.569</t>
  </si>
  <si>
    <t>19h 15m 15.15s</t>
  </si>
  <si>
    <t>+10° 55′ 57.7″</t>
  </si>
  <si>
    <t>57.103271</t>
  </si>
  <si>
    <t>2016-05-08T03:27:58</t>
  </si>
  <si>
    <t>2016-05-08T22:05:03</t>
  </si>
  <si>
    <t>821.092</t>
  </si>
  <si>
    <t>19h 15m 16.71s</t>
  </si>
  <si>
    <t>+10° 56′ 12.7″</t>
  </si>
  <si>
    <t>56.518613</t>
  </si>
  <si>
    <t>2016-05-10T06:18:58</t>
  </si>
  <si>
    <t>2016-05-10T21:51:36</t>
  </si>
  <si>
    <t>743.078</t>
  </si>
  <si>
    <t>19h 15m 21.31s</t>
  </si>
  <si>
    <t>+10° 55′ 12.3″</t>
  </si>
  <si>
    <t>56.067216</t>
  </si>
  <si>
    <t>2016-05-12T00:08:58</t>
  </si>
  <si>
    <t>2016-05-12T01:45:15</t>
  </si>
  <si>
    <t>964.034</t>
  </si>
  <si>
    <t>19h 15m 15.12s</t>
  </si>
  <si>
    <t>+10° 53′ 45.4″</t>
  </si>
  <si>
    <t>51.756048</t>
  </si>
  <si>
    <t>2016-05-14T01:29:57</t>
  </si>
  <si>
    <t>2016-05-14T02:58:22</t>
  </si>
  <si>
    <t>962.556</t>
  </si>
  <si>
    <t>19h 15m 20.95s</t>
  </si>
  <si>
    <t>+10° 54′ 55.9″</t>
  </si>
  <si>
    <t>53.379361</t>
  </si>
  <si>
    <t>2016-05-16T12:28:58</t>
  </si>
  <si>
    <t>2016-05-16T13:21:49</t>
  </si>
  <si>
    <t>966.991</t>
  </si>
  <si>
    <t>272′′</t>
  </si>
  <si>
    <t>19h 15m 18.59s</t>
  </si>
  <si>
    <t>+10° 52′ 32.7″</t>
  </si>
  <si>
    <t>53.100463</t>
  </si>
  <si>
    <t>2016-05-18T08:55:58</t>
  </si>
  <si>
    <t>2016-05-18T09:50:06</t>
  </si>
  <si>
    <t>578.688</t>
  </si>
  <si>
    <t>19h 15m 21.49s</t>
  </si>
  <si>
    <t>+10° 53′ 43.2″</t>
  </si>
  <si>
    <t>53.563856</t>
  </si>
  <si>
    <t>2016-05-20T01:19:58</t>
  </si>
  <si>
    <t>2016-05-20T03:46:13</t>
  </si>
  <si>
    <t>867.364</t>
  </si>
  <si>
    <t>19h 15m 15.78s</t>
  </si>
  <si>
    <t>+10° 56′ 32.0″</t>
  </si>
  <si>
    <t>47.676241</t>
  </si>
  <si>
    <t>2016-05-22T04:23:58</t>
  </si>
  <si>
    <t>2016-05-22T21:00:19</t>
  </si>
  <si>
    <t>848.012</t>
  </si>
  <si>
    <t>19h 15m 13.99s</t>
  </si>
  <si>
    <t>+10° 55′ 45.3″</t>
  </si>
  <si>
    <t>44.337651</t>
  </si>
  <si>
    <t>2016-05-24T04:14:58</t>
  </si>
  <si>
    <t>2016-05-24T11:25:32</t>
  </si>
  <si>
    <t>543.735</t>
  </si>
  <si>
    <t>517′′</t>
  </si>
  <si>
    <t>19h 15m 16.32s</t>
  </si>
  <si>
    <t>+10° 48′ 11.9″</t>
  </si>
  <si>
    <t>42.229795</t>
  </si>
  <si>
    <t>2016-05-26T00:34:57</t>
  </si>
  <si>
    <t>2016-05-26T00:59:00</t>
  </si>
  <si>
    <t>19h 15m 12.02s</t>
  </si>
  <si>
    <t>+10° 56′ 11.1″</t>
  </si>
  <si>
    <t>42.831056</t>
  </si>
  <si>
    <t>2016-05-28T02:03:57</t>
  </si>
  <si>
    <t>2016-05-28T02:57:00</t>
  </si>
  <si>
    <t>956.609</t>
  </si>
  <si>
    <t>19h 15m 15.24s</t>
  </si>
  <si>
    <t>+10° 56′ 28.2″</t>
  </si>
  <si>
    <t>39.767039</t>
  </si>
  <si>
    <t>2016-05-30T06:43:58</t>
  </si>
  <si>
    <t>2016-05-30T07:36:20</t>
  </si>
  <si>
    <t>996.659</t>
  </si>
  <si>
    <t>19h 15m 13.90s</t>
  </si>
  <si>
    <t>+10° 56′ 05.1″</t>
  </si>
  <si>
    <t>50.931045</t>
  </si>
  <si>
    <t>2016-06-01T09:33:58</t>
  </si>
  <si>
    <t>2016-06-01T10:27:13</t>
  </si>
  <si>
    <t>1003.51</t>
  </si>
  <si>
    <t>19h 15m 12.73s</t>
  </si>
  <si>
    <t>35.708859</t>
  </si>
  <si>
    <t>2016-06-03T12:51:58</t>
  </si>
  <si>
    <t>2016-06-03T13:44:40</t>
  </si>
  <si>
    <t>795.981</t>
  </si>
  <si>
    <t>19h 15m 14.67s</t>
  </si>
  <si>
    <t>+10° 52′ 27.1″</t>
  </si>
  <si>
    <t>32.947233</t>
  </si>
  <si>
    <t>2016-06-05T22:07:58</t>
  </si>
  <si>
    <t>2016-06-05T23:01:25</t>
  </si>
  <si>
    <t>991.197</t>
  </si>
  <si>
    <t>19h 15m 10.25s</t>
  </si>
  <si>
    <t>+10° 54′ 08.0″</t>
  </si>
  <si>
    <t>33.165719</t>
  </si>
  <si>
    <t>2016-06-07T06:15:58</t>
  </si>
  <si>
    <t>2016-06-07T11:58:16</t>
  </si>
  <si>
    <t>833.647</t>
  </si>
  <si>
    <t>+10° 55′ 17.3″</t>
  </si>
  <si>
    <t>47.625984</t>
  </si>
  <si>
    <t>2016-06-09T09:00:58</t>
  </si>
  <si>
    <t>2016-06-09T09:53:39</t>
  </si>
  <si>
    <t>977.009</t>
  </si>
  <si>
    <t>19h 15m 13.56s</t>
  </si>
  <si>
    <t>+10° 57′ 51.1″</t>
  </si>
  <si>
    <t>45.971745</t>
  </si>
  <si>
    <t>2016-06-11T00:52:58</t>
  </si>
  <si>
    <t>2016-06-11T01:46:25</t>
  </si>
  <si>
    <t>932.326</t>
  </si>
  <si>
    <t>19h 15m 23.23s</t>
  </si>
  <si>
    <t>+10° 53′ 28.4″</t>
  </si>
  <si>
    <t>25.428544</t>
  </si>
  <si>
    <t>2016-06-13T00:52:58</t>
  </si>
  <si>
    <t>2016-06-13T01:46:25</t>
  </si>
  <si>
    <t>19h 15m 10.43s</t>
  </si>
  <si>
    <t>26.909557</t>
  </si>
  <si>
    <t>2016-06-14T02:31:58</t>
  </si>
  <si>
    <t>2016-06-14T04:58:00</t>
  </si>
  <si>
    <t>1873.555</t>
  </si>
  <si>
    <t>19h 15m 03.30s</t>
  </si>
  <si>
    <t>+10° 56′ 29.1″</t>
  </si>
  <si>
    <t>42.999314</t>
  </si>
  <si>
    <t>2016-06-15T19:38:57</t>
  </si>
  <si>
    <t>2016-06-15T20:33:33</t>
  </si>
  <si>
    <t>983.011</t>
  </si>
  <si>
    <t>19h 15m 11.78s</t>
  </si>
  <si>
    <t>+10° 54′ 51.4″</t>
  </si>
  <si>
    <t>19.052064</t>
  </si>
  <si>
    <t>2016-06-17T22:55:58</t>
  </si>
  <si>
    <t>2016-06-17T23:48:17</t>
  </si>
  <si>
    <t>999.218</t>
  </si>
  <si>
    <t>19h 15m 05.72s</t>
  </si>
  <si>
    <t>+10° 54′ 55.8″</t>
  </si>
  <si>
    <t>15.589236</t>
  </si>
  <si>
    <t>2016-06-19T14:44:58</t>
  </si>
  <si>
    <t>2016-06-19T15:38:24</t>
  </si>
  <si>
    <t>992.113</t>
  </si>
  <si>
    <t>19h 15m 11.19s</t>
  </si>
  <si>
    <t>+10° 54′ 13.1″</t>
  </si>
  <si>
    <t>38.76854</t>
  </si>
  <si>
    <t>2016-06-21T11:18:58</t>
  </si>
  <si>
    <t>2016-06-21T12:11:24</t>
  </si>
  <si>
    <t>992.279</t>
  </si>
  <si>
    <t>+10° 56′ 57.9″</t>
  </si>
  <si>
    <t>35.831241</t>
  </si>
  <si>
    <t>2016-06-23T03:02:58</t>
  </si>
  <si>
    <t>2016-06-23T03:56:32</t>
  </si>
  <si>
    <t>984.247</t>
  </si>
  <si>
    <t>19h 15m 14.40s</t>
  </si>
  <si>
    <t>+10° 57′ 00.5″</t>
  </si>
  <si>
    <t>5.964242</t>
  </si>
  <si>
    <t>2016-06-25T14:21:58</t>
  </si>
  <si>
    <t>2016-06-25T15:14:22</t>
  </si>
  <si>
    <t>994.596</t>
  </si>
  <si>
    <t>19h 15m 09.76s</t>
  </si>
  <si>
    <t>+10° 56′ 02.4″</t>
  </si>
  <si>
    <t>30.136213</t>
  </si>
  <si>
    <t>2016-06-27T17:04:58</t>
  </si>
  <si>
    <t>2016-06-27T17:58:17</t>
  </si>
  <si>
    <t>998.887</t>
  </si>
  <si>
    <t>19h 15m 13.14s</t>
  </si>
  <si>
    <t>+10° 56′ 14.0″</t>
  </si>
  <si>
    <t>26.901275</t>
  </si>
  <si>
    <t>2016-06-29T05:45:58</t>
  </si>
  <si>
    <t>2016-06-29T06:38:42</t>
  </si>
  <si>
    <t>974.659</t>
  </si>
  <si>
    <t>+10° 53′ 14.6″</t>
  </si>
  <si>
    <t>29.386813</t>
  </si>
  <si>
    <t>2016-07-01T04:05:58</t>
  </si>
  <si>
    <t>2016-07-01T06:34:52</t>
  </si>
  <si>
    <t>919.075</t>
  </si>
  <si>
    <t>19h 15m 09.27s</t>
  </si>
  <si>
    <t>+10° 56′ 49.2″</t>
  </si>
  <si>
    <t>21.723615</t>
  </si>
  <si>
    <t>2016-07-03T14:59:58</t>
  </si>
  <si>
    <t>2016-07-03T15:54:23</t>
  </si>
  <si>
    <t>933.683</t>
  </si>
  <si>
    <t>19h 15m 14.60s</t>
  </si>
  <si>
    <t>5.924182</t>
  </si>
  <si>
    <t>2016-07-05T15:23:59</t>
  </si>
  <si>
    <t>2016-07-05T18:45:47</t>
  </si>
  <si>
    <t>442.53</t>
  </si>
  <si>
    <t>19h 15m 03.81s</t>
  </si>
  <si>
    <t>+10° 52′ 59.7″</t>
  </si>
  <si>
    <t>13.974828</t>
  </si>
  <si>
    <t>2016-07-07T19:29:58</t>
  </si>
  <si>
    <t>2016-07-07T21:17:17</t>
  </si>
  <si>
    <t>819.062</t>
  </si>
  <si>
    <t>19h 15m 13.36s</t>
  </si>
  <si>
    <t>+10° 53′ 54.7″</t>
  </si>
  <si>
    <t>359.761286</t>
  </si>
  <si>
    <t>2016-07-09T06:39:58</t>
  </si>
  <si>
    <t>2016-07-09T07:31:59</t>
  </si>
  <si>
    <t>1016.849</t>
  </si>
  <si>
    <t>19h 15m 07.69s</t>
  </si>
  <si>
    <t>+10° 53′ 21.5″</t>
  </si>
  <si>
    <t>351.325178</t>
  </si>
  <si>
    <t>2016-07-11T11:25:58</t>
  </si>
  <si>
    <t>2016-07-11T13:08:36</t>
  </si>
  <si>
    <t>855.393</t>
  </si>
  <si>
    <t>19h 15m 09.53s</t>
  </si>
  <si>
    <t>+10° 54′ 19.3″</t>
  </si>
  <si>
    <t>352.758979</t>
  </si>
  <si>
    <t>2016-07-13T06:23:29</t>
  </si>
  <si>
    <t>2016-07-13T07:17:11</t>
  </si>
  <si>
    <t>825.384</t>
  </si>
  <si>
    <t>19h 15m 18.66s</t>
  </si>
  <si>
    <t>+10° 54′ 05.6″</t>
  </si>
  <si>
    <t>332.170534</t>
  </si>
  <si>
    <t>2016-07-15T09:48:58</t>
  </si>
  <si>
    <t>2016-07-15T10:41:46</t>
  </si>
  <si>
    <t>729.905</t>
  </si>
  <si>
    <t>268′′</t>
  </si>
  <si>
    <t>19h 14m 55.41s</t>
  </si>
  <si>
    <t>+10° 54′ 40.8″</t>
  </si>
  <si>
    <t>327.870223</t>
  </si>
  <si>
    <t>2016-07-17T09:23:58</t>
  </si>
  <si>
    <t>2016-07-17T10:17:40</t>
  </si>
  <si>
    <t>975.74</t>
  </si>
  <si>
    <t>242′′</t>
  </si>
  <si>
    <t>19h 14m 56.05s</t>
  </si>
  <si>
    <t>+10° 55′ 23.3″</t>
  </si>
  <si>
    <t>334.079335</t>
  </si>
  <si>
    <t>2016-07-19T18:41:57</t>
  </si>
  <si>
    <t>2016-07-19T21:15:31</t>
  </si>
  <si>
    <t>2000.323</t>
  </si>
  <si>
    <t>19h 15m 01.75s</t>
  </si>
  <si>
    <t>+10° 56′ 23.1″</t>
  </si>
  <si>
    <t>321.795174</t>
  </si>
  <si>
    <t>2016-07-21T01:14:57</t>
  </si>
  <si>
    <t>2016-07-21T02:07:53</t>
  </si>
  <si>
    <t>963.13</t>
  </si>
  <si>
    <t>19h 14m 57.34s</t>
  </si>
  <si>
    <t>+10° 55′ 32.0″</t>
  </si>
  <si>
    <t>321.765554</t>
  </si>
  <si>
    <t>2016-07-23T01:01:57</t>
  </si>
  <si>
    <t>2016-07-23T01:55:03</t>
  </si>
  <si>
    <t>1013.186</t>
  </si>
  <si>
    <t>19h 14m 56.64s</t>
  </si>
  <si>
    <t>+10° 55′ 35.9″</t>
  </si>
  <si>
    <t>317.476338</t>
  </si>
  <si>
    <t>2016-07-25T00:45:57</t>
  </si>
  <si>
    <t>2016-07-25T02:17:43</t>
  </si>
  <si>
    <t>1100.809</t>
  </si>
  <si>
    <t>+10° 53′ 19.7″</t>
  </si>
  <si>
    <t>314.613185</t>
  </si>
  <si>
    <t>2016-07-27T08:46:58</t>
  </si>
  <si>
    <t>2016-07-27T09:40:20</t>
  </si>
  <si>
    <t>996.405</t>
  </si>
  <si>
    <t>19h 15m 03.41s</t>
  </si>
  <si>
    <t>+10° 54′ 11.0″</t>
  </si>
  <si>
    <t>336.570303</t>
  </si>
  <si>
    <t>2016-07-29T14:37:57</t>
  </si>
  <si>
    <t>2016-07-29T15:31:36</t>
  </si>
  <si>
    <t>1040.603</t>
  </si>
  <si>
    <t>+10° 53′ 00.2″</t>
  </si>
  <si>
    <t>334.9525</t>
  </si>
  <si>
    <t>2016-07-31T00:15:58</t>
  </si>
  <si>
    <t>2016-08-01T23:26:06</t>
  </si>
  <si>
    <t>1212.507</t>
  </si>
  <si>
    <t>19h 15m 04.60s</t>
  </si>
  <si>
    <t>+10° 54′ 54.5″</t>
  </si>
  <si>
    <t>309.337603</t>
  </si>
  <si>
    <t>2016-08-02T06:47:58</t>
  </si>
  <si>
    <t>2016-08-02T13:54:16</t>
  </si>
  <si>
    <t>882.6</t>
  </si>
  <si>
    <t>19h 15m 00.00s</t>
  </si>
  <si>
    <t>304.936361</t>
  </si>
  <si>
    <t>2016-08-04T01:50:16</t>
  </si>
  <si>
    <t>2016-08-04T02:43:13</t>
  </si>
  <si>
    <t>102.838</t>
  </si>
  <si>
    <t>19h 15m 02.03s</t>
  </si>
  <si>
    <t>+10° 55′ 50.8″</t>
  </si>
  <si>
    <t>329.766361</t>
  </si>
  <si>
    <t>2016-08-06T06:07:58</t>
  </si>
  <si>
    <t>2016-08-06T08:32:26</t>
  </si>
  <si>
    <t>1013.385</t>
  </si>
  <si>
    <t>+10° 57′ 00.6″</t>
  </si>
  <si>
    <t>297.312389</t>
  </si>
  <si>
    <t>2016-08-08T01:22:58</t>
  </si>
  <si>
    <t>2016-08-08T02:16:00</t>
  </si>
  <si>
    <t>956.466</t>
  </si>
  <si>
    <t>19h 15m 04.66s</t>
  </si>
  <si>
    <t>+10° 54′ 37.6″</t>
  </si>
  <si>
    <t>297.819986</t>
  </si>
  <si>
    <t>2016-08-10T01:13:58</t>
  </si>
  <si>
    <t>2016-08-10T02:07:07</t>
  </si>
  <si>
    <t>708.986</t>
  </si>
  <si>
    <t>19h 15m 00.81s</t>
  </si>
  <si>
    <t>+10° 56′ 40.3″</t>
  </si>
  <si>
    <t>295.593334</t>
  </si>
  <si>
    <t>2016-08-12T07:27:58</t>
  </si>
  <si>
    <t>2016-08-12T08:19:55</t>
  </si>
  <si>
    <t>1081.624</t>
  </si>
  <si>
    <t>19h 15m 04.53s</t>
  </si>
  <si>
    <t>+10° 56′ 53.8″</t>
  </si>
  <si>
    <t>311.486239</t>
  </si>
  <si>
    <t>2016-08-14T08:45:58</t>
  </si>
  <si>
    <t>2016-08-14T09:38:34</t>
  </si>
  <si>
    <t>1102.277</t>
  </si>
  <si>
    <t>19h 15m 03.17s</t>
  </si>
  <si>
    <t>+10° 56′ 32.8″</t>
  </si>
  <si>
    <t>310.603686</t>
  </si>
  <si>
    <t>2016-08-16T18:12:58</t>
  </si>
  <si>
    <t>2016-08-16T19:05:55</t>
  </si>
  <si>
    <t>961.387</t>
  </si>
  <si>
    <t>19h 14m 52.77s</t>
  </si>
  <si>
    <t>306.596251</t>
  </si>
  <si>
    <t>2016-08-18T05:07:58</t>
  </si>
  <si>
    <t>2016-08-18T06:01:54</t>
  </si>
  <si>
    <t>902.316</t>
  </si>
  <si>
    <t>19h 14m 58.71s</t>
  </si>
  <si>
    <t>307.226118</t>
  </si>
  <si>
    <t>2016-08-20T03:25:58</t>
  </si>
  <si>
    <t>2016-08-20T04:19:25</t>
  </si>
  <si>
    <t>990.823</t>
  </si>
  <si>
    <t>19h 15m 03.84s</t>
  </si>
  <si>
    <t>+10° 57′ 04.6″</t>
  </si>
  <si>
    <t>302.396409</t>
  </si>
  <si>
    <t>2016-08-22T03:16:58</t>
  </si>
  <si>
    <t>2016-08-22T04:09:38</t>
  </si>
  <si>
    <t>978.697</t>
  </si>
  <si>
    <t>19h 15m 02.74s</t>
  </si>
  <si>
    <t>+10° 56′ 51.0″</t>
  </si>
  <si>
    <t>302.762431</t>
  </si>
  <si>
    <t>2016-08-24T04:55:58</t>
  </si>
  <si>
    <t>2016-08-24T05:48:38</t>
  </si>
  <si>
    <t>618.627</t>
  </si>
  <si>
    <t>19h 14m 58.77s</t>
  </si>
  <si>
    <t>+10° 54′ 46.5″</t>
  </si>
  <si>
    <t>300.419338</t>
  </si>
  <si>
    <t>2016-08-26T04:36:58</t>
  </si>
  <si>
    <t>2016-08-26T05:31:06</t>
  </si>
  <si>
    <t>1069.873</t>
  </si>
  <si>
    <t>19h 14m 57.83s</t>
  </si>
  <si>
    <t>+10° 55′ 46.1″</t>
  </si>
  <si>
    <t>295.48407</t>
  </si>
  <si>
    <t>2016-08-28T09:09:58</t>
  </si>
  <si>
    <t>2016-08-28T10:03:22</t>
  </si>
  <si>
    <t>933.959</t>
  </si>
  <si>
    <t>19h 15m 00.68s</t>
  </si>
  <si>
    <t>295.269416</t>
  </si>
  <si>
    <t>2016-08-30T02:37:58</t>
  </si>
  <si>
    <t>2016-08-30T03:32:06</t>
  </si>
  <si>
    <t>950.188</t>
  </si>
  <si>
    <t>19h 14m 57.45s</t>
  </si>
  <si>
    <t>+10° 54′ 43.0″</t>
  </si>
  <si>
    <t>293.568105</t>
  </si>
  <si>
    <t>2016-09-01T05:46:58</t>
  </si>
  <si>
    <t>2016-09-01T06:41:06</t>
  </si>
  <si>
    <t>890.434</t>
  </si>
  <si>
    <t>19h 15m 02.18s</t>
  </si>
  <si>
    <t>+10° 54′ 41.2″</t>
  </si>
  <si>
    <t>291.323461</t>
  </si>
  <si>
    <t>2016-09-03T02:19:58</t>
  </si>
  <si>
    <t>2016-09-03T03:13:27</t>
  </si>
  <si>
    <t>929.104</t>
  </si>
  <si>
    <t>19h 15m 06.25s</t>
  </si>
  <si>
    <t>+10° 55′ 01.5″</t>
  </si>
  <si>
    <t>291.440225</t>
  </si>
  <si>
    <t>2016-09-05T02:20:58</t>
  </si>
  <si>
    <t>2016-09-05T04:06:33</t>
  </si>
  <si>
    <t>957.26</t>
  </si>
  <si>
    <t>19h 15m 00.44s</t>
  </si>
  <si>
    <t>+10° 56′ 19.0″</t>
  </si>
  <si>
    <t>288.85082</t>
  </si>
  <si>
    <t>2016-09-07T05:16:57</t>
  </si>
  <si>
    <t>2016-09-07T06:54:14</t>
  </si>
  <si>
    <t>1034.082</t>
  </si>
  <si>
    <t>19h 14m 56.77s</t>
  </si>
  <si>
    <t>+10° 55′ 35.4″</t>
  </si>
  <si>
    <t>280.40353</t>
  </si>
  <si>
    <t>2016-09-09T19:38:58</t>
  </si>
  <si>
    <t>2016-09-09T20:32:13</t>
  </si>
  <si>
    <t>1002.848</t>
  </si>
  <si>
    <t>19h 15m 03.42s</t>
  </si>
  <si>
    <t>+10° 56′ 05.9″</t>
  </si>
  <si>
    <t>281.254242</t>
  </si>
  <si>
    <t>2016-09-10T19:33:57</t>
  </si>
  <si>
    <t>2016-09-11T00:57:40</t>
  </si>
  <si>
    <t>3110.136</t>
  </si>
  <si>
    <t>19h 14m 55.61s</t>
  </si>
  <si>
    <t>+10° 56′ 09.9″</t>
  </si>
  <si>
    <t>274.262431</t>
  </si>
  <si>
    <t>2016-09-11T19:28:57</t>
  </si>
  <si>
    <t>2016-09-11T20:22:13</t>
  </si>
  <si>
    <t>1003.4</t>
  </si>
  <si>
    <t>19h 15m 01.63s</t>
  </si>
  <si>
    <t>+10° 56′ 57.3″</t>
  </si>
  <si>
    <t>268.47841</t>
  </si>
  <si>
    <t>2016-09-13T06:32:58</t>
  </si>
  <si>
    <t>2016-09-13T07:25:49</t>
  </si>
  <si>
    <t>967.411</t>
  </si>
  <si>
    <t>19h 15m 01.68s</t>
  </si>
  <si>
    <t>+10° 55′ 44.0″</t>
  </si>
  <si>
    <t>282.483854</t>
  </si>
  <si>
    <t>2016-09-15T11:05:57</t>
  </si>
  <si>
    <t>2016-09-15T11:58:45</t>
  </si>
  <si>
    <t>910.723</t>
  </si>
  <si>
    <t>19h 14m 57.91s</t>
  </si>
  <si>
    <t>+10° 55′ 31.6″</t>
  </si>
  <si>
    <t>279.805578</t>
  </si>
  <si>
    <t>2016-09-17T15:36:57</t>
  </si>
  <si>
    <t>2016-09-17T16:30:48</t>
  </si>
  <si>
    <t>967.907</t>
  </si>
  <si>
    <t>19h 14m 54.26s</t>
  </si>
  <si>
    <t>+10° 56′ 07.2″</t>
  </si>
  <si>
    <t>280.769976</t>
  </si>
  <si>
    <t>2016-09-19T15:25:58</t>
  </si>
  <si>
    <t>2016-09-19T16:19:42</t>
  </si>
  <si>
    <t>974.35</t>
  </si>
  <si>
    <t>19h 15m 13.24s</t>
  </si>
  <si>
    <t>+10° 54′ 48.6″</t>
  </si>
  <si>
    <t>277.723819</t>
  </si>
  <si>
    <t>2016-09-21T00:54:58</t>
  </si>
  <si>
    <t>2016-09-21T01:47:49</t>
  </si>
  <si>
    <t>1027.319</t>
  </si>
  <si>
    <t>19h 15m 02.30s</t>
  </si>
  <si>
    <t>+10° 56′ 19.8″</t>
  </si>
  <si>
    <t>265.504617</t>
  </si>
  <si>
    <t>2016-09-23T17:04:57</t>
  </si>
  <si>
    <t>2016-09-23T17:56:46</t>
  </si>
  <si>
    <t>1030.574</t>
  </si>
  <si>
    <t>Non-GRB (288.767, 10.948)</t>
  </si>
  <si>
    <t>19h 15m 04.07s</t>
  </si>
  <si>
    <t>+10° 56′ 54.1″</t>
  </si>
  <si>
    <t>271.082134</t>
  </si>
  <si>
    <t>2016-09-25T16:56:58</t>
  </si>
  <si>
    <t>2016-09-25T17:49:55</t>
  </si>
  <si>
    <t>840.73</t>
  </si>
  <si>
    <t>Non-GRB (288.775, 10.949)</t>
  </si>
  <si>
    <t>19h 15m 05.93s</t>
  </si>
  <si>
    <t>+10° 56′ 58.2″</t>
  </si>
  <si>
    <t>263.072736</t>
  </si>
  <si>
    <t>2016-09-27T08:24:57</t>
  </si>
  <si>
    <t>2016-09-27T09:18:02</t>
  </si>
  <si>
    <t>1134.526</t>
  </si>
  <si>
    <t>19h 15m 01.08s</t>
  </si>
  <si>
    <t>262.921621</t>
  </si>
  <si>
    <t>2016-09-29T00:26:58</t>
  </si>
  <si>
    <t>2016-09-29T01:18:53</t>
  </si>
  <si>
    <t>1142.768</t>
  </si>
  <si>
    <t>19h 15m 04.45s</t>
  </si>
  <si>
    <t>+10° 57′ 03.7″</t>
  </si>
  <si>
    <t>271.328412</t>
  </si>
  <si>
    <t>2016-10-01T08:22:58</t>
  </si>
  <si>
    <t>2016-10-01T09:16:05</t>
  </si>
  <si>
    <t>924.801</t>
  </si>
  <si>
    <t>+10° 57′ 59.0″</t>
  </si>
  <si>
    <t>261.078829</t>
  </si>
  <si>
    <t>2016-10-02T23:58:58</t>
  </si>
  <si>
    <t>2016-10-03T00:52:17</t>
  </si>
  <si>
    <t>999.582</t>
  </si>
  <si>
    <t>19h 14m 57.35s</t>
  </si>
  <si>
    <t>+10° 56′ 02.9″</t>
  </si>
  <si>
    <t>268.877013</t>
  </si>
  <si>
    <t>2016-10-05T12:39:58</t>
  </si>
  <si>
    <t>2016-10-05T13:33:07</t>
  </si>
  <si>
    <t>1008.972</t>
  </si>
  <si>
    <t>19h 15m 04.30s</t>
  </si>
  <si>
    <t>+10° 56′ 13.5″</t>
  </si>
  <si>
    <t>270.697668</t>
  </si>
  <si>
    <t>2016-10-07T07:55:58</t>
  </si>
  <si>
    <t>2016-10-07T08:47:55</t>
  </si>
  <si>
    <t>1021.196</t>
  </si>
  <si>
    <t>19h 15m 00.58s</t>
  </si>
  <si>
    <t>267.042838</t>
  </si>
  <si>
    <t>2016-10-09T07:39:58</t>
  </si>
  <si>
    <t>2016-10-09T08:32:07</t>
  </si>
  <si>
    <t>1129.628</t>
  </si>
  <si>
    <t>267.14739</t>
  </si>
  <si>
    <t>2016-10-11T01:01:58</t>
  </si>
  <si>
    <t>2016-10-11T01:53:54</t>
  </si>
  <si>
    <t>1081.756</t>
  </si>
  <si>
    <t>19h 15m 07.39s</t>
  </si>
  <si>
    <t>+10° 57′ 35.9″</t>
  </si>
  <si>
    <t>265.267044</t>
  </si>
  <si>
    <t>2016-10-13T07:08:58</t>
  </si>
  <si>
    <t>2016-10-13T08:01:30</t>
  </si>
  <si>
    <t>1106.205</t>
  </si>
  <si>
    <t>+10° 57′ 14.6″</t>
  </si>
  <si>
    <t>265.998782</t>
  </si>
  <si>
    <t>2016-10-15T02:11:58</t>
  </si>
  <si>
    <t>2016-10-15T03:04:30</t>
  </si>
  <si>
    <t>1045.844</t>
  </si>
  <si>
    <t>19h 15m 01.27s</t>
  </si>
  <si>
    <t>+10° 55′ 44.8″</t>
  </si>
  <si>
    <t>267.849576</t>
  </si>
  <si>
    <t>2016-10-17T11:40:58</t>
  </si>
  <si>
    <t>2016-10-17T12:55:12</t>
  </si>
  <si>
    <t>1084.139</t>
  </si>
  <si>
    <t>19h 14m 59.52s</t>
  </si>
  <si>
    <t>+10° 56′ 46.9″</t>
  </si>
  <si>
    <t>263.511133</t>
  </si>
  <si>
    <t>2016-10-19T01:54:58</t>
  </si>
  <si>
    <t>2016-10-19T02:47:07</t>
  </si>
  <si>
    <t>1069.465</t>
  </si>
  <si>
    <t>19h 15m 04.75s</t>
  </si>
  <si>
    <t>+10° 56′ 59.1″</t>
  </si>
  <si>
    <t>262.024726</t>
  </si>
  <si>
    <t>2016-10-21T00:12:58</t>
  </si>
  <si>
    <t>2016-10-21T01:05:40</t>
  </si>
  <si>
    <t>1036.565</t>
  </si>
  <si>
    <t>19h 15m 04.00s</t>
  </si>
  <si>
    <t>262.59573</t>
  </si>
  <si>
    <t>2016-10-23T03:27:58</t>
  </si>
  <si>
    <t>2016-10-23T05:09:57</t>
  </si>
  <si>
    <t>982.051</t>
  </si>
  <si>
    <t>19h 14m 56.65s</t>
  </si>
  <si>
    <t>+10° 56′ 35.0″</t>
  </si>
  <si>
    <t>260.777198</t>
  </si>
  <si>
    <t>2016-10-24T23:58:58</t>
  </si>
  <si>
    <t>2016-10-25T00:52:09</t>
  </si>
  <si>
    <t>1007.074</t>
  </si>
  <si>
    <t>+10° 56′ 13.4″</t>
  </si>
  <si>
    <t>259.770662</t>
  </si>
  <si>
    <t>2016-10-27T06:23:58</t>
  </si>
  <si>
    <t>2016-10-27T07:16:00</t>
  </si>
  <si>
    <t>1015.977</t>
  </si>
  <si>
    <t>19h 15m 08.31s</t>
  </si>
  <si>
    <t>+10° 55′ 32.6″</t>
  </si>
  <si>
    <t>257.344323</t>
  </si>
  <si>
    <t>2016-10-29T07:30:58</t>
  </si>
  <si>
    <t>2016-10-29T07:53:49</t>
  </si>
  <si>
    <t>19h 14m 59.50s</t>
  </si>
  <si>
    <t>+10° 56′ 29.3″</t>
  </si>
  <si>
    <t>255.166069</t>
  </si>
  <si>
    <t>2016-10-31T12:11:57</t>
  </si>
  <si>
    <t>2016-10-31T13:05:40</t>
  </si>
  <si>
    <t>1036.057</t>
  </si>
  <si>
    <t>19h 14m 59.63s</t>
  </si>
  <si>
    <t>+10° 58′ 08.8″</t>
  </si>
  <si>
    <t>253.205697</t>
  </si>
  <si>
    <t>2016-11-02T05:34:58</t>
  </si>
  <si>
    <t>2016-11-02T06:28:58</t>
  </si>
  <si>
    <t>898.168</t>
  </si>
  <si>
    <t>19h 15m 02.69s</t>
  </si>
  <si>
    <t>+10° 56′ 19.6″</t>
  </si>
  <si>
    <t>249.875675</t>
  </si>
  <si>
    <t>2016-11-04T00:54:57</t>
  </si>
  <si>
    <t>2016-11-04T01:47:53</t>
  </si>
  <si>
    <t>1023.524</t>
  </si>
  <si>
    <t>235′′</t>
  </si>
  <si>
    <t>19h 15m 00.64s</t>
  </si>
  <si>
    <t>+10° 59′ 37.0″</t>
  </si>
  <si>
    <t>238.820089</t>
  </si>
  <si>
    <t>2016-11-06T11:38:58</t>
  </si>
  <si>
    <t>2016-11-06T12:33:41</t>
  </si>
  <si>
    <t>19h 15m 09.22s</t>
  </si>
  <si>
    <t>+10° 59′ 23.3″</t>
  </si>
  <si>
    <t>239.256052</t>
  </si>
  <si>
    <t>2016-11-08T03:44:47</t>
  </si>
  <si>
    <t>2016-11-08T04:38:31</t>
  </si>
  <si>
    <t>565.492</t>
  </si>
  <si>
    <t>19h 15m 10.30s</t>
  </si>
  <si>
    <t>+10° 59′ 05.0″</t>
  </si>
  <si>
    <t>238.699781</t>
  </si>
  <si>
    <t>2016-11-10T08:07:58</t>
  </si>
  <si>
    <t>2016-11-10T09:01:50</t>
  </si>
  <si>
    <t>1026.426</t>
  </si>
  <si>
    <t>19h 15m 13.49s</t>
  </si>
  <si>
    <t>+10° 59′ 31.7″</t>
  </si>
  <si>
    <t>238.934869</t>
  </si>
  <si>
    <t>2016-11-12T06:21:57</t>
  </si>
  <si>
    <t>2016-11-12T07:15:32</t>
  </si>
  <si>
    <t>984.059</t>
  </si>
  <si>
    <t>19h 15m 08.58s</t>
  </si>
  <si>
    <t>+10° 59′ 28.3″</t>
  </si>
  <si>
    <t>235.696642</t>
  </si>
  <si>
    <t>2016-11-14T15:46:58</t>
  </si>
  <si>
    <t>2016-11-14T16:40:43</t>
  </si>
  <si>
    <t>972.783</t>
  </si>
  <si>
    <t>19h 15m 07.46s</t>
  </si>
  <si>
    <t>+10° 59′ 48.3″</t>
  </si>
  <si>
    <t>232.543024</t>
  </si>
  <si>
    <t>2016-11-16T15:36:58</t>
  </si>
  <si>
    <t>2016-11-16T16:30:45</t>
  </si>
  <si>
    <t>970.831</t>
  </si>
  <si>
    <t>19h 15m 12.49s</t>
  </si>
  <si>
    <t>+10° 58′ 15.6″</t>
  </si>
  <si>
    <t>244.646691</t>
  </si>
  <si>
    <t>2016-11-18T01:26:57</t>
  </si>
  <si>
    <t>2016-11-18T02:19:40</t>
  </si>
  <si>
    <t>1035.936</t>
  </si>
  <si>
    <t>19h 15m 06.03s</t>
  </si>
  <si>
    <t>+10° 57′ 19.4″</t>
  </si>
  <si>
    <t>229.907051</t>
  </si>
  <si>
    <t>2016-11-20T05:42:58</t>
  </si>
  <si>
    <t>2016-11-20T06:36:19</t>
  </si>
  <si>
    <t>997.365</t>
  </si>
  <si>
    <t>19h 15m 04.46s</t>
  </si>
  <si>
    <t>+10° 57′ 09.8″</t>
  </si>
  <si>
    <t>230.856852</t>
  </si>
  <si>
    <t>2016-11-22T05:31:58</t>
  </si>
  <si>
    <t>2016-11-22T06:25:19</t>
  </si>
  <si>
    <t>332.94</t>
  </si>
  <si>
    <t>19h 15m 07.06s</t>
  </si>
  <si>
    <t>+10° 57′ 44.2″</t>
  </si>
  <si>
    <t>240.343464</t>
  </si>
  <si>
    <t>2016-11-24T07:15:58</t>
  </si>
  <si>
    <t>2016-11-24T08:08:11</t>
  </si>
  <si>
    <t>1064.975</t>
  </si>
  <si>
    <t>+11° 00′ 02.6″</t>
  </si>
  <si>
    <t>226.62772</t>
  </si>
  <si>
    <t>2016-11-26T05:12:57</t>
  </si>
  <si>
    <t>2016-11-26T06:06:31</t>
  </si>
  <si>
    <t>985.516</t>
  </si>
  <si>
    <t>311′′</t>
  </si>
  <si>
    <t>+11° 01′ 47.4″</t>
  </si>
  <si>
    <t>224.30934</t>
  </si>
  <si>
    <t>2016-11-28T13:00:58</t>
  </si>
  <si>
    <t>2016-11-28T13:54:32</t>
  </si>
  <si>
    <t>924.206</t>
  </si>
  <si>
    <t>19h 15m 02.49s</t>
  </si>
  <si>
    <t>+10° 56′ 11.2″</t>
  </si>
  <si>
    <t>235.53171</t>
  </si>
  <si>
    <t>2016-11-30T08:24:58</t>
  </si>
  <si>
    <t>2016-11-30T09:17:37</t>
  </si>
  <si>
    <t>1038.805</t>
  </si>
  <si>
    <t>19h 15m 11.34s</t>
  </si>
  <si>
    <t>+10° 59′ 26.1″</t>
  </si>
  <si>
    <t>234.103739</t>
  </si>
  <si>
    <t>2016-12-02T03:17:57</t>
  </si>
  <si>
    <t>2016-12-02T04:10:44</t>
  </si>
  <si>
    <t>1092.171</t>
  </si>
  <si>
    <t>19h 15m 09.42s</t>
  </si>
  <si>
    <t>+10° 59′ 15.1″</t>
  </si>
  <si>
    <t>234.861377</t>
  </si>
  <si>
    <t>2016-12-04T06:24:58</t>
  </si>
  <si>
    <t>2016-12-04T07:17:26</t>
  </si>
  <si>
    <t>1050.588</t>
  </si>
  <si>
    <t>19h 15m 04.05s</t>
  </si>
  <si>
    <t>+10° 57′ 18.2″</t>
  </si>
  <si>
    <t>232.133095</t>
  </si>
  <si>
    <t>2016-12-06T07:47:58</t>
  </si>
  <si>
    <t>2016-12-06T08:41:31</t>
  </si>
  <si>
    <t>352.711</t>
  </si>
  <si>
    <t>335′′</t>
  </si>
  <si>
    <t>19h 15m 05.23s</t>
  </si>
  <si>
    <t>+11° 02′ 07.1″</t>
  </si>
  <si>
    <t>212.944873</t>
  </si>
  <si>
    <t>2016-12-08T07:27:58</t>
  </si>
  <si>
    <t>2016-12-08T08:21:45</t>
  </si>
  <si>
    <t>911.176</t>
  </si>
  <si>
    <t>J1041.1-1116</t>
  </si>
  <si>
    <t>+10° 56′ 30.0″</t>
  </si>
  <si>
    <t>102.556571</t>
  </si>
  <si>
    <t>2017-03-07T06:56:49</t>
  </si>
  <si>
    <t>2017-03-07T07:49:09</t>
  </si>
  <si>
    <t>993.856</t>
  </si>
  <si>
    <t>19h 15m 18.04s</t>
  </si>
  <si>
    <t>79.754866</t>
  </si>
  <si>
    <t>2017-03-28T19:39:56</t>
  </si>
  <si>
    <t>2017-03-28T23:38:04</t>
  </si>
  <si>
    <t>2014.037</t>
  </si>
  <si>
    <t>19h 15m 17.38s</t>
  </si>
  <si>
    <t>69.917488</t>
  </si>
  <si>
    <t>2017-05-02T11:33:57</t>
  </si>
  <si>
    <t>2017-05-02T13:57:16</t>
  </si>
  <si>
    <t>1948.215</t>
  </si>
  <si>
    <t>19h 14m 59.14s</t>
  </si>
  <si>
    <t>+10° 56′ 49.1″</t>
  </si>
  <si>
    <t>265.485578</t>
  </si>
  <si>
    <t>2017-10-18T02:09:57</t>
  </si>
  <si>
    <t>2017-10-18T12:55:28</t>
  </si>
  <si>
    <t>7418.259</t>
  </si>
  <si>
    <t>19h 15m 18.19s</t>
  </si>
  <si>
    <t>+10° 55′ 27.7″</t>
  </si>
  <si>
    <t>70.025982</t>
  </si>
  <si>
    <t>2018-04-21T14:18:57</t>
  </si>
  <si>
    <t>2018-04-21T16:39:31</t>
  </si>
  <si>
    <t>2003.765</t>
  </si>
  <si>
    <t>19h 15m 17.77s</t>
  </si>
  <si>
    <t>+10° 55′ 22.1″</t>
  </si>
  <si>
    <t>77.158747</t>
  </si>
  <si>
    <t>2018-04-26T00:55:57</t>
  </si>
  <si>
    <t>2018-04-26T03:43:17</t>
  </si>
  <si>
    <t>1980.111</t>
  </si>
  <si>
    <t>19h 15m 19.64s</t>
  </si>
  <si>
    <t>+10° 54′ 31.0″</t>
  </si>
  <si>
    <t>63.439937</t>
  </si>
  <si>
    <t>2018-04-30T16:45:57</t>
  </si>
  <si>
    <t>2018-04-30T19:00:25</t>
  </si>
  <si>
    <t>1985.981</t>
  </si>
  <si>
    <t>19h 15m 20.40s</t>
  </si>
  <si>
    <t>+10° 54′ 50.2″</t>
  </si>
  <si>
    <t>68.266907</t>
  </si>
  <si>
    <t>2018-05-05T19:15:57</t>
  </si>
  <si>
    <t>2018-05-05T21:45:23</t>
  </si>
  <si>
    <t>2105.279</t>
  </si>
  <si>
    <t>19h 15m 19.51s</t>
  </si>
  <si>
    <t>62.584736</t>
  </si>
  <si>
    <t>2018-05-11T12:21:57</t>
  </si>
  <si>
    <t>2018-05-11T14:52:05</t>
  </si>
  <si>
    <t>1981.612</t>
  </si>
  <si>
    <t>19h 15m 25.92s</t>
  </si>
  <si>
    <t>+10° 52′ 34.7″</t>
  </si>
  <si>
    <t>30.038496</t>
  </si>
  <si>
    <t>2018-06-10T02:01:57</t>
  </si>
  <si>
    <t>2018-06-10T04:09:13</t>
  </si>
  <si>
    <t>1919.706</t>
  </si>
  <si>
    <t>19h 15m 11.13s</t>
  </si>
  <si>
    <t>+10° 53′ 47.6″</t>
  </si>
  <si>
    <t>344.865931</t>
  </si>
  <si>
    <t>2018-07-12T03:59:57</t>
  </si>
  <si>
    <t>2018-07-12T09:46:06</t>
  </si>
  <si>
    <t>795.341</t>
  </si>
  <si>
    <t>19h 14m 59.51s</t>
  </si>
  <si>
    <t>+10° 55′ 56.4″</t>
  </si>
  <si>
    <t>335.264683</t>
  </si>
  <si>
    <t>2018-07-14T00:29:57</t>
  </si>
  <si>
    <t>2018-07-14T01:23:04</t>
  </si>
  <si>
    <t>1011.509</t>
  </si>
  <si>
    <t>19h 14m 59.16s</t>
  </si>
  <si>
    <t>+10° 55′ 00.8″</t>
  </si>
  <si>
    <t>347.22842</t>
  </si>
  <si>
    <t>2018-07-16T22:28:57</t>
  </si>
  <si>
    <t>2018-07-16T23:22:32</t>
  </si>
  <si>
    <t>983.044</t>
  </si>
  <si>
    <t>19h 15m 05.67s</t>
  </si>
  <si>
    <t>+10° 56′ 11.4″</t>
  </si>
  <si>
    <t>335.417541</t>
  </si>
  <si>
    <t>2018-07-31T09:51:57</t>
  </si>
  <si>
    <t>2018-07-31T18:42:59</t>
  </si>
  <si>
    <t>2038.045</t>
  </si>
  <si>
    <t>19h 15m 04.65s</t>
  </si>
  <si>
    <t>+10° 56′ 07.9″</t>
  </si>
  <si>
    <t>286.766449</t>
  </si>
  <si>
    <t>2018-08-28T01:20:56</t>
  </si>
  <si>
    <t>2018-08-28T11:30:34</t>
  </si>
  <si>
    <t>1871.525</t>
  </si>
  <si>
    <t>19h 14m 58.43s</t>
  </si>
  <si>
    <t>+10° 55′ 39.4″</t>
  </si>
  <si>
    <t>272.957632</t>
  </si>
  <si>
    <t>2018-09-11T05:57:57</t>
  </si>
  <si>
    <t>2018-09-12T00:26:14</t>
  </si>
  <si>
    <t>1814.761</t>
  </si>
  <si>
    <t>19h 15m 02.65s</t>
  </si>
  <si>
    <t>+10° 57′ 11.1″</t>
  </si>
  <si>
    <t>265.739756</t>
  </si>
  <si>
    <t>2018-09-25T09:26:57</t>
  </si>
  <si>
    <t>2018-09-25T19:53:26</t>
  </si>
  <si>
    <t>1649.863</t>
  </si>
  <si>
    <t>+10° 58′ 43.5″</t>
  </si>
  <si>
    <t>268.065393</t>
  </si>
  <si>
    <t>2018-10-09T09:45:57</t>
  </si>
  <si>
    <t>2018-10-09T14:42:55</t>
  </si>
  <si>
    <t>1938.947</t>
  </si>
  <si>
    <t>+10° 57′ 45.2″</t>
  </si>
  <si>
    <t>251.943453</t>
  </si>
  <si>
    <t>2018-10-18T10:35:57</t>
  </si>
  <si>
    <t>2018-10-18T13:06:01</t>
  </si>
  <si>
    <t>1883.639</t>
  </si>
  <si>
    <t>19h 14m 59.74s</t>
  </si>
  <si>
    <t>+10° 56′ 06.1″</t>
  </si>
  <si>
    <t>247.001333</t>
  </si>
  <si>
    <t>2018-10-25T00:29:57</t>
  </si>
  <si>
    <t>2018-10-25T04:31:01</t>
  </si>
  <si>
    <t>2021.143</t>
  </si>
  <si>
    <t>220′′</t>
  </si>
  <si>
    <t>19h 15m 17.10s</t>
  </si>
  <si>
    <t>+11° 00′ 09.3″</t>
  </si>
  <si>
    <t>248.01324</t>
  </si>
  <si>
    <t>2018-10-29T14:37:57</t>
  </si>
  <si>
    <t>2018-10-29T16:55:02</t>
  </si>
  <si>
    <t>2059.438</t>
  </si>
  <si>
    <t>19h 15m 01.48s</t>
  </si>
  <si>
    <t>+10° 56′ 35.5″</t>
  </si>
  <si>
    <t>253.973891</t>
  </si>
  <si>
    <t>2018-11-02T18:51:57</t>
  </si>
  <si>
    <t>2018-11-02T21:19:29</t>
  </si>
  <si>
    <t>1950.83</t>
  </si>
  <si>
    <t>19h 15m 13.67s</t>
  </si>
  <si>
    <t>+10° 55′ 53.4″</t>
  </si>
  <si>
    <t>82.92265</t>
  </si>
  <si>
    <t>2019-04-01T09:26:35</t>
  </si>
  <si>
    <t>2019-04-01T11:01:23</t>
  </si>
  <si>
    <t>1661.425</t>
  </si>
  <si>
    <t>19h 15m 16.95s</t>
  </si>
  <si>
    <t>+10° 56′ 51.4″</t>
  </si>
  <si>
    <t>67.928536</t>
  </si>
  <si>
    <t>2019-04-22T12:13:34</t>
  </si>
  <si>
    <t>2019-04-22T14:44:48</t>
  </si>
  <si>
    <t>2063.42</t>
  </si>
  <si>
    <t>19h 15m 12.19s</t>
  </si>
  <si>
    <t>+10° 54′ 10.9″</t>
  </si>
  <si>
    <t>66.97322</t>
  </si>
  <si>
    <t>2019-04-23T13:43:35</t>
  </si>
  <si>
    <t>2019-04-23T16:16:06</t>
  </si>
  <si>
    <t>1899.505</t>
  </si>
  <si>
    <t>+10° 59′ 07.7″</t>
  </si>
  <si>
    <t>74.435744</t>
  </si>
  <si>
    <t>2019-04-29T21:08:34</t>
  </si>
  <si>
    <t>2019-04-29T22:04:41</t>
  </si>
  <si>
    <t>1634.041</t>
  </si>
  <si>
    <t>+10° 57′ 09.6″</t>
  </si>
  <si>
    <t>67.176376</t>
  </si>
  <si>
    <t>2019-05-07T17:12:02</t>
  </si>
  <si>
    <t>2019-05-07T19:05:39</t>
  </si>
  <si>
    <t>1994.553</t>
  </si>
  <si>
    <t>19h 15m 09.52s</t>
  </si>
  <si>
    <t>+10° 56′ 39.7″</t>
  </si>
  <si>
    <t>66.477824</t>
  </si>
  <si>
    <t>2019-05-08T20:34:35</t>
  </si>
  <si>
    <t>2019-05-09T02:29:41</t>
  </si>
  <si>
    <t>1980.32</t>
  </si>
  <si>
    <t>19h 15m 24.18s</t>
  </si>
  <si>
    <t>+10° 54′ 52.5″</t>
  </si>
  <si>
    <t>63.401407</t>
  </si>
  <si>
    <t>2019-05-09T03:06:35</t>
  </si>
  <si>
    <t>2019-05-09T21:16:33</t>
  </si>
  <si>
    <t>1811.406</t>
  </si>
  <si>
    <t>19h 15m 23.10s</t>
  </si>
  <si>
    <t>+10° 56′ 06.9″</t>
  </si>
  <si>
    <t>58.998573</t>
  </si>
  <si>
    <t>2019-05-10T02:53:34</t>
  </si>
  <si>
    <t>2019-05-10T03:49:09</t>
  </si>
  <si>
    <t>1066.409</t>
  </si>
  <si>
    <t>56.599385</t>
  </si>
  <si>
    <t>2019-05-10T04:33:34</t>
  </si>
  <si>
    <t>2019-05-10T05:28:55</t>
  </si>
  <si>
    <t>1019.761</t>
  </si>
  <si>
    <t>430′′</t>
  </si>
  <si>
    <t>19h 15m 36.33s</t>
  </si>
  <si>
    <t>+10° 52′ 55.8″</t>
  </si>
  <si>
    <t>55.21243</t>
  </si>
  <si>
    <t>2019-05-11T06:06:34</t>
  </si>
  <si>
    <t>2019-05-11T07:01:56</t>
  </si>
  <si>
    <t>839.23</t>
  </si>
  <si>
    <t>+10° 53′ 55.5″</t>
  </si>
  <si>
    <t>55.64216</t>
  </si>
  <si>
    <t>2019-05-13T11:56:35</t>
  </si>
  <si>
    <t>2019-05-13T15:07:21</t>
  </si>
  <si>
    <t>1904.039</t>
  </si>
  <si>
    <t>19h 15m 20.56s</t>
  </si>
  <si>
    <t>+10° 55′ 42.1″</t>
  </si>
  <si>
    <t>54.28264</t>
  </si>
  <si>
    <t>2019-05-16T10:05:51</t>
  </si>
  <si>
    <t>2019-05-16T11:42:16</t>
  </si>
  <si>
    <t>787.419</t>
  </si>
  <si>
    <t>+10° 53′ 51.2″</t>
  </si>
  <si>
    <t>54.182765</t>
  </si>
  <si>
    <t>2019-05-16T21:23:34</t>
  </si>
  <si>
    <t>2019-05-16T22:19:36</t>
  </si>
  <si>
    <t>858.979</t>
  </si>
  <si>
    <t>19h 15m 12.79s</t>
  </si>
  <si>
    <t>+10° 56′ 38.3″</t>
  </si>
  <si>
    <t>63.828483</t>
  </si>
  <si>
    <t>2019-05-19T12:53:36</t>
  </si>
  <si>
    <t>2019-05-19T15:24:17</t>
  </si>
  <si>
    <t>1883.705</t>
  </si>
  <si>
    <t>19h 15m 19.32s</t>
  </si>
  <si>
    <t>+10° 56′ 06.5″</t>
  </si>
  <si>
    <t>57.282154</t>
  </si>
  <si>
    <t>2019-05-22T22:30:34</t>
  </si>
  <si>
    <t>2019-05-22T23:25:42</t>
  </si>
  <si>
    <t>994.397</t>
  </si>
  <si>
    <t>19h 15m 14.22s</t>
  </si>
  <si>
    <t>57.252549</t>
  </si>
  <si>
    <t>2019-05-23T01:21:16</t>
  </si>
  <si>
    <t>2019-05-23T07:35:07</t>
  </si>
  <si>
    <t>942.884</t>
  </si>
  <si>
    <t>19h 15m 00.17s</t>
  </si>
  <si>
    <t>+10° 54′ 55.3″</t>
  </si>
  <si>
    <t>56.57755</t>
  </si>
  <si>
    <t>2019-05-23T17:31:35</t>
  </si>
  <si>
    <t>2019-05-25T13:42:04</t>
  </si>
  <si>
    <t>1990.448</t>
  </si>
  <si>
    <t>19h 15m 07.08s</t>
  </si>
  <si>
    <t>+10° 59′ 36.4″</t>
  </si>
  <si>
    <t>56.635661</t>
  </si>
  <si>
    <t>2019-05-23T22:18:34</t>
  </si>
  <si>
    <t>2019-05-25T18:25:10</t>
  </si>
  <si>
    <t>1940.999</t>
  </si>
  <si>
    <t>19h 15m 13.87s</t>
  </si>
  <si>
    <t>55.915837</t>
  </si>
  <si>
    <t>2019-05-24T17:38:36</t>
  </si>
  <si>
    <t>2019-05-24T20:17:23</t>
  </si>
  <si>
    <t>987.954</t>
  </si>
  <si>
    <t>19h 15m 04.33s</t>
  </si>
  <si>
    <t>+10° 58′ 18.3″</t>
  </si>
  <si>
    <t>55.909906</t>
  </si>
  <si>
    <t>2019-05-24T22:08:34</t>
  </si>
  <si>
    <t>2019-05-26T18:09:36</t>
  </si>
  <si>
    <t>1974.01</t>
  </si>
  <si>
    <t>19h 15m 14.06s</t>
  </si>
  <si>
    <t>+10° 54′ 59.0″</t>
  </si>
  <si>
    <t>43.751601</t>
  </si>
  <si>
    <t>2019-05-26T22:04:37</t>
  </si>
  <si>
    <t>2019-05-26T22:59:52</t>
  </si>
  <si>
    <t>962.975</t>
  </si>
  <si>
    <t>19h 15m 17.83s</t>
  </si>
  <si>
    <t>+10° 54′ 15.6″</t>
  </si>
  <si>
    <t>42.251766</t>
  </si>
  <si>
    <t>2019-05-27T09:25:34</t>
  </si>
  <si>
    <t>2019-05-27T11:48:37</t>
  </si>
  <si>
    <t>873.818</t>
  </si>
  <si>
    <t>333′′</t>
  </si>
  <si>
    <t>19h 15m 27.57s</t>
  </si>
  <si>
    <t>+10° 52′ 49.1″</t>
  </si>
  <si>
    <t>42.105158</t>
  </si>
  <si>
    <t>2019-05-27T12:35:34</t>
  </si>
  <si>
    <t>2019-05-27T19:55:46</t>
  </si>
  <si>
    <t>19h 15m 12.67s</t>
  </si>
  <si>
    <t>58.258199</t>
  </si>
  <si>
    <t>2019-05-28T20:09:36</t>
  </si>
  <si>
    <t>2019-05-28T21:05:11</t>
  </si>
  <si>
    <t>1003.874</t>
  </si>
  <si>
    <t>56.84441</t>
  </si>
  <si>
    <t>2019-05-28T23:10:35</t>
  </si>
  <si>
    <t>2019-05-29T00:07:32</t>
  </si>
  <si>
    <t>983.221</t>
  </si>
  <si>
    <t>+10° 55′ 46.4″</t>
  </si>
  <si>
    <t>51.799167</t>
  </si>
  <si>
    <t>2019-05-29T15:25:35</t>
  </si>
  <si>
    <t>2019-05-29T16:19:39</t>
  </si>
  <si>
    <t>976.601</t>
  </si>
  <si>
    <t>19h 15m 11.73s</t>
  </si>
  <si>
    <t>+10° 57′ 02.5″</t>
  </si>
  <si>
    <t>46.058391</t>
  </si>
  <si>
    <t>2019-05-29T18:36:35</t>
  </si>
  <si>
    <t>2019-05-29T19:32:31</t>
  </si>
  <si>
    <t>924.437</t>
  </si>
  <si>
    <t>562′′</t>
  </si>
  <si>
    <t>19h 15m 49.70s</t>
  </si>
  <si>
    <t>+10° 56′ 23.9″</t>
  </si>
  <si>
    <t>40.388665</t>
  </si>
  <si>
    <t>2019-05-30T00:57:37</t>
  </si>
  <si>
    <t>2019-05-30T01:13:14</t>
  </si>
  <si>
    <t>19h 15m 21.51s</t>
  </si>
  <si>
    <t>+10° 55′ 32.1″</t>
  </si>
  <si>
    <t>47.208</t>
  </si>
  <si>
    <t>2019-05-30T15:06:36</t>
  </si>
  <si>
    <t>2019-05-30T16:01:22</t>
  </si>
  <si>
    <t>1053.048</t>
  </si>
  <si>
    <t>19h 15m 22.88s</t>
  </si>
  <si>
    <t>+10° 55′ 35.3″</t>
  </si>
  <si>
    <t>52.657713</t>
  </si>
  <si>
    <t>2019-05-31T02:35:36</t>
  </si>
  <si>
    <t>2019-05-31T05:08:26</t>
  </si>
  <si>
    <t>525.763</t>
  </si>
  <si>
    <t>+10° 53′ 53.1″</t>
  </si>
  <si>
    <t>55.637555</t>
  </si>
  <si>
    <t>2019-05-31T13:40:35</t>
  </si>
  <si>
    <t>2019-05-31T16:24:21</t>
  </si>
  <si>
    <t>857.578</t>
  </si>
  <si>
    <t>19h 15m 18.28s</t>
  </si>
  <si>
    <t>+10° 57′ 31.4″</t>
  </si>
  <si>
    <t>42.936086</t>
  </si>
  <si>
    <t>2019-06-01T08:35:35</t>
  </si>
  <si>
    <t>2019-06-01T09:31:34</t>
  </si>
  <si>
    <t>981.588</t>
  </si>
  <si>
    <t>19h 15m 16.73s</t>
  </si>
  <si>
    <t>+10° 54′ 10.8″</t>
  </si>
  <si>
    <t>48.207016</t>
  </si>
  <si>
    <t>2019-06-01T21:32:34</t>
  </si>
  <si>
    <t>2019-06-01T22:27:28</t>
  </si>
  <si>
    <t>807.19</t>
  </si>
  <si>
    <t>19h 15m 19.57s</t>
  </si>
  <si>
    <t>+10° 55′ 52.4″</t>
  </si>
  <si>
    <t>43.544632</t>
  </si>
  <si>
    <t>2019-06-02T00:53:36</t>
  </si>
  <si>
    <t>2019-06-02T09:31:25</t>
  </si>
  <si>
    <t>959.941</t>
  </si>
  <si>
    <t>+10° 57′ 53.9″</t>
  </si>
  <si>
    <t>50.529054</t>
  </si>
  <si>
    <t>2019-06-02T09:58:36</t>
  </si>
  <si>
    <t>2019-06-02T10:54:40</t>
  </si>
  <si>
    <t>975.674</t>
  </si>
  <si>
    <t>19h 15m 18.73s</t>
  </si>
  <si>
    <t>+10° 56′ 53.3″</t>
  </si>
  <si>
    <t>51.892493</t>
  </si>
  <si>
    <t>2019-06-03T00:17:36</t>
  </si>
  <si>
    <t>2019-06-03T01:13:05</t>
  </si>
  <si>
    <t>1010.748</t>
  </si>
  <si>
    <t>19h 15m 09.17s</t>
  </si>
  <si>
    <t>+10° 56′ 30.6″</t>
  </si>
  <si>
    <t>48.144596</t>
  </si>
  <si>
    <t>2019-06-03T21:00:35</t>
  </si>
  <si>
    <t>2019-06-03T21:56:58</t>
  </si>
  <si>
    <t>957.183</t>
  </si>
  <si>
    <t>19h 15m 20.11s</t>
  </si>
  <si>
    <t>46.881501</t>
  </si>
  <si>
    <t>2019-06-04T05:09:35</t>
  </si>
  <si>
    <t>2019-06-04T06:53:14</t>
  </si>
  <si>
    <t>485.559</t>
  </si>
  <si>
    <t>19h 15m 17.01s</t>
  </si>
  <si>
    <t>+10° 57′ 49.4″</t>
  </si>
  <si>
    <t>51.288992</t>
  </si>
  <si>
    <t>2019-06-04T17:43:36</t>
  </si>
  <si>
    <t>2019-06-04T18:40:23</t>
  </si>
  <si>
    <t>158.918</t>
  </si>
  <si>
    <t>19h 15m 23.77s</t>
  </si>
  <si>
    <t>+10° 55′ 00.9″</t>
  </si>
  <si>
    <t>43.758853</t>
  </si>
  <si>
    <t>2019-06-05T14:45:05</t>
  </si>
  <si>
    <t>2019-06-05T16:59:29</t>
  </si>
  <si>
    <t>311.139</t>
  </si>
  <si>
    <t>19h 15m 20.12s</t>
  </si>
  <si>
    <t>+10° 57′ 07.3″</t>
  </si>
  <si>
    <t>39.559773</t>
  </si>
  <si>
    <t>2019-06-05T21:09:35</t>
  </si>
  <si>
    <t>2019-06-05T22:04:05</t>
  </si>
  <si>
    <t>470.245</t>
  </si>
  <si>
    <t>19h 15m 05.59s</t>
  </si>
  <si>
    <t>+10° 55′ 51.1″</t>
  </si>
  <si>
    <t>39.973564</t>
  </si>
  <si>
    <t>2019-06-06T00:03:36</t>
  </si>
  <si>
    <t>2019-06-06T00:59:29</t>
  </si>
  <si>
    <t>1645.813</t>
  </si>
  <si>
    <t>19h 15m 09.12s</t>
  </si>
  <si>
    <t>+10° 57′ 53.1″</t>
  </si>
  <si>
    <t>42.576503</t>
  </si>
  <si>
    <t>2019-06-06T22:32:35</t>
  </si>
  <si>
    <t>2019-06-06T23:28:47</t>
  </si>
  <si>
    <t>968.403</t>
  </si>
  <si>
    <t>19h 15m 16.13s</t>
  </si>
  <si>
    <t>+10° 57′ 26.5″</t>
  </si>
  <si>
    <t>51.433721</t>
  </si>
  <si>
    <t>2019-06-07T04:41:36</t>
  </si>
  <si>
    <t>2019-06-07T05:37:14</t>
  </si>
  <si>
    <t>1600.987</t>
  </si>
  <si>
    <t>19h 15m 08.49s</t>
  </si>
  <si>
    <t>+10° 56′ 52.5″</t>
  </si>
  <si>
    <t>32.019024</t>
  </si>
  <si>
    <t>2019-06-07T20:58:34</t>
  </si>
  <si>
    <t>2019-06-07T21:53:45</t>
  </si>
  <si>
    <t>970.665</t>
  </si>
  <si>
    <t>+10° 56′ 48.8″</t>
  </si>
  <si>
    <t>51.413557</t>
  </si>
  <si>
    <t>2019-06-08T17:20:35</t>
  </si>
  <si>
    <t>2019-06-08T18:17:48</t>
  </si>
  <si>
    <t>1567.06</t>
  </si>
  <si>
    <t>19h 15m 12.75s</t>
  </si>
  <si>
    <t>+10° 56′ 27.4″</t>
  </si>
  <si>
    <t>50.026022</t>
  </si>
  <si>
    <t>2019-06-08T20:31:36</t>
  </si>
  <si>
    <t>2019-06-08T23:03:54</t>
  </si>
  <si>
    <t>893.865</t>
  </si>
  <si>
    <t>19h 15m 14.79s</t>
  </si>
  <si>
    <t>+10° 52′ 24.0″</t>
  </si>
  <si>
    <t>30.908421</t>
  </si>
  <si>
    <t>2019-06-08T23:56:34</t>
  </si>
  <si>
    <t>2019-06-09T00:52:33</t>
  </si>
  <si>
    <t>922.043</t>
  </si>
  <si>
    <t>19h 15m 13.40s</t>
  </si>
  <si>
    <t>+10° 56′ 54.7″</t>
  </si>
  <si>
    <t>50.488173</t>
  </si>
  <si>
    <t>2019-06-09T14:05:02</t>
  </si>
  <si>
    <t>2019-06-09T15:00:12</t>
  </si>
  <si>
    <t>1603.237</t>
  </si>
  <si>
    <t>19h 15m 06.41s</t>
  </si>
  <si>
    <t>+10° 57′ 42.6″</t>
  </si>
  <si>
    <t>48.999952</t>
  </si>
  <si>
    <t>2019-06-10T10:46:35</t>
  </si>
  <si>
    <t>2019-06-10T11:43:44</t>
  </si>
  <si>
    <t>1570.713</t>
  </si>
  <si>
    <t>19h 15m 11.45s</t>
  </si>
  <si>
    <t>+10° 54′ 37.8″</t>
  </si>
  <si>
    <t>49.996109</t>
  </si>
  <si>
    <t>2019-06-10T13:57:35</t>
  </si>
  <si>
    <t>2019-06-10T14:54:03</t>
  </si>
  <si>
    <t>1012.028</t>
  </si>
  <si>
    <t>19h 15m 15.83s</t>
  </si>
  <si>
    <t>+10° 57′ 34.1″</t>
  </si>
  <si>
    <t>43.663373</t>
  </si>
  <si>
    <t>2019-06-11T18:40:34</t>
  </si>
  <si>
    <t>2019-06-11T19:36:33</t>
  </si>
  <si>
    <t>201.748</t>
  </si>
  <si>
    <t>+10° 57′ 30.2″</t>
  </si>
  <si>
    <t>38.581655</t>
  </si>
  <si>
    <t>2019-06-11T20:14:35</t>
  </si>
  <si>
    <t>2019-06-11T21:10:33</t>
  </si>
  <si>
    <t>701.517</t>
  </si>
  <si>
    <t>19h 15m 13.61s</t>
  </si>
  <si>
    <t>45.359464</t>
  </si>
  <si>
    <t>2019-06-14T04:07:36</t>
  </si>
  <si>
    <t>2019-06-14T05:02:29</t>
  </si>
  <si>
    <t>445.719</t>
  </si>
  <si>
    <t>44.659725</t>
  </si>
  <si>
    <t>2019-06-14T08:47:34</t>
  </si>
  <si>
    <t>2019-06-14T09:42:40</t>
  </si>
  <si>
    <t>254.849</t>
  </si>
  <si>
    <t>19h 15m 14.71s</t>
  </si>
  <si>
    <t>+10° 55′ 56.1″</t>
  </si>
  <si>
    <t>39.757591</t>
  </si>
  <si>
    <t>2019-06-18T00:27:36</t>
  </si>
  <si>
    <t>2019-06-18T23:42:51</t>
  </si>
  <si>
    <t>312.695</t>
  </si>
  <si>
    <t>+10° 56′ 36.9″</t>
  </si>
  <si>
    <t>39.579574</t>
  </si>
  <si>
    <t>2019-06-19T06:44:35</t>
  </si>
  <si>
    <t>2019-06-19T07:39:45</t>
  </si>
  <si>
    <t>1090.615</t>
  </si>
  <si>
    <t>+10° 56′ 26.1″</t>
  </si>
  <si>
    <t>16.759429</t>
  </si>
  <si>
    <t>2019-06-19T22:52:35</t>
  </si>
  <si>
    <t>2019-06-20T00:28:39</t>
  </si>
  <si>
    <t>993.801</t>
  </si>
  <si>
    <t>19h 15m 11.14s</t>
  </si>
  <si>
    <t>+10° 54′ 30.0″</t>
  </si>
  <si>
    <t>10.44635</t>
  </si>
  <si>
    <t>2019-06-24T00:22:36</t>
  </si>
  <si>
    <t>2019-06-24T04:00:28</t>
  </si>
  <si>
    <t>840.742</t>
  </si>
  <si>
    <t>19h 15m 10.24s</t>
  </si>
  <si>
    <t>+10° 56′ 01.2″</t>
  </si>
  <si>
    <t>18.846531</t>
  </si>
  <si>
    <t>2019-06-25T20:51:13</t>
  </si>
  <si>
    <t>2019-06-25T21:46:38</t>
  </si>
  <si>
    <t>197.258</t>
  </si>
  <si>
    <t>19h 15m 01.64s</t>
  </si>
  <si>
    <t>+10° 55′ 20.3″</t>
  </si>
  <si>
    <t>34.825021</t>
  </si>
  <si>
    <t>2019-06-26T07:58:35</t>
  </si>
  <si>
    <t>2019-06-26T15:01:26</t>
  </si>
  <si>
    <t>576.669</t>
  </si>
  <si>
    <t>19h 15m 02.15s</t>
  </si>
  <si>
    <t>+10° 53′ 36.9″</t>
  </si>
  <si>
    <t>24.66425</t>
  </si>
  <si>
    <t>2019-06-27T15:34:35</t>
  </si>
  <si>
    <t>2019-06-27T17:21:23</t>
  </si>
  <si>
    <t>694.952</t>
  </si>
  <si>
    <t>19h 15m 08.02s</t>
  </si>
  <si>
    <t>+10° 53′ 36.3″</t>
  </si>
  <si>
    <t>7.558973</t>
  </si>
  <si>
    <t>2019-06-28T04:52:34</t>
  </si>
  <si>
    <t>2019-06-29T00:41:44</t>
  </si>
  <si>
    <t>833.261</t>
  </si>
  <si>
    <t>19h 15m 08.19s</t>
  </si>
  <si>
    <t>+10° 53′ 06.4″</t>
  </si>
  <si>
    <t>345.923912</t>
  </si>
  <si>
    <t>2019-07-11T09:58:37</t>
  </si>
  <si>
    <t>2019-07-11T12:30:01</t>
  </si>
  <si>
    <t>706.758</t>
  </si>
  <si>
    <t>19h 14m 59.73s</t>
  </si>
  <si>
    <t>+10° 55′ 37.3″</t>
  </si>
  <si>
    <t>339.933282</t>
  </si>
  <si>
    <t>2019-07-12T01:40:36</t>
  </si>
  <si>
    <t>2019-07-12T02:36:21</t>
  </si>
  <si>
    <t>874.16</t>
  </si>
  <si>
    <t>19h 15m 17.50s</t>
  </si>
  <si>
    <t>+10° 54′ 51.9″</t>
  </si>
  <si>
    <t>353.040507</t>
  </si>
  <si>
    <t>2019-07-13T18:59:34</t>
  </si>
  <si>
    <t>2019-07-13T19:55:44</t>
  </si>
  <si>
    <t>1031.269</t>
  </si>
  <si>
    <t>19h 14m 59.27s</t>
  </si>
  <si>
    <t>+10° 56′ 30.3″</t>
  </si>
  <si>
    <t>334.261054</t>
  </si>
  <si>
    <t>2019-07-14T17:23:34</t>
  </si>
  <si>
    <t>2019-07-14T18:19:10</t>
  </si>
  <si>
    <t>885.094</t>
  </si>
  <si>
    <t>+10° 56′ 50.0″</t>
  </si>
  <si>
    <t>332.976668</t>
  </si>
  <si>
    <t>2019-07-15T10:59:36</t>
  </si>
  <si>
    <t>2019-07-15T11:54:49</t>
  </si>
  <si>
    <t>1025.774</t>
  </si>
  <si>
    <t>19h 15m 07.50s</t>
  </si>
  <si>
    <t>+10° 55′ 06.9″</t>
  </si>
  <si>
    <t>333.457649</t>
  </si>
  <si>
    <t>2019-07-16T07:45:36</t>
  </si>
  <si>
    <t>2019-07-16T08:40:15</t>
  </si>
  <si>
    <t>940.644</t>
  </si>
  <si>
    <t>+10° 53′ 07.6″</t>
  </si>
  <si>
    <t>329.497664</t>
  </si>
  <si>
    <t>2019-07-17T21:49:35</t>
  </si>
  <si>
    <t>2019-07-17T22:45:19</t>
  </si>
  <si>
    <t>995.787</t>
  </si>
  <si>
    <t>19h 14m 59.79s</t>
  </si>
  <si>
    <t>+10° 55′ 36.1″</t>
  </si>
  <si>
    <t>333.059176</t>
  </si>
  <si>
    <t>2019-07-18T17:06:34</t>
  </si>
  <si>
    <t>2019-07-18T18:01:57</t>
  </si>
  <si>
    <t>898.587</t>
  </si>
  <si>
    <t>270′′</t>
  </si>
  <si>
    <t>19h 15m 16.57s</t>
  </si>
  <si>
    <t>+10° 52′ 25.0″</t>
  </si>
  <si>
    <t>333.949603</t>
  </si>
  <si>
    <t>2019-07-20T08:57:36</t>
  </si>
  <si>
    <t>2019-07-20T18:02:12</t>
  </si>
  <si>
    <t>955.914</t>
  </si>
  <si>
    <t>19h 15m 00.65s</t>
  </si>
  <si>
    <t>+10° 56′ 36.8″</t>
  </si>
  <si>
    <t>352.31042</t>
  </si>
  <si>
    <t>2019-07-21T22:54:35</t>
  </si>
  <si>
    <t>2019-07-21T23:50:42</t>
  </si>
  <si>
    <t>16.053</t>
  </si>
  <si>
    <t>19h 14m 56.07s</t>
  </si>
  <si>
    <t>+10° 55′ 08.8″</t>
  </si>
  <si>
    <t>344.584147</t>
  </si>
  <si>
    <t>2019-07-22T19:35:36</t>
  </si>
  <si>
    <t>2019-07-22T20:31:46</t>
  </si>
  <si>
    <t>129.857</t>
  </si>
  <si>
    <t>19h 15m 06.27s</t>
  </si>
  <si>
    <t>+10° 54′ 33.5″</t>
  </si>
  <si>
    <t>345.02194</t>
  </si>
  <si>
    <t>2019-07-23T05:34:35</t>
  </si>
  <si>
    <t>2019-07-23T18:48:42</t>
  </si>
  <si>
    <t>1268.024</t>
  </si>
  <si>
    <t>19h 15m 05.56s</t>
  </si>
  <si>
    <t>+10° 55′ 08.5″</t>
  </si>
  <si>
    <t>348.543414</t>
  </si>
  <si>
    <t>2019-07-26T00:06:35</t>
  </si>
  <si>
    <t>2019-07-26T08:57:09</t>
  </si>
  <si>
    <t>770.285</t>
  </si>
  <si>
    <t>+10° 57′ 03.9″</t>
  </si>
  <si>
    <t>342.236661</t>
  </si>
  <si>
    <t>2019-07-27T22:16:34</t>
  </si>
  <si>
    <t>2019-07-27T23:12:30</t>
  </si>
  <si>
    <t>325.515</t>
  </si>
  <si>
    <t>19h 15m 06.74s</t>
  </si>
  <si>
    <t>+10° 54′ 13.4″</t>
  </si>
  <si>
    <t>314.754418</t>
  </si>
  <si>
    <t>2019-07-28T00:14:35</t>
  </si>
  <si>
    <t>2019-07-28T01:09:41</t>
  </si>
  <si>
    <t>19h 15m 04.41s</t>
  </si>
  <si>
    <t>312.228725</t>
  </si>
  <si>
    <t>2019-07-29T20:43:34</t>
  </si>
  <si>
    <t>2019-07-29T21:38:51</t>
  </si>
  <si>
    <t>963.858</t>
  </si>
  <si>
    <t>19h 15m 03.59s</t>
  </si>
  <si>
    <t>+10° 53′ 50.6″</t>
  </si>
  <si>
    <t>339.744654</t>
  </si>
  <si>
    <t>2019-07-30T10:54:35</t>
  </si>
  <si>
    <t>2019-07-30T21:19:17</t>
  </si>
  <si>
    <t>759.517</t>
  </si>
  <si>
    <t>19h 15m 06.24s</t>
  </si>
  <si>
    <t>+10° 56′ 24.5″</t>
  </si>
  <si>
    <t>336.728342</t>
  </si>
  <si>
    <t>2019-07-31T20:42:35</t>
  </si>
  <si>
    <t>2019-08-01T00:36:24</t>
  </si>
  <si>
    <t>1308.923</t>
  </si>
  <si>
    <t>19h 14m 58.93s</t>
  </si>
  <si>
    <t>332.212112</t>
  </si>
  <si>
    <t>2019-08-01T04:19:34</t>
  </si>
  <si>
    <t>2019-08-01T05:15:40</t>
  </si>
  <si>
    <t>555.033</t>
  </si>
  <si>
    <t>19h 14m 57.74s</t>
  </si>
  <si>
    <t>+10° 55′ 45.6″</t>
  </si>
  <si>
    <t>295.752586</t>
  </si>
  <si>
    <t>2019-08-28T11:27:35</t>
  </si>
  <si>
    <t>2019-08-28T12:22:17</t>
  </si>
  <si>
    <t>457.778</t>
  </si>
  <si>
    <t>19h 14m 59.99s</t>
  </si>
  <si>
    <t>285.936929</t>
  </si>
  <si>
    <t>2019-08-29T18:02:35</t>
  </si>
  <si>
    <t>2019-08-29T18:57:37</t>
  </si>
  <si>
    <t>438.658</t>
  </si>
  <si>
    <t>19h 15m 03.61s</t>
  </si>
  <si>
    <t>+10° 54′ 34.3″</t>
  </si>
  <si>
    <t>293.056353</t>
  </si>
  <si>
    <t>2019-09-02T07:41:35</t>
  </si>
  <si>
    <t>2019-09-02T08:36:57</t>
  </si>
  <si>
    <t>418.523</t>
  </si>
  <si>
    <t>19h 15m 00.08s</t>
  </si>
  <si>
    <t>+10° 57′ 11.7″</t>
  </si>
  <si>
    <t>277.06269</t>
  </si>
  <si>
    <t>2019-09-03T20:46:36</t>
  </si>
  <si>
    <t>2019-09-03T21:41:32</t>
  </si>
  <si>
    <t>443.281</t>
  </si>
  <si>
    <t>19h 15m 05.21s</t>
  </si>
  <si>
    <t>+10° 55′ 55.2″</t>
  </si>
  <si>
    <t>289.43766</t>
  </si>
  <si>
    <t>2019-09-05T15:23:36</t>
  </si>
  <si>
    <t>2019-09-05T16:18:17</t>
  </si>
  <si>
    <t>457.833</t>
  </si>
  <si>
    <t>+10° 57′ 32.8″</t>
  </si>
  <si>
    <t>277.671735</t>
  </si>
  <si>
    <t>2019-09-06T18:53:36</t>
  </si>
  <si>
    <t>2019-09-06T19:48:37</t>
  </si>
  <si>
    <t>438.459</t>
  </si>
  <si>
    <t>19h 15m 02.82s</t>
  </si>
  <si>
    <t>283.522625</t>
  </si>
  <si>
    <t>2019-09-07T13:49:36</t>
  </si>
  <si>
    <t>2019-09-07T14:44:50</t>
  </si>
  <si>
    <t>724.807</t>
  </si>
  <si>
    <t>19h 15m 10.68s</t>
  </si>
  <si>
    <t>+10° 56′ 39.2″</t>
  </si>
  <si>
    <t>274.993747</t>
  </si>
  <si>
    <t>2019-09-08T01:10:34</t>
  </si>
  <si>
    <t>2019-09-08T02:04:50</t>
  </si>
  <si>
    <t>484.731</t>
  </si>
  <si>
    <t>19h 14m 55.58s</t>
  </si>
  <si>
    <t>+10° 55′ 12.6″</t>
  </si>
  <si>
    <t>272.84409</t>
  </si>
  <si>
    <t>2019-09-09T11:53:35</t>
  </si>
  <si>
    <t>2019-09-09T12:49:17</t>
  </si>
  <si>
    <t>398.211</t>
  </si>
  <si>
    <t>259′′</t>
  </si>
  <si>
    <t>19h 14m 54.24s</t>
  </si>
  <si>
    <t>269.158691</t>
  </si>
  <si>
    <t>2019-09-13T17:42:35</t>
  </si>
  <si>
    <t>2019-09-14T05:47:39</t>
  </si>
  <si>
    <t>1767.077</t>
  </si>
  <si>
    <t>19h 14m 59.81s</t>
  </si>
  <si>
    <t>268.132513</t>
  </si>
  <si>
    <t>2019-09-15T12:48:36</t>
  </si>
  <si>
    <t>2019-09-15T13:43:27</t>
  </si>
  <si>
    <t>448.301</t>
  </si>
  <si>
    <t>19h 14m 58.67s</t>
  </si>
  <si>
    <t>+10° 55′ 49.9″</t>
  </si>
  <si>
    <t>270.521259</t>
  </si>
  <si>
    <t>2019-09-18T07:44:36</t>
  </si>
  <si>
    <t>2019-09-18T08:39:45</t>
  </si>
  <si>
    <t>430.571</t>
  </si>
  <si>
    <t>19h 15m 00.19s</t>
  </si>
  <si>
    <t>+10° 56′ 22.0″</t>
  </si>
  <si>
    <t>265.935201</t>
  </si>
  <si>
    <t>2019-09-20T04:22:35</t>
  </si>
  <si>
    <t>2019-09-20T05:17:37</t>
  </si>
  <si>
    <t>437.996</t>
  </si>
  <si>
    <t>19h 15m 00.91s</t>
  </si>
  <si>
    <t>277.8643</t>
  </si>
  <si>
    <t>2019-09-21T13:54:35</t>
  </si>
  <si>
    <t>2019-09-21T19:36:39</t>
  </si>
  <si>
    <t>453.387</t>
  </si>
  <si>
    <t>19h 15m 01.31s</t>
  </si>
  <si>
    <t>+10° 56′ 24.3″</t>
  </si>
  <si>
    <t>268.185214</t>
  </si>
  <si>
    <t>2019-09-22T02:34:35</t>
  </si>
  <si>
    <t>2019-09-22T03:29:38</t>
  </si>
  <si>
    <t>437.532</t>
  </si>
  <si>
    <t>19h 15m 03.70s</t>
  </si>
  <si>
    <t>+10° 56′ 06.3″</t>
  </si>
  <si>
    <t>277.993647</t>
  </si>
  <si>
    <t>2019-09-23T12:05:35</t>
  </si>
  <si>
    <t>2019-09-23T13:00:54</t>
  </si>
  <si>
    <t>421.182</t>
  </si>
  <si>
    <t>19h 15m 04.89s</t>
  </si>
  <si>
    <t>+10° 55′ 22.6″</t>
  </si>
  <si>
    <t>274.968232</t>
  </si>
  <si>
    <t>2019-09-24T23:10:34</t>
  </si>
  <si>
    <t>2019-09-25T00:05:37</t>
  </si>
  <si>
    <t>437.897</t>
  </si>
  <si>
    <t>19h 15m 02.19s</t>
  </si>
  <si>
    <t>+10° 55′ 07.3″</t>
  </si>
  <si>
    <t>276.295572</t>
  </si>
  <si>
    <t>2019-09-25T15:17:36</t>
  </si>
  <si>
    <t>2019-09-25T16:12:35</t>
  </si>
  <si>
    <t>439.96</t>
  </si>
  <si>
    <t>19h 14m 59.83s</t>
  </si>
  <si>
    <t>275.392539</t>
  </si>
  <si>
    <t>2019-09-26T18:20:36</t>
  </si>
  <si>
    <t>2019-09-26T19:17:34</t>
  </si>
  <si>
    <t>381.077</t>
  </si>
  <si>
    <t>19h 15m 05.79s</t>
  </si>
  <si>
    <t>272.692792</t>
  </si>
  <si>
    <t>2019-09-27T10:22:34</t>
  </si>
  <si>
    <t>2019-09-27T11:17:33</t>
  </si>
  <si>
    <t>501.832</t>
  </si>
  <si>
    <t>19h 15m 10.12s</t>
  </si>
  <si>
    <t>+10° 56′ 47.9″</t>
  </si>
  <si>
    <t>273.632925</t>
  </si>
  <si>
    <t>2019-09-30T00:13:34</t>
  </si>
  <si>
    <t>2019-09-30T01:08:58</t>
  </si>
  <si>
    <t>717.272</t>
  </si>
  <si>
    <t>19h 14m 58.48s</t>
  </si>
  <si>
    <t>+10° 56′ 24.2″</t>
  </si>
  <si>
    <t>262.369243</t>
  </si>
  <si>
    <t>2019-10-12T00:42:34</t>
  </si>
  <si>
    <t>2019-10-12T01:37:21</t>
  </si>
  <si>
    <t>694.599</t>
  </si>
  <si>
    <t>+10° 56′ 28.0″</t>
  </si>
  <si>
    <t>256.062241</t>
  </si>
  <si>
    <t>2019-10-12T18:28:35</t>
  </si>
  <si>
    <t>2019-10-12T19:23:36</t>
  </si>
  <si>
    <t>739.161</t>
  </si>
  <si>
    <t>19h 14m 57.01s</t>
  </si>
  <si>
    <t>+10° 56′ 45.7″</t>
  </si>
  <si>
    <t>264.698738</t>
  </si>
  <si>
    <t>2019-10-13T05:26:35</t>
  </si>
  <si>
    <t>2019-10-13T07:01:38</t>
  </si>
  <si>
    <t>805.723</t>
  </si>
  <si>
    <t>19h 15m 01.57s</t>
  </si>
  <si>
    <t>+10° 56′ 14.9″</t>
  </si>
  <si>
    <t>264.7421</t>
  </si>
  <si>
    <t>2019-10-13T18:21:34</t>
  </si>
  <si>
    <t>2019-10-13T19:17:01</t>
  </si>
  <si>
    <t>653.733</t>
  </si>
  <si>
    <t>19h 14m 52.76s</t>
  </si>
  <si>
    <t>+10° 57′ 12.7″</t>
  </si>
  <si>
    <t>260.039723</t>
  </si>
  <si>
    <t>2019-10-16T13:02:36</t>
  </si>
  <si>
    <t>2019-10-17T00:22:07</t>
  </si>
  <si>
    <t>1641.831</t>
  </si>
  <si>
    <t>19h 15m 07.78s</t>
  </si>
  <si>
    <t>+10° 58′ 26.7″</t>
  </si>
  <si>
    <t>250.853374</t>
  </si>
  <si>
    <t>2019-10-27T17:03:36</t>
  </si>
  <si>
    <t>2019-10-27T17:58:16</t>
  </si>
  <si>
    <t>939.188</t>
  </si>
  <si>
    <t>19h 15m 13.09s</t>
  </si>
  <si>
    <t>+11° 00′ 28.0″</t>
  </si>
  <si>
    <t>243.415639</t>
  </si>
  <si>
    <t>2019-11-03T15:59:34</t>
  </si>
  <si>
    <t>2019-11-03T16:55:54</t>
  </si>
  <si>
    <t>841.558</t>
  </si>
  <si>
    <t>19h 15m 05.47s</t>
  </si>
  <si>
    <t>+11° 00′ 25.2″</t>
  </si>
  <si>
    <t>244.135137</t>
  </si>
  <si>
    <t>2019-11-10T16:54:34</t>
  </si>
  <si>
    <t>2019-11-10T17:51:02</t>
  </si>
  <si>
    <t>953.542</t>
  </si>
  <si>
    <t>19h 15m 04.17s</t>
  </si>
  <si>
    <t>+10° 57′ 05.0″</t>
  </si>
  <si>
    <t>248.98252</t>
  </si>
  <si>
    <t>2019-11-14T08:55:34</t>
  </si>
  <si>
    <t>2019-11-14T09:50:08</t>
  </si>
  <si>
    <t>947.43</t>
  </si>
  <si>
    <t>+10° 56′ 40.5″</t>
  </si>
  <si>
    <t>246.755842</t>
  </si>
  <si>
    <t>2019-11-15T13:36:35</t>
  </si>
  <si>
    <t>2019-11-15T14:30:51</t>
  </si>
  <si>
    <t>844.029</t>
  </si>
  <si>
    <t>19h 15m 10.71s</t>
  </si>
  <si>
    <t>+10° 57′ 45.1″</t>
  </si>
  <si>
    <t>246.482608</t>
  </si>
  <si>
    <t>2019-11-16T02:21:36</t>
  </si>
  <si>
    <t>2019-11-16T03:16:21</t>
  </si>
  <si>
    <t>694.632</t>
  </si>
  <si>
    <t>19h 15m 03.29s</t>
  </si>
  <si>
    <t>+10° 59′ 14.6″</t>
  </si>
  <si>
    <t>236.822025</t>
  </si>
  <si>
    <t>2019-11-17T16:13:35</t>
  </si>
  <si>
    <t>2019-11-17T17:41:10</t>
  </si>
  <si>
    <t>824.071</t>
  </si>
  <si>
    <t>19h 15m 12.76s</t>
  </si>
  <si>
    <t>+10° 59′ 15.0″</t>
  </si>
  <si>
    <t>239.660817</t>
  </si>
  <si>
    <t>2019-11-18T17:45:34</t>
  </si>
  <si>
    <t>2019-11-18T18:40:50</t>
  </si>
  <si>
    <t>485.139</t>
  </si>
  <si>
    <t>19h 15m 01.56s</t>
  </si>
  <si>
    <t>+10° 57′ 28.9″</t>
  </si>
  <si>
    <t>240.844613</t>
  </si>
  <si>
    <t>2019-11-19T02:03:35</t>
  </si>
  <si>
    <t>2019-11-19T02:57:47</t>
  </si>
  <si>
    <t>728.073</t>
  </si>
  <si>
    <t>19h 15m 07.02s</t>
  </si>
  <si>
    <t>+10° 57′ 46.4″</t>
  </si>
  <si>
    <t>244.953806</t>
  </si>
  <si>
    <t>2019-11-20T01:58:36</t>
  </si>
  <si>
    <t>2019-11-20T02:53:00</t>
  </si>
  <si>
    <t>955.175</t>
  </si>
  <si>
    <t>19h 15m 05.90s</t>
  </si>
  <si>
    <t>+10° 57′ 29.2″</t>
  </si>
  <si>
    <t>238.797539</t>
  </si>
  <si>
    <t>2019-11-21T01:52:35</t>
  </si>
  <si>
    <t>2019-11-21T02:47:15</t>
  </si>
  <si>
    <t>699.664</t>
  </si>
  <si>
    <t>19h 15m 09.82s</t>
  </si>
  <si>
    <t>+10° 58′ 49.4″</t>
  </si>
  <si>
    <t>237.796077</t>
  </si>
  <si>
    <t>2019-11-22T06:33:34</t>
  </si>
  <si>
    <t>2019-11-22T07:28:27</t>
  </si>
  <si>
    <t>808.68</t>
  </si>
  <si>
    <t>19h 15m 08.61s</t>
  </si>
  <si>
    <t>237.400081</t>
  </si>
  <si>
    <t>2019-11-23T08:03:36</t>
  </si>
  <si>
    <t>2019-11-23T09:42:30</t>
  </si>
  <si>
    <t>956.433</t>
  </si>
  <si>
    <t>19h 15m 07.35s</t>
  </si>
  <si>
    <t>+11° 00′ 35.3″</t>
  </si>
  <si>
    <t>237.078865</t>
  </si>
  <si>
    <t>2019-11-26T21:52:34</t>
  </si>
  <si>
    <t>2019-11-26T22:21:16</t>
  </si>
  <si>
    <t>19h 15m 04.27s</t>
  </si>
  <si>
    <t>+10° 57′ 40.3″</t>
  </si>
  <si>
    <t>238.657971</t>
  </si>
  <si>
    <t>2019-11-27T23:38:36</t>
  </si>
  <si>
    <t>2019-11-28T01:25:35</t>
  </si>
  <si>
    <t>963.538</t>
  </si>
  <si>
    <t>19h 15m 01.22s</t>
  </si>
  <si>
    <t>+10° 57′ 19.3″</t>
  </si>
  <si>
    <t>240.39815</t>
  </si>
  <si>
    <t>2019-11-28T02:49:34</t>
  </si>
  <si>
    <t>2019-11-28T04:27:20</t>
  </si>
  <si>
    <t>772.845</t>
  </si>
  <si>
    <t>19h 15m 06.54s</t>
  </si>
  <si>
    <t>+11° 01′ 34.9″</t>
  </si>
  <si>
    <t>237.575049</t>
  </si>
  <si>
    <t>2019-11-29T00:46:35</t>
  </si>
  <si>
    <t>2019-11-29T01:42:39</t>
  </si>
  <si>
    <t>975.829</t>
  </si>
  <si>
    <t>19h 15m 01.09s</t>
  </si>
  <si>
    <t>+10° 57′ 12.9″</t>
  </si>
  <si>
    <t>236.689725</t>
  </si>
  <si>
    <t>2019-11-30T04:13:36</t>
  </si>
  <si>
    <t>2019-11-30T05:09:11</t>
  </si>
  <si>
    <t>884.167</t>
  </si>
  <si>
    <t>+10° 58′ 39.9″</t>
  </si>
  <si>
    <t>236.48454</t>
  </si>
  <si>
    <t>2019-12-01T15:21:36</t>
  </si>
  <si>
    <t>2019-12-01T17:51:22</t>
  </si>
  <si>
    <t>1070.138</t>
  </si>
  <si>
    <t>19h 15m 01.06s</t>
  </si>
  <si>
    <t>236.655366</t>
  </si>
  <si>
    <t>2019-12-02T08:38:36</t>
  </si>
  <si>
    <t>2019-12-02T09:33:48</t>
  </si>
  <si>
    <t>1027.54</t>
  </si>
  <si>
    <t>19h 15m 15.91s</t>
  </si>
  <si>
    <t>+11° 01′ 16.3″</t>
  </si>
  <si>
    <t>237.245549</t>
  </si>
  <si>
    <t>2019-12-03T05:10:34</t>
  </si>
  <si>
    <t>2019-12-03T06:44:12</t>
  </si>
  <si>
    <t>1014.698</t>
  </si>
  <si>
    <t>19h 15m 19.06s</t>
  </si>
  <si>
    <t>+10° 58′ 29.4″</t>
  </si>
  <si>
    <t>235.615401</t>
  </si>
  <si>
    <t>2019-12-04T02:15:34</t>
  </si>
  <si>
    <t>2019-12-04T03:10:35</t>
  </si>
  <si>
    <t>920.068</t>
  </si>
  <si>
    <t>19h 14m 58.20s</t>
  </si>
  <si>
    <t>+10° 55′ 59.6″</t>
  </si>
  <si>
    <t>228.878377</t>
  </si>
  <si>
    <t>2019-12-05T00:34:34</t>
  </si>
  <si>
    <t>2019-12-05T01:30:04</t>
  </si>
  <si>
    <t>890.975</t>
  </si>
  <si>
    <t>19h 14m 53.94s</t>
  </si>
  <si>
    <t>+10° 57′ 16.3″</t>
  </si>
  <si>
    <t>229.413698</t>
  </si>
  <si>
    <t>2019-12-06T00:28:35</t>
  </si>
  <si>
    <t>2019-12-06T01:24:14</t>
  </si>
  <si>
    <t>881.188</t>
  </si>
  <si>
    <t>19h 15m 10.19s</t>
  </si>
  <si>
    <t>+10° 59′ 13.7″</t>
  </si>
  <si>
    <t>227.121939</t>
  </si>
  <si>
    <t>2019-12-07T01:58:34</t>
  </si>
  <si>
    <t>2019-12-07T02:53:34</t>
  </si>
  <si>
    <t>921.116</t>
  </si>
  <si>
    <t>19h 15m 01.41s</t>
  </si>
  <si>
    <t>+10° 57′ 22.1″</t>
  </si>
  <si>
    <t>117.76882</t>
  </si>
  <si>
    <t>2020-02-17T18:44:34</t>
  </si>
  <si>
    <t>2020-02-17T19:40:22</t>
  </si>
  <si>
    <t>994.242</t>
  </si>
  <si>
    <t>+10° 57′ 47.0″</t>
  </si>
  <si>
    <t>117.734364</t>
  </si>
  <si>
    <t>2020-02-17T20:19:34</t>
  </si>
  <si>
    <t>2020-02-17T21:15:18</t>
  </si>
  <si>
    <t>993.878</t>
  </si>
  <si>
    <t>19h 15m 14.96s</t>
  </si>
  <si>
    <t>+11° 00′ 12.7″</t>
  </si>
  <si>
    <t>124.53952</t>
  </si>
  <si>
    <t>2020-02-18T12:10:34</t>
  </si>
  <si>
    <t>2020-02-18T13:05:59</t>
  </si>
  <si>
    <t>956.323</t>
  </si>
  <si>
    <t>19h 15m 06.96s</t>
  </si>
  <si>
    <t>+10° 57′ 17.3″</t>
  </si>
  <si>
    <t>122.103517</t>
  </si>
  <si>
    <t>2020-02-18T15:22:36</t>
  </si>
  <si>
    <t>2020-02-18T16:18:33</t>
  </si>
  <si>
    <t>922.087</t>
  </si>
  <si>
    <t>+10° 58′ 30.4″</t>
  </si>
  <si>
    <t>108.559363</t>
  </si>
  <si>
    <t>2020-02-19T00:43:34</t>
  </si>
  <si>
    <t>2020-02-19T01:39:35</t>
  </si>
  <si>
    <t>859.762</t>
  </si>
  <si>
    <t>19h 15m 15.21s</t>
  </si>
  <si>
    <t>+10° 58′ 31.3″</t>
  </si>
  <si>
    <t>110.200062</t>
  </si>
  <si>
    <t>2020-02-19T10:22:36</t>
  </si>
  <si>
    <t>2020-02-19T11:18:05</t>
  </si>
  <si>
    <t>800.659</t>
  </si>
  <si>
    <t>19h 15m 24.41s</t>
  </si>
  <si>
    <t>+10° 57′ 56.5″</t>
  </si>
  <si>
    <t>104.998788</t>
  </si>
  <si>
    <t>2020-02-20T10:18:35</t>
  </si>
  <si>
    <t>2020-02-20T11:13:49</t>
  </si>
  <si>
    <t>965.899</t>
  </si>
  <si>
    <t>387′′</t>
  </si>
  <si>
    <t>19h 15m 08.63s</t>
  </si>
  <si>
    <t>+11° 03′ 10.1″</t>
  </si>
  <si>
    <t>102.060746</t>
  </si>
  <si>
    <t>2020-02-20T16:53:34</t>
  </si>
  <si>
    <t>2020-02-20T17:48:19</t>
  </si>
  <si>
    <t>635.882</t>
  </si>
  <si>
    <t>19h 15m 14.95s</t>
  </si>
  <si>
    <t>+10° 56′ 36.4″</t>
  </si>
  <si>
    <t>109.757516</t>
  </si>
  <si>
    <t>2020-02-21T08:47:36</t>
  </si>
  <si>
    <t>2020-02-21T09:42:29</t>
  </si>
  <si>
    <t>986.133</t>
  </si>
  <si>
    <t>19h 15m 20.17s</t>
  </si>
  <si>
    <t>+10° 57′ 19.6″</t>
  </si>
  <si>
    <t>111.580234</t>
  </si>
  <si>
    <t>2020-02-21T10:19:35</t>
  </si>
  <si>
    <t>2020-02-21T11:14:46</t>
  </si>
  <si>
    <t>969.54</t>
  </si>
  <si>
    <t>19h 15m 13.13s</t>
  </si>
  <si>
    <t>+10° 58′ 19.8″</t>
  </si>
  <si>
    <t>110.040285</t>
  </si>
  <si>
    <t>2020-02-23T09:53:36</t>
  </si>
  <si>
    <t>2020-02-23T10:48:31</t>
  </si>
  <si>
    <t>1044.233</t>
  </si>
  <si>
    <t>19h 15m 18.29s</t>
  </si>
  <si>
    <t>+10° 57′ 03.6″</t>
  </si>
  <si>
    <t>105.134612</t>
  </si>
  <si>
    <t>2020-02-25T05:11:35</t>
  </si>
  <si>
    <t>2020-02-25T22:03:37</t>
  </si>
  <si>
    <t>1269.403</t>
  </si>
  <si>
    <t>9.9′′</t>
  </si>
  <si>
    <t>19h 15m 11.50s</t>
  </si>
  <si>
    <t>+10° 56′ 54.8″</t>
  </si>
  <si>
    <t>102.476698</t>
  </si>
  <si>
    <t>2020-02-26T08:13:39</t>
  </si>
  <si>
    <t>2020-02-26T09:58:15</t>
  </si>
  <si>
    <t>472.452</t>
  </si>
  <si>
    <t>19h 15m 11.33s</t>
  </si>
  <si>
    <t>102.668758</t>
  </si>
  <si>
    <t>2020-02-27T02:05:36</t>
  </si>
  <si>
    <t>2020-02-27T10:11:40</t>
  </si>
  <si>
    <t>401.642</t>
  </si>
  <si>
    <t>19h 15m 12.46s</t>
  </si>
  <si>
    <t>+10° 56′ 30.2″</t>
  </si>
  <si>
    <t>101.246463</t>
  </si>
  <si>
    <t>2020-02-28T05:00:36</t>
  </si>
  <si>
    <t>2020-02-28T05:55:03</t>
  </si>
  <si>
    <t>891.967</t>
  </si>
  <si>
    <t>19h 15m 25.47s</t>
  </si>
  <si>
    <t>104.171805</t>
  </si>
  <si>
    <t>2020-02-29T02:58:34</t>
  </si>
  <si>
    <t>2020-02-29T03:53:47</t>
  </si>
  <si>
    <t>908.307</t>
  </si>
  <si>
    <t>19h 15m 08.28s</t>
  </si>
  <si>
    <t>+10° 57′ 07.5″</t>
  </si>
  <si>
    <t>103.555073</t>
  </si>
  <si>
    <t>2020-03-01T01:14:34</t>
  </si>
  <si>
    <t>2020-03-01T02:10:33</t>
  </si>
  <si>
    <t>861.991</t>
  </si>
  <si>
    <t>19h 15m 10.04s</t>
  </si>
  <si>
    <t>+10° 57′ 04.7″</t>
  </si>
  <si>
    <t>96.822295</t>
  </si>
  <si>
    <t>2020-03-02T06:04:34</t>
  </si>
  <si>
    <t>2020-03-02T07:00:04</t>
  </si>
  <si>
    <t>891.405</t>
  </si>
  <si>
    <t>+10° 57′ 55.0″</t>
  </si>
  <si>
    <t>105.426192</t>
  </si>
  <si>
    <t>2020-03-04T04:08:36</t>
  </si>
  <si>
    <t>2020-03-04T05:03:46</t>
  </si>
  <si>
    <t>729.497</t>
  </si>
  <si>
    <t>19h 15m 11.09s</t>
  </si>
  <si>
    <t>+10° 57′ 11.6″</t>
  </si>
  <si>
    <t>93.638849</t>
  </si>
  <si>
    <t>2020-03-08T00:35:35</t>
  </si>
  <si>
    <t>2020-03-08T01:31:16</t>
  </si>
  <si>
    <t>699.388</t>
  </si>
  <si>
    <t>+10° 57′ 35.0″</t>
  </si>
  <si>
    <t>87.998694</t>
  </si>
  <si>
    <t>2020-03-11T19:25:35</t>
  </si>
  <si>
    <t>2020-03-11T20:20:47</t>
  </si>
  <si>
    <t>728.625</t>
  </si>
  <si>
    <t>19h 15m 14.61s</t>
  </si>
  <si>
    <t>88.440688</t>
  </si>
  <si>
    <t>2020-03-15T22:13:34</t>
  </si>
  <si>
    <t>2020-03-15T23:48:38</t>
  </si>
  <si>
    <t>890.092</t>
  </si>
  <si>
    <t>19h 15m 17.26s</t>
  </si>
  <si>
    <t>+10° 57′ 21.5″</t>
  </si>
  <si>
    <t>87.416959</t>
  </si>
  <si>
    <t>2020-03-18T12:30:36</t>
  </si>
  <si>
    <t>2020-03-18T14:14:23</t>
  </si>
  <si>
    <t>795.639</t>
  </si>
  <si>
    <t>19h 15m 13.08s</t>
  </si>
  <si>
    <t>+10° 56′ 20.7″</t>
  </si>
  <si>
    <t>89.205867</t>
  </si>
  <si>
    <t>2020-03-22T00:49:36</t>
  </si>
  <si>
    <t>2020-03-22T01:46:00</t>
  </si>
  <si>
    <t>19h 15m 15.59s</t>
  </si>
  <si>
    <t>+10° 56′ 57.2″</t>
  </si>
  <si>
    <t>94.306331</t>
  </si>
  <si>
    <t>2020-03-25T00:40:34</t>
  </si>
  <si>
    <t>2020-03-25T01:35:51</t>
  </si>
  <si>
    <t>543.901</t>
  </si>
  <si>
    <t>19h 15m 18.22s</t>
  </si>
  <si>
    <t>+10° 58′ 33.5″</t>
  </si>
  <si>
    <t>98.385221</t>
  </si>
  <si>
    <t>2020-03-26T07:16:36</t>
  </si>
  <si>
    <t>2020-03-26T12:53:52</t>
  </si>
  <si>
    <t>1171.806</t>
  </si>
  <si>
    <t>19h 15m 14.85s</t>
  </si>
  <si>
    <t>+10° 57′ 56.2″</t>
  </si>
  <si>
    <t>89.749056</t>
  </si>
  <si>
    <t>2020-03-27T21:06:36</t>
  </si>
  <si>
    <t>2020-03-27T22:02:48</t>
  </si>
  <si>
    <t>847.615</t>
  </si>
  <si>
    <t>19h 15m 15.03s</t>
  </si>
  <si>
    <t>+10° 56′ 26.7″</t>
  </si>
  <si>
    <t>91.728972</t>
  </si>
  <si>
    <t>2020-03-28T08:31:35</t>
  </si>
  <si>
    <t>2020-03-28T09:26:57</t>
  </si>
  <si>
    <t>898.069</t>
  </si>
  <si>
    <t>19h 15m 13.93s</t>
  </si>
  <si>
    <t>+10° 56′ 22.4″</t>
  </si>
  <si>
    <t>88.117301</t>
  </si>
  <si>
    <t>2020-03-29T00:07:35</t>
  </si>
  <si>
    <t>2020-03-29T01:03:24</t>
  </si>
  <si>
    <t>691.345</t>
  </si>
  <si>
    <t>19h 15m 15.81s</t>
  </si>
  <si>
    <t>90.608585</t>
  </si>
  <si>
    <t>2020-03-30T14:30:36</t>
  </si>
  <si>
    <t>2020-03-30T15:25:27</t>
  </si>
  <si>
    <t>928.067</t>
  </si>
  <si>
    <t>19h 15m 10.97s</t>
  </si>
  <si>
    <t>+10° 57′ 30.8″</t>
  </si>
  <si>
    <t>90.282356</t>
  </si>
  <si>
    <t>2020-03-31T17:28:36</t>
  </si>
  <si>
    <t>2020-03-31T18:24:16</t>
  </si>
  <si>
    <t>878.783</t>
  </si>
  <si>
    <t>+10° 57′ 15.1″</t>
  </si>
  <si>
    <t>89.76981</t>
  </si>
  <si>
    <t>2020-04-01T01:27:36</t>
  </si>
  <si>
    <t>2020-04-02T00:47:24</t>
  </si>
  <si>
    <t>739.691</t>
  </si>
  <si>
    <t>19h 15m 06.46s</t>
  </si>
  <si>
    <t>+10° 58′ 04.6″</t>
  </si>
  <si>
    <t>88.950271</t>
  </si>
  <si>
    <t>2020-04-02T01:20:34</t>
  </si>
  <si>
    <t>2020-04-02T07:19:49</t>
  </si>
  <si>
    <t>1603.171</t>
  </si>
  <si>
    <t>19h 14m 58.61s</t>
  </si>
  <si>
    <t>+10° 57′ 10.1″</t>
  </si>
  <si>
    <t>88.694358</t>
  </si>
  <si>
    <t>2020-04-03T01:23:34</t>
  </si>
  <si>
    <t>2020-04-03T02:19:42</t>
  </si>
  <si>
    <t>19h 15m 14.23s</t>
  </si>
  <si>
    <t>+10° 58′ 01.8″</t>
  </si>
  <si>
    <t>89.830143</t>
  </si>
  <si>
    <t>2020-04-04T05:55:34</t>
  </si>
  <si>
    <t>2020-04-04T06:51:02</t>
  </si>
  <si>
    <t>893.214</t>
  </si>
  <si>
    <t>19h 15m 12.16s</t>
  </si>
  <si>
    <t>82.844628</t>
  </si>
  <si>
    <t>2020-04-05T02:37:35</t>
  </si>
  <si>
    <t>2020-04-05T03:32:31</t>
  </si>
  <si>
    <t>19h 15m 13.38s</t>
  </si>
  <si>
    <t>+10° 57′ 55.8″</t>
  </si>
  <si>
    <t>76.788098</t>
  </si>
  <si>
    <t>2020-04-06T20:12:34</t>
  </si>
  <si>
    <t>2020-04-06T21:07:31</t>
  </si>
  <si>
    <t>1224.168</t>
  </si>
  <si>
    <t>19h 15m 14.62s</t>
  </si>
  <si>
    <t>+10° 57′ 18.9″</t>
  </si>
  <si>
    <t>85.57885</t>
  </si>
  <si>
    <t>2020-04-07T08:49:35</t>
  </si>
  <si>
    <t>2020-04-07T09:45:08</t>
  </si>
  <si>
    <t>767.45</t>
  </si>
  <si>
    <t>19h 15m 06.78s</t>
  </si>
  <si>
    <t>+10° 59′ 13.6″</t>
  </si>
  <si>
    <t>85.506426</t>
  </si>
  <si>
    <t>2020-04-08T00:43:36</t>
  </si>
  <si>
    <t>2020-04-08T01:40:24</t>
  </si>
  <si>
    <t>630.928</t>
  </si>
  <si>
    <t>19h 15m 11.41s</t>
  </si>
  <si>
    <t>76.342073</t>
  </si>
  <si>
    <t>2020-04-20T20:14:05</t>
  </si>
  <si>
    <t>2020-04-20T21:09:47</t>
  </si>
  <si>
    <t>993.691</t>
  </si>
  <si>
    <t>19h 15m 08.54s</t>
  </si>
  <si>
    <t>+10° 55′ 27.2″</t>
  </si>
  <si>
    <t>76.049575</t>
  </si>
  <si>
    <t>2020-04-21T12:10:28</t>
  </si>
  <si>
    <t>2020-04-21T13:06:13</t>
  </si>
  <si>
    <t>994.618</t>
  </si>
  <si>
    <t>19h 15m 12.85s</t>
  </si>
  <si>
    <t>+11° 00′ 00.4″</t>
  </si>
  <si>
    <t>84.748402</t>
  </si>
  <si>
    <t>2020-04-22T02:45:05</t>
  </si>
  <si>
    <t>2020-04-22T08:17:30</t>
  </si>
  <si>
    <t>702.19</t>
  </si>
  <si>
    <t>19h 15m 24.94s</t>
  </si>
  <si>
    <t>67.357073</t>
  </si>
  <si>
    <t>2020-04-23T22:10:47</t>
  </si>
  <si>
    <t>2020-04-23T23:05:29</t>
  </si>
  <si>
    <t>26.027</t>
  </si>
  <si>
    <t>19h 15m 17.67s</t>
  </si>
  <si>
    <t>+10° 55′ 26.1″</t>
  </si>
  <si>
    <t>70.457399</t>
  </si>
  <si>
    <t>2020-04-25T21:57:34</t>
  </si>
  <si>
    <t>2020-04-26T00:57:31</t>
  </si>
  <si>
    <t>914.96</t>
  </si>
  <si>
    <t>19h 15m 22.47s</t>
  </si>
  <si>
    <t>63.707078</t>
  </si>
  <si>
    <t>2020-04-26T20:03:34</t>
  </si>
  <si>
    <t>2020-04-26T21:43:17</t>
  </si>
  <si>
    <t>904.401</t>
  </si>
  <si>
    <t>19h 15m 20.36s</t>
  </si>
  <si>
    <t>+10° 54′ 53.3″</t>
  </si>
  <si>
    <t>63.356588</t>
  </si>
  <si>
    <t>2020-04-28T13:12:35</t>
  </si>
  <si>
    <t>2020-04-28T14:07:59</t>
  </si>
  <si>
    <t>416.592</t>
  </si>
  <si>
    <t>19h 15m 17.59s</t>
  </si>
  <si>
    <t>+10° 54′ 29.2″</t>
  </si>
  <si>
    <t>65.237999</t>
  </si>
  <si>
    <t>2020-04-29T14:55:35</t>
  </si>
  <si>
    <t>2020-04-29T16:44:14</t>
  </si>
  <si>
    <t>947.22</t>
  </si>
  <si>
    <t>19h 15m 15.64s</t>
  </si>
  <si>
    <t>+10° 54′ 45.9″</t>
  </si>
  <si>
    <t>60.530939</t>
  </si>
  <si>
    <t>2020-05-08T12:12:15</t>
  </si>
  <si>
    <t>2020-05-08T13:53:38</t>
  </si>
  <si>
    <t>699.399</t>
  </si>
  <si>
    <t>19h 14m 59.61s</t>
  </si>
  <si>
    <t>+10° 56′ 19.2″</t>
  </si>
  <si>
    <t>62.719538</t>
  </si>
  <si>
    <t>2020-05-08T13:44:35</t>
  </si>
  <si>
    <t>2020-05-08T14:36:00</t>
  </si>
  <si>
    <t>+10° 56′ 36.1″</t>
  </si>
  <si>
    <t>62.011095</t>
  </si>
  <si>
    <t>2020-05-08T15:20:35</t>
  </si>
  <si>
    <t>2020-05-08T16:15:51</t>
  </si>
  <si>
    <t>904.589</t>
  </si>
  <si>
    <t>19h 15m 18.38s</t>
  </si>
  <si>
    <t>62.390641</t>
  </si>
  <si>
    <t>2020-05-09T12:19:20</t>
  </si>
  <si>
    <t>2020-05-09T12:28:36</t>
  </si>
  <si>
    <t>19h 15m 09.03s</t>
  </si>
  <si>
    <t>+10° 56′ 59.9″</t>
  </si>
  <si>
    <t>60.913424</t>
  </si>
  <si>
    <t>2020-05-09T13:38:36</t>
  </si>
  <si>
    <t>2020-05-09T15:17:28</t>
  </si>
  <si>
    <t>880.725</t>
  </si>
  <si>
    <t>19h 15m 00.88s</t>
  </si>
  <si>
    <t>+10° 57′ 50.7″</t>
  </si>
  <si>
    <t>59.934399</t>
  </si>
  <si>
    <t>2020-05-09T15:14:36</t>
  </si>
  <si>
    <t>2020-05-09T16:48:21</t>
  </si>
  <si>
    <t>791.7</t>
  </si>
  <si>
    <t>442′′</t>
  </si>
  <si>
    <t>19h 15m 08.33s</t>
  </si>
  <si>
    <t>+10° 49′ 25.3″</t>
  </si>
  <si>
    <t>56.887422</t>
  </si>
  <si>
    <t>2020-05-10T12:14:34</t>
  </si>
  <si>
    <t>2020-05-10T16:30:37</t>
  </si>
  <si>
    <t>802.325</t>
  </si>
  <si>
    <t>19h 15m 16.20s</t>
  </si>
  <si>
    <t>+10° 55′ 07.2″</t>
  </si>
  <si>
    <t>64.978256</t>
  </si>
  <si>
    <t>2020-05-10T13:32:34</t>
  </si>
  <si>
    <t>2020-05-10T15:07:44</t>
  </si>
  <si>
    <t>882.214</t>
  </si>
  <si>
    <t>19h 15m 15.07s</t>
  </si>
  <si>
    <t>+10° 53′ 15.1″</t>
  </si>
  <si>
    <t>63.430532</t>
  </si>
  <si>
    <t>2020-05-10T15:08:34</t>
  </si>
  <si>
    <t>2020-05-10T16:04:12</t>
  </si>
  <si>
    <t>883.163</t>
  </si>
  <si>
    <t>19h 15m 01.89s</t>
  </si>
  <si>
    <t>+10° 57′ 05.6″</t>
  </si>
  <si>
    <t>290.371719</t>
  </si>
  <si>
    <t>2020-08-26T08:03:36</t>
  </si>
  <si>
    <t>2020-08-26T08:58:15</t>
  </si>
  <si>
    <t>940.457</t>
  </si>
  <si>
    <t>+10° 57′ 09.3″</t>
  </si>
  <si>
    <t>288.675181</t>
  </si>
  <si>
    <t>2020-08-27T17:30:35</t>
  </si>
  <si>
    <t>2020-08-27T18:25:38</t>
  </si>
  <si>
    <t>917.674</t>
  </si>
  <si>
    <t>19h 14m 49.95s</t>
  </si>
  <si>
    <t>+10° 56′ 17.7″</t>
  </si>
  <si>
    <t>280.778811</t>
  </si>
  <si>
    <t>2020-08-28T13:55:35</t>
  </si>
  <si>
    <t>2020-08-28T14:51:27</t>
  </si>
  <si>
    <t>519.926</t>
  </si>
  <si>
    <t>301′′</t>
  </si>
  <si>
    <t>19h 14m 51.19s</t>
  </si>
  <si>
    <t>+10° 56′ 10.6″</t>
  </si>
  <si>
    <t>286.060211</t>
  </si>
  <si>
    <t>2020-08-30T15:20:35</t>
  </si>
  <si>
    <t>2020-08-30T16:16:21</t>
  </si>
  <si>
    <t>933.903</t>
  </si>
  <si>
    <t>19h 15m 05.39s</t>
  </si>
  <si>
    <t>+10° 58′ 18.4″</t>
  </si>
  <si>
    <t>278.477372</t>
  </si>
  <si>
    <t>2020-09-04T05:35:36</t>
  </si>
  <si>
    <t>2020-09-04T06:31:11</t>
  </si>
  <si>
    <t>824.567</t>
  </si>
  <si>
    <t>19h 15m 00.85s</t>
  </si>
  <si>
    <t>289.485501</t>
  </si>
  <si>
    <t>2020-09-06T09:56:35</t>
  </si>
  <si>
    <t>2020-09-06T10:50:49</t>
  </si>
  <si>
    <t>906.056</t>
  </si>
  <si>
    <t>19h 15m 05.76s</t>
  </si>
  <si>
    <t>+10° 57′ 56.4″</t>
  </si>
  <si>
    <t>274.451336</t>
  </si>
  <si>
    <t>2020-09-12T12:20:35</t>
  </si>
  <si>
    <t>2020-09-12T18:02:02</t>
  </si>
  <si>
    <t>1109.062</t>
  </si>
  <si>
    <t>19h 15m 01.52s</t>
  </si>
  <si>
    <t>+10° 56′ 54.3″</t>
  </si>
  <si>
    <t>263.9927</t>
  </si>
  <si>
    <t>2020-10-10T14:29:35</t>
  </si>
  <si>
    <t>2020-10-10T15:25:35</t>
  </si>
  <si>
    <t>857.081</t>
  </si>
  <si>
    <t>19h 15m 04.31s</t>
  </si>
  <si>
    <t>+10° 56′ 49.9″</t>
  </si>
  <si>
    <t>247.433793</t>
  </si>
  <si>
    <t>2020-10-26T15:55:36</t>
  </si>
  <si>
    <t>2020-10-26T18:25:54</t>
  </si>
  <si>
    <t>3188.988</t>
  </si>
  <si>
    <t>4.9′′</t>
  </si>
  <si>
    <t>19h 15m 11.32s</t>
  </si>
  <si>
    <t>+10° 56′ 41.5″</t>
  </si>
  <si>
    <t>101.410594</t>
  </si>
  <si>
    <t>2021-03-14T05:10:36</t>
  </si>
  <si>
    <t>2021-03-14T14:46:21</t>
  </si>
  <si>
    <t>2330.737</t>
  </si>
  <si>
    <t>+10° 55′ 51.0″</t>
  </si>
  <si>
    <t>82.591672</t>
  </si>
  <si>
    <t>2021-03-22T21:41:34</t>
  </si>
  <si>
    <t>2021-03-22T22:36:10</t>
  </si>
  <si>
    <t>465.633</t>
  </si>
  <si>
    <t>+10° 56′ 30.4″</t>
  </si>
  <si>
    <t>80.456884</t>
  </si>
  <si>
    <t>2021-04-01T11:30:34</t>
  </si>
  <si>
    <t>2021-04-01T12:25:08</t>
  </si>
  <si>
    <t>346.919</t>
  </si>
  <si>
    <t>+10° 56′ 48.4″</t>
  </si>
  <si>
    <t>69.012198</t>
  </si>
  <si>
    <t>2021-04-21T13:57:35</t>
  </si>
  <si>
    <t>2021-04-21T14:52:56</t>
  </si>
  <si>
    <t>479.502</t>
  </si>
  <si>
    <t>19h 15m 12.50s</t>
  </si>
  <si>
    <t>+10° 55′ 37.7″</t>
  </si>
  <si>
    <t>11.895672</t>
  </si>
  <si>
    <t>2021-06-23T23:41:34</t>
  </si>
  <si>
    <t>2021-06-24T00:35:39</t>
  </si>
  <si>
    <t>436.473</t>
  </si>
  <si>
    <t>19h 15m 12.97s</t>
  </si>
  <si>
    <t>+10° 55′ 37.0″</t>
  </si>
  <si>
    <t>2.483349</t>
  </si>
  <si>
    <t>2021-06-29T14:54:35</t>
  </si>
  <si>
    <t>2021-06-29T15:49:04</t>
  </si>
  <si>
    <t>531.72</t>
  </si>
  <si>
    <t>19h 15m 16.16s</t>
  </si>
  <si>
    <t>+10° 55′ 17.5″</t>
  </si>
  <si>
    <t>7.51549</t>
  </si>
  <si>
    <t>2021-07-04T20:54:36</t>
  </si>
  <si>
    <t>2021-07-04T21:49:46</t>
  </si>
  <si>
    <t>429.015</t>
  </si>
  <si>
    <t>19h 15m 08.84s</t>
  </si>
  <si>
    <t>+10° 55′ 57.9″</t>
  </si>
  <si>
    <t>345.183626</t>
  </si>
  <si>
    <t>2021-07-11T07:25:35</t>
  </si>
  <si>
    <t>2021-07-11T08:19:41</t>
  </si>
  <si>
    <t>313.964</t>
  </si>
  <si>
    <t>19h 15m 04.51s</t>
  </si>
  <si>
    <t>+10° 55′ 00.1″</t>
  </si>
  <si>
    <t>270.139715</t>
  </si>
  <si>
    <t>2021-09-30T19:25:34</t>
  </si>
  <si>
    <t>2021-09-30T20:20:39</t>
  </si>
  <si>
    <t>298′′</t>
  </si>
  <si>
    <t>19h 14m 51.69s</t>
  </si>
  <si>
    <t>273.740858</t>
  </si>
  <si>
    <t>2021-10-01T03:04:34</t>
  </si>
  <si>
    <t>2021-10-01T04:55:30</t>
  </si>
  <si>
    <t>1620.206</t>
  </si>
  <si>
    <t>19h 15m 13.50s</t>
  </si>
  <si>
    <t>278.896986</t>
  </si>
  <si>
    <t>2021-10-01T06:09:53</t>
  </si>
  <si>
    <t>2021-10-01T08:41:11</t>
  </si>
  <si>
    <t>977.804</t>
  </si>
  <si>
    <t>19h 15m 02.92s</t>
  </si>
  <si>
    <t>+10° 56′ 26.8″</t>
  </si>
  <si>
    <t>260.577975</t>
  </si>
  <si>
    <t>2021-10-01T19:27:36</t>
  </si>
  <si>
    <t>2021-10-01T21:52:11</t>
  </si>
  <si>
    <t>987.137</t>
  </si>
  <si>
    <t>19h 15m 03.96s</t>
  </si>
  <si>
    <t>+10° 56′ 26.9″</t>
  </si>
  <si>
    <t>278.319734</t>
  </si>
  <si>
    <t>2021-10-02T06:03:34</t>
  </si>
  <si>
    <t>2021-10-02T07:49:02</t>
  </si>
  <si>
    <t>995.534</t>
  </si>
  <si>
    <t>19h 15m 04.19s</t>
  </si>
  <si>
    <t>278.033961</t>
  </si>
  <si>
    <t>2021-10-02T17:30:34</t>
  </si>
  <si>
    <t>2021-10-02T18:25:41</t>
  </si>
  <si>
    <t>981.5</t>
  </si>
  <si>
    <t>19h 15m 08.41s</t>
  </si>
  <si>
    <t>+10° 55′ 29.7″</t>
  </si>
  <si>
    <t>267.897981</t>
  </si>
  <si>
    <t>2021-10-02T23:56:35</t>
  </si>
  <si>
    <t>2021-10-03T07:11:44</t>
  </si>
  <si>
    <t>1116.896</t>
  </si>
  <si>
    <t>19h 15m 05.25s</t>
  </si>
  <si>
    <t>267.886226</t>
  </si>
  <si>
    <t>2021-10-03T17:23:36</t>
  </si>
  <si>
    <t>2021-10-03T19:58:26</t>
  </si>
  <si>
    <t>1435.008</t>
  </si>
  <si>
    <t>+10° 55′ 58.3″</t>
  </si>
  <si>
    <t>267.877897</t>
  </si>
  <si>
    <t>2021-10-04T01:16:36</t>
  </si>
  <si>
    <t>2021-10-04T02:58:21</t>
  </si>
  <si>
    <t>916.185</t>
  </si>
  <si>
    <t>19h 15m 01.07s</t>
  </si>
  <si>
    <t>267.896235</t>
  </si>
  <si>
    <t>2021-10-04T15:36:34</t>
  </si>
  <si>
    <t>2021-10-04T16:32:16</t>
  </si>
  <si>
    <t>939.155</t>
  </si>
  <si>
    <t>19h 14m 54.83s</t>
  </si>
  <si>
    <t>+10° 55′ 57.4″</t>
  </si>
  <si>
    <t>269.745057</t>
  </si>
  <si>
    <t>2021-10-05T01:08:35</t>
  </si>
  <si>
    <t>2021-10-05T02:46:23</t>
  </si>
  <si>
    <t>866.746</t>
  </si>
  <si>
    <t>19h 14m 57.94s</t>
  </si>
  <si>
    <t>+10° 56′ 27.1″</t>
  </si>
  <si>
    <t>258.631946</t>
  </si>
  <si>
    <t>2021-10-05T14:13:35</t>
  </si>
  <si>
    <t>2021-10-05T16:36:31</t>
  </si>
  <si>
    <t>1093.881</t>
  </si>
  <si>
    <t>19h 15m 01.45s</t>
  </si>
  <si>
    <t>+10° 55′ 43.6″</t>
  </si>
  <si>
    <t>269.654521</t>
  </si>
  <si>
    <t>2021-10-06T07:38:36</t>
  </si>
  <si>
    <t>2021-10-06T08:33:16</t>
  </si>
  <si>
    <t>939.332</t>
  </si>
  <si>
    <t>270.276718</t>
  </si>
  <si>
    <t>2021-10-06T12:25:34</t>
  </si>
  <si>
    <t>2021-10-06T13:20:44</t>
  </si>
  <si>
    <t>911.595</t>
  </si>
  <si>
    <t>19h 14m 58.86s</t>
  </si>
  <si>
    <t>+10° 55′ 57.5″</t>
  </si>
  <si>
    <t>268.645144</t>
  </si>
  <si>
    <t>2021-10-07T02:52:36</t>
  </si>
  <si>
    <t>2021-10-07T06:49:16</t>
  </si>
  <si>
    <t>1209.528</t>
  </si>
  <si>
    <t>19h 15m 06.65s</t>
  </si>
  <si>
    <t>+10° 57′ 07.7″</t>
  </si>
  <si>
    <t>258.759604</t>
  </si>
  <si>
    <t>2021-10-07T18:40:35</t>
  </si>
  <si>
    <t>2021-10-07T19:34:57</t>
  </si>
  <si>
    <t>958.143</t>
  </si>
  <si>
    <t>19h 14m 57.39s</t>
  </si>
  <si>
    <t>268.197269</t>
  </si>
  <si>
    <t>2021-10-08T00:40:36</t>
  </si>
  <si>
    <t>2021-10-08T02:16:27</t>
  </si>
  <si>
    <t>873.178</t>
  </si>
  <si>
    <t>19h 14m 56.94s</t>
  </si>
  <si>
    <t>256.875172</t>
  </si>
  <si>
    <t>2021-10-08T23:20:35</t>
  </si>
  <si>
    <t>2021-10-09T00:15:04</t>
  </si>
  <si>
    <t>951.236</t>
  </si>
  <si>
    <t>19h 14m 59.80s</t>
  </si>
  <si>
    <t>+10° 56′ 18.7″</t>
  </si>
  <si>
    <t>257.92719</t>
  </si>
  <si>
    <t>2021-10-09T10:27:35</t>
  </si>
  <si>
    <t>2021-10-09T11:22:13</t>
  </si>
  <si>
    <t>941.869</t>
  </si>
  <si>
    <t>19h 15m 00.20s</t>
  </si>
  <si>
    <t>+10° 56′ 26.2″</t>
  </si>
  <si>
    <t>255.324082</t>
  </si>
  <si>
    <t>2021-10-09T21:38:35</t>
  </si>
  <si>
    <t>2021-10-09T22:33:13</t>
  </si>
  <si>
    <t>702.245</t>
  </si>
  <si>
    <t>19h 14m 59.12s</t>
  </si>
  <si>
    <t>254.987457</t>
  </si>
  <si>
    <t>2021-10-10T05:36:35</t>
  </si>
  <si>
    <t>2021-10-10T06:30:56</t>
  </si>
  <si>
    <t>959.235</t>
  </si>
  <si>
    <t>19h 15m 02.73s</t>
  </si>
  <si>
    <t>+10° 57′ 40.1″</t>
  </si>
  <si>
    <t>256.573641</t>
  </si>
  <si>
    <t>2021-10-10T21:32:34</t>
  </si>
  <si>
    <t>2021-10-10T22:27:30</t>
  </si>
  <si>
    <t>924.779</t>
  </si>
  <si>
    <t>+10° 57′ 17.8″</t>
  </si>
  <si>
    <t>254.680599</t>
  </si>
  <si>
    <t>2021-10-11T02:18:34</t>
  </si>
  <si>
    <t>2021-10-11T03:14:07</t>
  </si>
  <si>
    <t>888.007</t>
  </si>
  <si>
    <t>19h 15m 09.91s</t>
  </si>
  <si>
    <t>+10° 57′ 42.8″</t>
  </si>
  <si>
    <t>255.189256</t>
  </si>
  <si>
    <t>2021-10-11T23:01:36</t>
  </si>
  <si>
    <t>2021-10-11T23:57:04</t>
  </si>
  <si>
    <t>890.875</t>
  </si>
  <si>
    <t>19h 15m 06.72s</t>
  </si>
  <si>
    <t>+10° 55′ 60.0″</t>
  </si>
  <si>
    <t>253.6143</t>
  </si>
  <si>
    <t>2021-10-12T03:47:35</t>
  </si>
  <si>
    <t>2021-10-12T04:43:00</t>
  </si>
  <si>
    <t>895.277</t>
  </si>
  <si>
    <t>19h 15m 03.79s</t>
  </si>
  <si>
    <t>+10° 56′ 16.1″</t>
  </si>
  <si>
    <t>255.382895</t>
  </si>
  <si>
    <t>2021-10-12T19:43:35</t>
  </si>
  <si>
    <t>2021-10-12T20:37:51</t>
  </si>
  <si>
    <t>964.41</t>
  </si>
  <si>
    <t>19h 15m 06.02s</t>
  </si>
  <si>
    <t>+10° 58′ 18.6″</t>
  </si>
  <si>
    <t>254.374422</t>
  </si>
  <si>
    <t>2021-10-13T10:03:34</t>
  </si>
  <si>
    <t>2021-10-13T10:58:42</t>
  </si>
  <si>
    <t>913.581</t>
  </si>
  <si>
    <t>19h 15m 03.08s</t>
  </si>
  <si>
    <t>+10° 56′ 24.9″</t>
  </si>
  <si>
    <t>253.450261</t>
  </si>
  <si>
    <t>2021-10-13T14:41:34</t>
  </si>
  <si>
    <t>2021-10-13T15:35:42</t>
  </si>
  <si>
    <t>1093.175</t>
  </si>
  <si>
    <t>19h 14m 56.73s</t>
  </si>
  <si>
    <t>+10° 56′ 27.2″</t>
  </si>
  <si>
    <t>255.041618</t>
  </si>
  <si>
    <t>2021-10-14T03:34:34</t>
  </si>
  <si>
    <t>2021-10-14T04:29:28</t>
  </si>
  <si>
    <t>927.736</t>
  </si>
  <si>
    <t>19h 15m 02.75s</t>
  </si>
  <si>
    <t>+10° 55′ 43.8″</t>
  </si>
  <si>
    <t>255.525037</t>
  </si>
  <si>
    <t>2021-10-14T19:30:35</t>
  </si>
  <si>
    <t>2021-10-14T20:25:27</t>
  </si>
  <si>
    <t>927.835</t>
  </si>
  <si>
    <t>19h 15m 06.37s</t>
  </si>
  <si>
    <t>+10° 56′ 15.8″</t>
  </si>
  <si>
    <t>257.415367</t>
  </si>
  <si>
    <t>2021-10-15T15:55:36</t>
  </si>
  <si>
    <t>2021-10-16T00:48:15</t>
  </si>
  <si>
    <t>1179.584</t>
  </si>
  <si>
    <t>19h 15m 05.87s</t>
  </si>
  <si>
    <t>+10° 58′ 16.8″</t>
  </si>
  <si>
    <t>253.858735</t>
  </si>
  <si>
    <t>2021-11-01T22:10:34</t>
  </si>
  <si>
    <t>2021-11-01T23:05:40</t>
  </si>
  <si>
    <t>495.753</t>
  </si>
  <si>
    <t>+10° 57′ 15.2″</t>
  </si>
  <si>
    <t>251.047586</t>
  </si>
  <si>
    <t>2021-11-04T04:35:35</t>
  </si>
  <si>
    <t>2021-11-04T05:31:14</t>
  </si>
  <si>
    <t>461.253</t>
  </si>
  <si>
    <t>19h 15m 08.26s</t>
  </si>
  <si>
    <t>+10° 58′ 11.8″</t>
  </si>
  <si>
    <t>250.686548</t>
  </si>
  <si>
    <t>2021-11-07T09:02:36</t>
  </si>
  <si>
    <t>2021-11-07T09:57:13</t>
  </si>
  <si>
    <t>522.574</t>
  </si>
  <si>
    <t>19h 15m 07.30s</t>
  </si>
  <si>
    <t>250.09386</t>
  </si>
  <si>
    <t>2021-11-10T03:56:35</t>
  </si>
  <si>
    <t>2021-11-10T04:52:11</t>
  </si>
  <si>
    <t>463.758</t>
  </si>
  <si>
    <t>19h 14m 57.64s</t>
  </si>
  <si>
    <t>+10° 56′ 29.5″</t>
  </si>
  <si>
    <t>246.700081</t>
  </si>
  <si>
    <t>2021-11-13T02:01:35</t>
  </si>
  <si>
    <t>2021-11-13T02:56:56</t>
  </si>
  <si>
    <t>479.116</t>
  </si>
  <si>
    <t>19h 15m 06.55s</t>
  </si>
  <si>
    <t>+10° 58′ 26.4″</t>
  </si>
  <si>
    <t>239.494338</t>
  </si>
  <si>
    <t>2021-11-16T23:46:36</t>
  </si>
  <si>
    <t>2021-11-17T00:41:15</t>
  </si>
  <si>
    <t>520.18</t>
  </si>
  <si>
    <t>19h 15m 00.52s</t>
  </si>
  <si>
    <t>+10° 56′ 51.7″</t>
  </si>
  <si>
    <t>246.1286</t>
  </si>
  <si>
    <t>2021-11-19T02:53:36</t>
  </si>
  <si>
    <t>2021-11-19T03:47:50</t>
  </si>
  <si>
    <t>544.971</t>
  </si>
  <si>
    <t>19h 15m 08.85s</t>
  </si>
  <si>
    <t>+10° 59′ 17.2″</t>
  </si>
  <si>
    <t>245.977307</t>
  </si>
  <si>
    <t>2021-11-21T00:51:35</t>
  </si>
  <si>
    <t>2021-11-22T06:19:48</t>
  </si>
  <si>
    <t>1303.573</t>
  </si>
  <si>
    <t>98.158373</t>
  </si>
  <si>
    <t>2022-03-03T03:48:34</t>
  </si>
  <si>
    <t>2022-03-03T04:43:47</t>
  </si>
  <si>
    <t>1508.211</t>
  </si>
  <si>
    <t>19h 15m 06.01s</t>
  </si>
  <si>
    <t>+10° 58′ 02.3″</t>
  </si>
  <si>
    <t>256.229728</t>
  </si>
  <si>
    <t>2022-10-15T01:59:34</t>
  </si>
  <si>
    <t>2022-10-15T14:09:33</t>
  </si>
  <si>
    <t>1771.567</t>
  </si>
  <si>
    <t>+10° 57′ 19.7″</t>
  </si>
  <si>
    <t>107.739174</t>
  </si>
  <si>
    <t>2023-02-17T07:22:34</t>
  </si>
  <si>
    <t>2023-02-17T08:18:09</t>
  </si>
  <si>
    <t>886.363</t>
  </si>
  <si>
    <t>19h 15m 14.93s</t>
  </si>
  <si>
    <t>+10° 56′ 49.0″</t>
  </si>
  <si>
    <t>96.234435</t>
  </si>
  <si>
    <t>2023-03-03T14:17:38</t>
  </si>
  <si>
    <t>2023-03-03T16:00:11</t>
  </si>
  <si>
    <t>1646.133</t>
  </si>
  <si>
    <t>19h 15m 12.45s</t>
  </si>
  <si>
    <t>77.417019</t>
  </si>
  <si>
    <t>2023-03-31T20:50:44</t>
  </si>
  <si>
    <t>2023-03-31T21:45:54</t>
  </si>
  <si>
    <t>993.79</t>
  </si>
  <si>
    <t>+10° 58′ 03.6″</t>
  </si>
  <si>
    <t>96.789827</t>
  </si>
  <si>
    <t>2023-04-01T23:28:35</t>
  </si>
  <si>
    <t>2023-04-02T00:24:22</t>
  </si>
  <si>
    <t>928.166</t>
  </si>
  <si>
    <t>19h 15m 16.12s</t>
  </si>
  <si>
    <t>+10° 57′ 46.7″</t>
  </si>
  <si>
    <t>79.446341</t>
  </si>
  <si>
    <t>2023-04-02T15:25:33</t>
  </si>
  <si>
    <t>2023-04-02T16:21:53</t>
  </si>
  <si>
    <t>902.106</t>
  </si>
  <si>
    <t>19h 15m 07.36s</t>
  </si>
  <si>
    <t>+10° 57′ 50.3″</t>
  </si>
  <si>
    <t>75.872323</t>
  </si>
  <si>
    <t>2023-04-03T15:25:35</t>
  </si>
  <si>
    <t>2023-04-03T16:21:30</t>
  </si>
  <si>
    <t>995.997</t>
  </si>
  <si>
    <t>19h 15m 23.38s</t>
  </si>
  <si>
    <t>+10° 56′ 48.7″</t>
  </si>
  <si>
    <t>76.517788</t>
  </si>
  <si>
    <t>2023-04-04T02:24:35</t>
  </si>
  <si>
    <t>2023-04-04T03:20:15</t>
  </si>
  <si>
    <t>700.27</t>
  </si>
  <si>
    <t>19h 15m 03.93s</t>
  </si>
  <si>
    <t>+10° 57′ 22.2″</t>
  </si>
  <si>
    <t>80.244629</t>
  </si>
  <si>
    <t>2023-04-06T18:11:36</t>
  </si>
  <si>
    <t>2023-04-06T20:33:58</t>
  </si>
  <si>
    <t>1005.717</t>
  </si>
  <si>
    <t>+10° 57′ 23.2″</t>
  </si>
  <si>
    <t>77.145421</t>
  </si>
  <si>
    <t>2023-04-07T11:26:39</t>
  </si>
  <si>
    <t>2023-04-07T13:28:19</t>
  </si>
  <si>
    <t>530.86</t>
  </si>
  <si>
    <t>+10° 57′ 23.3″</t>
  </si>
  <si>
    <t>75.097409</t>
  </si>
  <si>
    <t>2023-04-08T22:21:36</t>
  </si>
  <si>
    <t>2023-04-09T00:11:53</t>
  </si>
  <si>
    <t>1043.118</t>
  </si>
  <si>
    <t>+10° 57′ 30.0″</t>
  </si>
  <si>
    <t>77.197967</t>
  </si>
  <si>
    <t>2023-04-10T21:53:38</t>
  </si>
  <si>
    <t>2023-04-10T22:50:10</t>
  </si>
  <si>
    <t>825.329</t>
  </si>
  <si>
    <t>19h 15m 13.60s</t>
  </si>
  <si>
    <t>+10° 55′ 01.0″</t>
  </si>
  <si>
    <t>73.124791</t>
  </si>
  <si>
    <t>2023-04-11T01:11:36</t>
  </si>
  <si>
    <t>2023-04-11T17:56:53</t>
  </si>
  <si>
    <t>1215.408</t>
  </si>
  <si>
    <t>19h 15m 11.11s</t>
  </si>
  <si>
    <t>+10° 57′ 09.1″</t>
  </si>
  <si>
    <t>75.337994</t>
  </si>
  <si>
    <t>2023-04-12T10:25:34</t>
  </si>
  <si>
    <t>2023-04-12T21:53:22</t>
  </si>
  <si>
    <t>1110.805</t>
  </si>
  <si>
    <t>19h 15m 15.73s</t>
  </si>
  <si>
    <t>+10° 57′ 26.2″</t>
  </si>
  <si>
    <t>75.035678</t>
  </si>
  <si>
    <t>2023-04-13T04:17:36</t>
  </si>
  <si>
    <t>2023-04-13T05:12:16</t>
  </si>
  <si>
    <t>759.506</t>
  </si>
  <si>
    <t>19h 15m 20.37s</t>
  </si>
  <si>
    <t>71.39576</t>
  </si>
  <si>
    <t>2023-04-14T05:40:36</t>
  </si>
  <si>
    <t>2023-04-14T06:35:14</t>
  </si>
  <si>
    <t>641.101</t>
  </si>
  <si>
    <t>+10° 55′ 46.6″</t>
  </si>
  <si>
    <t>70.560902</t>
  </si>
  <si>
    <t>2023-04-15T08:47:35</t>
  </si>
  <si>
    <t>2023-04-15T09:43:38</t>
  </si>
  <si>
    <t>256.879</t>
  </si>
  <si>
    <t>19h 15m 14.26s</t>
  </si>
  <si>
    <t>+10° 58′ 10.9″</t>
  </si>
  <si>
    <t>65.739888</t>
  </si>
  <si>
    <t>2023-05-15T13:43:37</t>
  </si>
  <si>
    <t>2023-05-15T14:40:26</t>
  </si>
  <si>
    <t>1588.74</t>
  </si>
  <si>
    <t>+10° 57′ 31.5″</t>
  </si>
  <si>
    <t>69.476657</t>
  </si>
  <si>
    <t>2023-05-21T01:25:37</t>
  </si>
  <si>
    <t>2023-05-21T03:57:16</t>
  </si>
  <si>
    <t>1096.231</t>
  </si>
  <si>
    <t>19h 15m 07.42s</t>
  </si>
  <si>
    <t>57.797186</t>
  </si>
  <si>
    <t>2023-05-23T07:38:35</t>
  </si>
  <si>
    <t>2023-05-23T17:53:56</t>
  </si>
  <si>
    <t>807.819</t>
  </si>
  <si>
    <t>19h 15m 17.58s</t>
  </si>
  <si>
    <t>+10° 56′ 34.4″</t>
  </si>
  <si>
    <t>45.60517</t>
  </si>
  <si>
    <t>2023-05-24T07:22:56</t>
  </si>
  <si>
    <t>2023-05-24T21:31:22</t>
  </si>
  <si>
    <t>1091.089</t>
  </si>
  <si>
    <t>+10° 58′ 04.3″</t>
  </si>
  <si>
    <t>60.628973</t>
  </si>
  <si>
    <t>2023-05-27T22:30:35</t>
  </si>
  <si>
    <t>2023-05-27T23:26:50</t>
  </si>
  <si>
    <t>844.879</t>
  </si>
  <si>
    <t>+10° 57′ 44.7″</t>
  </si>
  <si>
    <t>56.100623</t>
  </si>
  <si>
    <t>2023-05-30T18:46:35</t>
  </si>
  <si>
    <t>2023-05-30T19:43:54</t>
  </si>
  <si>
    <t>+10° 55′ 09.6″</t>
  </si>
  <si>
    <t>44.848649</t>
  </si>
  <si>
    <t>2023-06-02T07:16:36</t>
  </si>
  <si>
    <t>2023-06-02T21:38:33</t>
  </si>
  <si>
    <t>1182.762</t>
  </si>
  <si>
    <t>+10° 55′ 43.5″</t>
  </si>
  <si>
    <t>50.01487</t>
  </si>
  <si>
    <t>2023-06-05T14:26:37</t>
  </si>
  <si>
    <t>2023-06-05T15:22:18</t>
  </si>
  <si>
    <t>877.625</t>
  </si>
  <si>
    <t>19h 15m 14.31s</t>
  </si>
  <si>
    <t>+10° 57′ 20.5″</t>
  </si>
  <si>
    <t>45.477188</t>
  </si>
  <si>
    <t>2023-06-06T06:21:35</t>
  </si>
  <si>
    <t>2023-06-06T08:53:40</t>
  </si>
  <si>
    <t>1491.485</t>
  </si>
  <si>
    <t>19h 15m 23.78s</t>
  </si>
  <si>
    <t>31.077426</t>
  </si>
  <si>
    <t>2023-06-08T14:14:38</t>
  </si>
  <si>
    <t>2023-06-08T15:09:59</t>
  </si>
  <si>
    <t>896.005</t>
  </si>
  <si>
    <t>19h 15m 14.28s</t>
  </si>
  <si>
    <t>29.342176</t>
  </si>
  <si>
    <t>2023-06-11T13:38:38</t>
  </si>
  <si>
    <t>2023-06-11T14:34:23</t>
  </si>
  <si>
    <t>871.876</t>
  </si>
  <si>
    <t>19h 15m 16.72s</t>
  </si>
  <si>
    <t>+10° 54′ 43.8″</t>
  </si>
  <si>
    <t>24.760159</t>
  </si>
  <si>
    <t>2023-06-14T08:04:36</t>
  </si>
  <si>
    <t>2023-06-14T09:40:42</t>
  </si>
  <si>
    <t>938.99</t>
  </si>
  <si>
    <t>+10° 58′ 43.2″</t>
  </si>
  <si>
    <t>19.76349</t>
  </si>
  <si>
    <t>2023-06-17T15:49:38</t>
  </si>
  <si>
    <t>2023-06-17T16:45:33</t>
  </si>
  <si>
    <t>142.512</t>
  </si>
  <si>
    <t>+10° 57′ 45.6″</t>
  </si>
  <si>
    <t>38.711979</t>
  </si>
  <si>
    <t>2023-06-20T05:21:38</t>
  </si>
  <si>
    <t>2023-06-20T06:18:20</t>
  </si>
  <si>
    <t>95.38</t>
  </si>
  <si>
    <t>245′′</t>
  </si>
  <si>
    <t>19h 15m 27.99s</t>
  </si>
  <si>
    <t>+10° 56′ 02.2″</t>
  </si>
  <si>
    <t>13.376785</t>
  </si>
  <si>
    <t>2023-06-23T14:32:53</t>
  </si>
  <si>
    <t>2023-06-23T15:29:30</t>
  </si>
  <si>
    <t>505.263</t>
  </si>
  <si>
    <t>19h 15m 10.21s</t>
  </si>
  <si>
    <t>+10° 57′ 46.1″</t>
  </si>
  <si>
    <t>12.166733</t>
  </si>
  <si>
    <t>2023-06-26T01:12:36</t>
  </si>
  <si>
    <t>2023-06-26T13:11:30</t>
  </si>
  <si>
    <t>1249.456</t>
  </si>
  <si>
    <t>19h 15m 10.48s</t>
  </si>
  <si>
    <t>+10° 57′ 20.7″</t>
  </si>
  <si>
    <t>26.035613</t>
  </si>
  <si>
    <t>2023-06-29T12:50:34</t>
  </si>
  <si>
    <t>2023-06-29T13:46:47</t>
  </si>
  <si>
    <t>847.836</t>
  </si>
  <si>
    <t>355.187608</t>
  </si>
  <si>
    <t>2023-07-02T10:59:37</t>
  </si>
  <si>
    <t>2023-07-02T11:55:50</t>
  </si>
  <si>
    <t>1025.267</t>
  </si>
  <si>
    <t>255′′</t>
  </si>
  <si>
    <t>19h 15m 07.09s</t>
  </si>
  <si>
    <t>+10° 52′ 37.7″</t>
  </si>
  <si>
    <t>348.441194</t>
  </si>
  <si>
    <t>2023-07-05T14:47:36</t>
  </si>
  <si>
    <t>2023-07-06T00:07:28</t>
  </si>
  <si>
    <t>912.18</t>
  </si>
  <si>
    <t>343.948091</t>
  </si>
  <si>
    <t>2023-07-08T16:09:38</t>
  </si>
  <si>
    <t>2023-07-08T17:04:50</t>
  </si>
  <si>
    <t>724.896</t>
  </si>
  <si>
    <t>19h 15m 03.57s</t>
  </si>
  <si>
    <t>+10° 56′ 45.0″</t>
  </si>
  <si>
    <t>15.054249</t>
  </si>
  <si>
    <t>2023-07-11T16:44:36</t>
  </si>
  <si>
    <t>2023-07-11T17:41:42</t>
  </si>
  <si>
    <t>793.267</t>
  </si>
  <si>
    <t>19h 15m 14.42s</t>
  </si>
  <si>
    <t>+10° 53′ 39.3″</t>
  </si>
  <si>
    <t>336.417028</t>
  </si>
  <si>
    <t>2023-07-14T21:16:36</t>
  </si>
  <si>
    <t>2023-07-15T17:00:51</t>
  </si>
  <si>
    <t>1073.812</t>
  </si>
  <si>
    <t>19h 15m 16.65s</t>
  </si>
  <si>
    <t>+10° 57′ 02.6″</t>
  </si>
  <si>
    <t>4.262235</t>
  </si>
  <si>
    <t>2023-07-17T18:41:34</t>
  </si>
  <si>
    <t>2023-07-17T19:37:14</t>
  </si>
  <si>
    <t>881.023</t>
  </si>
  <si>
    <t>V404Cyg</t>
  </si>
  <si>
    <t>20h 24m 09.27s</t>
  </si>
  <si>
    <t>+33° 52′ 08.4″</t>
  </si>
  <si>
    <t>70.412957</t>
  </si>
  <si>
    <t>2009-04-26T11:36:00</t>
  </si>
  <si>
    <t>2009-04-26T19:19:40</t>
  </si>
  <si>
    <t>5420.529</t>
  </si>
  <si>
    <t>20h 24m 04.32s</t>
  </si>
  <si>
    <t>+33° 51′ 53.2″</t>
  </si>
  <si>
    <t>17.688534</t>
  </si>
  <si>
    <t>2012-07-03T18:21:59</t>
  </si>
  <si>
    <t>2012-07-03T22:30:46</t>
  </si>
  <si>
    <t>3221.05</t>
  </si>
  <si>
    <t>20h 24m 15.06s</t>
  </si>
  <si>
    <t>+33° 47′ 34.7″</t>
  </si>
  <si>
    <t>11.151161</t>
  </si>
  <si>
    <t>2012-07-05T20:05:59</t>
  </si>
  <si>
    <t>2012-07-06T01:11:38</t>
  </si>
  <si>
    <t>4664.917</t>
  </si>
  <si>
    <t>20h 24m 01.48s</t>
  </si>
  <si>
    <t>+33° 51′ 04.0″</t>
  </si>
  <si>
    <t>16.634543</t>
  </si>
  <si>
    <t>2012-07-09T16:59:59</t>
  </si>
  <si>
    <t>2012-07-09T23:41:19</t>
  </si>
  <si>
    <t>4979.774</t>
  </si>
  <si>
    <t>20h 23m 59.30s</t>
  </si>
  <si>
    <t>+33° 49′ 59.2″</t>
  </si>
  <si>
    <t>3.248354</t>
  </si>
  <si>
    <t>2012-07-13T17:24:59</t>
  </si>
  <si>
    <t>2012-07-13T23:09:42</t>
  </si>
  <si>
    <t>4492.892</t>
  </si>
  <si>
    <t>20h 23m 55.47s</t>
  </si>
  <si>
    <t>+33° 49′ 10.9″</t>
  </si>
  <si>
    <t>11.92843</t>
  </si>
  <si>
    <t>2012-07-15T11:19:59</t>
  </si>
  <si>
    <t>2012-07-15T16:58:40</t>
  </si>
  <si>
    <t>4548.045</t>
  </si>
  <si>
    <t>20h 23m 55.96s</t>
  </si>
  <si>
    <t>+33° 50′ 56.2″</t>
  </si>
  <si>
    <t>9.967493</t>
  </si>
  <si>
    <t>2012-07-17T11:11:59</t>
  </si>
  <si>
    <t>2012-07-17T15:41:48</t>
  </si>
  <si>
    <t>3041.335</t>
  </si>
  <si>
    <t>20h 24m 00.75s</t>
  </si>
  <si>
    <t>+33° 51′ 56.2″</t>
  </si>
  <si>
    <t>5.722909</t>
  </si>
  <si>
    <t>2012-07-21T00:32:59</t>
  </si>
  <si>
    <t>2012-07-21T23:50:35</t>
  </si>
  <si>
    <t>5057.822</t>
  </si>
  <si>
    <t>296′′</t>
  </si>
  <si>
    <t>20h 24m 13.83s</t>
  </si>
  <si>
    <t>+33° 47′ 32.5″</t>
  </si>
  <si>
    <t>3.679225</t>
  </si>
  <si>
    <t>2012-07-23T00:29:20</t>
  </si>
  <si>
    <t>2012-07-23T23:55:33</t>
  </si>
  <si>
    <t>5031.608</t>
  </si>
  <si>
    <t>20h 24m 00.81s</t>
  </si>
  <si>
    <t>+33° 51′ 10.8″</t>
  </si>
  <si>
    <t>0.931563</t>
  </si>
  <si>
    <t>2012-07-25T05:18:59</t>
  </si>
  <si>
    <t>2012-07-25T20:58:04</t>
  </si>
  <si>
    <t>2925.952</t>
  </si>
  <si>
    <t>20h 23m 53.84s</t>
  </si>
  <si>
    <t>+33° 49′ 52.3″</t>
  </si>
  <si>
    <t>346.104338</t>
  </si>
  <si>
    <t>2012-07-27T19:41:59</t>
  </si>
  <si>
    <t>2012-07-27T23:55:02</t>
  </si>
  <si>
    <t>4946.885</t>
  </si>
  <si>
    <t>20h 23m 56.21s</t>
  </si>
  <si>
    <t>+33° 52′ 01.0″</t>
  </si>
  <si>
    <t>4.368082</t>
  </si>
  <si>
    <t>2012-07-29T16:43:59</t>
  </si>
  <si>
    <t>2012-07-29T22:21:30</t>
  </si>
  <si>
    <t>718.53</t>
  </si>
  <si>
    <t>20h 24m 05.88s</t>
  </si>
  <si>
    <t>+33° 48′ 21.1″</t>
  </si>
  <si>
    <t>341.932997</t>
  </si>
  <si>
    <t>2012-07-31T13:55:59</t>
  </si>
  <si>
    <t>2012-08-01T00:27:18</t>
  </si>
  <si>
    <t>4918.696</t>
  </si>
  <si>
    <t>20h 23m 59.88s</t>
  </si>
  <si>
    <t>+33° 48′ 23.0″</t>
  </si>
  <si>
    <t>343.59724</t>
  </si>
  <si>
    <t>2012-08-02T02:36:59</t>
  </si>
  <si>
    <t>2012-08-02T09:55:24</t>
  </si>
  <si>
    <t>3957.177</t>
  </si>
  <si>
    <t>20h 23m 55.30s</t>
  </si>
  <si>
    <t>+33° 49′ 27.3″</t>
  </si>
  <si>
    <t>338.243416</t>
  </si>
  <si>
    <t>2012-08-04T02:45:07</t>
  </si>
  <si>
    <t>2012-08-04T06:51:05</t>
  </si>
  <si>
    <t>3553.141</t>
  </si>
  <si>
    <t>20h 23m 59.79s</t>
  </si>
  <si>
    <t>+33° 48′ 30.2″</t>
  </si>
  <si>
    <t>356.541104</t>
  </si>
  <si>
    <t>2012-08-06T18:39:59</t>
  </si>
  <si>
    <t>2012-08-07T00:29:31</t>
  </si>
  <si>
    <t>5054.412</t>
  </si>
  <si>
    <t>20h 24m 06.69s</t>
  </si>
  <si>
    <t>+33° 48′ 15.7″</t>
  </si>
  <si>
    <t>354.136991</t>
  </si>
  <si>
    <t>2012-08-08T04:28:59</t>
  </si>
  <si>
    <t>2012-08-08T16:28:34</t>
  </si>
  <si>
    <t>4295.281</t>
  </si>
  <si>
    <t>20h 23m 59.00s</t>
  </si>
  <si>
    <t>+33° 49′ 15.9″</t>
  </si>
  <si>
    <t>333.194658</t>
  </si>
  <si>
    <t>2012-08-09T23:58:59</t>
  </si>
  <si>
    <t>2012-08-10T16:25:28</t>
  </si>
  <si>
    <t>5138.626</t>
  </si>
  <si>
    <t>20h 23m 59.17s</t>
  </si>
  <si>
    <t>+33° 51′ 11.9″</t>
  </si>
  <si>
    <t>347.56481</t>
  </si>
  <si>
    <t>2012-08-12T06:09:59</t>
  </si>
  <si>
    <t>2012-08-12T19:58:57</t>
  </si>
  <si>
    <t>3905.488</t>
  </si>
  <si>
    <t>20h 24m 00.31s</t>
  </si>
  <si>
    <t>+33° 49′ 42.7″</t>
  </si>
  <si>
    <t>344.490485</t>
  </si>
  <si>
    <t>2012-08-14T06:06:59</t>
  </si>
  <si>
    <t>2012-08-14T10:13:10</t>
  </si>
  <si>
    <t>5051.091</t>
  </si>
  <si>
    <t>20h 24m 00.89s</t>
  </si>
  <si>
    <t>+33° 49′ 08.4″</t>
  </si>
  <si>
    <t>338.065545</t>
  </si>
  <si>
    <t>2012-08-16T17:26:59</t>
  </si>
  <si>
    <t>2012-08-16T19:56:25</t>
  </si>
  <si>
    <t>2423.204</t>
  </si>
  <si>
    <t>20h 23m 57.59s</t>
  </si>
  <si>
    <t>+33° 51′ 48.3″</t>
  </si>
  <si>
    <t>342.730548</t>
  </si>
  <si>
    <t>2012-08-18T04:47:59</t>
  </si>
  <si>
    <t>2012-08-18T10:25:25</t>
  </si>
  <si>
    <t>5009.641</t>
  </si>
  <si>
    <t>20h 23m 55.46s</t>
  </si>
  <si>
    <t>+33° 52′ 04.1″</t>
  </si>
  <si>
    <t>339.242096</t>
  </si>
  <si>
    <t>2012-08-20T16:02:59</t>
  </si>
  <si>
    <t>2012-08-20T20:08:24</t>
  </si>
  <si>
    <t>4778.104</t>
  </si>
  <si>
    <t>20h 23m 49.72s</t>
  </si>
  <si>
    <t>+33° 50′ 24.3″</t>
  </si>
  <si>
    <t>331.525309</t>
  </si>
  <si>
    <t>2012-08-22T09:43:59</t>
  </si>
  <si>
    <t>2012-08-22T15:27:22</t>
  </si>
  <si>
    <t>5057.314</t>
  </si>
  <si>
    <t>20h 24m 01.25s</t>
  </si>
  <si>
    <t>+33° 49′ 07.0″</t>
  </si>
  <si>
    <t>327.673726</t>
  </si>
  <si>
    <t>2012-08-24T08:19:58</t>
  </si>
  <si>
    <t>2012-08-24T22:09:59</t>
  </si>
  <si>
    <t>5043.148</t>
  </si>
  <si>
    <t>20h 23m 57.75s</t>
  </si>
  <si>
    <t>+33° 51′ 43.1″</t>
  </si>
  <si>
    <t>327.458301</t>
  </si>
  <si>
    <t>2012-08-26T16:24:59</t>
  </si>
  <si>
    <t>2012-08-26T21:39:47</t>
  </si>
  <si>
    <t>4788.728</t>
  </si>
  <si>
    <t>20h 23m 52.10s</t>
  </si>
  <si>
    <t>+33° 50′ 23.4″</t>
  </si>
  <si>
    <t>324.703391</t>
  </si>
  <si>
    <t>2012-08-28T13:16:58</t>
  </si>
  <si>
    <t>2012-08-28T17:22:34</t>
  </si>
  <si>
    <t>4723.347</t>
  </si>
  <si>
    <t>20h 23m 54.64s</t>
  </si>
  <si>
    <t>+33° 51′ 38.2″</t>
  </si>
  <si>
    <t>321.243941</t>
  </si>
  <si>
    <t>2012-08-30T10:37:59</t>
  </si>
  <si>
    <t>2012-08-30T18:38:31</t>
  </si>
  <si>
    <t>4867.437</t>
  </si>
  <si>
    <t>20h 23m 52.27s</t>
  </si>
  <si>
    <t>+33° 50′ 58.3″</t>
  </si>
  <si>
    <t>317.783497</t>
  </si>
  <si>
    <t>2012-09-06T09:02:59</t>
  </si>
  <si>
    <t>2012-09-06T18:24:12</t>
  </si>
  <si>
    <t>4785.462</t>
  </si>
  <si>
    <t>20h 23m 55.51s</t>
  </si>
  <si>
    <t>+33° 51′ 09.8″</t>
  </si>
  <si>
    <t>318.56477</t>
  </si>
  <si>
    <t>2012-09-08T10:50:59</t>
  </si>
  <si>
    <t>2012-09-08T15:31:47</t>
  </si>
  <si>
    <t>4035.942</t>
  </si>
  <si>
    <t>20h 23m 58.22s</t>
  </si>
  <si>
    <t>+33° 49′ 43.6″</t>
  </si>
  <si>
    <t>314.385412</t>
  </si>
  <si>
    <t>2012-09-10T06:34:27</t>
  </si>
  <si>
    <t>2012-09-10T10:29:07</t>
  </si>
  <si>
    <t>409.961</t>
  </si>
  <si>
    <t>20h 23m 52.63s</t>
  </si>
  <si>
    <t>+33° 51′ 25.4″</t>
  </si>
  <si>
    <t>306.004957</t>
  </si>
  <si>
    <t>2012-09-12T06:21:59</t>
  </si>
  <si>
    <t>2012-09-12T10:20:26</t>
  </si>
  <si>
    <t>4710.958</t>
  </si>
  <si>
    <t>20h 23m 48.79s</t>
  </si>
  <si>
    <t>+33° 50′ 33.1″</t>
  </si>
  <si>
    <t>297.170444</t>
  </si>
  <si>
    <t>2012-09-14T17:37:59</t>
  </si>
  <si>
    <t>2012-09-14T23:31:50</t>
  </si>
  <si>
    <t>4914.746</t>
  </si>
  <si>
    <t>20h 23m 46.43s</t>
  </si>
  <si>
    <t>+33° 50′ 56.0″</t>
  </si>
  <si>
    <t>303.992925</t>
  </si>
  <si>
    <t>2012-09-16T16:02:58</t>
  </si>
  <si>
    <t>2012-09-16T20:33:40</t>
  </si>
  <si>
    <t>3943.352</t>
  </si>
  <si>
    <t>20h 23m 51.20s</t>
  </si>
  <si>
    <t>+33° 50′ 22.4″</t>
  </si>
  <si>
    <t>274.590741</t>
  </si>
  <si>
    <t>2013-10-14T18:37:59</t>
  </si>
  <si>
    <t>2013-10-14T20:46:53</t>
  </si>
  <si>
    <t>1888.394</t>
  </si>
  <si>
    <t>20h 24m 02.56s</t>
  </si>
  <si>
    <t>+33° 53′ 52.2″</t>
  </si>
  <si>
    <t>227.916236</t>
  </si>
  <si>
    <t>2013-12-02T17:54:59</t>
  </si>
  <si>
    <t>2013-12-02T20:17:29</t>
  </si>
  <si>
    <t>2184.463</t>
  </si>
  <si>
    <t>Burst (306.016, 33.867)</t>
  </si>
  <si>
    <t>20h 24m 09.09s</t>
  </si>
  <si>
    <t>+33° 52′ 26.3″</t>
  </si>
  <si>
    <t>41.086377</t>
  </si>
  <si>
    <t>2015-06-15T18:15:51</t>
  </si>
  <si>
    <t>2015-06-15T19:41:46</t>
  </si>
  <si>
    <t>4638.121</t>
  </si>
  <si>
    <t>670.295</t>
  </si>
  <si>
    <t>20h 24m 04.62s</t>
  </si>
  <si>
    <t>+33° 53′ 07.2″</t>
  </si>
  <si>
    <t>40.406741</t>
  </si>
  <si>
    <t>2015-06-16T14:55:59</t>
  </si>
  <si>
    <t>2015-06-16T15:33:01</t>
  </si>
  <si>
    <t>1967.39</t>
  </si>
  <si>
    <t>20h 24m 05.37s</t>
  </si>
  <si>
    <t>+33° 53′ 02.7″</t>
  </si>
  <si>
    <t>39.528362</t>
  </si>
  <si>
    <t>2015-06-17T15:15:59</t>
  </si>
  <si>
    <t>2015-06-17T17:03:10</t>
  </si>
  <si>
    <t>1477.407</t>
  </si>
  <si>
    <t>20h 24m 01.39s</t>
  </si>
  <si>
    <t>+33° 53′ 24.0″</t>
  </si>
  <si>
    <t>39.04011</t>
  </si>
  <si>
    <t>2015-06-18T00:18:59</t>
  </si>
  <si>
    <t>2015-06-18T09:43:53</t>
  </si>
  <si>
    <t>708.28</t>
  </si>
  <si>
    <t>236′′</t>
  </si>
  <si>
    <t>20h 24m 09.08s</t>
  </si>
  <si>
    <t>+33° 48′ 14.9″</t>
  </si>
  <si>
    <t>39.048454</t>
  </si>
  <si>
    <t>2015-06-18T00:28:19</t>
  </si>
  <si>
    <t>2015-06-18T04:17:29</t>
  </si>
  <si>
    <t>6660.052</t>
  </si>
  <si>
    <t>4125.958</t>
  </si>
  <si>
    <t>38.803478</t>
  </si>
  <si>
    <t>2015-06-18T08:36:39</t>
  </si>
  <si>
    <t>2015-06-18T10:07:58</t>
  </si>
  <si>
    <t>5366.07</t>
  </si>
  <si>
    <t>693.552</t>
  </si>
  <si>
    <t>20h 24m 05.16s</t>
  </si>
  <si>
    <t>+33° 52′ 42.1″</t>
  </si>
  <si>
    <t>38.698017</t>
  </si>
  <si>
    <t>2015-06-18T12:53:33</t>
  </si>
  <si>
    <t>2015-06-18T13:50:12</t>
  </si>
  <si>
    <t>5711.06</t>
  </si>
  <si>
    <t>2121.852</t>
  </si>
  <si>
    <t>297′′</t>
  </si>
  <si>
    <t>20h 24m 12.88s</t>
  </si>
  <si>
    <t>+33° 47′ 27.0″</t>
  </si>
  <si>
    <t>31.523126</t>
  </si>
  <si>
    <t>2015-06-19T03:44:59</t>
  </si>
  <si>
    <t>2015-06-19T04:52:23</t>
  </si>
  <si>
    <t>1245.671</t>
  </si>
  <si>
    <t>20h 24m 04.85s</t>
  </si>
  <si>
    <t>+33° 51′ 39.8″</t>
  </si>
  <si>
    <t>41.762326</t>
  </si>
  <si>
    <t>2015-06-19T21:00:59</t>
  </si>
  <si>
    <t>2015-06-19T22:10:06</t>
  </si>
  <si>
    <t>1477.606</t>
  </si>
  <si>
    <t>V404 Cyg</t>
  </si>
  <si>
    <t>20h 23m 59.28s</t>
  </si>
  <si>
    <t>+33° 49′ 15.6″</t>
  </si>
  <si>
    <t>28.794</t>
  </si>
  <si>
    <t>2015-06-20T13:21:24</t>
  </si>
  <si>
    <t>2015-06-20T13:49:34</t>
  </si>
  <si>
    <t>1474.113</t>
  </si>
  <si>
    <t>20h 24m 06.08s</t>
  </si>
  <si>
    <t>+33° 50′ 43.9″</t>
  </si>
  <si>
    <t>33.862199</t>
  </si>
  <si>
    <t>2015-06-20T13:25:20</t>
  </si>
  <si>
    <t>2015-06-20T16:01:04</t>
  </si>
  <si>
    <t>1418.326</t>
  </si>
  <si>
    <t>20h 24m 06.77s</t>
  </si>
  <si>
    <t>+33° 51′ 09.6″</t>
  </si>
  <si>
    <t>36.558969</t>
  </si>
  <si>
    <t>2015-06-21T03:55:18</t>
  </si>
  <si>
    <t>2015-06-21T05:47:40</t>
  </si>
  <si>
    <t>987.866</t>
  </si>
  <si>
    <t>20h 24m 05.39s</t>
  </si>
  <si>
    <t>+33° 53′ 18.4″</t>
  </si>
  <si>
    <t>36.036082</t>
  </si>
  <si>
    <t>2015-06-21T12:54:59</t>
  </si>
  <si>
    <t>2015-06-21T15:23:08</t>
  </si>
  <si>
    <t>2080.577</t>
  </si>
  <si>
    <t>20h 24m 02.30s</t>
  </si>
  <si>
    <t>+33° 51′ 40.4″</t>
  </si>
  <si>
    <t>36.008349</t>
  </si>
  <si>
    <t>2015-06-21T14:38:59</t>
  </si>
  <si>
    <t>2015-06-21T15:45:36</t>
  </si>
  <si>
    <t>968.204</t>
  </si>
  <si>
    <t>20h 24m 00.05s</t>
  </si>
  <si>
    <t>+33° 51′ 32.7″</t>
  </si>
  <si>
    <t>35.985381</t>
  </si>
  <si>
    <t>2015-06-22T02:05:58</t>
  </si>
  <si>
    <t>2015-06-22T03:12:32</t>
  </si>
  <si>
    <t>912.211</t>
  </si>
  <si>
    <t>20h 24m 02.40s</t>
  </si>
  <si>
    <t>+33° 51′ 37.7″</t>
  </si>
  <si>
    <t>41.317151</t>
  </si>
  <si>
    <t>2015-06-22T08:28:58</t>
  </si>
  <si>
    <t>2015-06-22T13:54:13</t>
  </si>
  <si>
    <t>2898.998</t>
  </si>
  <si>
    <t>20h 24m 02.90s</t>
  </si>
  <si>
    <t>+33° 52′ 21.7″</t>
  </si>
  <si>
    <t>35.996003</t>
  </si>
  <si>
    <t>2015-06-22T09:57:59</t>
  </si>
  <si>
    <t>2015-06-22T12:21:37</t>
  </si>
  <si>
    <t>1901.192</t>
  </si>
  <si>
    <t>20h 24m 05.43s</t>
  </si>
  <si>
    <t>+33° 52′ 07.1″</t>
  </si>
  <si>
    <t>34.814708</t>
  </si>
  <si>
    <t>2015-06-23T08:00:59</t>
  </si>
  <si>
    <t>2015-06-23T14:01:20</t>
  </si>
  <si>
    <t>1860.834</t>
  </si>
  <si>
    <t>+33° 51′ 26.8″</t>
  </si>
  <si>
    <t>27.445729</t>
  </si>
  <si>
    <t>2015-06-23T19:47:49</t>
  </si>
  <si>
    <t>2015-06-23T19:52:44</t>
  </si>
  <si>
    <t>20h 24m 01.29s</t>
  </si>
  <si>
    <t>+33° 49′ 49.5″</t>
  </si>
  <si>
    <t>29.236699</t>
  </si>
  <si>
    <t>2015-06-23T21:23:39</t>
  </si>
  <si>
    <t>2015-06-23T23:48:44</t>
  </si>
  <si>
    <t>270.814</t>
  </si>
  <si>
    <t>20h 24m 08.66s</t>
  </si>
  <si>
    <t>+33° 51′ 29.1″</t>
  </si>
  <si>
    <t>28.47298</t>
  </si>
  <si>
    <t>2015-06-24T04:58:59</t>
  </si>
  <si>
    <t>2015-06-25T00:47:12</t>
  </si>
  <si>
    <t>5640.403</t>
  </si>
  <si>
    <t>20h 24m 09.47s</t>
  </si>
  <si>
    <t>+33° 51′ 57.3″</t>
  </si>
  <si>
    <t>24.434998</t>
  </si>
  <si>
    <t>2015-06-24T08:07:58</t>
  </si>
  <si>
    <t>2015-06-24T09:16:09</t>
  </si>
  <si>
    <t>1030.938</t>
  </si>
  <si>
    <t>20h 24m 06.79s</t>
  </si>
  <si>
    <t>+33° 51′ 00.8″</t>
  </si>
  <si>
    <t>27.351772</t>
  </si>
  <si>
    <t>2015-06-24T11:13:59</t>
  </si>
  <si>
    <t>2015-06-24T12:06:31</t>
  </si>
  <si>
    <t>1526.415</t>
  </si>
  <si>
    <t>20h 24m 02.83s</t>
  </si>
  <si>
    <t>+33° 52′ 06.0″</t>
  </si>
  <si>
    <t>33.002729</t>
  </si>
  <si>
    <t>2015-06-25T00:03:59</t>
  </si>
  <si>
    <t>2015-06-25T00:55:51</t>
  </si>
  <si>
    <t>1026.139</t>
  </si>
  <si>
    <t>20h 24m 02.89s</t>
  </si>
  <si>
    <t>+33° 52′ 01.7″</t>
  </si>
  <si>
    <t>32.993936</t>
  </si>
  <si>
    <t>2015-06-25T00:21:59</t>
  </si>
  <si>
    <t>2015-06-25T01:26:06</t>
  </si>
  <si>
    <t>787.87</t>
  </si>
  <si>
    <t>20h 24m 05.91s</t>
  </si>
  <si>
    <t>+33° 50′ 31.6″</t>
  </si>
  <si>
    <t>40.70471</t>
  </si>
  <si>
    <t>2015-06-25T03:37:59</t>
  </si>
  <si>
    <t>2015-06-25T07:09:06</t>
  </si>
  <si>
    <t>2766.405</t>
  </si>
  <si>
    <t>20h 24m 06.59s</t>
  </si>
  <si>
    <t>+33° 50′ 51.8″</t>
  </si>
  <si>
    <t>36.450801</t>
  </si>
  <si>
    <t>2015-06-25T22:14:59</t>
  </si>
  <si>
    <t>2015-06-25T23:07:05</t>
  </si>
  <si>
    <t>1312.509</t>
  </si>
  <si>
    <t>20h 24m 04.57s</t>
  </si>
  <si>
    <t>+33° 52′ 25.0″</t>
  </si>
  <si>
    <t>31.996467</t>
  </si>
  <si>
    <t>2015-06-26T12:33:50</t>
  </si>
  <si>
    <t>2015-06-26T13:10:48</t>
  </si>
  <si>
    <t>1937.399</t>
  </si>
  <si>
    <t>31.996464</t>
  </si>
  <si>
    <t>2015-06-26T12:35:23</t>
  </si>
  <si>
    <t>2015-06-26T13:27:42</t>
  </si>
  <si>
    <t>1494.905</t>
  </si>
  <si>
    <t>20h 24m 04.88s</t>
  </si>
  <si>
    <t>+33° 50′ 42.4″</t>
  </si>
  <si>
    <t>36.581415</t>
  </si>
  <si>
    <t>2015-06-26T22:29:31</t>
  </si>
  <si>
    <t>2015-06-26T22:33:26</t>
  </si>
  <si>
    <t>20h 24m 04.82s</t>
  </si>
  <si>
    <t>+33° 51′ 23.4″</t>
  </si>
  <si>
    <t>35.148018</t>
  </si>
  <si>
    <t>2015-06-26T23:46:59</t>
  </si>
  <si>
    <t>2015-06-27T00:39:59</t>
  </si>
  <si>
    <t>1439.244</t>
  </si>
  <si>
    <t>20h 24m 07.01s</t>
  </si>
  <si>
    <t>+33° 51′ 45.4″</t>
  </si>
  <si>
    <t>37.307941</t>
  </si>
  <si>
    <t>2015-06-27T03:16:42</t>
  </si>
  <si>
    <t>2015-06-27T03:22:27</t>
  </si>
  <si>
    <t>72.917</t>
  </si>
  <si>
    <t>20h 24m 01.56s</t>
  </si>
  <si>
    <t>+33° 52′ 57.6″</t>
  </si>
  <si>
    <t>31.06228</t>
  </si>
  <si>
    <t>2015-06-27T09:20:23</t>
  </si>
  <si>
    <t>2015-06-27T10:14:01</t>
  </si>
  <si>
    <t>1494.255</t>
  </si>
  <si>
    <t>+33° 51′ 05.2″</t>
  </si>
  <si>
    <t>35.716265</t>
  </si>
  <si>
    <t>2015-06-27T22:07:59</t>
  </si>
  <si>
    <t>2015-06-27T23:00:31</t>
  </si>
  <si>
    <t>1586.126</t>
  </si>
  <si>
    <t>20h 24m 18.12s</t>
  </si>
  <si>
    <t>+33° 50′ 39.1″</t>
  </si>
  <si>
    <t>18.935851</t>
  </si>
  <si>
    <t>2015-06-28T16:05:58</t>
  </si>
  <si>
    <t>2015-06-28T18:19:29</t>
  </si>
  <si>
    <t>1457.855</t>
  </si>
  <si>
    <t>20h 24m 05.09s</t>
  </si>
  <si>
    <t>+33° 51′ 57.5″</t>
  </si>
  <si>
    <t>33.98234</t>
  </si>
  <si>
    <t>2015-06-28T23:40:59</t>
  </si>
  <si>
    <t>2015-06-29T00:34:04</t>
  </si>
  <si>
    <t>1553.325</t>
  </si>
  <si>
    <t>402′′</t>
  </si>
  <si>
    <t>20h 24m 23.32s</t>
  </si>
  <si>
    <t>+33° 46′ 41.1″</t>
  </si>
  <si>
    <t>21.068146</t>
  </si>
  <si>
    <t>2015-06-29T11:10:59</t>
  </si>
  <si>
    <t>2015-06-29T12:18:30</t>
  </si>
  <si>
    <t>878.141</t>
  </si>
  <si>
    <t>20h 24m 07.02s</t>
  </si>
  <si>
    <t>+33° 52′ 01.9″</t>
  </si>
  <si>
    <t>32.910053</t>
  </si>
  <si>
    <t>2015-06-29T22:01:59</t>
  </si>
  <si>
    <t>2015-06-29T22:54:59</t>
  </si>
  <si>
    <t>1558.212</t>
  </si>
  <si>
    <t>20h 24m 03.39s</t>
  </si>
  <si>
    <t>+33° 51′ 10.6″</t>
  </si>
  <si>
    <t>28.30741</t>
  </si>
  <si>
    <t>2015-06-30T09:11:47</t>
  </si>
  <si>
    <t>2015-06-30T10:04:15</t>
  </si>
  <si>
    <t>1494.938</t>
  </si>
  <si>
    <t>20h 24m 16.05s</t>
  </si>
  <si>
    <t>+33° 48′ 29.2″</t>
  </si>
  <si>
    <t>28.331667</t>
  </si>
  <si>
    <t>2015-06-30T10:48:22</t>
  </si>
  <si>
    <t>2015-06-30T11:42:26</t>
  </si>
  <si>
    <t>20h 24m 05.36s</t>
  </si>
  <si>
    <t>+33° 49′ 50.0″</t>
  </si>
  <si>
    <t>28.303705</t>
  </si>
  <si>
    <t>2015-06-30T18:55:59</t>
  </si>
  <si>
    <t>2015-06-30T20:03:19</t>
  </si>
  <si>
    <t>960.624</t>
  </si>
  <si>
    <t>20h 24m 07.85s</t>
  </si>
  <si>
    <t>20.205123</t>
  </si>
  <si>
    <t>2015-06-30T22:12:59</t>
  </si>
  <si>
    <t>2015-06-30T23:05:27</t>
  </si>
  <si>
    <t>1470.081</t>
  </si>
  <si>
    <t>20h 24m 02.50s</t>
  </si>
  <si>
    <t>+33° 51′ 17.2″</t>
  </si>
  <si>
    <t>16.775985</t>
  </si>
  <si>
    <t>2015-07-01T10:51:58</t>
  </si>
  <si>
    <t>2015-07-01T12:09:56</t>
  </si>
  <si>
    <t>1666.543</t>
  </si>
  <si>
    <t>20h 24m 08.41s</t>
  </si>
  <si>
    <t>+33° 47′ 18.0″</t>
  </si>
  <si>
    <t>16.375912</t>
  </si>
  <si>
    <t>2015-07-01T22:09:58</t>
  </si>
  <si>
    <t>2015-07-01T23:04:23</t>
  </si>
  <si>
    <t>1353.497</t>
  </si>
  <si>
    <t>20h 24m 06.51s</t>
  </si>
  <si>
    <t>+33° 50′ 09.5″</t>
  </si>
  <si>
    <t>18.033483</t>
  </si>
  <si>
    <t>2015-07-02T10:48:58</t>
  </si>
  <si>
    <t>2015-07-02T11:41:13</t>
  </si>
  <si>
    <t>20h 24m 02.75s</t>
  </si>
  <si>
    <t>+33° 49′ 50.8″</t>
  </si>
  <si>
    <t>15.108913</t>
  </si>
  <si>
    <t>2015-07-02T18:59:58</t>
  </si>
  <si>
    <t>2015-07-02T20:08:16</t>
  </si>
  <si>
    <t>939.176</t>
  </si>
  <si>
    <t>20h 24m 03.58s</t>
  </si>
  <si>
    <t>+33° 48′ 53.6″</t>
  </si>
  <si>
    <t>16.038847</t>
  </si>
  <si>
    <t>2015-07-02T22:03:58</t>
  </si>
  <si>
    <t>2015-07-03T00:01:00</t>
  </si>
  <si>
    <t>1531.336</t>
  </si>
  <si>
    <t>20h 23m 58.16s</t>
  </si>
  <si>
    <t>+33° 48′ 22.3″</t>
  </si>
  <si>
    <t>16.661677</t>
  </si>
  <si>
    <t>2015-07-03T15:46:58</t>
  </si>
  <si>
    <t>2015-07-03T16:53:44</t>
  </si>
  <si>
    <t>809.129</t>
  </si>
  <si>
    <t>20h 24m 01.12s</t>
  </si>
  <si>
    <t>+33° 50′ 09.8″</t>
  </si>
  <si>
    <t>14.048397</t>
  </si>
  <si>
    <t>2015-07-03T22:04:57</t>
  </si>
  <si>
    <t>2015-07-03T23:54:47</t>
  </si>
  <si>
    <t>1342.85</t>
  </si>
  <si>
    <t>20h 23m 59.50s</t>
  </si>
  <si>
    <t>+33° 51′ 08.3″</t>
  </si>
  <si>
    <t>24.256009</t>
  </si>
  <si>
    <t>2015-07-04T08:58:59</t>
  </si>
  <si>
    <t>2015-07-04T09:28:31</t>
  </si>
  <si>
    <t>20h 24m 02.45s</t>
  </si>
  <si>
    <t>+33° 50′ 00.8″</t>
  </si>
  <si>
    <t>14.575941</t>
  </si>
  <si>
    <t>2015-07-04T12:27:58</t>
  </si>
  <si>
    <t>2015-07-04T13:37:53</t>
  </si>
  <si>
    <t>1159.429</t>
  </si>
  <si>
    <t>20h 24m 04.56s</t>
  </si>
  <si>
    <t>+33° 49′ 18.1″</t>
  </si>
  <si>
    <t>13.992802</t>
  </si>
  <si>
    <t>2015-07-04T21:58:57</t>
  </si>
  <si>
    <t>2015-07-04T23:47:20</t>
  </si>
  <si>
    <t>1530.707</t>
  </si>
  <si>
    <t>20h 24m 00.28s</t>
  </si>
  <si>
    <t>23.382082</t>
  </si>
  <si>
    <t>2015-07-05T08:54:48</t>
  </si>
  <si>
    <t>2015-07-05T09:47:03</t>
  </si>
  <si>
    <t>1494.31</t>
  </si>
  <si>
    <t>20h 23m 59.41s</t>
  </si>
  <si>
    <t>+33° 48′ 41.1″</t>
  </si>
  <si>
    <t>15.185728</t>
  </si>
  <si>
    <t>2015-07-05T21:55:58</t>
  </si>
  <si>
    <t>2015-07-05T23:42:29</t>
  </si>
  <si>
    <t>1464.951</t>
  </si>
  <si>
    <t>20h 24m 05.72s</t>
  </si>
  <si>
    <t>+33° 52′ 02.6″</t>
  </si>
  <si>
    <t>13.650776</t>
  </si>
  <si>
    <t>2015-07-05T23:37:57</t>
  </si>
  <si>
    <t>2015-07-06T01:07:17</t>
  </si>
  <si>
    <t>816.302</t>
  </si>
  <si>
    <t>20h 24m 08.20s</t>
  </si>
  <si>
    <t>+33° 48′ 11.3″</t>
  </si>
  <si>
    <t>12.016298</t>
  </si>
  <si>
    <t>2015-07-06T12:18:58</t>
  </si>
  <si>
    <t>2015-07-06T13:26:40</t>
  </si>
  <si>
    <t>896.854</t>
  </si>
  <si>
    <t>V404_Cyg</t>
  </si>
  <si>
    <t>20h 24m 03.52s</t>
  </si>
  <si>
    <t>+33° 48′ 17.7″</t>
  </si>
  <si>
    <t>15.587751</t>
  </si>
  <si>
    <t>2015-07-06T15:46:57</t>
  </si>
  <si>
    <t>2015-07-06T19:33:32</t>
  </si>
  <si>
    <t>1789.562</t>
  </si>
  <si>
    <t>282′′</t>
  </si>
  <si>
    <t>20h 24m 11.75s</t>
  </si>
  <si>
    <t>+33° 47′ 37.3″</t>
  </si>
  <si>
    <t>24.985312</t>
  </si>
  <si>
    <t>2015-07-07T07:20:58</t>
  </si>
  <si>
    <t>2015-07-07T08:14:27</t>
  </si>
  <si>
    <t>869.438</t>
  </si>
  <si>
    <t>20h 24m 12.53s</t>
  </si>
  <si>
    <t>+33° 48′ 30.1″</t>
  </si>
  <si>
    <t>11.89276</t>
  </si>
  <si>
    <t>2015-07-07T09:01:58</t>
  </si>
  <si>
    <t>2015-07-07T10:09:33</t>
  </si>
  <si>
    <t>898.001</t>
  </si>
  <si>
    <t>20h 24m 04.55s</t>
  </si>
  <si>
    <t>+33° 48′ 20.7″</t>
  </si>
  <si>
    <t>19.149439</t>
  </si>
  <si>
    <t>2015-07-08T12:08:58</t>
  </si>
  <si>
    <t>2015-07-08T13:15:45</t>
  </si>
  <si>
    <t>850.041</t>
  </si>
  <si>
    <t>20h 24m 01.41s</t>
  </si>
  <si>
    <t>+33° 49′ 52.7″</t>
  </si>
  <si>
    <t>10.315998</t>
  </si>
  <si>
    <t>2015-07-08T17:09:59</t>
  </si>
  <si>
    <t>2015-07-08T21:51:33</t>
  </si>
  <si>
    <t>1754.764</t>
  </si>
  <si>
    <t>20h 24m 02.42s</t>
  </si>
  <si>
    <t>+33° 49′ 51.2″</t>
  </si>
  <si>
    <t>8.646163</t>
  </si>
  <si>
    <t>2015-07-09T14:05:58</t>
  </si>
  <si>
    <t>2015-07-10T00:31:46</t>
  </si>
  <si>
    <t>2012.724</t>
  </si>
  <si>
    <t>20h 24m 04.03s</t>
  </si>
  <si>
    <t>+33° 51′ 08.5″</t>
  </si>
  <si>
    <t>9.810046</t>
  </si>
  <si>
    <t>2015-07-10T01:09:57</t>
  </si>
  <si>
    <t>2015-07-10T02:02:09</t>
  </si>
  <si>
    <t>707.078</t>
  </si>
  <si>
    <t>20h 24m 03.57s</t>
  </si>
  <si>
    <t>+33° 51′ 12.1″</t>
  </si>
  <si>
    <t>10.744619</t>
  </si>
  <si>
    <t>2015-07-10T02:49:59</t>
  </si>
  <si>
    <t>2015-07-10T03:42:34</t>
  </si>
  <si>
    <t>442.244</t>
  </si>
  <si>
    <t>20h 24m 04.43s</t>
  </si>
  <si>
    <t>+33° 51′ 45.2″</t>
  </si>
  <si>
    <t>10.06387</t>
  </si>
  <si>
    <t>2015-07-10T04:29:59</t>
  </si>
  <si>
    <t>2015-07-10T05:47:56</t>
  </si>
  <si>
    <t>200.236</t>
  </si>
  <si>
    <t>20h 23m 58.98s</t>
  </si>
  <si>
    <t>+33° 51′ 11.7″</t>
  </si>
  <si>
    <t>23.18566</t>
  </si>
  <si>
    <t>2015-07-10T07:19:08</t>
  </si>
  <si>
    <t>2015-07-10T08:12:48</t>
  </si>
  <si>
    <t>368.478</t>
  </si>
  <si>
    <t>20h 24m 00.64s</t>
  </si>
  <si>
    <t>+33° 51′ 58.0″</t>
  </si>
  <si>
    <t>17.387242</t>
  </si>
  <si>
    <t>2015-07-10T08:54:54</t>
  </si>
  <si>
    <t>2015-07-10T09:48:33</t>
  </si>
  <si>
    <t>742.802</t>
  </si>
  <si>
    <t>20h 24m 00.45s</t>
  </si>
  <si>
    <t>21.314704</t>
  </si>
  <si>
    <t>2015-07-10T10:30:40</t>
  </si>
  <si>
    <t>2015-07-10T11:24:19</t>
  </si>
  <si>
    <t>516.826</t>
  </si>
  <si>
    <t>20h 24m 14.60s</t>
  </si>
  <si>
    <t>+33° 50′ 04.4″</t>
  </si>
  <si>
    <t>9.356945</t>
  </si>
  <si>
    <t>2015-07-10T12:10:58</t>
  </si>
  <si>
    <t>2015-07-10T13:59:41</t>
  </si>
  <si>
    <t>1173.23</t>
  </si>
  <si>
    <t>20h 24m 09.92s</t>
  </si>
  <si>
    <t>+33° 50′ 58.0″</t>
  </si>
  <si>
    <t>8.048427</t>
  </si>
  <si>
    <t>2015-07-10T15:11:57</t>
  </si>
  <si>
    <t>2015-07-10T17:01:42</t>
  </si>
  <si>
    <t>1562.99</t>
  </si>
  <si>
    <t>+33° 51′ 50.1″</t>
  </si>
  <si>
    <t>9.235182</t>
  </si>
  <si>
    <t>2015-07-10T16:47:58</t>
  </si>
  <si>
    <t>2015-07-10T18:32:40</t>
  </si>
  <si>
    <t>1582.055</t>
  </si>
  <si>
    <t>20h 24m 04.07s</t>
  </si>
  <si>
    <t>+33° 52′ 20.9″</t>
  </si>
  <si>
    <t>23.74935</t>
  </si>
  <si>
    <t>2015-07-10T18:23:57</t>
  </si>
  <si>
    <t>2015-07-10T20:04:48</t>
  </si>
  <si>
    <t>741.037</t>
  </si>
  <si>
    <t>20h 24m 02.62s</t>
  </si>
  <si>
    <t>+33° 51′ 20.6″</t>
  </si>
  <si>
    <t>28.149395</t>
  </si>
  <si>
    <t>2015-07-11T07:03:15</t>
  </si>
  <si>
    <t>2015-07-11T09:32:52</t>
  </si>
  <si>
    <t>1488.727</t>
  </si>
  <si>
    <t>20h 24m 07.00s</t>
  </si>
  <si>
    <t>+33° 49′ 16.5″</t>
  </si>
  <si>
    <t>18.113324</t>
  </si>
  <si>
    <t>2015-07-11T13:28:58</t>
  </si>
  <si>
    <t>2015-07-11T15:58:55</t>
  </si>
  <si>
    <t>1929.327</t>
  </si>
  <si>
    <t>20h 24m 03.15s</t>
  </si>
  <si>
    <t>+33° 48′ 21.7″</t>
  </si>
  <si>
    <t>6.38355</t>
  </si>
  <si>
    <t>2015-07-12T15:23:58</t>
  </si>
  <si>
    <t>2015-07-12T16:16:57</t>
  </si>
  <si>
    <t>898.786</t>
  </si>
  <si>
    <t>20h 24m 03.79s</t>
  </si>
  <si>
    <t>+33° 51′ 34.0″</t>
  </si>
  <si>
    <t>4.463352</t>
  </si>
  <si>
    <t>2015-07-13T04:17:57</t>
  </si>
  <si>
    <t>2015-07-13T05:10:26</t>
  </si>
  <si>
    <t>510.637</t>
  </si>
  <si>
    <t>20h 24m 01.76s</t>
  </si>
  <si>
    <t>+33° 52′ 11.3″</t>
  </si>
  <si>
    <t>17.479973</t>
  </si>
  <si>
    <t>2015-07-14T19:44:57</t>
  </si>
  <si>
    <t>2015-07-14T20:38:12</t>
  </si>
  <si>
    <t>764.802</t>
  </si>
  <si>
    <t>20h 24m 02.88s</t>
  </si>
  <si>
    <t>+33° 51′ 05.6″</t>
  </si>
  <si>
    <t>3.032005</t>
  </si>
  <si>
    <t>2015-07-15T00:49:57</t>
  </si>
  <si>
    <t>2015-07-15T03:22:33</t>
  </si>
  <si>
    <t>1962.745</t>
  </si>
  <si>
    <t>287′′</t>
  </si>
  <si>
    <t>20h 23m 52.87s</t>
  </si>
  <si>
    <t>+33° 47′ 49.0″</t>
  </si>
  <si>
    <t>6.284203</t>
  </si>
  <si>
    <t>2015-07-15T04:09:57</t>
  </si>
  <si>
    <t>2015-07-15T20:55:55</t>
  </si>
  <si>
    <t>5286.158</t>
  </si>
  <si>
    <t>20h 24m 02.29s</t>
  </si>
  <si>
    <t>+33° 51′ 33.7″</t>
  </si>
  <si>
    <t>1.683664</t>
  </si>
  <si>
    <t>2015-07-16T02:25:59</t>
  </si>
  <si>
    <t>2015-07-16T14:39:49</t>
  </si>
  <si>
    <t>1937.48</t>
  </si>
  <si>
    <t>20h 24m 02.15s</t>
  </si>
  <si>
    <t>+33° 48′ 06.1″</t>
  </si>
  <si>
    <t>11.097525</t>
  </si>
  <si>
    <t>2015-07-17T02:26:58</t>
  </si>
  <si>
    <t>2015-07-18T20:39:16</t>
  </si>
  <si>
    <t>800.758</t>
  </si>
  <si>
    <t>292′′</t>
  </si>
  <si>
    <t>20h 23m 58.38s</t>
  </si>
  <si>
    <t>+33° 47′ 16.9″</t>
  </si>
  <si>
    <t>9.799257</t>
  </si>
  <si>
    <t>2015-07-18T07:14:57</t>
  </si>
  <si>
    <t>2015-07-18T09:39:47</t>
  </si>
  <si>
    <t>906.233</t>
  </si>
  <si>
    <t>293′′</t>
  </si>
  <si>
    <t>20h 23m 55.21s</t>
  </si>
  <si>
    <t>+33° 47′ 29.1″</t>
  </si>
  <si>
    <t>8.979966</t>
  </si>
  <si>
    <t>2015-07-19T00:43:58</t>
  </si>
  <si>
    <t>2015-07-19T11:09:42</t>
  </si>
  <si>
    <t>1723.077</t>
  </si>
  <si>
    <t>20h 23m 58.67s</t>
  </si>
  <si>
    <t>+33° 47′ 56.9″</t>
  </si>
  <si>
    <t>8.366634</t>
  </si>
  <si>
    <t>2015-07-20T02:09:57</t>
  </si>
  <si>
    <t>2015-07-20T23:53:17</t>
  </si>
  <si>
    <t>9188.071</t>
  </si>
  <si>
    <t>20h 24m 02.54s</t>
  </si>
  <si>
    <t>+33° 52′ 52.8″</t>
  </si>
  <si>
    <t>8.994881</t>
  </si>
  <si>
    <t>2015-07-20T05:02:58</t>
  </si>
  <si>
    <t>2015-07-20T08:04:29</t>
  </si>
  <si>
    <t>1726.266</t>
  </si>
  <si>
    <t>20h 24m 05.13s</t>
  </si>
  <si>
    <t>+33° 48′ 35.3″</t>
  </si>
  <si>
    <t>10.622428</t>
  </si>
  <si>
    <t>2015-07-23T09:37:58</t>
  </si>
  <si>
    <t>2015-07-23T10:31:38</t>
  </si>
  <si>
    <t>1458.033</t>
  </si>
  <si>
    <t>20h 24m 03.14s</t>
  </si>
  <si>
    <t>+33° 49′ 16.8″</t>
  </si>
  <si>
    <t>2.74192</t>
  </si>
  <si>
    <t>2015-07-23T11:18:57</t>
  </si>
  <si>
    <t>2015-07-23T20:31:59</t>
  </si>
  <si>
    <t>6821.896</t>
  </si>
  <si>
    <t>20h 23m 55.53s</t>
  </si>
  <si>
    <t>+33° 50′ 56.1″</t>
  </si>
  <si>
    <t>358.341206</t>
  </si>
  <si>
    <t>2015-07-27T23:58:58</t>
  </si>
  <si>
    <t>2015-07-28T11:51:51</t>
  </si>
  <si>
    <t>11290.461</t>
  </si>
  <si>
    <t>20h 23m 56.37s</t>
  </si>
  <si>
    <t>+33° 50′ 44.1″</t>
  </si>
  <si>
    <t>358.266023</t>
  </si>
  <si>
    <t>2015-07-28T12:33:58</t>
  </si>
  <si>
    <t>2015-07-28T13:27:51</t>
  </si>
  <si>
    <t>828.385</t>
  </si>
  <si>
    <t>20h 23m 56.40s</t>
  </si>
  <si>
    <t>+33° 52′ 20.3″</t>
  </si>
  <si>
    <t>354.064665</t>
  </si>
  <si>
    <t>2015-08-01T01:05:58</t>
  </si>
  <si>
    <t>2015-08-01T05:11:58</t>
  </si>
  <si>
    <t>1510.318</t>
  </si>
  <si>
    <t>20h 24m 03.85s</t>
  </si>
  <si>
    <t>+33° 49′ 33.0″</t>
  </si>
  <si>
    <t>353.701251</t>
  </si>
  <si>
    <t>2015-08-01T05:52:58</t>
  </si>
  <si>
    <t>2015-08-01T19:38:47</t>
  </si>
  <si>
    <t>10222.484</t>
  </si>
  <si>
    <t>20h 24m 00.80s</t>
  </si>
  <si>
    <t>+33° 50′ 38.9″</t>
  </si>
  <si>
    <t>348.817952</t>
  </si>
  <si>
    <t>2015-08-05T04:02:58</t>
  </si>
  <si>
    <t>2015-08-05T12:56:13</t>
  </si>
  <si>
    <t>9780.66</t>
  </si>
  <si>
    <t>20h 23m 58.63s</t>
  </si>
  <si>
    <t>+33° 50′ 29.0″</t>
  </si>
  <si>
    <t>351.1812</t>
  </si>
  <si>
    <t>2015-08-09T13:30:58</t>
  </si>
  <si>
    <t>2015-08-09T14:23:54</t>
  </si>
  <si>
    <t>1442.521</t>
  </si>
  <si>
    <t>20h 23m 55.50s</t>
  </si>
  <si>
    <t>+33° 51′ 32.2″</t>
  </si>
  <si>
    <t>345.603876</t>
  </si>
  <si>
    <t>2015-08-13T01:57:58</t>
  </si>
  <si>
    <t>2015-08-13T04:26:18</t>
  </si>
  <si>
    <t>1577.2</t>
  </si>
  <si>
    <t>20h 23m 53.51s</t>
  </si>
  <si>
    <t>+33° 51′ 55.5″</t>
  </si>
  <si>
    <t>339.904207</t>
  </si>
  <si>
    <t>2015-08-17T00:07:58</t>
  </si>
  <si>
    <t>2015-08-17T01:51:55</t>
  </si>
  <si>
    <t>1159.659</t>
  </si>
  <si>
    <t>20h 23m 57.18s</t>
  </si>
  <si>
    <t>+33° 50′ 14.7″</t>
  </si>
  <si>
    <t>336.220483</t>
  </si>
  <si>
    <t>2015-08-21T03:05:58</t>
  </si>
  <si>
    <t>2015-08-21T07:27:49</t>
  </si>
  <si>
    <t>1361.65</t>
  </si>
  <si>
    <t>20h 23m 56.20s</t>
  </si>
  <si>
    <t>+33° 51′ 58.5″</t>
  </si>
  <si>
    <t>328.955661</t>
  </si>
  <si>
    <t>2015-08-25T11:00:58</t>
  </si>
  <si>
    <t>2015-08-25T11:53:11</t>
  </si>
  <si>
    <t>285.322</t>
  </si>
  <si>
    <t>20h 24m 01.07s</t>
  </si>
  <si>
    <t>+33° 52′ 31.2″</t>
  </si>
  <si>
    <t>214.992945</t>
  </si>
  <si>
    <t>2015-12-23T05:04:04</t>
  </si>
  <si>
    <t>2015-12-23T08:23:31</t>
  </si>
  <si>
    <t>4727.075</t>
  </si>
  <si>
    <t>146.992</t>
  </si>
  <si>
    <t>20h 24m 06.72s</t>
  </si>
  <si>
    <t>+33° 54′ 09.5″</t>
  </si>
  <si>
    <t>214.680656</t>
  </si>
  <si>
    <t>2015-12-23T14:58:58</t>
  </si>
  <si>
    <t>2015-12-23T17:30:41</t>
  </si>
  <si>
    <t>1446.228</t>
  </si>
  <si>
    <t>20h 24m 03.87s</t>
  </si>
  <si>
    <t>+33° 53′ 25.3″</t>
  </si>
  <si>
    <t>213.708859</t>
  </si>
  <si>
    <t>2015-12-24T14:53:57</t>
  </si>
  <si>
    <t>2015-12-24T17:25:28</t>
  </si>
  <si>
    <t>1949.947</t>
  </si>
  <si>
    <t>20h 24m 04.09s</t>
  </si>
  <si>
    <t>+33° 52′ 28.2″</t>
  </si>
  <si>
    <t>213.012515</t>
  </si>
  <si>
    <t>2015-12-25T11:35:56</t>
  </si>
  <si>
    <t>2015-12-25T14:01:58</t>
  </si>
  <si>
    <t>1988.253</t>
  </si>
  <si>
    <t>20h 24m 05.56s</t>
  </si>
  <si>
    <t>+33° 52′ 55.8″</t>
  </si>
  <si>
    <t>213.015782</t>
  </si>
  <si>
    <t>2015-12-25T19:19:31</t>
  </si>
  <si>
    <t>2015-12-25T20:35:25</t>
  </si>
  <si>
    <t>991.198</t>
  </si>
  <si>
    <t>20h 24m 07.31s</t>
  </si>
  <si>
    <t>+33° 53′ 44.1″</t>
  </si>
  <si>
    <t>212.077704</t>
  </si>
  <si>
    <t>2015-12-26T08:08:23</t>
  </si>
  <si>
    <t>2015-12-26T09:01:07</t>
  </si>
  <si>
    <t>1994.575</t>
  </si>
  <si>
    <t>20h 23m 58.65s</t>
  </si>
  <si>
    <t>+33° 54′ 02.0″</t>
  </si>
  <si>
    <t>211.700727</t>
  </si>
  <si>
    <t>2015-12-26T22:59:30</t>
  </si>
  <si>
    <t>2015-12-27T00:56:47</t>
  </si>
  <si>
    <t>1987.779</t>
  </si>
  <si>
    <t>20h 24m 02.23s</t>
  </si>
  <si>
    <t>+33° 57′ 03.0″</t>
  </si>
  <si>
    <t>214.654511</t>
  </si>
  <si>
    <t>2015-12-27T08:12:58</t>
  </si>
  <si>
    <t>2015-12-27T12:13:58</t>
  </si>
  <si>
    <t>1782.49</t>
  </si>
  <si>
    <t>20h 24m 00.61s</t>
  </si>
  <si>
    <t>+33° 55′ 06.7″</t>
  </si>
  <si>
    <t>215.443411</t>
  </si>
  <si>
    <t>2015-12-27T12:59:58</t>
  </si>
  <si>
    <t>2015-12-28T21:46:02</t>
  </si>
  <si>
    <t>3709.201</t>
  </si>
  <si>
    <t>20h 23m 56.47s</t>
  </si>
  <si>
    <t>+33° 53′ 34.3″</t>
  </si>
  <si>
    <t>200.222629</t>
  </si>
  <si>
    <t>2015-12-29T06:18:57</t>
  </si>
  <si>
    <t>2015-12-29T10:30:23</t>
  </si>
  <si>
    <t>1237.342</t>
  </si>
  <si>
    <t>20h 24m 00.16s</t>
  </si>
  <si>
    <t>+33° 54′ 30.8″</t>
  </si>
  <si>
    <t>201.442028</t>
  </si>
  <si>
    <t>2015-12-30T01:50:58</t>
  </si>
  <si>
    <t>2015-12-30T03:56:50</t>
  </si>
  <si>
    <t>2145.318</t>
  </si>
  <si>
    <t>20h 24m 01.32s</t>
  </si>
  <si>
    <t>+33° 54′ 55.0″</t>
  </si>
  <si>
    <t>213.961528</t>
  </si>
  <si>
    <t>2015-12-30T16:03:58</t>
  </si>
  <si>
    <t>2015-12-30T18:18:24</t>
  </si>
  <si>
    <t>1830.869</t>
  </si>
  <si>
    <t>20h 23m 47.26s</t>
  </si>
  <si>
    <t>+33° 50′ 22.7″</t>
  </si>
  <si>
    <t>207.386642</t>
  </si>
  <si>
    <t>2015-12-30T22:10:12</t>
  </si>
  <si>
    <t>2015-12-30T22:47:02</t>
  </si>
  <si>
    <t>3736.085</t>
  </si>
  <si>
    <t>939.254</t>
  </si>
  <si>
    <t>20h 24m 05.34s</t>
  </si>
  <si>
    <t>+33° 51′ 05.3″</t>
  </si>
  <si>
    <t>207.424343</t>
  </si>
  <si>
    <t>2015-12-30T22:39:20</t>
  </si>
  <si>
    <t>2015-12-30T23:15:24</t>
  </si>
  <si>
    <t>3410.088</t>
  </si>
  <si>
    <t>476.854</t>
  </si>
  <si>
    <t>20h 24m 04.05s</t>
  </si>
  <si>
    <t>+33° 56′ 23.9″</t>
  </si>
  <si>
    <t>213.839179</t>
  </si>
  <si>
    <t>2015-12-31T07:52:57</t>
  </si>
  <si>
    <t>2015-12-31T10:21:30</t>
  </si>
  <si>
    <t>1969.785</t>
  </si>
  <si>
    <t>20h 23m 59.87s</t>
  </si>
  <si>
    <t>+33° 53′ 05.0″</t>
  </si>
  <si>
    <t>209.245144</t>
  </si>
  <si>
    <t>2016-01-01T17:30:58</t>
  </si>
  <si>
    <t>2016-01-01T19:45:16</t>
  </si>
  <si>
    <t>2076.439</t>
  </si>
  <si>
    <t>+33° 52′ 15.8″</t>
  </si>
  <si>
    <t>194.187976</t>
  </si>
  <si>
    <t>2016-01-02T04:23:23</t>
  </si>
  <si>
    <t>2016-01-02T05:18:15</t>
  </si>
  <si>
    <t>994.529</t>
  </si>
  <si>
    <t>20h 23m 57.49s</t>
  </si>
  <si>
    <t>+33° 54′ 24.3″</t>
  </si>
  <si>
    <t>210.110377</t>
  </si>
  <si>
    <t>2016-01-02T12:37:58</t>
  </si>
  <si>
    <t>2016-01-02T14:55:33</t>
  </si>
  <si>
    <t>1382.833</t>
  </si>
  <si>
    <t>20h 23m 59.04s</t>
  </si>
  <si>
    <t>+33° 50′ 57.6″</t>
  </si>
  <si>
    <t>214.023394</t>
  </si>
  <si>
    <t>2016-01-03T00:02:20</t>
  </si>
  <si>
    <t>2016-01-03T02:02:07</t>
  </si>
  <si>
    <t>986.718</t>
  </si>
  <si>
    <t>20h 24m 02.35s</t>
  </si>
  <si>
    <t>+33° 53′ 60.0″</t>
  </si>
  <si>
    <t>197.898971</t>
  </si>
  <si>
    <t>2016-01-03T13:53:37</t>
  </si>
  <si>
    <t>2016-01-03T14:47:47</t>
  </si>
  <si>
    <t>994.739</t>
  </si>
  <si>
    <t>+33° 55′ 16.4″</t>
  </si>
  <si>
    <t>194.579965</t>
  </si>
  <si>
    <t>2016-01-03T20:17:57</t>
  </si>
  <si>
    <t>2016-01-03T22:47:59</t>
  </si>
  <si>
    <t>1992.026</t>
  </si>
  <si>
    <t>20h 24m 00.85s</t>
  </si>
  <si>
    <t>+33° 55′ 54.8″</t>
  </si>
  <si>
    <t>206.938078</t>
  </si>
  <si>
    <t>2016-01-04T12:23:58</t>
  </si>
  <si>
    <t>2016-01-04T15:22:13</t>
  </si>
  <si>
    <t>2075.976</t>
  </si>
  <si>
    <t>20h 24m 02.03s</t>
  </si>
  <si>
    <t>+33° 52′ 50.5″</t>
  </si>
  <si>
    <t>191.340129</t>
  </si>
  <si>
    <t>2016-01-05T10:43:58</t>
  </si>
  <si>
    <t>2016-01-05T11:37:34</t>
  </si>
  <si>
    <t>982.625</t>
  </si>
  <si>
    <t>+33° 56′ 08.9″</t>
  </si>
  <si>
    <t>193.311934</t>
  </si>
  <si>
    <t>2016-01-05T23:20:58</t>
  </si>
  <si>
    <t>2016-01-06T00:14:10</t>
  </si>
  <si>
    <t>1126.02</t>
  </si>
  <si>
    <t>20h 23m 59.58s</t>
  </si>
  <si>
    <t>+33° 55′ 57.4″</t>
  </si>
  <si>
    <t>191.435557</t>
  </si>
  <si>
    <t>2016-01-06T00:55:58</t>
  </si>
  <si>
    <t>2016-01-06T01:49:44</t>
  </si>
  <si>
    <t>972.618</t>
  </si>
  <si>
    <t>20h 23m 59.78s</t>
  </si>
  <si>
    <t>+33° 54′ 44.9″</t>
  </si>
  <si>
    <t>189.992944</t>
  </si>
  <si>
    <t>2016-01-06T13:41:58</t>
  </si>
  <si>
    <t>2016-01-06T14:34:53</t>
  </si>
  <si>
    <t>1022.685</t>
  </si>
  <si>
    <t>20h 24m 03.03s</t>
  </si>
  <si>
    <t>+33° 56′ 31.9″</t>
  </si>
  <si>
    <t>190.941879</t>
  </si>
  <si>
    <t>2016-01-07T08:57:58</t>
  </si>
  <si>
    <t>2016-01-07T09:50:49</t>
  </si>
  <si>
    <t>1027.33</t>
  </si>
  <si>
    <t>20h 23m 56.68s</t>
  </si>
  <si>
    <t>+33° 56′ 36.4″</t>
  </si>
  <si>
    <t>189.282319</t>
  </si>
  <si>
    <t>2016-01-07T21:35:57</t>
  </si>
  <si>
    <t>2016-01-07T22:29:52</t>
  </si>
  <si>
    <t>964.012</t>
  </si>
  <si>
    <t>20h 23m 57.03s</t>
  </si>
  <si>
    <t>+33° 54′ 56.6″</t>
  </si>
  <si>
    <t>188.422617</t>
  </si>
  <si>
    <t>2016-01-08T03:58:58</t>
  </si>
  <si>
    <t>2016-01-08T04:53:07</t>
  </si>
  <si>
    <t>1009.523</t>
  </si>
  <si>
    <t>20h 23m 59.64s</t>
  </si>
  <si>
    <t>+33° 56′ 16.5″</t>
  </si>
  <si>
    <t>189.112641</t>
  </si>
  <si>
    <t>2016-01-08T16:44:58</t>
  </si>
  <si>
    <t>2016-01-08T17:38:18</t>
  </si>
  <si>
    <t>998.336</t>
  </si>
  <si>
    <t>20h 24m 03.27s</t>
  </si>
  <si>
    <t>+33° 54′ 45.3″</t>
  </si>
  <si>
    <t>187.632007</t>
  </si>
  <si>
    <t>2016-01-09T10:17:58</t>
  </si>
  <si>
    <t>2016-01-09T12:46:05</t>
  </si>
  <si>
    <t>1901.215</t>
  </si>
  <si>
    <t>20h 24m 07.86s</t>
  </si>
  <si>
    <t>+33° 55′ 03.5″</t>
  </si>
  <si>
    <t>189.177133</t>
  </si>
  <si>
    <t>2016-01-10T13:24:58</t>
  </si>
  <si>
    <t>2016-01-10T15:53:07</t>
  </si>
  <si>
    <t>+33° 55′ 08.3″</t>
  </si>
  <si>
    <t>191.533191</t>
  </si>
  <si>
    <t>2016-01-11T06:59:58</t>
  </si>
  <si>
    <t>2016-01-11T11:03:34</t>
  </si>
  <si>
    <t>1865.192</t>
  </si>
  <si>
    <t>20h 24m 00.19s</t>
  </si>
  <si>
    <t>+33° 54′ 59.5″</t>
  </si>
  <si>
    <t>184.248858</t>
  </si>
  <si>
    <t>2016-01-12T07:01:58</t>
  </si>
  <si>
    <t>2016-01-12T09:32:02</t>
  </si>
  <si>
    <t>2028.943</t>
  </si>
  <si>
    <t>20h 23m 56.56s</t>
  </si>
  <si>
    <t>+33° 55′ 59.3″</t>
  </si>
  <si>
    <t>182.759943</t>
  </si>
  <si>
    <t>2016-01-13T08:34:45</t>
  </si>
  <si>
    <t>2016-01-13T17:36:04</t>
  </si>
  <si>
    <t>2828.631</t>
  </si>
  <si>
    <t>20h 24m 03.42s</t>
  </si>
  <si>
    <t>+33° 54′ 48.3″</t>
  </si>
  <si>
    <t>182.815646</t>
  </si>
  <si>
    <t>2016-01-14T06:49:58</t>
  </si>
  <si>
    <t>2016-01-14T15:53:02</t>
  </si>
  <si>
    <t>2554.673</t>
  </si>
  <si>
    <t>356′′</t>
  </si>
  <si>
    <t>20h 24m 02.21s</t>
  </si>
  <si>
    <t>+33° 57′ 57.7″</t>
  </si>
  <si>
    <t>197.938721</t>
  </si>
  <si>
    <t>2016-01-15T11:38:58</t>
  </si>
  <si>
    <t>2016-01-15T13:57:04</t>
  </si>
  <si>
    <t>2155.104</t>
  </si>
  <si>
    <t>20h 24m 01.75s</t>
  </si>
  <si>
    <t>+33° 55′ 18.3″</t>
  </si>
  <si>
    <t>195.597276</t>
  </si>
  <si>
    <t>2016-01-16T13:10:58</t>
  </si>
  <si>
    <t>2016-01-16T15:45:14</t>
  </si>
  <si>
    <t>2156.693</t>
  </si>
  <si>
    <t>20h 23m 58.94s</t>
  </si>
  <si>
    <t>+33° 55′ 51.4″</t>
  </si>
  <si>
    <t>193.940707</t>
  </si>
  <si>
    <t>2016-01-17T00:21:58</t>
  </si>
  <si>
    <t>2016-01-17T03:04:35</t>
  </si>
  <si>
    <t>1927.595</t>
  </si>
  <si>
    <t>20h 23m 56.36s</t>
  </si>
  <si>
    <t>+33° 54′ 31.1″</t>
  </si>
  <si>
    <t>174.771912</t>
  </si>
  <si>
    <t>2016-01-18T17:36:58</t>
  </si>
  <si>
    <t>2016-01-18T20:07:52</t>
  </si>
  <si>
    <t>1689.063</t>
  </si>
  <si>
    <t>20h 23m 59.81s</t>
  </si>
  <si>
    <t>+33° 55′ 59.6″</t>
  </si>
  <si>
    <t>181.167132</t>
  </si>
  <si>
    <t>2016-01-19T09:55:47</t>
  </si>
  <si>
    <t>2016-01-19T23:30:27</t>
  </si>
  <si>
    <t>832.478</t>
  </si>
  <si>
    <t>20h 23m 59.67s</t>
  </si>
  <si>
    <t>+33° 55′ 25.4″</t>
  </si>
  <si>
    <t>176.237673</t>
  </si>
  <si>
    <t>2016-01-20T03:16:58</t>
  </si>
  <si>
    <t>2016-01-20T23:26:30</t>
  </si>
  <si>
    <t>2766.063</t>
  </si>
  <si>
    <t>+33° 51′ 24.4″</t>
  </si>
  <si>
    <t>53.465387</t>
  </si>
  <si>
    <t>2020-05-19T22:33:34</t>
  </si>
  <si>
    <t>2020-05-19T23:28:32</t>
  </si>
  <si>
    <t>983.563</t>
  </si>
  <si>
    <t>20h 23m 54.85s</t>
  </si>
  <si>
    <t>+33° 51′ 09.0″</t>
  </si>
  <si>
    <t>63.469571</t>
  </si>
  <si>
    <t>2020-05-21T02:57:34</t>
  </si>
  <si>
    <t>2020-05-21T03:53:56</t>
  </si>
  <si>
    <t>839.109</t>
  </si>
  <si>
    <t>313′′</t>
  </si>
  <si>
    <t>20h 24m 06.78s</t>
  </si>
  <si>
    <t>+33° 46′ 50.6″</t>
  </si>
  <si>
    <t>62.447009</t>
  </si>
  <si>
    <t>2020-05-23T01:09:36</t>
  </si>
  <si>
    <t>2020-05-23T02:06:15</t>
  </si>
  <si>
    <t>820.044</t>
  </si>
  <si>
    <t>20h 24m 04.04s</t>
  </si>
  <si>
    <t>+33° 53′ 05.1″</t>
  </si>
  <si>
    <t>62.332904</t>
  </si>
  <si>
    <t>2020-05-25T02:32:34</t>
  </si>
  <si>
    <t>2020-05-25T03:29:03</t>
  </si>
  <si>
    <t>832.036</t>
  </si>
  <si>
    <t>+33° 51′ 25.7″</t>
  </si>
  <si>
    <t>48.98471</t>
  </si>
  <si>
    <t>2020-05-27T00:53:35</t>
  </si>
  <si>
    <t>2020-05-27T01:49:26</t>
  </si>
  <si>
    <t>869.526</t>
  </si>
  <si>
    <t>20h 24m 13.73s</t>
  </si>
  <si>
    <t>+33° 52′ 02.2″</t>
  </si>
  <si>
    <t>56.813387</t>
  </si>
  <si>
    <t>2020-05-29T00:32:35</t>
  </si>
  <si>
    <t>2020-05-29T01:28:10</t>
  </si>
  <si>
    <t>886.23</t>
  </si>
  <si>
    <t>20h 24m 04.95s</t>
  </si>
  <si>
    <t>57.734291</t>
  </si>
  <si>
    <t>2020-05-31T00:20:35</t>
  </si>
  <si>
    <t>2020-05-31T01:15:30</t>
  </si>
  <si>
    <t>925.132</t>
  </si>
  <si>
    <t>20h 24m 06.03s</t>
  </si>
  <si>
    <t>+33° 51′ 11.8″</t>
  </si>
  <si>
    <t>54.104257</t>
  </si>
  <si>
    <t>2020-06-02T01:45:34</t>
  </si>
  <si>
    <t>2020-06-02T18:56:07</t>
  </si>
  <si>
    <t>1237.286</t>
  </si>
  <si>
    <t>392′′</t>
  </si>
  <si>
    <t>20h 24m 06.15s</t>
  </si>
  <si>
    <t>+33° 45′ 30.9″</t>
  </si>
  <si>
    <t>45.124679</t>
  </si>
  <si>
    <t>2020-06-04T03:22:34</t>
  </si>
  <si>
    <t>2020-06-04T03:50:16</t>
  </si>
  <si>
    <t>20h 24m 10.03s</t>
  </si>
  <si>
    <t>+33° 51′ 45.6″</t>
  </si>
  <si>
    <t>42.119665</t>
  </si>
  <si>
    <t>2020-06-06T01:19:35</t>
  </si>
  <si>
    <t>2020-06-06T02:14:43</t>
  </si>
  <si>
    <t>1092.546</t>
  </si>
  <si>
    <t>20h 23m 58.02s</t>
  </si>
  <si>
    <t>+33° 55′ 27.9″</t>
  </si>
  <si>
    <t>187.688883</t>
  </si>
  <si>
    <t>2021-01-21T15:22:36</t>
  </si>
  <si>
    <t>2021-01-21T16:55:59</t>
  </si>
  <si>
    <t>1089.534</t>
  </si>
  <si>
    <t>248′′</t>
  </si>
  <si>
    <t>20h 23m 53.73s</t>
  </si>
  <si>
    <t>+33° 55′ 36.0″</t>
  </si>
  <si>
    <t>167.357034</t>
  </si>
  <si>
    <t>2021-01-24T16:36:35</t>
  </si>
  <si>
    <t>2021-01-24T17:32:48</t>
  </si>
  <si>
    <t>1027.363</t>
  </si>
  <si>
    <t>271′′</t>
  </si>
  <si>
    <t>20h 23m 57.09s</t>
  </si>
  <si>
    <t>+33° 56′ 19.7″</t>
  </si>
  <si>
    <t>182.458645</t>
  </si>
  <si>
    <t>2021-01-27T00:26:35</t>
  </si>
  <si>
    <t>2021-01-27T01:22:28</t>
  </si>
  <si>
    <t>987.7</t>
  </si>
  <si>
    <t>20h 24m 01.37s</t>
  </si>
  <si>
    <t>+33° 56′ 17.8″</t>
  </si>
  <si>
    <t>161.504869</t>
  </si>
  <si>
    <t>2021-01-30T12:39:36</t>
  </si>
  <si>
    <t>2021-01-30T13:35:08</t>
  </si>
  <si>
    <t>827.083</t>
  </si>
  <si>
    <t>20h 23m 53.93s</t>
  </si>
  <si>
    <t>+33° 53′ 23.9″</t>
  </si>
  <si>
    <t>170.233692</t>
  </si>
  <si>
    <t>2021-02-02T07:36:34</t>
  </si>
  <si>
    <t>2021-02-02T08:33:05</t>
  </si>
  <si>
    <t>650.446</t>
  </si>
  <si>
    <t>+33° 53′ 54.8″</t>
  </si>
  <si>
    <t>160.463908</t>
  </si>
  <si>
    <t>2021-02-05T10:37:35</t>
  </si>
  <si>
    <t>2021-02-05T11:33:22</t>
  </si>
  <si>
    <t>993.592</t>
  </si>
  <si>
    <t>20h 23m 53.98s</t>
  </si>
  <si>
    <t>+33° 55′ 43.8″</t>
  </si>
  <si>
    <t>156.942296</t>
  </si>
  <si>
    <t>2021-02-08T03:43:34</t>
  </si>
  <si>
    <t>2021-02-08T04:39:42</t>
  </si>
  <si>
    <t>853.716</t>
  </si>
  <si>
    <t>20h 24m 00.18s</t>
  </si>
  <si>
    <t>+33° 54′ 32.9″</t>
  </si>
  <si>
    <t>163.669999</t>
  </si>
  <si>
    <t>2021-02-11T16:38:36</t>
  </si>
  <si>
    <t>2021-02-12T12:36:37</t>
  </si>
  <si>
    <t>798.519</t>
  </si>
  <si>
    <t>20h 24m 01.30s</t>
  </si>
  <si>
    <t>+33° 55′ 21.9″</t>
  </si>
  <si>
    <t>139.287435</t>
  </si>
  <si>
    <t>2021-02-17T21:53:35</t>
  </si>
  <si>
    <t>2021-02-17T22:49:55</t>
  </si>
  <si>
    <t>839.782</t>
  </si>
  <si>
    <t>20h 23m 57.66s</t>
  </si>
  <si>
    <t>+33° 53′ 48.6″</t>
  </si>
  <si>
    <t>135.373606</t>
  </si>
  <si>
    <t>2021-02-20T15:14:36</t>
  </si>
  <si>
    <t>2021-02-20T22:56:49</t>
  </si>
  <si>
    <t>1422.606</t>
  </si>
  <si>
    <t>20h 23m 49.52s</t>
  </si>
  <si>
    <t>+33° 54′ 13.2″</t>
  </si>
  <si>
    <t>130.234389</t>
  </si>
  <si>
    <t>2021-02-23T20:04:36</t>
  </si>
  <si>
    <t>2021-02-23T21:00:52</t>
  </si>
  <si>
    <t>543.625</t>
  </si>
  <si>
    <t>20h 24m 09.82s</t>
  </si>
  <si>
    <t>80.790539</t>
  </si>
  <si>
    <t>2022-04-16T00:10:35</t>
  </si>
  <si>
    <t>2022-04-16T21:11:32</t>
  </si>
  <si>
    <t>4517.583</t>
  </si>
  <si>
    <t>20h 23m 51.49s</t>
  </si>
  <si>
    <t>263.407575</t>
  </si>
  <si>
    <t>2022-10-29T03:11:36</t>
  </si>
  <si>
    <t>2022-10-29T09:05:49</t>
  </si>
  <si>
    <t>570.876</t>
  </si>
  <si>
    <t>20h 23m 58.75s</t>
  </si>
  <si>
    <t>+33° 52′ 14.0″</t>
  </si>
  <si>
    <t>265.777429</t>
  </si>
  <si>
    <t>2022-10-30T17:22:34</t>
  </si>
  <si>
    <t>2022-10-31T02:34:23</t>
  </si>
  <si>
    <t>765.387</t>
  </si>
  <si>
    <t>20h 23m 48.05s</t>
  </si>
  <si>
    <t>+33° 51′ 22.0″</t>
  </si>
  <si>
    <t>259.51877</t>
  </si>
  <si>
    <t>2022-11-02T12:27:35</t>
  </si>
  <si>
    <t>2022-11-02T14:00:48</t>
  </si>
  <si>
    <t>229.264</t>
  </si>
  <si>
    <t>20h 23m 56.61s</t>
  </si>
  <si>
    <t>+33° 51′ 54.6″</t>
  </si>
  <si>
    <t>259.017687</t>
  </si>
  <si>
    <t>2022-11-04T12:13:35</t>
  </si>
  <si>
    <t>2022-11-05T11:32:10</t>
  </si>
  <si>
    <t>780.248</t>
  </si>
  <si>
    <t>20h 23m 52.14s</t>
  </si>
  <si>
    <t>+33° 51′ 35.3″</t>
  </si>
  <si>
    <t>257.758365</t>
  </si>
  <si>
    <t>2022-11-07T08:38:38</t>
  </si>
  <si>
    <t>2022-11-07T14:24:40</t>
  </si>
  <si>
    <t>668.518</t>
  </si>
  <si>
    <t>20h 23m 46.73s</t>
  </si>
  <si>
    <t>+33° 52′ 14.5″</t>
  </si>
  <si>
    <t>254.980022</t>
  </si>
  <si>
    <t>2022-11-08T06:41:35</t>
  </si>
  <si>
    <t>2022-11-08T21:57:01</t>
  </si>
  <si>
    <t>588.86</t>
  </si>
  <si>
    <t>20h 23m 53.91s</t>
  </si>
  <si>
    <t>+33° 52′ 14.6″</t>
  </si>
  <si>
    <t>256.845766</t>
  </si>
  <si>
    <t>2022-11-09T03:20:35</t>
  </si>
  <si>
    <t>2022-11-09T04:15:30</t>
  </si>
  <si>
    <t>265.066</t>
  </si>
  <si>
    <t>20h 23m 52.62s</t>
  </si>
  <si>
    <t>+33° 52′ 23.2″</t>
  </si>
  <si>
    <t>253.374678</t>
  </si>
  <si>
    <t>2022-11-13T10:51:35</t>
  </si>
  <si>
    <t>2022-11-13T11:46:51</t>
  </si>
  <si>
    <t>604.119</t>
  </si>
  <si>
    <t>20h 23m 59.65s</t>
  </si>
  <si>
    <t>+33° 55′ 32.1″</t>
  </si>
  <si>
    <t>251.857839</t>
  </si>
  <si>
    <t>2022-11-15T23:08:38</t>
  </si>
  <si>
    <t>2022-11-16T00:06:06</t>
  </si>
  <si>
    <t>229.54</t>
  </si>
  <si>
    <t>V4641</t>
  </si>
  <si>
    <t>18h 19m 36.37s</t>
  </si>
  <si>
    <t>-25° 24′ 04.3″</t>
  </si>
  <si>
    <t>252.514836</t>
  </si>
  <si>
    <t>2005-06-29T00:49:02</t>
  </si>
  <si>
    <t>2005-06-29T11:58:00</t>
  </si>
  <si>
    <t>18h 19m 25.42s</t>
  </si>
  <si>
    <t>-25° 23′ 34.7″</t>
  </si>
  <si>
    <t>251.127125</t>
  </si>
  <si>
    <t>2005-07-07T09:45:02</t>
  </si>
  <si>
    <t>2005-07-07T16:21:59</t>
  </si>
  <si>
    <t>18h 19m 18.91s</t>
  </si>
  <si>
    <t>-25° 26′ 25.0″</t>
  </si>
  <si>
    <t>106.27154</t>
  </si>
  <si>
    <t>2007-05-23T07:00:01</t>
  </si>
  <si>
    <t>2007-05-23T23:41:09</t>
  </si>
  <si>
    <t>18h 19m 22.77s</t>
  </si>
  <si>
    <t>-25° 26′ 11.9″</t>
  </si>
  <si>
    <t>89.524481</t>
  </si>
  <si>
    <t>2007-05-24T10:13:01</t>
  </si>
  <si>
    <t>2007-05-24T13:44:48</t>
  </si>
  <si>
    <t>18h 19m 16.01s</t>
  </si>
  <si>
    <t>-25° 27′ 16.5″</t>
  </si>
  <si>
    <t>109.453551</t>
  </si>
  <si>
    <t>2007-05-25T01:13:01</t>
  </si>
  <si>
    <t>2007-05-25T03:00:35</t>
  </si>
  <si>
    <t>18h 19m 10.56s</t>
  </si>
  <si>
    <t>-25° 24′ 49.0″</t>
  </si>
  <si>
    <t>259.143291</t>
  </si>
  <si>
    <t>2008-10-17T03:05:01</t>
  </si>
  <si>
    <t>2008-10-17T15:46:58</t>
  </si>
  <si>
    <t>18h 19m 16.56s</t>
  </si>
  <si>
    <t>-25° 22′ 18.4″</t>
  </si>
  <si>
    <t>261.048956</t>
  </si>
  <si>
    <t>2008-10-24T09:52:01</t>
  </si>
  <si>
    <t>2008-10-24T10:11:58</t>
  </si>
  <si>
    <t>18h 19m 22.25s</t>
  </si>
  <si>
    <t>-25° 22′ 31.7″</t>
  </si>
  <si>
    <t>258.981524</t>
  </si>
  <si>
    <t>2008-10-25T09:56:01</t>
  </si>
  <si>
    <t>2008-10-25T10:16:56</t>
  </si>
  <si>
    <t>18h 19m 14.73s</t>
  </si>
  <si>
    <t>-25° 21′ 16.6″</t>
  </si>
  <si>
    <t>261.428343</t>
  </si>
  <si>
    <t>2008-10-26T10:02:00</t>
  </si>
  <si>
    <t>2008-10-26T13:13:50</t>
  </si>
  <si>
    <t>18h 19m 14.75s</t>
  </si>
  <si>
    <t>-25° 24′ 43.3″</t>
  </si>
  <si>
    <t>250.904433</t>
  </si>
  <si>
    <t>2010-08-08T15:14:00</t>
  </si>
  <si>
    <t>2010-08-08T17:03:56</t>
  </si>
  <si>
    <t>18h 19m 11.81s</t>
  </si>
  <si>
    <t>266.741617</t>
  </si>
  <si>
    <t>2010-08-24T05:22:00</t>
  </si>
  <si>
    <t>2010-08-24T05:43:55</t>
  </si>
  <si>
    <t>1060.849</t>
  </si>
  <si>
    <t>18h 19m 16.13s</t>
  </si>
  <si>
    <t>-25° 23′ 59.7″</t>
  </si>
  <si>
    <t>258.87477</t>
  </si>
  <si>
    <t>2010-08-28T21:49:59</t>
  </si>
  <si>
    <t>2010-08-28T23:36:55</t>
  </si>
  <si>
    <t>947.044</t>
  </si>
  <si>
    <t>18h 19m 13.41s</t>
  </si>
  <si>
    <t>-25° 23′ 59.2″</t>
  </si>
  <si>
    <t>258.034109</t>
  </si>
  <si>
    <t>2010-09-01T01:17:00</t>
  </si>
  <si>
    <t>2010-09-01T01:37:55</t>
  </si>
  <si>
    <t>977.825</t>
  </si>
  <si>
    <t>18h 19m 14.03s</t>
  </si>
  <si>
    <t>-25° 24′ 10.1″</t>
  </si>
  <si>
    <t>258.613163</t>
  </si>
  <si>
    <t>2010-09-05T03:18:59</t>
  </si>
  <si>
    <t>2010-09-05T04:30:56</t>
  </si>
  <si>
    <t>1142.415</t>
  </si>
  <si>
    <t>18h 19m 21.48s</t>
  </si>
  <si>
    <t>-25° 23′ 57.5″</t>
  </si>
  <si>
    <t>257.66823</t>
  </si>
  <si>
    <t>2010-09-09T03:51:59</t>
  </si>
  <si>
    <t>2010-09-09T18:28:57</t>
  </si>
  <si>
    <t>1457.327</t>
  </si>
  <si>
    <t>18h 19m 11.75s</t>
  </si>
  <si>
    <t>-25° 24′ 37.7″</t>
  </si>
  <si>
    <t>260.489714</t>
  </si>
  <si>
    <t>2010-09-12T15:25:00</t>
  </si>
  <si>
    <t>2010-09-13T18:50:58</t>
  </si>
  <si>
    <t>1350.474</t>
  </si>
  <si>
    <t>18h 19m 09.09s</t>
  </si>
  <si>
    <t>-25° 24′ 37.3″</t>
  </si>
  <si>
    <t>259.551549</t>
  </si>
  <si>
    <t>2010-09-18T15:49:00</t>
  </si>
  <si>
    <t>2010-09-18T17:43:55</t>
  </si>
  <si>
    <t>1455.97</t>
  </si>
  <si>
    <t>18h 19m 08.54s</t>
  </si>
  <si>
    <t>-25° 24′ 41.6″</t>
  </si>
  <si>
    <t>259.282853</t>
  </si>
  <si>
    <t>2010-09-21T16:03:59</t>
  </si>
  <si>
    <t>2010-09-21T16:32:56</t>
  </si>
  <si>
    <t>1505.696</t>
  </si>
  <si>
    <t>18h 19m 10.93s</t>
  </si>
  <si>
    <t>-25° 24′ 13.2″</t>
  </si>
  <si>
    <t>258.25401</t>
  </si>
  <si>
    <t>2010-09-26T13:15:14</t>
  </si>
  <si>
    <t>2010-09-26T13:32:58</t>
  </si>
  <si>
    <t>882.258</t>
  </si>
  <si>
    <t>18h 19m 10.70s</t>
  </si>
  <si>
    <t>-25° 24′ 16.3″</t>
  </si>
  <si>
    <t>260.86749</t>
  </si>
  <si>
    <t>2010-09-29T16:43:00</t>
  </si>
  <si>
    <t>2010-09-29T17:11:58</t>
  </si>
  <si>
    <t>1526.272</t>
  </si>
  <si>
    <t>18h 19m 16.58s</t>
  </si>
  <si>
    <t>-25° 22′ 06.2″</t>
  </si>
  <si>
    <t>258.955557</t>
  </si>
  <si>
    <t>2010-10-02T21:47:00</t>
  </si>
  <si>
    <t>2010-10-02T22:14:56</t>
  </si>
  <si>
    <t>1362.621</t>
  </si>
  <si>
    <t>18h 19m 17.27s</t>
  </si>
  <si>
    <t>-25° 22′ 38.2″</t>
  </si>
  <si>
    <t>261.094051</t>
  </si>
  <si>
    <t>2010-10-05T22:18:00</t>
  </si>
  <si>
    <t>2010-10-05T22:40:59</t>
  </si>
  <si>
    <t>1059.326</t>
  </si>
  <si>
    <t>18h 19m 22.07s</t>
  </si>
  <si>
    <t>-25° 23′ 22.7″</t>
  </si>
  <si>
    <t>261.818277</t>
  </si>
  <si>
    <t>2010-10-08T09:28:00</t>
  </si>
  <si>
    <t>2010-10-08T11:16:58</t>
  </si>
  <si>
    <t>18h 19m 19.05s</t>
  </si>
  <si>
    <t>-25° 23′ 08.0″</t>
  </si>
  <si>
    <t>267.611461</t>
  </si>
  <si>
    <t>2010-10-15T10:21:00</t>
  </si>
  <si>
    <t>2010-10-15T10:46:55</t>
  </si>
  <si>
    <t>1269.393</t>
  </si>
  <si>
    <t>18h 19m 20.22s</t>
  </si>
  <si>
    <t>-25° 21′ 33.9″</t>
  </si>
  <si>
    <t>262.08972</t>
  </si>
  <si>
    <t>2010-10-21T23:31:00</t>
  </si>
  <si>
    <t>2010-10-21T23:51:58</t>
  </si>
  <si>
    <t>962.004</t>
  </si>
  <si>
    <t>18h 19m 23.13s</t>
  </si>
  <si>
    <t>-25° 23′ 05.8″</t>
  </si>
  <si>
    <t>259.557498</t>
  </si>
  <si>
    <t>2010-10-24T14:16:00</t>
  </si>
  <si>
    <t>2010-10-24T15:47:02</t>
  </si>
  <si>
    <t>300.018</t>
  </si>
  <si>
    <t>18h 19m 16.91s</t>
  </si>
  <si>
    <t>-25° 21′ 49.9″</t>
  </si>
  <si>
    <t>259.716422</t>
  </si>
  <si>
    <t>2010-10-26T20:38:00</t>
  </si>
  <si>
    <t>2010-10-26T20:55:58</t>
  </si>
  <si>
    <t>751.618</t>
  </si>
  <si>
    <t>18h 19m 24.29s</t>
  </si>
  <si>
    <t>-25° 24′ 03.5″</t>
  </si>
  <si>
    <t>98.6571</t>
  </si>
  <si>
    <t>2014-02-10T19:18:59</t>
  </si>
  <si>
    <t>2014-02-10T23:51:43</t>
  </si>
  <si>
    <t>18h 19m 25.13s</t>
  </si>
  <si>
    <t>-25° 24′ 05.8″</t>
  </si>
  <si>
    <t>97.165666</t>
  </si>
  <si>
    <t>2014-02-14T17:41:59</t>
  </si>
  <si>
    <t>2014-02-15T21:07:02</t>
  </si>
  <si>
    <t>18h 19m 25.11s</t>
  </si>
  <si>
    <t>-25° 24′ 11.3″</t>
  </si>
  <si>
    <t>94.243353</t>
  </si>
  <si>
    <t>2014-02-26T09:51:58</t>
  </si>
  <si>
    <t>2014-02-26T14:46:54</t>
  </si>
  <si>
    <t>18h 19m 27.57s</t>
  </si>
  <si>
    <t>-25° 24′ 06.0″</t>
  </si>
  <si>
    <t>92.639774</t>
  </si>
  <si>
    <t>2014-03-04T08:12:59</t>
  </si>
  <si>
    <t>2014-03-04T22:34:54</t>
  </si>
  <si>
    <t>18h 19m 12.18s</t>
  </si>
  <si>
    <t>-25° 21′ 10.5″</t>
  </si>
  <si>
    <t>92.091586</t>
  </si>
  <si>
    <t>2014-03-07T01:26:59</t>
  </si>
  <si>
    <t>2014-03-07T01:47:55</t>
  </si>
  <si>
    <t>894.538</t>
  </si>
  <si>
    <t>18h 19m 26.33s</t>
  </si>
  <si>
    <t>-25° 24′ 10.0″</t>
  </si>
  <si>
    <t>93.211833</t>
  </si>
  <si>
    <t>2014-03-10T04:40:59</t>
  </si>
  <si>
    <t>2014-03-10T05:01:53</t>
  </si>
  <si>
    <t>1060.462</t>
  </si>
  <si>
    <t>18h 19m 26.94s</t>
  </si>
  <si>
    <t>-25° 24′ 13.1″</t>
  </si>
  <si>
    <t>92.030337</t>
  </si>
  <si>
    <t>2014-03-13T06:40:59</t>
  </si>
  <si>
    <t>2014-03-13T06:59:55</t>
  </si>
  <si>
    <t>963.339</t>
  </si>
  <si>
    <t>18h 19m 25.89s</t>
  </si>
  <si>
    <t>-25° 23′ 48.4″</t>
  </si>
  <si>
    <t>97.706415</t>
  </si>
  <si>
    <t>2014-03-16T05:05:59</t>
  </si>
  <si>
    <t>2014-03-16T08:33:02</t>
  </si>
  <si>
    <t>3875.225</t>
  </si>
  <si>
    <t>18h 19m 31.25s</t>
  </si>
  <si>
    <t>-25° 24′ 06.3″</t>
  </si>
  <si>
    <t>91.788112</t>
  </si>
  <si>
    <t>2014-03-19T04:57:59</t>
  </si>
  <si>
    <t>2014-03-19T05:23:02</t>
  </si>
  <si>
    <t>1128.138</t>
  </si>
  <si>
    <t>18h 19m 27.67s</t>
  </si>
  <si>
    <t>-25° 23′ 53.0″</t>
  </si>
  <si>
    <t>90.469555</t>
  </si>
  <si>
    <t>2014-03-22T06:21:59</t>
  </si>
  <si>
    <t>2014-03-22T06:46:02</t>
  </si>
  <si>
    <t>1017.577</t>
  </si>
  <si>
    <t>18h 19m 29.39s</t>
  </si>
  <si>
    <t>-25° 24′ 33.3″</t>
  </si>
  <si>
    <t>79.854301</t>
  </si>
  <si>
    <t>2014-03-25T17:57:58</t>
  </si>
  <si>
    <t>2014-03-25T21:24:02</t>
  </si>
  <si>
    <t>1275.361</t>
  </si>
  <si>
    <t>18h 19m 34.71s</t>
  </si>
  <si>
    <t>-25° 24′ 44.2″</t>
  </si>
  <si>
    <t>81.881922</t>
  </si>
  <si>
    <t>2014-03-27T06:49:58</t>
  </si>
  <si>
    <t>2014-03-27T17:22:55</t>
  </si>
  <si>
    <t>2124.135</t>
  </si>
  <si>
    <t>18h 19m 24.50s</t>
  </si>
  <si>
    <t>-25° 24′ 22.3″</t>
  </si>
  <si>
    <t>93.772853</t>
  </si>
  <si>
    <t>2014-03-30T21:00:59</t>
  </si>
  <si>
    <t>2014-03-30T21:18:56</t>
  </si>
  <si>
    <t>907.899</t>
  </si>
  <si>
    <t>18h 19m 24.09s</t>
  </si>
  <si>
    <t>-25° 24′ 21.9″</t>
  </si>
  <si>
    <t>90.759089</t>
  </si>
  <si>
    <t>2014-04-02T19:23:58</t>
  </si>
  <si>
    <t>2014-04-02T19:43:55</t>
  </si>
  <si>
    <t>979.547</t>
  </si>
  <si>
    <t>18h 19m 25.79s</t>
  </si>
  <si>
    <t>-25° 24′ 27.3″</t>
  </si>
  <si>
    <t>94.348162</t>
  </si>
  <si>
    <t>2014-04-05T17:41:58</t>
  </si>
  <si>
    <t>2014-04-05T18:06:02</t>
  </si>
  <si>
    <t>998.104</t>
  </si>
  <si>
    <t>18h 19m 24.01s</t>
  </si>
  <si>
    <t>-25° 22′ 06.1″</t>
  </si>
  <si>
    <t>91.598149</t>
  </si>
  <si>
    <t>2014-04-11T00:17:59</t>
  </si>
  <si>
    <t>2014-04-11T00:38:56</t>
  </si>
  <si>
    <t>992.819</t>
  </si>
  <si>
    <t>18h 19m 22.47s</t>
  </si>
  <si>
    <t>-25° 25′ 00.9″</t>
  </si>
  <si>
    <t>97.987605</t>
  </si>
  <si>
    <t>2014-04-17T19:45:27</t>
  </si>
  <si>
    <t>2014-04-17T22:49:40</t>
  </si>
  <si>
    <t>18h 19m 05.88s</t>
  </si>
  <si>
    <t>-25° 23′ 09.6″</t>
  </si>
  <si>
    <t>253.580957</t>
  </si>
  <si>
    <t>2015-08-02T07:29:58</t>
  </si>
  <si>
    <t>2015-08-03T14:08:54</t>
  </si>
  <si>
    <t>18h 19m 10.11s</t>
  </si>
  <si>
    <t>-25° 24′ 25.3″</t>
  </si>
  <si>
    <t>250.965218</t>
  </si>
  <si>
    <t>2015-08-04T17:11:58</t>
  </si>
  <si>
    <t>2015-08-04T19:00:00</t>
  </si>
  <si>
    <t>18h 19m 15.41s</t>
  </si>
  <si>
    <t>-25° 25′ 00.2″</t>
  </si>
  <si>
    <t>256.548206</t>
  </si>
  <si>
    <t>2015-08-05T14:03:58</t>
  </si>
  <si>
    <t>2015-08-05T15:45:02</t>
  </si>
  <si>
    <t>18h 19m 07.09s</t>
  </si>
  <si>
    <t>-25° 25′ 49.3″</t>
  </si>
  <si>
    <t>251.285977</t>
  </si>
  <si>
    <t>2015-08-06T10:14:57</t>
  </si>
  <si>
    <t>2015-08-06T10:36:55</t>
  </si>
  <si>
    <t>18h 19m 07.74s</t>
  </si>
  <si>
    <t>-25° 24′ 14.4″</t>
  </si>
  <si>
    <t>251.138609</t>
  </si>
  <si>
    <t>2015-08-07T05:38:58</t>
  </si>
  <si>
    <t>2015-08-07T05:58:52</t>
  </si>
  <si>
    <t>18h 19m 08.89s</t>
  </si>
  <si>
    <t>-25° 24′ 33.7″</t>
  </si>
  <si>
    <t>252.619816</t>
  </si>
  <si>
    <t>2015-08-08T16:51:58</t>
  </si>
  <si>
    <t>2015-08-08T17:11:56</t>
  </si>
  <si>
    <t>18h 19m 06.87s</t>
  </si>
  <si>
    <t>253.796549</t>
  </si>
  <si>
    <t>2015-08-09T08:39:58</t>
  </si>
  <si>
    <t>2015-08-09T08:59:52</t>
  </si>
  <si>
    <t>18h 19m 11.64s</t>
  </si>
  <si>
    <t>-25° 24′ 02.6″</t>
  </si>
  <si>
    <t>255.11747</t>
  </si>
  <si>
    <t>2015-08-10T19:58:57</t>
  </si>
  <si>
    <t>2015-08-10T20:17:53</t>
  </si>
  <si>
    <t>18h 19m 10.34s</t>
  </si>
  <si>
    <t>-25° 24′ 18.4″</t>
  </si>
  <si>
    <t>252.318586</t>
  </si>
  <si>
    <t>2015-08-11T00:31:58</t>
  </si>
  <si>
    <t>2015-08-11T00:52:54</t>
  </si>
  <si>
    <t>18h 19m 09.60s</t>
  </si>
  <si>
    <t>-25° 24′ 09.0″</t>
  </si>
  <si>
    <t>257.466801</t>
  </si>
  <si>
    <t>2015-08-13T10:01:34</t>
  </si>
  <si>
    <t>2015-08-13T10:13:00</t>
  </si>
  <si>
    <t>V4641Sgr</t>
  </si>
  <si>
    <t>18h 19m 11.36s</t>
  </si>
  <si>
    <t>-25° 23′ 13.2″</t>
  </si>
  <si>
    <t>256.411703</t>
  </si>
  <si>
    <t>2015-08-14T00:19:58</t>
  </si>
  <si>
    <t>2015-08-14T00:44:56</t>
  </si>
  <si>
    <t>18h 19m 15.17s</t>
  </si>
  <si>
    <t>-25° 23′ 58.7″</t>
  </si>
  <si>
    <t>262.19894</t>
  </si>
  <si>
    <t>2015-08-14T03:52:58</t>
  </si>
  <si>
    <t>2015-08-14T07:17:56</t>
  </si>
  <si>
    <t>-25° 22′ 52.8″</t>
  </si>
  <si>
    <t>254.278394</t>
  </si>
  <si>
    <t>2015-08-14T08:18:58</t>
  </si>
  <si>
    <t>2015-08-14T08:42:00</t>
  </si>
  <si>
    <t>18h 19m 11.54s</t>
  </si>
  <si>
    <t>-25° 23′ 42.2″</t>
  </si>
  <si>
    <t>255.243205</t>
  </si>
  <si>
    <t>2015-08-14T13:18:58</t>
  </si>
  <si>
    <t>2015-08-14T15:01:00</t>
  </si>
  <si>
    <t>18h 19m 15.07s</t>
  </si>
  <si>
    <t>-25° 23′ 36.4″</t>
  </si>
  <si>
    <t>256.630275</t>
  </si>
  <si>
    <t>2015-08-16T08:15:58</t>
  </si>
  <si>
    <t>2015-08-16T08:41:00</t>
  </si>
  <si>
    <t>18h 19m 12.92s</t>
  </si>
  <si>
    <t>-25° 27′ 18.2″</t>
  </si>
  <si>
    <t>255.594169</t>
  </si>
  <si>
    <t>2015-08-18T08:01:58</t>
  </si>
  <si>
    <t>2015-08-18T08:21:52</t>
  </si>
  <si>
    <t>18h 19m 14.35s</t>
  </si>
  <si>
    <t>-25° 23′ 49.0″</t>
  </si>
  <si>
    <t>258.363515</t>
  </si>
  <si>
    <t>2015-08-20T06:22:58</t>
  </si>
  <si>
    <t>2015-08-20T06:47:00</t>
  </si>
  <si>
    <t>18h 19m 10.84s</t>
  </si>
  <si>
    <t>-25° 23′ 45.8″</t>
  </si>
  <si>
    <t>260.847295</t>
  </si>
  <si>
    <t>2015-08-22T09:41:57</t>
  </si>
  <si>
    <t>2015-08-22T10:03:52</t>
  </si>
  <si>
    <t>18h 19m 12.44s</t>
  </si>
  <si>
    <t>-25° 25′ 09.5″</t>
  </si>
  <si>
    <t>256.098212</t>
  </si>
  <si>
    <t>2015-08-27T02:44:58</t>
  </si>
  <si>
    <t>2015-08-27T03:05:56</t>
  </si>
  <si>
    <t>18h 19m 10.78s</t>
  </si>
  <si>
    <t>-25° 24′ 33.4″</t>
  </si>
  <si>
    <t>259.893322</t>
  </si>
  <si>
    <t>2015-08-29T15:23:58</t>
  </si>
  <si>
    <t>2015-08-29T23:25:53</t>
  </si>
  <si>
    <t>18h 19m 14.24s</t>
  </si>
  <si>
    <t>-25° 24′ 10.2″</t>
  </si>
  <si>
    <t>258.509261</t>
  </si>
  <si>
    <t>2015-08-31T07:13:58</t>
  </si>
  <si>
    <t>2015-08-31T09:07:00</t>
  </si>
  <si>
    <t>18h 19m 07.46s</t>
  </si>
  <si>
    <t>-25° 24′ 31.4″</t>
  </si>
  <si>
    <t>259.229068</t>
  </si>
  <si>
    <t>2015-09-02T02:35:39</t>
  </si>
  <si>
    <t>2015-09-02T02:44:54</t>
  </si>
  <si>
    <t>18h 19m 11.79s</t>
  </si>
  <si>
    <t>-25° 23′ 46.6″</t>
  </si>
  <si>
    <t>259.154009</t>
  </si>
  <si>
    <t>2015-09-04T04:12:29</t>
  </si>
  <si>
    <t>2015-09-04T04:19:53</t>
  </si>
  <si>
    <t>18h 19m 07.73s</t>
  </si>
  <si>
    <t>-25° 24′ 09.3″</t>
  </si>
  <si>
    <t>259.737243</t>
  </si>
  <si>
    <t>2015-09-06T08:34:57</t>
  </si>
  <si>
    <t>2015-09-06T08:49:00</t>
  </si>
  <si>
    <t>18h 19m 07.44s</t>
  </si>
  <si>
    <t>-25° 24′ 21.4″</t>
  </si>
  <si>
    <t>270.470643</t>
  </si>
  <si>
    <t>2015-09-10T00:13:58</t>
  </si>
  <si>
    <t>2015-09-10T00:33:56</t>
  </si>
  <si>
    <t>18h 19m 11.62s</t>
  </si>
  <si>
    <t>-25° 24′ 39.2″</t>
  </si>
  <si>
    <t>263.68535</t>
  </si>
  <si>
    <t>2015-09-18T00:17:58</t>
  </si>
  <si>
    <t>2015-09-18T14:52:00</t>
  </si>
  <si>
    <t>18h 19m 10.73s</t>
  </si>
  <si>
    <t>-25° 24′ 26.4″</t>
  </si>
  <si>
    <t>259.344828</t>
  </si>
  <si>
    <t>2015-09-23T17:28:58</t>
  </si>
  <si>
    <t>2015-09-23T17:44:00</t>
  </si>
  <si>
    <t>18h 19m 10.61s</t>
  </si>
  <si>
    <t>-25° 24′ 53.2″</t>
  </si>
  <si>
    <t>262.057091</t>
  </si>
  <si>
    <t>2015-09-30T02:31:58</t>
  </si>
  <si>
    <t>2015-09-30T02:51:52</t>
  </si>
  <si>
    <t>18h 19m 16.35s</t>
  </si>
  <si>
    <t>-25° 24′ 08.4″</t>
  </si>
  <si>
    <t>264.958655</t>
  </si>
  <si>
    <t>2015-10-07T06:46:58</t>
  </si>
  <si>
    <t>2015-10-07T08:33:53</t>
  </si>
  <si>
    <t>18h 19m 24.25s</t>
  </si>
  <si>
    <t>-25° 24′ 31.9″</t>
  </si>
  <si>
    <t>271.888709</t>
  </si>
  <si>
    <t>2015-10-08T17:44:47</t>
  </si>
  <si>
    <t>2015-10-08T19:28:59</t>
  </si>
  <si>
    <t>18h 19m 18.90s</t>
  </si>
  <si>
    <t>-25° 22′ 01.9″</t>
  </si>
  <si>
    <t>261.917005</t>
  </si>
  <si>
    <t>2015-10-14T01:27:58</t>
  </si>
  <si>
    <t>2015-10-14T01:47:53</t>
  </si>
  <si>
    <t>18h 19m 26.43s</t>
  </si>
  <si>
    <t>-25° 21′ 57.2″</t>
  </si>
  <si>
    <t>268.793393</t>
  </si>
  <si>
    <t>2015-10-16T15:38:54</t>
  </si>
  <si>
    <t>2015-10-16T17:42:14</t>
  </si>
  <si>
    <t>18h 19m 20.68s</t>
  </si>
  <si>
    <t>-25° 22′ 46.8″</t>
  </si>
  <si>
    <t>260.11492</t>
  </si>
  <si>
    <t>2015-10-21T09:05:58</t>
  </si>
  <si>
    <t>2015-10-21T14:09:01</t>
  </si>
  <si>
    <t>18h 19m 05.96s</t>
  </si>
  <si>
    <t>-25° 23′ 36.5″</t>
  </si>
  <si>
    <t>265.493549</t>
  </si>
  <si>
    <t>2015-10-25T18:50:57</t>
  </si>
  <si>
    <t>2015-10-25T21:49:56</t>
  </si>
  <si>
    <t>18h 19m 22.82s</t>
  </si>
  <si>
    <t>-25° 22′ 49.7″</t>
  </si>
  <si>
    <t>263.048585</t>
  </si>
  <si>
    <t>2015-10-28T05:41:58</t>
  </si>
  <si>
    <t>2015-10-28T08:44:57</t>
  </si>
  <si>
    <t>18h 19m 11.85s</t>
  </si>
  <si>
    <t>-25° 21′ 42.8″</t>
  </si>
  <si>
    <t>259.802584</t>
  </si>
  <si>
    <t>2015-11-08T06:34:58</t>
  </si>
  <si>
    <t>2015-11-08T13:02:01</t>
  </si>
  <si>
    <t>18h 19m 13.35s</t>
  </si>
  <si>
    <t>-25° 25′ 28.2″</t>
  </si>
  <si>
    <t>272.177262</t>
  </si>
  <si>
    <t>2018-08-18T16:13:57</t>
  </si>
  <si>
    <t>2018-08-18T23:09:56</t>
  </si>
  <si>
    <t>420.751</t>
  </si>
  <si>
    <t>18h 19m 03.91s</t>
  </si>
  <si>
    <t>-25° 23′ 10.9″</t>
  </si>
  <si>
    <t>256.785026</t>
  </si>
  <si>
    <t>2018-08-18T17:59:38</t>
  </si>
  <si>
    <t>2018-08-18T18:17:30</t>
  </si>
  <si>
    <t>580.916</t>
  </si>
  <si>
    <t>18h 19m 14.09s</t>
  </si>
  <si>
    <t>-25° 24′ 56.3″</t>
  </si>
  <si>
    <t>263.554432</t>
  </si>
  <si>
    <t>2018-08-19T03:15:57</t>
  </si>
  <si>
    <t>2018-08-19T05:20:54</t>
  </si>
  <si>
    <t>1016.595</t>
  </si>
  <si>
    <t>18h 19m 12.50s</t>
  </si>
  <si>
    <t>-25° 24′ 23.5″</t>
  </si>
  <si>
    <t>257.241548</t>
  </si>
  <si>
    <t>2018-08-27T10:28:57</t>
  </si>
  <si>
    <t>2018-08-27T12:09:48</t>
  </si>
  <si>
    <t>904.655</t>
  </si>
  <si>
    <t>18h 19m 20.42s</t>
  </si>
  <si>
    <t>-25° 22′ 52.5″</t>
  </si>
  <si>
    <t>265.466862</t>
  </si>
  <si>
    <t>2018-10-05T00:36:57</t>
  </si>
  <si>
    <t>2018-10-05T00:57:52</t>
  </si>
  <si>
    <t>985.019</t>
  </si>
  <si>
    <t>18h 19m 19.87s</t>
  </si>
  <si>
    <t>264.480815</t>
  </si>
  <si>
    <t>2018-10-07T19:27:57</t>
  </si>
  <si>
    <t>2018-10-07T22:47:55</t>
  </si>
  <si>
    <t>935.051</t>
  </si>
  <si>
    <t>18h 19m 26.97s</t>
  </si>
  <si>
    <t>-25° 21′ 47.6″</t>
  </si>
  <si>
    <t>260.858925</t>
  </si>
  <si>
    <t>2018-10-11T22:15:57</t>
  </si>
  <si>
    <t>2018-10-11T22:35:56</t>
  </si>
  <si>
    <t>911.496</t>
  </si>
  <si>
    <t>347′′</t>
  </si>
  <si>
    <t>18h 18m 58.72s</t>
  </si>
  <si>
    <t>-25° 21′ 50.9″</t>
  </si>
  <si>
    <t>248.538699</t>
  </si>
  <si>
    <t>2019-07-31T10:44:36</t>
  </si>
  <si>
    <t>2019-07-31T11:00:16</t>
  </si>
  <si>
    <t>373.199</t>
  </si>
  <si>
    <t>18h 19m 26.30s</t>
  </si>
  <si>
    <t>-25° 23′ 06.2″</t>
  </si>
  <si>
    <t>95.036745</t>
  </si>
  <si>
    <t>2020-02-11T19:19:35</t>
  </si>
  <si>
    <t>2020-02-11T19:44:14</t>
  </si>
  <si>
    <t>986.1</t>
  </si>
  <si>
    <t>18h 19m 27.30s</t>
  </si>
  <si>
    <t>-25° 23′ 01.2″</t>
  </si>
  <si>
    <t>94.913702</t>
  </si>
  <si>
    <t>2020-02-12T23:56:34</t>
  </si>
  <si>
    <t>2020-02-13T00:20:14</t>
  </si>
  <si>
    <t>854.621</t>
  </si>
  <si>
    <t>18h 19m 30.14s</t>
  </si>
  <si>
    <t>-25° 25′ 14.8″</t>
  </si>
  <si>
    <t>86.564806</t>
  </si>
  <si>
    <t>2020-02-15T23:36:35</t>
  </si>
  <si>
    <t>2020-02-15T23:58:14</t>
  </si>
  <si>
    <t>736.977</t>
  </si>
  <si>
    <t>18h 19m 21.05s</t>
  </si>
  <si>
    <t>-25° 22′ 39.1″</t>
  </si>
  <si>
    <t>90.954041</t>
  </si>
  <si>
    <t>2020-02-16T13:57:49</t>
  </si>
  <si>
    <t>2020-02-16T14:17:07</t>
  </si>
  <si>
    <t>203.756</t>
  </si>
  <si>
    <t>18h 19m 31.47s</t>
  </si>
  <si>
    <t>-25° 24′ 34.6″</t>
  </si>
  <si>
    <t>92.68102</t>
  </si>
  <si>
    <t>2020-02-20T16:34:36</t>
  </si>
  <si>
    <t>2020-02-20T17:00:14</t>
  </si>
  <si>
    <t>1030.96</t>
  </si>
  <si>
    <t>18h 19m 12.38s</t>
  </si>
  <si>
    <t>-25° 21′ 49.8″</t>
  </si>
  <si>
    <t>91.31733</t>
  </si>
  <si>
    <t>2020-02-21T00:32:35</t>
  </si>
  <si>
    <t>2020-02-21T00:58:14</t>
  </si>
  <si>
    <t>925.662</t>
  </si>
  <si>
    <t>18h 19m 29.20s</t>
  </si>
  <si>
    <t>-25° 23′ 59.6″</t>
  </si>
  <si>
    <t>88.73417</t>
  </si>
  <si>
    <t>2020-02-23T16:16:35</t>
  </si>
  <si>
    <t>2020-02-23T16:43:16</t>
  </si>
  <si>
    <t>1052.176</t>
  </si>
  <si>
    <t>18h 19m 41.41s</t>
  </si>
  <si>
    <t>-25° 23′ 57.6″</t>
  </si>
  <si>
    <t>95.663278</t>
  </si>
  <si>
    <t>2020-03-13T10:07:34</t>
  </si>
  <si>
    <t>2020-03-13T10:22:14</t>
  </si>
  <si>
    <t>378.506</t>
  </si>
  <si>
    <t>18h 19m 13.76s</t>
  </si>
  <si>
    <t>-25° 21′ 25.7″</t>
  </si>
  <si>
    <t>91.525511</t>
  </si>
  <si>
    <t>2020-03-18T23:36:34</t>
  </si>
  <si>
    <t>2020-03-19T00:03:16</t>
  </si>
  <si>
    <t>996.769</t>
  </si>
  <si>
    <t>18h 19m 21.34s</t>
  </si>
  <si>
    <t>-25° 24′ 00.6″</t>
  </si>
  <si>
    <t>92.842434</t>
  </si>
  <si>
    <t>2020-03-20T06:01:35</t>
  </si>
  <si>
    <t>2020-03-20T06:25:15</t>
  </si>
  <si>
    <t>909.521</t>
  </si>
  <si>
    <t>18h 19m 25.80s</t>
  </si>
  <si>
    <t>-25° 24′ 34.3″</t>
  </si>
  <si>
    <t>87.942004</t>
  </si>
  <si>
    <t>2020-03-22T12:01:34</t>
  </si>
  <si>
    <t>2020-03-22T13:39:29</t>
  </si>
  <si>
    <t>944.694</t>
  </si>
  <si>
    <t>18h 19m 28.49s</t>
  </si>
  <si>
    <t>-25° 23′ 09.7″</t>
  </si>
  <si>
    <t>89.224368</t>
  </si>
  <si>
    <t>2020-03-24T21:48:59</t>
  </si>
  <si>
    <t>2020-03-24T23:35:16</t>
  </si>
  <si>
    <t>180.421</t>
  </si>
  <si>
    <t>18h 19m 23.62s</t>
  </si>
  <si>
    <t>-25° 24′ 04.0″</t>
  </si>
  <si>
    <t>97.553064</t>
  </si>
  <si>
    <t>2020-03-26T03:58:35</t>
  </si>
  <si>
    <t>2020-03-26T21:47:15</t>
  </si>
  <si>
    <t>913.371</t>
  </si>
  <si>
    <t>18h 19m 22.49s</t>
  </si>
  <si>
    <t>95.633576</t>
  </si>
  <si>
    <t>2020-04-07T13:55:34</t>
  </si>
  <si>
    <t>2020-04-07T15:33:40</t>
  </si>
  <si>
    <t>18h 19m 27.91s</t>
  </si>
  <si>
    <t>-25° 24′ 24.3″</t>
  </si>
  <si>
    <t>80.754145</t>
  </si>
  <si>
    <t>2020-04-18T04:56:35</t>
  </si>
  <si>
    <t>2020-04-18T06:41:18</t>
  </si>
  <si>
    <t>18h 19m 29.10s</t>
  </si>
  <si>
    <t>-25° 23′ 04.6″</t>
  </si>
  <si>
    <t>95.835358</t>
  </si>
  <si>
    <t>2020-04-19T09:19:36</t>
  </si>
  <si>
    <t>2020-04-19T22:19:43</t>
  </si>
  <si>
    <t>18h 19m 20.19s</t>
  </si>
  <si>
    <t>-25° 23′ 40.9″</t>
  </si>
  <si>
    <t>258.811193</t>
  </si>
  <si>
    <t>2021-10-14T01:27:34</t>
  </si>
  <si>
    <t>2021-10-14T02:12:03</t>
  </si>
  <si>
    <t>970.522</t>
  </si>
  <si>
    <t>18h 19m 24.35s</t>
  </si>
  <si>
    <t>-25° 23′ 26.5″</t>
  </si>
  <si>
    <t>258.839986</t>
  </si>
  <si>
    <t>2021-10-15T01:20:59</t>
  </si>
  <si>
    <t>2021-10-15T01:48:31</t>
  </si>
  <si>
    <t>947.772</t>
  </si>
  <si>
    <t>18h 19m 25.25s</t>
  </si>
  <si>
    <t>-25° 21′ 03.0″</t>
  </si>
  <si>
    <t>258.829819</t>
  </si>
  <si>
    <t>2021-10-16T21:57:35</t>
  </si>
  <si>
    <t>2021-10-16T22:24:53</t>
  </si>
  <si>
    <t>974.791</t>
  </si>
  <si>
    <t>18h 19m 16.26s</t>
  </si>
  <si>
    <t>-25° 25′ 01.5″</t>
  </si>
  <si>
    <t>268.792628</t>
  </si>
  <si>
    <t>2021-10-17T12:33:34</t>
  </si>
  <si>
    <t>2021-10-17T13:36:27</t>
  </si>
  <si>
    <t>832.081</t>
  </si>
  <si>
    <t>18h 19m 23.15s</t>
  </si>
  <si>
    <t>-25° 20′ 33.0″</t>
  </si>
  <si>
    <t>268.841688</t>
  </si>
  <si>
    <t>2021-10-18T21:52:35</t>
  </si>
  <si>
    <t>2021-10-18T22:58:16</t>
  </si>
  <si>
    <t>933.484</t>
  </si>
  <si>
    <t>18h 19m 30.36s</t>
  </si>
  <si>
    <t>-25° 23′ 33.5″</t>
  </si>
  <si>
    <t>268.894386</t>
  </si>
  <si>
    <t>2021-10-19T02:56:35</t>
  </si>
  <si>
    <t>2021-10-19T04:00:28</t>
  </si>
  <si>
    <t>861.197</t>
  </si>
  <si>
    <t>18h 19m 31.96s</t>
  </si>
  <si>
    <t>-25° 23′ 56.9″</t>
  </si>
  <si>
    <t>268.960649</t>
  </si>
  <si>
    <t>2021-10-21T21:56:34</t>
  </si>
  <si>
    <t>2021-10-22T00:37:30</t>
  </si>
  <si>
    <t>758.745</t>
  </si>
  <si>
    <t>-25° 24′ 19.8″</t>
  </si>
  <si>
    <t>261.514081</t>
  </si>
  <si>
    <t>2021-10-31T08:05:34</t>
  </si>
  <si>
    <t>2021-10-31T09:09:04</t>
  </si>
  <si>
    <t>975.376</t>
  </si>
  <si>
    <t>18h 19m 20.57s</t>
  </si>
  <si>
    <t>-25° 23′ 31.7″</t>
  </si>
  <si>
    <t>260.001036</t>
  </si>
  <si>
    <t>2021-11-06T04:14:36</t>
  </si>
  <si>
    <t>2021-11-06T05:17:54</t>
  </si>
  <si>
    <t>924.967</t>
  </si>
  <si>
    <t>15h 47m 10.34s</t>
  </si>
  <si>
    <t>-47° 40′ 37.2″</t>
  </si>
  <si>
    <t>226.871245</t>
  </si>
  <si>
    <t>2021-06-12T12:43:35</t>
  </si>
  <si>
    <t>2021-06-12T13:47:15</t>
  </si>
  <si>
    <t>6030.047</t>
  </si>
  <si>
    <t>1120.746</t>
  </si>
  <si>
    <t>4U1543-475</t>
  </si>
  <si>
    <t>15h 46m 52.97s</t>
  </si>
  <si>
    <t>-47° 40′ 17.2″</t>
  </si>
  <si>
    <t>209.086527</t>
  </si>
  <si>
    <t>2021-06-13T06:27:33</t>
  </si>
  <si>
    <t>2021-06-13T08:22:33</t>
  </si>
  <si>
    <t>1911.685</t>
  </si>
  <si>
    <t>15h 47m 02.57s</t>
  </si>
  <si>
    <t>-47° 42′ 12.9″</t>
  </si>
  <si>
    <t>210.74059</t>
  </si>
  <si>
    <t>2021-06-14T07:56:35</t>
  </si>
  <si>
    <t>2021-06-14T09:52:38</t>
  </si>
  <si>
    <t>1913.979</t>
  </si>
  <si>
    <t>15h 47m 01.79s</t>
  </si>
  <si>
    <t>-47° 42′ 01.2″</t>
  </si>
  <si>
    <t>230.773865</t>
  </si>
  <si>
    <t>2021-06-15T22:38:35</t>
  </si>
  <si>
    <t>2021-06-15T23:42:18</t>
  </si>
  <si>
    <t>744.954</t>
  </si>
  <si>
    <t>280′′</t>
  </si>
  <si>
    <t>15h 46m 56.15s</t>
  </si>
  <si>
    <t>-47° 35′ 58.4″</t>
  </si>
  <si>
    <t>232.291647</t>
  </si>
  <si>
    <t>2021-06-16T19:08:35</t>
  </si>
  <si>
    <t>2021-06-16T20:49:09</t>
  </si>
  <si>
    <t>932.171</t>
  </si>
  <si>
    <t>15h 46m 58.42s</t>
  </si>
  <si>
    <t>-47° 38′ 31.4″</t>
  </si>
  <si>
    <t>243.847382</t>
  </si>
  <si>
    <t>2021-06-24T09:06:36</t>
  </si>
  <si>
    <t>2021-06-25T00:17:52</t>
  </si>
  <si>
    <t>546.857</t>
  </si>
  <si>
    <t>15h 46m 58.26s</t>
  </si>
  <si>
    <t>-47° 42′ 04.1″</t>
  </si>
  <si>
    <t>246.032549</t>
  </si>
  <si>
    <t>2021-06-26T13:14:35</t>
  </si>
  <si>
    <t>2021-06-26T14:16:54</t>
  </si>
  <si>
    <t>508.453</t>
  </si>
  <si>
    <t>15h 46m 48.52s</t>
  </si>
  <si>
    <t>-47° 39′ 42.9″</t>
  </si>
  <si>
    <t>248.10506</t>
  </si>
  <si>
    <t>2021-06-27T01:50:35</t>
  </si>
  <si>
    <t>2021-06-27T02:52:29</t>
  </si>
  <si>
    <t>594.111</t>
  </si>
  <si>
    <t>4U_1543m475</t>
  </si>
  <si>
    <t>15h 47m 00.95s</t>
  </si>
  <si>
    <t>-47° 38′ 51.5″</t>
  </si>
  <si>
    <t>262.479317</t>
  </si>
  <si>
    <t>2021-07-27T00:23:35</t>
  </si>
  <si>
    <t>2021-07-27T02:52:06</t>
  </si>
  <si>
    <t>1820.057</t>
  </si>
  <si>
    <t>15h 46m 58.43s</t>
  </si>
  <si>
    <t>-47° 40′ 27.6″</t>
  </si>
  <si>
    <t>265.486495</t>
  </si>
  <si>
    <t>2021-08-02T12:33:34</t>
  </si>
  <si>
    <t>2021-08-02T13:27:39</t>
  </si>
  <si>
    <t>1696.367</t>
  </si>
  <si>
    <t>15h 46m 47.38s</t>
  </si>
  <si>
    <t>-47° 39′ 20.9″</t>
  </si>
  <si>
    <t>272.936141</t>
  </si>
  <si>
    <t>2021-08-24T06:52:36</t>
  </si>
  <si>
    <t>2021-08-24T07:47:08</t>
  </si>
  <si>
    <t>1727.06</t>
  </si>
  <si>
    <t>15h 47m 10.08s</t>
  </si>
  <si>
    <t>-47° 38′ 44.2″</t>
  </si>
  <si>
    <t>282.928636</t>
  </si>
  <si>
    <t>2021-09-14T14:23:35</t>
  </si>
  <si>
    <t>2021-09-14T15:20:01</t>
  </si>
  <si>
    <t>1613.917</t>
  </si>
  <si>
    <t>15h 47m 08.61s</t>
  </si>
  <si>
    <t>-47° 40′ 24.7″</t>
  </si>
  <si>
    <t>90.450558</t>
  </si>
  <si>
    <t>2022-01-15T04:14:35</t>
  </si>
  <si>
    <t>2022-01-15T05:09:19</t>
  </si>
  <si>
    <t>936.077</t>
  </si>
  <si>
    <t>15h 47m 14.24s</t>
  </si>
  <si>
    <t>-47° 38′ 21.3″</t>
  </si>
  <si>
    <t>111.903901</t>
  </si>
  <si>
    <t>2022-03-06T01:39:35</t>
  </si>
  <si>
    <t>2022-03-06T18:29:53</t>
  </si>
  <si>
    <t>1233.756</t>
  </si>
  <si>
    <t>15h 47m 04.89s</t>
  </si>
  <si>
    <t>-47° 36′ 43.3″</t>
  </si>
  <si>
    <t>118.004328</t>
  </si>
  <si>
    <t>2022-03-13T10:21:34</t>
  </si>
  <si>
    <t>2022-03-13T12:05:29</t>
  </si>
  <si>
    <t>907.534</t>
  </si>
  <si>
    <t>15h 47m 04.91s</t>
  </si>
  <si>
    <t>-47° 41′ 59.1″</t>
  </si>
  <si>
    <t>105.923226</t>
  </si>
  <si>
    <t>2022-03-20T07:39:36</t>
  </si>
  <si>
    <t>2022-03-20T09:24:42</t>
  </si>
  <si>
    <t>705.601</t>
  </si>
  <si>
    <t>15h 47m 08.70s</t>
  </si>
  <si>
    <t>-47° 37′ 02.8″</t>
  </si>
  <si>
    <t>123.824135</t>
  </si>
  <si>
    <t>2022-03-27T05:20:34</t>
  </si>
  <si>
    <t>2022-03-27T06:27:45</t>
  </si>
  <si>
    <t>955.417</t>
  </si>
  <si>
    <t>15h 46m 52.68s</t>
  </si>
  <si>
    <t>-47° 41′ 07.5″</t>
  </si>
  <si>
    <t>129.263394</t>
  </si>
  <si>
    <t>2022-04-03T17:23:34</t>
  </si>
  <si>
    <t>2022-04-03T18:30:24</t>
  </si>
  <si>
    <t>734.54</t>
  </si>
  <si>
    <t>15h 47m 11.53s</t>
  </si>
  <si>
    <t>-47° 40′ 07.3″</t>
  </si>
  <si>
    <t>132.550994</t>
  </si>
  <si>
    <t>2022-04-10T02:27:34</t>
  </si>
  <si>
    <t>2022-04-10T03:33:49</t>
  </si>
  <si>
    <t>1008.441</t>
  </si>
  <si>
    <t>15h 47m 09.81s</t>
  </si>
  <si>
    <t>-47° 40′ 14.8″</t>
  </si>
  <si>
    <t>141.06586</t>
  </si>
  <si>
    <t>2022-04-17T12:50:35</t>
  </si>
  <si>
    <t>2022-04-17T13:46:21</t>
  </si>
  <si>
    <t>694.644</t>
  </si>
  <si>
    <t>15h 46m 52.22s</t>
  </si>
  <si>
    <t>-47° 41′ 29.3″</t>
  </si>
  <si>
    <t>144.32767</t>
  </si>
  <si>
    <t>2022-04-22T19:48:35</t>
  </si>
  <si>
    <t>2022-04-23T17:30:56</t>
  </si>
  <si>
    <t>950.408</t>
  </si>
  <si>
    <t>15h 47m 01.81s</t>
  </si>
  <si>
    <t>-47° 41′ 28.6″</t>
  </si>
  <si>
    <t>143.250179</t>
  </si>
  <si>
    <t>2022-05-07T17:55:36</t>
  </si>
  <si>
    <t>2022-05-07T18:52:28</t>
  </si>
  <si>
    <t>687.064</t>
  </si>
  <si>
    <t>15h 47m 12.16s</t>
  </si>
  <si>
    <t>-47° 37′ 24.7″</t>
  </si>
  <si>
    <t>215.7654</t>
  </si>
  <si>
    <t>2022-05-28T12:37:34</t>
  </si>
  <si>
    <t>2022-05-28T13:32:46</t>
  </si>
  <si>
    <t>849.435</t>
  </si>
  <si>
    <t>458′′</t>
  </si>
  <si>
    <t>15h 46m 30.91s</t>
  </si>
  <si>
    <t>-47° 35′ 49.6″</t>
  </si>
  <si>
    <t>230.379968</t>
  </si>
  <si>
    <t>2022-06-06T22:30:36</t>
  </si>
  <si>
    <t>2022-06-07T00:11:17</t>
  </si>
  <si>
    <t>4.899</t>
  </si>
  <si>
    <t>15h 46m 58.71s</t>
  </si>
  <si>
    <t>-47° 38′ 24.4″</t>
  </si>
  <si>
    <t>210.569516</t>
  </si>
  <si>
    <t>2022-06-14T08:30:34</t>
  </si>
  <si>
    <t>2022-06-14T19:14:24</t>
  </si>
  <si>
    <t>681.007</t>
  </si>
  <si>
    <t>379′′</t>
  </si>
  <si>
    <t>15h 46m 37.97s</t>
  </si>
  <si>
    <t>-47° 36′ 26.0″</t>
  </si>
  <si>
    <t>243.253948</t>
  </si>
  <si>
    <t>2022-06-19T01:57:36</t>
  </si>
  <si>
    <t>2022-06-19T02:54:13</t>
  </si>
  <si>
    <t>102.088</t>
  </si>
  <si>
    <t>15h 46m 44.96s</t>
  </si>
  <si>
    <t>-47° 40′ 59.6″</t>
  </si>
  <si>
    <t>230.498612</t>
  </si>
  <si>
    <t>2022-06-25T13:25:35</t>
  </si>
  <si>
    <t>2022-06-25T14:21:42</t>
  </si>
  <si>
    <t>972.872</t>
  </si>
  <si>
    <t>15h 46m 53.40s</t>
  </si>
  <si>
    <t>-47° 39′ 42.3″</t>
  </si>
  <si>
    <t>244.420657</t>
  </si>
  <si>
    <t>2022-07-05T12:17:39</t>
  </si>
  <si>
    <t>2022-07-05T13:12:48</t>
  </si>
  <si>
    <t>907.149</t>
  </si>
  <si>
    <t>15h 46m 53.50s</t>
  </si>
  <si>
    <t>-47° 35′ 57.5″</t>
  </si>
  <si>
    <t>248.843744</t>
  </si>
  <si>
    <t>2022-07-09T18:15:36</t>
  </si>
  <si>
    <t>2022-07-09T19:12:24</t>
  </si>
  <si>
    <t>690.716</t>
  </si>
  <si>
    <t>15h 47m 03.13s</t>
  </si>
  <si>
    <t>-47° 40′ 12.9″</t>
  </si>
  <si>
    <t>251.028741</t>
  </si>
  <si>
    <t>2022-07-16T12:49:34</t>
  </si>
  <si>
    <t>2022-07-16T12:57:27</t>
  </si>
  <si>
    <t>15h 46m 51.31s</t>
  </si>
  <si>
    <t>-47° 37′ 55.4″</t>
  </si>
  <si>
    <t>254.277807</t>
  </si>
  <si>
    <t>2022-07-20T15:08:34</t>
  </si>
  <si>
    <t>2022-07-21T00:02:42</t>
  </si>
  <si>
    <t>1052.706</t>
  </si>
  <si>
    <t>Ginga1354-645</t>
  </si>
  <si>
    <t>13h 57m 47.10s</t>
  </si>
  <si>
    <t>-64° 44′ 31.2″</t>
  </si>
  <si>
    <t>231.11133</t>
  </si>
  <si>
    <t>2015-06-10T05:04:59</t>
  </si>
  <si>
    <t>2015-06-10T07:34:11</t>
  </si>
  <si>
    <t>802.203</t>
  </si>
  <si>
    <t>13h 57m 47.33s</t>
  </si>
  <si>
    <t>-64° 44′ 57.5″</t>
  </si>
  <si>
    <t>232.031465</t>
  </si>
  <si>
    <t>2015-06-10T09:51:59</t>
  </si>
  <si>
    <t>2015-06-10T11:31:40</t>
  </si>
  <si>
    <t>455.56</t>
  </si>
  <si>
    <t>13h 58m 08.92s</t>
  </si>
  <si>
    <t>-64° 45′ 20.9″</t>
  </si>
  <si>
    <t>242.772567</t>
  </si>
  <si>
    <t>2015-06-11T21:35:03</t>
  </si>
  <si>
    <t>2015-06-11T23:57:46</t>
  </si>
  <si>
    <t>981.003</t>
  </si>
  <si>
    <t>13h 58m 00.13s</t>
  </si>
  <si>
    <t>-64° 44′ 19.5″</t>
  </si>
  <si>
    <t>244.61829</t>
  </si>
  <si>
    <t>2015-06-13T14:39:02</t>
  </si>
  <si>
    <t>2015-06-13T17:10:13</t>
  </si>
  <si>
    <t>13h 57m 45.64s</t>
  </si>
  <si>
    <t>-64° 44′ 25.2″</t>
  </si>
  <si>
    <t>237.527319</t>
  </si>
  <si>
    <t>2015-06-15T01:40:59</t>
  </si>
  <si>
    <t>2015-06-15T03:22:30</t>
  </si>
  <si>
    <t>996.648</t>
  </si>
  <si>
    <t>13h 57m 34.55s</t>
  </si>
  <si>
    <t>-64° 44′ 32.0″</t>
  </si>
  <si>
    <t>239.772458</t>
  </si>
  <si>
    <t>2015-06-17T12:39:58</t>
  </si>
  <si>
    <t>2015-06-17T13:33:27</t>
  </si>
  <si>
    <t>991.385</t>
  </si>
  <si>
    <t>13h 57m 51.10s</t>
  </si>
  <si>
    <t>-64° 42′ 25.9″</t>
  </si>
  <si>
    <t>239.848105</t>
  </si>
  <si>
    <t>2015-06-19T14:17:58</t>
  </si>
  <si>
    <t>2015-06-19T15:11:53</t>
  </si>
  <si>
    <t>604.648</t>
  </si>
  <si>
    <t>13h 57m 37.95s</t>
  </si>
  <si>
    <t>-64° 45′ 21.4″</t>
  </si>
  <si>
    <t>245.785879</t>
  </si>
  <si>
    <t>2015-06-21T06:11:59</t>
  </si>
  <si>
    <t>2015-06-21T08:33:58</t>
  </si>
  <si>
    <t>1556.281</t>
  </si>
  <si>
    <t>13h 57m 53.24s</t>
  </si>
  <si>
    <t>-64° 43′ 55.3″</t>
  </si>
  <si>
    <t>245.491379</t>
  </si>
  <si>
    <t>2015-06-23T04:29:58</t>
  </si>
  <si>
    <t>2015-06-23T07:00:40</t>
  </si>
  <si>
    <t>1294.117</t>
  </si>
  <si>
    <t>Burst (209.418, -64.760)</t>
  </si>
  <si>
    <t>13h 57m 40.43s</t>
  </si>
  <si>
    <t>-64° 45′ 37.4″</t>
  </si>
  <si>
    <t>246.45018</t>
  </si>
  <si>
    <t>2015-06-25T15:28:58</t>
  </si>
  <si>
    <t>2015-06-25T15:53:43</t>
  </si>
  <si>
    <t>1182.112</t>
  </si>
  <si>
    <t>13h 57m 56.80s</t>
  </si>
  <si>
    <t>-64° 43′ 45.4″</t>
  </si>
  <si>
    <t>259.294312</t>
  </si>
  <si>
    <t>2015-07-01T22:04:57</t>
  </si>
  <si>
    <t>2015-07-02T00:32:34</t>
  </si>
  <si>
    <t>503.829</t>
  </si>
  <si>
    <t>13h 58m 09.51s</t>
  </si>
  <si>
    <t>-64° 43′ 15.9″</t>
  </si>
  <si>
    <t>255.623184</t>
  </si>
  <si>
    <t>2015-07-03T05:52:58</t>
  </si>
  <si>
    <t>2015-07-03T06:44:52</t>
  </si>
  <si>
    <t>13h 58m 09.15s</t>
  </si>
  <si>
    <t>-64° 42′ 53.8″</t>
  </si>
  <si>
    <t>258.076736</t>
  </si>
  <si>
    <t>2015-07-05T18:26:58</t>
  </si>
  <si>
    <t>2015-07-05T19:20:33</t>
  </si>
  <si>
    <t>982.956</t>
  </si>
  <si>
    <t>13h 57m 35.44s</t>
  </si>
  <si>
    <t>-64° 45′ 40.6″</t>
  </si>
  <si>
    <t>257.603767</t>
  </si>
  <si>
    <t>2015-07-07T11:54:58</t>
  </si>
  <si>
    <t>2015-07-07T12:48:23</t>
  </si>
  <si>
    <t>993.128</t>
  </si>
  <si>
    <t>225′′</t>
  </si>
  <si>
    <t>13h 57m 37.14s</t>
  </si>
  <si>
    <t>-64° 42′ 40.6″</t>
  </si>
  <si>
    <t>262.325808</t>
  </si>
  <si>
    <t>2015-07-08T18:12:58</t>
  </si>
  <si>
    <t>2015-07-08T19:07:08</t>
  </si>
  <si>
    <t>13h 57m 47.86s</t>
  </si>
  <si>
    <t>-64° 43′ 40.6″</t>
  </si>
  <si>
    <t>262.885805</t>
  </si>
  <si>
    <t>2015-07-09T14:56:58</t>
  </si>
  <si>
    <t>2015-07-09T20:37:21</t>
  </si>
  <si>
    <t>586.995</t>
  </si>
  <si>
    <t>13h 58m 02.21s</t>
  </si>
  <si>
    <t>-64° 43′ 23.7″</t>
  </si>
  <si>
    <t>266.91403</t>
  </si>
  <si>
    <t>2015-07-11T08:24:58</t>
  </si>
  <si>
    <t>2015-07-11T09:18:16</t>
  </si>
  <si>
    <t>220.46</t>
  </si>
  <si>
    <t>13h 58m 02.87s</t>
  </si>
  <si>
    <t>-64° 43′ 41.1″</t>
  </si>
  <si>
    <t>269.843651</t>
  </si>
  <si>
    <t>2015-07-12T16:19:58</t>
  </si>
  <si>
    <t>2015-07-12T22:00:23</t>
  </si>
  <si>
    <t>643.23</t>
  </si>
  <si>
    <t>13h 57m 52.89s</t>
  </si>
  <si>
    <t>-64° 43′ 00.0″</t>
  </si>
  <si>
    <t>264.877532</t>
  </si>
  <si>
    <t>2015-07-13T01:53:58</t>
  </si>
  <si>
    <t>2015-07-13T02:48:07</t>
  </si>
  <si>
    <t>829.201</t>
  </si>
  <si>
    <t>13h 57m 44.61s</t>
  </si>
  <si>
    <t>-64° 43′ 57.9″</t>
  </si>
  <si>
    <t>274.248048</t>
  </si>
  <si>
    <t>2015-07-14T08:42:58</t>
  </si>
  <si>
    <t>2015-07-14T16:37:06</t>
  </si>
  <si>
    <t>1578.745</t>
  </si>
  <si>
    <t>13h 57m 55.68s</t>
  </si>
  <si>
    <t>-64° 42′ 49.2″</t>
  </si>
  <si>
    <t>266.012542</t>
  </si>
  <si>
    <t>2015-07-15T13:04:58</t>
  </si>
  <si>
    <t>2015-07-15T13:58:20</t>
  </si>
  <si>
    <t>456.675</t>
  </si>
  <si>
    <t>13h 57m 50.04s</t>
  </si>
  <si>
    <t>269.605279</t>
  </si>
  <si>
    <t>2015-07-16T14:33:58</t>
  </si>
  <si>
    <t>2015-07-16T17:03:58</t>
  </si>
  <si>
    <t>1421.592</t>
  </si>
  <si>
    <t>13h 57m 57.36s</t>
  </si>
  <si>
    <t>-64° 43′ 38.4″</t>
  </si>
  <si>
    <t>271.816141</t>
  </si>
  <si>
    <t>2015-07-17T03:14:58</t>
  </si>
  <si>
    <t>2015-07-17T05:43:12</t>
  </si>
  <si>
    <t>854.698</t>
  </si>
  <si>
    <t>13h 58m 09.72s</t>
  </si>
  <si>
    <t>-64° 43′ 24.2″</t>
  </si>
  <si>
    <t>276.019267</t>
  </si>
  <si>
    <t>2015-07-18T01:34:58</t>
  </si>
  <si>
    <t>2015-07-18T20:26:00</t>
  </si>
  <si>
    <t>2073.372</t>
  </si>
  <si>
    <t>13h 58m 04.72s</t>
  </si>
  <si>
    <t>-64° 44′ 00.8″</t>
  </si>
  <si>
    <t>268.953596</t>
  </si>
  <si>
    <t>2015-07-19T16:06:57</t>
  </si>
  <si>
    <t>2015-07-19T17:30:54</t>
  </si>
  <si>
    <t>1178.922</t>
  </si>
  <si>
    <t>13h 57m 58.40s</t>
  </si>
  <si>
    <t>-64° 44′ 07.8″</t>
  </si>
  <si>
    <t>269.795181</t>
  </si>
  <si>
    <t>2015-07-21T06:27:58</t>
  </si>
  <si>
    <t>2015-07-21T08:15:47</t>
  </si>
  <si>
    <t>1082.76</t>
  </si>
  <si>
    <t>13h 58m 12.08s</t>
  </si>
  <si>
    <t>-64° 44′ 03.5″</t>
  </si>
  <si>
    <t>280.183097</t>
  </si>
  <si>
    <t>2015-07-22T09:12:25</t>
  </si>
  <si>
    <t>2015-07-23T08:03:26</t>
  </si>
  <si>
    <t>1821.005</t>
  </si>
  <si>
    <t>13h 57m 42.43s</t>
  </si>
  <si>
    <t>-64° 44′ 59.1″</t>
  </si>
  <si>
    <t>275.463954</t>
  </si>
  <si>
    <t>2015-07-24T02:44:57</t>
  </si>
  <si>
    <t>2015-07-24T03:37:46</t>
  </si>
  <si>
    <t>1090.416</t>
  </si>
  <si>
    <t>13h 57m 39.88s</t>
  </si>
  <si>
    <t>-64° 44′ 10.0″</t>
  </si>
  <si>
    <t>272.812122</t>
  </si>
  <si>
    <t>2015-07-25T01:07:58</t>
  </si>
  <si>
    <t>2015-07-25T02:00:45</t>
  </si>
  <si>
    <t>1151.12</t>
  </si>
  <si>
    <t>13h 57m 41.60s</t>
  </si>
  <si>
    <t>-64° 42′ 52.0″</t>
  </si>
  <si>
    <t>274.267482</t>
  </si>
  <si>
    <t>2015-07-26T12:16:58</t>
  </si>
  <si>
    <t>2015-07-26T13:49:44</t>
  </si>
  <si>
    <t>973.832</t>
  </si>
  <si>
    <t>13h 57m 46.07s</t>
  </si>
  <si>
    <t>-64° 44′ 01.9″</t>
  </si>
  <si>
    <t>275.113538</t>
  </si>
  <si>
    <t>2015-07-27T10:38:58</t>
  </si>
  <si>
    <t>2015-07-27T12:11:38</t>
  </si>
  <si>
    <t>913.592</t>
  </si>
  <si>
    <t>13h 57m 53.25s</t>
  </si>
  <si>
    <t>-64° 44′ 43.4″</t>
  </si>
  <si>
    <t>279.334165</t>
  </si>
  <si>
    <t>2015-07-28T04:29:58</t>
  </si>
  <si>
    <t>2015-07-28T06:03:16</t>
  </si>
  <si>
    <t>243.088</t>
  </si>
  <si>
    <t>13h 58m 00.93s</t>
  </si>
  <si>
    <t>-64° 43′ 06.2″</t>
  </si>
  <si>
    <t>278.305065</t>
  </si>
  <si>
    <t>2015-07-29T09:06:58</t>
  </si>
  <si>
    <t>2015-07-29T10:00:00</t>
  </si>
  <si>
    <t>1016.452</t>
  </si>
  <si>
    <t>13h 57m 54.75s</t>
  </si>
  <si>
    <t>-64° 44′ 38.8″</t>
  </si>
  <si>
    <t>282.123098</t>
  </si>
  <si>
    <t>2015-07-30T10:49:58</t>
  </si>
  <si>
    <t>2015-07-30T13:16:54</t>
  </si>
  <si>
    <t>844.636</t>
  </si>
  <si>
    <t>13h 57m 49.78s</t>
  </si>
  <si>
    <t>-64° 44′ 09.5″</t>
  </si>
  <si>
    <t>284.478612</t>
  </si>
  <si>
    <t>2015-07-31T18:42:51</t>
  </si>
  <si>
    <t>2015-07-31T19:36:29</t>
  </si>
  <si>
    <t>327.678</t>
  </si>
  <si>
    <t>13h 58m 05.62s</t>
  </si>
  <si>
    <t>-64° 43′ 59.7″</t>
  </si>
  <si>
    <t>282.423533</t>
  </si>
  <si>
    <t>2015-08-02T08:42:58</t>
  </si>
  <si>
    <t>2015-08-02T09:36:16</t>
  </si>
  <si>
    <t>1121.331</t>
  </si>
  <si>
    <t>13h 58m 04.24s</t>
  </si>
  <si>
    <t>-64° 44′ 08.0″</t>
  </si>
  <si>
    <t>280.725225</t>
  </si>
  <si>
    <t>2015-08-03T05:33:58</t>
  </si>
  <si>
    <t>2015-08-03T06:27:52</t>
  </si>
  <si>
    <t>903.938</t>
  </si>
  <si>
    <t>13h 58m 00.41s</t>
  </si>
  <si>
    <t>-64° 43′ 56.4″</t>
  </si>
  <si>
    <t>283.947945</t>
  </si>
  <si>
    <t>2015-08-04T05:27:58</t>
  </si>
  <si>
    <t>2015-08-04T06:20:41</t>
  </si>
  <si>
    <t>915.236</t>
  </si>
  <si>
    <t>13h 58m 07.62s</t>
  </si>
  <si>
    <t>-64° 43′ 59.2″</t>
  </si>
  <si>
    <t>283.772052</t>
  </si>
  <si>
    <t>2015-08-05T11:50:58</t>
  </si>
  <si>
    <t>2015-08-05T14:14:01</t>
  </si>
  <si>
    <t>13h 57m 34.61s</t>
  </si>
  <si>
    <t>-64° 43′ 20.8″</t>
  </si>
  <si>
    <t>284.171441</t>
  </si>
  <si>
    <t>2015-08-06T13:16:57</t>
  </si>
  <si>
    <t>2015-08-06T14:10:02</t>
  </si>
  <si>
    <t>1014.675</t>
  </si>
  <si>
    <t>13h 57m 38.57s</t>
  </si>
  <si>
    <t>-64° 43′ 33.3″</t>
  </si>
  <si>
    <t>286.735312</t>
  </si>
  <si>
    <t>2015-08-06T21:03:57</t>
  </si>
  <si>
    <t>2015-08-07T00:24:27</t>
  </si>
  <si>
    <t>2112.407</t>
  </si>
  <si>
    <t>13h 57m 52.30s</t>
  </si>
  <si>
    <t>-64° 43′ 55.6″</t>
  </si>
  <si>
    <t>287.154961</t>
  </si>
  <si>
    <t>2015-08-08T18:06:57</t>
  </si>
  <si>
    <t>2015-08-08T20:12:53</t>
  </si>
  <si>
    <t>864.142</t>
  </si>
  <si>
    <t>13h 57m 32.77s</t>
  </si>
  <si>
    <t>-64° 43′ 43.6″</t>
  </si>
  <si>
    <t>287.531374</t>
  </si>
  <si>
    <t>2015-08-10T12:59:57</t>
  </si>
  <si>
    <t>2015-08-10T13:53:17</t>
  </si>
  <si>
    <t>998.998</t>
  </si>
  <si>
    <t>13h 57m 45.52s</t>
  </si>
  <si>
    <t>-64° 43′ 54.6″</t>
  </si>
  <si>
    <t>287.13103</t>
  </si>
  <si>
    <t>2015-08-12T07:58:58</t>
  </si>
  <si>
    <t>2015-08-12T08:51:01</t>
  </si>
  <si>
    <t>1075.213</t>
  </si>
  <si>
    <t>13h 58m 02.12s</t>
  </si>
  <si>
    <t>-64° 44′ 49.0″</t>
  </si>
  <si>
    <t>295.174911</t>
  </si>
  <si>
    <t>2015-08-23T15:49:58</t>
  </si>
  <si>
    <t>2015-08-23T16:41:46</t>
  </si>
  <si>
    <t>969.761</t>
  </si>
  <si>
    <t>13h 58m 14.44s</t>
  </si>
  <si>
    <t>-64° 44′ 40.9″</t>
  </si>
  <si>
    <t>297.758208</t>
  </si>
  <si>
    <t>2015-08-25T02:49:58</t>
  </si>
  <si>
    <t>2015-08-25T03:44:21</t>
  </si>
  <si>
    <t>1054.802</t>
  </si>
  <si>
    <t>13h 58m 07.59s</t>
  </si>
  <si>
    <t>-64° 44′ 45.5″</t>
  </si>
  <si>
    <t>297.414968</t>
  </si>
  <si>
    <t>2015-08-27T10:39:58</t>
  </si>
  <si>
    <t>2015-08-27T11:33:11</t>
  </si>
  <si>
    <t>1125.38</t>
  </si>
  <si>
    <t>13h 57m 51.89s</t>
  </si>
  <si>
    <t>-64° 44′ 09.8″</t>
  </si>
  <si>
    <t>301.245512</t>
  </si>
  <si>
    <t>2015-08-29T16:53:57</t>
  </si>
  <si>
    <t>2015-08-29T17:46:13</t>
  </si>
  <si>
    <t>1183.501</t>
  </si>
  <si>
    <t>13h 58m 03.92s</t>
  </si>
  <si>
    <t>300.005791</t>
  </si>
  <si>
    <t>2015-08-31T03:58:57</t>
  </si>
  <si>
    <t>2015-08-31T04:51:44</t>
  </si>
  <si>
    <t>1092.204</t>
  </si>
  <si>
    <t>13h 57m 41.94s</t>
  </si>
  <si>
    <t>-64° 42′ 56.3″</t>
  </si>
  <si>
    <t>303.275951</t>
  </si>
  <si>
    <t>2015-09-02T08:36:58</t>
  </si>
  <si>
    <t>2015-09-02T09:30:09</t>
  </si>
  <si>
    <t>1007.537</t>
  </si>
  <si>
    <t>13h 58m 14.70s</t>
  </si>
  <si>
    <t>-64° 45′ 02.4″</t>
  </si>
  <si>
    <t>305.645549</t>
  </si>
  <si>
    <t>2015-09-04T03:40:58</t>
  </si>
  <si>
    <t>2015-09-04T04:34:27</t>
  </si>
  <si>
    <t>929.402</t>
  </si>
  <si>
    <t>13h 58m 07.56s</t>
  </si>
  <si>
    <t>-64° 45′ 05.3″</t>
  </si>
  <si>
    <t>307.57665</t>
  </si>
  <si>
    <t>2015-09-06T05:24:57</t>
  </si>
  <si>
    <t>2015-09-06T06:17:34</t>
  </si>
  <si>
    <t>1102.487</t>
  </si>
  <si>
    <t>13h 57m 59.27s</t>
  </si>
  <si>
    <t>-64° 44′ 51.0″</t>
  </si>
  <si>
    <t>309.605593</t>
  </si>
  <si>
    <t>2015-09-08T14:52:57</t>
  </si>
  <si>
    <t>2015-09-08T15:45:56</t>
  </si>
  <si>
    <t>959.919</t>
  </si>
  <si>
    <t>13h 57m 46.52s</t>
  </si>
  <si>
    <t>-64° 44′ 20.8″</t>
  </si>
  <si>
    <t>308.364934</t>
  </si>
  <si>
    <t>2015-09-10T13:02:57</t>
  </si>
  <si>
    <t>2015-09-10T13:55:34</t>
  </si>
  <si>
    <t>981.83</t>
  </si>
  <si>
    <t>13h 57m 49.93s</t>
  </si>
  <si>
    <t>-64° 43′ 32.0″</t>
  </si>
  <si>
    <t>309.982828</t>
  </si>
  <si>
    <t>2015-09-12T07:56:58</t>
  </si>
  <si>
    <t>2015-09-12T09:43:00</t>
  </si>
  <si>
    <t>941.748</t>
  </si>
  <si>
    <t>13h 57m 45.95s</t>
  </si>
  <si>
    <t>-64° 43′ 51.8″</t>
  </si>
  <si>
    <t>311.740531</t>
  </si>
  <si>
    <t>2015-09-14T03:10:58</t>
  </si>
  <si>
    <t>2015-09-14T04:55:49</t>
  </si>
  <si>
    <t>1130.488</t>
  </si>
  <si>
    <t>13h 58m 01.60s</t>
  </si>
  <si>
    <t>-64° 44′ 53.1″</t>
  </si>
  <si>
    <t>313.75393</t>
  </si>
  <si>
    <t>2015-09-16T07:50:58</t>
  </si>
  <si>
    <t>2015-09-16T08:42:54</t>
  </si>
  <si>
    <t>394.67</t>
  </si>
  <si>
    <t>13h 57m 54.68s</t>
  </si>
  <si>
    <t>-64° 44′ 00.6″</t>
  </si>
  <si>
    <t>326.756799</t>
  </si>
  <si>
    <t>2015-09-18T01:01:58</t>
  </si>
  <si>
    <t>2015-09-18T01:54:55</t>
  </si>
  <si>
    <t>961.309</t>
  </si>
  <si>
    <t>13h 57m 57.14s</t>
  </si>
  <si>
    <t>319.263376</t>
  </si>
  <si>
    <t>2015-09-20T09:03:57</t>
  </si>
  <si>
    <t>2015-09-20T09:56:58</t>
  </si>
  <si>
    <t>958.021</t>
  </si>
  <si>
    <t>13h 57m 55.26s</t>
  </si>
  <si>
    <t>-64° 43′ 14.3″</t>
  </si>
  <si>
    <t>319.835534</t>
  </si>
  <si>
    <t>2015-09-22T01:02:58</t>
  </si>
  <si>
    <t>2015-09-22T01:55:23</t>
  </si>
  <si>
    <t>1113.211</t>
  </si>
  <si>
    <t>13h 57m 59.24s</t>
  </si>
  <si>
    <t>-64° 41′ 56.2″</t>
  </si>
  <si>
    <t>322.645621</t>
  </si>
  <si>
    <t>2015-09-24T10:28:57</t>
  </si>
  <si>
    <t>2015-09-24T11:22:04</t>
  </si>
  <si>
    <t>952.472</t>
  </si>
  <si>
    <t>13h 57m 52.68s</t>
  </si>
  <si>
    <t>-64° 45′ 03.7″</t>
  </si>
  <si>
    <t>335.67614</t>
  </si>
  <si>
    <t>2015-09-26T03:39:58</t>
  </si>
  <si>
    <t>2015-09-26T04:32:46</t>
  </si>
  <si>
    <t>1090.626</t>
  </si>
  <si>
    <t>13h 58m 05.38s</t>
  </si>
  <si>
    <t>-64° 43′ 26.0″</t>
  </si>
  <si>
    <t>336.704035</t>
  </si>
  <si>
    <t>2015-09-28T18:00:58</t>
  </si>
  <si>
    <t>2015-09-28T19:41:11</t>
  </si>
  <si>
    <t>13h 58m 16.13s</t>
  </si>
  <si>
    <t>-64° 44′ 31.3″</t>
  </si>
  <si>
    <t>339.05111</t>
  </si>
  <si>
    <t>2015-09-30T05:01:58</t>
  </si>
  <si>
    <t>2015-09-30T05:56:43</t>
  </si>
  <si>
    <t>973.104</t>
  </si>
  <si>
    <t>13h 58m 03.24s</t>
  </si>
  <si>
    <t>-64° 44′ 09.9″</t>
  </si>
  <si>
    <t>341.74765</t>
  </si>
  <si>
    <t>2015-10-02T17:39:58</t>
  </si>
  <si>
    <t>2015-10-02T19:13:57</t>
  </si>
  <si>
    <t>1061.367</t>
  </si>
  <si>
    <t>13h 58m 04.68s</t>
  </si>
  <si>
    <t>-64° 44′ 27.4″</t>
  </si>
  <si>
    <t>346.819231</t>
  </si>
  <si>
    <t>2017-10-22T01:26:57</t>
  </si>
  <si>
    <t>2017-10-22T02:37:28</t>
  </si>
  <si>
    <t>1548.78</t>
  </si>
  <si>
    <t>13h 58m 21.79s</t>
  </si>
  <si>
    <t>-64° 38′ 48.7″</t>
  </si>
  <si>
    <t>139.993676</t>
  </si>
  <si>
    <t>2020-03-13T23:59:36</t>
  </si>
  <si>
    <t>2020-03-14T10:12:42</t>
  </si>
  <si>
    <t>4871.31</t>
  </si>
  <si>
    <t>18h 58m 36.86s</t>
  </si>
  <si>
    <t>+22° 38′ 29.7″</t>
  </si>
  <si>
    <t>288.837655</t>
  </si>
  <si>
    <t>2010-09-18T02:49:25</t>
  </si>
  <si>
    <t>2010-09-18T04:29:28</t>
  </si>
  <si>
    <t>1994.344</t>
  </si>
  <si>
    <t>18h 58m 34.82s</t>
  </si>
  <si>
    <t>+22° 41′ 16.9″</t>
  </si>
  <si>
    <t>145.708555</t>
  </si>
  <si>
    <t>2021-02-06T23:16:06</t>
  </si>
  <si>
    <t>2021-02-07T01:18:49</t>
  </si>
  <si>
    <t>1994.531</t>
  </si>
  <si>
    <t>18h 58m 31.07s</t>
  </si>
  <si>
    <t>+22° 41′ 38.9″</t>
  </si>
  <si>
    <t>120.605841</t>
  </si>
  <si>
    <t>2021-02-07T21:26:35</t>
  </si>
  <si>
    <t>2021-02-07T22:01:15</t>
  </si>
  <si>
    <t>18h 58m 38.46s</t>
  </si>
  <si>
    <t>+22° 40′ 34.7″</t>
  </si>
  <si>
    <t>121.0409</t>
  </si>
  <si>
    <t>2021-02-10T13:18:35</t>
  </si>
  <si>
    <t>2021-02-10T14:13:41</t>
  </si>
  <si>
    <t>854.036</t>
  </si>
  <si>
    <t>18h 58m 48.68s</t>
  </si>
  <si>
    <t>+22° 41′ 46.9″</t>
  </si>
  <si>
    <t>115.68043</t>
  </si>
  <si>
    <t>2021-02-14T17:32:34</t>
  </si>
  <si>
    <t>2021-02-14T18:27:12</t>
  </si>
  <si>
    <t>943.138</t>
  </si>
  <si>
    <t>18h 58m 37.05s</t>
  </si>
  <si>
    <t>+22° 41′ 02.9″</t>
  </si>
  <si>
    <t>122.003871</t>
  </si>
  <si>
    <t>2021-02-16T15:39:35</t>
  </si>
  <si>
    <t>2021-02-16T16:35:20</t>
  </si>
  <si>
    <t>875.407</t>
  </si>
  <si>
    <t>18h 58m 44.72s</t>
  </si>
  <si>
    <t>+22° 43′ 08.0″</t>
  </si>
  <si>
    <t>120.535017</t>
  </si>
  <si>
    <t>2021-02-16T23:32:23</t>
  </si>
  <si>
    <t>2021-02-17T00:36:30</t>
  </si>
  <si>
    <t>738.621</t>
  </si>
  <si>
    <t>18h 58m 47.72s</t>
  </si>
  <si>
    <t>+22° 40′ 47.7″</t>
  </si>
  <si>
    <t>111.165125</t>
  </si>
  <si>
    <t>2021-02-18T15:20:34</t>
  </si>
  <si>
    <t>2021-02-18T16:24:28</t>
  </si>
  <si>
    <t>862.124</t>
  </si>
  <si>
    <t>18h 58m 42.58s</t>
  </si>
  <si>
    <t>+22° 40′ 35.2″</t>
  </si>
  <si>
    <t>110.617581</t>
  </si>
  <si>
    <t>2021-02-20T05:34:34</t>
  </si>
  <si>
    <t>2021-02-20T06:38:40</t>
  </si>
  <si>
    <t>898.08</t>
  </si>
  <si>
    <t>18h 58m 51.96s</t>
  </si>
  <si>
    <t>+22° 41′ 20.8″</t>
  </si>
  <si>
    <t>111.472224</t>
  </si>
  <si>
    <t>2021-02-21T03:55:43</t>
  </si>
  <si>
    <t>2021-02-21T04:50:51</t>
  </si>
  <si>
    <t>724.543</t>
  </si>
  <si>
    <t>18h 58m 40.26s</t>
  </si>
  <si>
    <t>+22° 40′ 00.1″</t>
  </si>
  <si>
    <t>107.615322</t>
  </si>
  <si>
    <t>2021-02-22T18:07:35</t>
  </si>
  <si>
    <t>2021-02-22T19:12:43</t>
  </si>
  <si>
    <t>1006.809</t>
  </si>
  <si>
    <t>18h 58m 47.15s</t>
  </si>
  <si>
    <t>+22° 38′ 43.4″</t>
  </si>
  <si>
    <t>102.630836</t>
  </si>
  <si>
    <t>2021-02-28T05:15:35</t>
  </si>
  <si>
    <t>2021-02-28T09:21:35</t>
  </si>
  <si>
    <t>924.415</t>
  </si>
  <si>
    <t>timestamp</t>
  </si>
  <si>
    <t>4U 1543-475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</si>
</sst>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mm/yy"/>
    <numFmt numFmtId="166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726E-51FF-4B0F-8FCD-1593E08DAB69}">
  <sheetPr>
    <tabColor rgb="FFFF0000"/>
  </sheetPr>
  <dimension ref="A1:H16"/>
  <sheetViews>
    <sheetView tabSelected="1" workbookViewId="0">
      <selection activeCell="D8" sqref="D8"/>
    </sheetView>
  </sheetViews>
  <sheetFormatPr defaultRowHeight="15" x14ac:dyDescent="0.25"/>
  <cols>
    <col min="1" max="1" width="3.5703125" style="6" bestFit="1" customWidth="1"/>
    <col min="2" max="2" width="20.7109375" style="6" bestFit="1" customWidth="1"/>
    <col min="3" max="3" width="10.5703125" style="6" bestFit="1" customWidth="1"/>
    <col min="4" max="5" width="9.28515625" style="6" bestFit="1" customWidth="1"/>
    <col min="6" max="6" width="7.85546875" style="6" bestFit="1" customWidth="1"/>
    <col min="7" max="7" width="7.140625" style="6" bestFit="1" customWidth="1"/>
    <col min="8" max="8" width="10.42578125" style="6" bestFit="1" customWidth="1"/>
    <col min="9" max="16384" width="9.140625" style="6"/>
  </cols>
  <sheetData>
    <row r="1" spans="1:8" x14ac:dyDescent="0.25">
      <c r="A1" s="23" t="s">
        <v>0</v>
      </c>
      <c r="B1" s="23" t="s">
        <v>1</v>
      </c>
      <c r="C1" s="23" t="s">
        <v>2</v>
      </c>
      <c r="D1" s="23"/>
      <c r="E1" s="23"/>
      <c r="F1" s="23"/>
      <c r="G1" s="23"/>
      <c r="H1" s="23"/>
    </row>
    <row r="2" spans="1:8" x14ac:dyDescent="0.25">
      <c r="A2" s="23"/>
      <c r="B2" s="23"/>
      <c r="C2" s="23" t="s">
        <v>3</v>
      </c>
      <c r="D2" s="23" t="s">
        <v>4</v>
      </c>
      <c r="E2" s="23" t="s">
        <v>5</v>
      </c>
      <c r="F2" s="23" t="s">
        <v>6</v>
      </c>
      <c r="G2" s="23"/>
      <c r="H2" s="23"/>
    </row>
    <row r="3" spans="1:8" x14ac:dyDescent="0.25">
      <c r="A3" s="23"/>
      <c r="B3" s="23"/>
      <c r="C3" s="23"/>
      <c r="D3" s="23"/>
      <c r="E3" s="23"/>
      <c r="F3" s="5" t="s">
        <v>7</v>
      </c>
      <c r="G3" s="5" t="s">
        <v>8</v>
      </c>
      <c r="H3" s="5" t="s">
        <v>9</v>
      </c>
    </row>
    <row r="4" spans="1:8" x14ac:dyDescent="0.25">
      <c r="A4" s="7">
        <v>1</v>
      </c>
      <c r="B4" s="8" t="s">
        <v>10</v>
      </c>
      <c r="C4" s="7">
        <f>COUNTA('GX 339-4'!B2:B553)</f>
        <v>552</v>
      </c>
      <c r="D4" s="7">
        <f>COUNTIFS('GX 339-4'!$G$2:$G$700,"&gt;=1/1/2012")</f>
        <v>444</v>
      </c>
      <c r="E4" s="7">
        <f>COUNTIF('GX 339-4'!$N$2:$N$700,"&gt;2000")</f>
        <v>64</v>
      </c>
      <c r="F4" s="7">
        <f>'GX 339-4'!$AE$11</f>
        <v>0</v>
      </c>
      <c r="G4" s="9">
        <f>'GX 339-4'!$AE$12</f>
        <v>0</v>
      </c>
      <c r="H4" s="9">
        <f>'GX 339-4'!$AE$13</f>
        <v>0</v>
      </c>
    </row>
    <row r="5" spans="1:8" x14ac:dyDescent="0.25">
      <c r="A5" s="7">
        <v>2</v>
      </c>
      <c r="B5" s="8" t="s">
        <v>11</v>
      </c>
      <c r="C5" s="7">
        <f>COUNTA('MAXI J1820+070'!B2:B294)</f>
        <v>293</v>
      </c>
      <c r="D5" s="7">
        <f>COUNTIFS('MAXI J1820+070'!$G$2:$G$700,"&gt;=1/1/2012")</f>
        <v>293</v>
      </c>
      <c r="E5" s="7">
        <f>COUNTIF('MAXI J1820+070'!$N$2:$N$700,"&gt;2000")</f>
        <v>36</v>
      </c>
      <c r="F5" s="7">
        <f>'MAXI J1820+070'!$AE$11</f>
        <v>0</v>
      </c>
      <c r="G5" s="9">
        <f>'MAXI J1820+070'!$AE$12</f>
        <v>0</v>
      </c>
      <c r="H5" s="9">
        <f>'MAXI J1820+070'!$AE$13</f>
        <v>0</v>
      </c>
    </row>
    <row r="6" spans="1:8" x14ac:dyDescent="0.25">
      <c r="A6" s="7">
        <v>3</v>
      </c>
      <c r="B6" s="8" t="s">
        <v>12</v>
      </c>
      <c r="C6" s="7">
        <f>COUNTA('GRS 1915+105'!B2:B682)</f>
        <v>681</v>
      </c>
      <c r="D6" s="7">
        <f>COUNTIFS('GRS 1915+105'!$G$2:$G$700,"&gt;=1/1/2012")</f>
        <v>662</v>
      </c>
      <c r="E6" s="7">
        <f>COUNTIF('GRS 1915+105'!$N$2:$N$700,"&gt;2000")</f>
        <v>22</v>
      </c>
      <c r="F6" s="7">
        <f>'GRS 1915+105'!$AE$11</f>
        <v>0</v>
      </c>
      <c r="G6" s="9">
        <f>'GRS 1915+105'!$AE$12</f>
        <v>0</v>
      </c>
      <c r="H6" s="9">
        <f>'GRS 1915+105'!$AE$13</f>
        <v>0</v>
      </c>
    </row>
    <row r="7" spans="1:8" x14ac:dyDescent="0.25">
      <c r="A7" s="7">
        <v>4</v>
      </c>
      <c r="B7" s="8" t="s">
        <v>13</v>
      </c>
      <c r="C7" s="7">
        <f>COUNTA('GS 2023+338'!B2:B207)</f>
        <v>206</v>
      </c>
      <c r="D7" s="7">
        <f>COUNTIFS('GS 2023+338'!$G$2:$G$700,"&gt;=1/1/2012")</f>
        <v>205</v>
      </c>
      <c r="E7" s="7">
        <f>COUNTIF('GS 2023+338'!$N$2:$N$700,"&gt;2000")</f>
        <v>59</v>
      </c>
      <c r="F7" s="7">
        <f>'GS 2023+338'!$AE$11</f>
        <v>0</v>
      </c>
      <c r="G7" s="9">
        <f>'GS 2023+338'!$AE$12</f>
        <v>0</v>
      </c>
      <c r="H7" s="9">
        <f>'GS 2023+338'!$AE$13</f>
        <v>0</v>
      </c>
    </row>
    <row r="8" spans="1:8" x14ac:dyDescent="0.25">
      <c r="A8" s="7">
        <v>5</v>
      </c>
      <c r="B8" s="8" t="s">
        <v>14</v>
      </c>
      <c r="C8" s="7">
        <f>COUNTA('SAX J1819.3-2525'!B2:B114)</f>
        <v>113</v>
      </c>
      <c r="D8" s="7">
        <f>COUNTIFS('SAX J1819.3-2525'!$G$2:$G$700,"&gt;=1/1/2012")</f>
        <v>86</v>
      </c>
      <c r="E8" s="7">
        <f>COUNTIF('SAX J1819.3-2525'!$N$2:$N$700,"&gt;2000")</f>
        <v>7</v>
      </c>
      <c r="F8" s="7">
        <f>'SAX J1819.3-2525'!$AE$11</f>
        <v>0</v>
      </c>
      <c r="G8" s="9">
        <f>'SAX J1819.3-2525'!$AE$12</f>
        <v>0</v>
      </c>
      <c r="H8" s="9">
        <f>'SAX J1819.3-2525'!$AE$13</f>
        <v>0</v>
      </c>
    </row>
    <row r="9" spans="1:8" x14ac:dyDescent="0.25">
      <c r="A9" s="7">
        <v>6</v>
      </c>
      <c r="B9" s="8" t="s">
        <v>11731</v>
      </c>
      <c r="C9" s="7">
        <f>COUNTA('4U 1543-475'!B2:B32)</f>
        <v>31</v>
      </c>
      <c r="D9" s="7">
        <f>COUNTIFS('4U 1543-475'!$G$2:$G$700,"&gt;=1/1/2012")</f>
        <v>31</v>
      </c>
      <c r="E9" s="7">
        <f>COUNTIF('4U 1543-475'!$N$2:$N$700,"&gt;2000")</f>
        <v>0</v>
      </c>
      <c r="F9" s="7">
        <f>'4U 1543-475'!$AE$11</f>
        <v>0</v>
      </c>
      <c r="G9" s="9">
        <f>'4U 1543-475'!$AE$12</f>
        <v>0</v>
      </c>
      <c r="H9" s="9">
        <f>'4U 1543-475'!$AE$13</f>
        <v>0</v>
      </c>
    </row>
    <row r="10" spans="1:8" x14ac:dyDescent="0.25">
      <c r="A10" s="7">
        <v>7</v>
      </c>
      <c r="B10" s="8" t="s">
        <v>15</v>
      </c>
      <c r="C10" s="7">
        <f>COUNTA('GS 1354-64'!B2:B68)</f>
        <v>67</v>
      </c>
      <c r="D10" s="7">
        <f>COUNTIFS('GS 1354-64'!$G$2:$G$700,"&gt;=1/1/2012")</f>
        <v>67</v>
      </c>
      <c r="E10" s="7">
        <f>COUNTIF('GS 1354-64'!$N$2:$N$700,"&gt;2000")</f>
        <v>3</v>
      </c>
      <c r="F10" s="7">
        <f>'GS 1354-64'!$AE$11</f>
        <v>0</v>
      </c>
      <c r="G10" s="9">
        <f>'GS 1354-64'!$AE$12</f>
        <v>0</v>
      </c>
      <c r="H10" s="9">
        <f>'GS 1354-64'!$AE$13</f>
        <v>0</v>
      </c>
    </row>
    <row r="11" spans="1:8" x14ac:dyDescent="0.25">
      <c r="A11" s="7">
        <v>8</v>
      </c>
      <c r="B11" s="8" t="s">
        <v>16</v>
      </c>
      <c r="C11" s="7">
        <f>COUNTA('XTE J1859+226'!B2:B13)</f>
        <v>12</v>
      </c>
      <c r="D11" s="7">
        <f>COUNTIFS('XTE J1859+226'!$G$2:$G$700,"&gt;=1/1/2012")</f>
        <v>11</v>
      </c>
      <c r="E11" s="7">
        <f>COUNTIF('XTE J1859+226'!$N$2:$N$700,"&gt;2000")</f>
        <v>0</v>
      </c>
      <c r="F11" s="7">
        <f>'XTE J1859+226'!$AE$11</f>
        <v>0</v>
      </c>
      <c r="G11" s="9">
        <f>'XTE J1859+226'!$AE$12</f>
        <v>0</v>
      </c>
      <c r="H11" s="9">
        <f>'XTE J1859+226'!$AE$13</f>
        <v>0</v>
      </c>
    </row>
    <row r="12" spans="1:8" ht="15" customHeight="1" x14ac:dyDescent="0.25">
      <c r="C12" s="6">
        <f>SUM(C4:C11)</f>
        <v>1955</v>
      </c>
    </row>
    <row r="13" spans="1:8" ht="15" customHeight="1" x14ac:dyDescent="0.25">
      <c r="A13" s="21" t="s">
        <v>17</v>
      </c>
      <c r="B13" s="21"/>
      <c r="C13" s="21"/>
      <c r="D13" s="21"/>
      <c r="E13" s="19" t="s">
        <v>18</v>
      </c>
      <c r="F13" s="20"/>
      <c r="G13" s="20"/>
      <c r="H13" s="20"/>
    </row>
    <row r="14" spans="1:8" ht="15" customHeight="1" x14ac:dyDescent="0.25">
      <c r="A14" s="21">
        <v>1</v>
      </c>
      <c r="B14" s="24" t="s">
        <v>19</v>
      </c>
      <c r="C14" s="24"/>
      <c r="D14" s="24"/>
      <c r="E14" s="19"/>
      <c r="F14" s="20"/>
      <c r="G14" s="20"/>
      <c r="H14" s="20"/>
    </row>
    <row r="15" spans="1:8" x14ac:dyDescent="0.25">
      <c r="A15" s="21"/>
      <c r="B15" s="24"/>
      <c r="C15" s="24"/>
      <c r="D15" s="24"/>
      <c r="E15" s="19"/>
      <c r="F15" s="20"/>
      <c r="G15" s="20"/>
      <c r="H15" s="20"/>
    </row>
    <row r="16" spans="1:8" x14ac:dyDescent="0.25">
      <c r="A16" s="5">
        <v>2</v>
      </c>
      <c r="B16" s="22" t="s">
        <v>20</v>
      </c>
      <c r="C16" s="22"/>
      <c r="D16" s="22"/>
      <c r="E16" s="19"/>
      <c r="F16" s="20"/>
      <c r="G16" s="20"/>
      <c r="H16" s="20"/>
    </row>
  </sheetData>
  <mergeCells count="12">
    <mergeCell ref="E13:H16"/>
    <mergeCell ref="A13:D13"/>
    <mergeCell ref="B16:D16"/>
    <mergeCell ref="B1:B3"/>
    <mergeCell ref="A1:A3"/>
    <mergeCell ref="C2:C3"/>
    <mergeCell ref="D2:D3"/>
    <mergeCell ref="E2:E3"/>
    <mergeCell ref="F2:H2"/>
    <mergeCell ref="C1:H1"/>
    <mergeCell ref="B14:D15"/>
    <mergeCell ref="A14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DE90-BF09-4BB6-85D6-FF144A0CB839}">
  <dimension ref="A1:AE553"/>
  <sheetViews>
    <sheetView topLeftCell="B329" workbookViewId="0">
      <selection activeCell="H10" sqref="H10"/>
    </sheetView>
  </sheetViews>
  <sheetFormatPr defaultRowHeight="15" x14ac:dyDescent="0.25"/>
  <cols>
    <col min="1" max="1" width="5" style="2" hidden="1" customWidth="1"/>
    <col min="2" max="2" width="16.28515625" style="2" bestFit="1" customWidth="1"/>
    <col min="3" max="3" width="11.28515625" style="2" hidden="1" customWidth="1"/>
    <col min="4" max="4" width="14.28515625" style="2" bestFit="1" customWidth="1"/>
    <col min="5" max="5" width="12.140625" style="2" bestFit="1" customWidth="1"/>
    <col min="6" max="6" width="12.140625" style="2" hidden="1" customWidth="1"/>
    <col min="7" max="7" width="12.140625" style="2" customWidth="1"/>
    <col min="8" max="8" width="18.85546875" style="2" customWidth="1"/>
    <col min="9" max="9" width="18.85546875" style="2" bestFit="1" customWidth="1"/>
    <col min="10" max="10" width="18.85546875" style="2" hidden="1" customWidth="1"/>
    <col min="11" max="11" width="15.140625" style="2" hidden="1" customWidth="1"/>
    <col min="12" max="12" width="10" style="2" bestFit="1" customWidth="1"/>
    <col min="13" max="13" width="15.5703125" style="2" hidden="1" customWidth="1"/>
    <col min="14" max="14" width="15" style="2" bestFit="1" customWidth="1"/>
    <col min="15" max="15" width="14.42578125" style="2" bestFit="1" customWidth="1"/>
    <col min="16" max="16" width="14.140625" style="2" bestFit="1" customWidth="1"/>
    <col min="17" max="17" width="16.7109375" style="2" hidden="1" customWidth="1"/>
    <col min="18" max="18" width="9.140625" style="2"/>
    <col min="21" max="29" width="9.140625" style="2"/>
    <col min="30" max="30" width="38.7109375" style="2" customWidth="1"/>
    <col min="31" max="16384" width="9.140625" style="2"/>
  </cols>
  <sheetData>
    <row r="1" spans="1:31" x14ac:dyDescent="0.25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1" t="s">
        <v>27</v>
      </c>
      <c r="H1" s="1" t="s">
        <v>11730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2" t="s">
        <v>36</v>
      </c>
      <c r="S1" s="10"/>
      <c r="T1" s="10"/>
      <c r="AD1" s="25"/>
      <c r="AE1" s="25"/>
    </row>
    <row r="2" spans="1:31" x14ac:dyDescent="0.25">
      <c r="A2" s="2" t="s">
        <v>37</v>
      </c>
      <c r="B2" s="2" t="s">
        <v>38</v>
      </c>
      <c r="C2" s="2">
        <v>30919</v>
      </c>
      <c r="D2" s="2" t="s">
        <v>39</v>
      </c>
      <c r="E2" s="2" t="s">
        <v>40</v>
      </c>
      <c r="F2" s="2" t="s">
        <v>41</v>
      </c>
      <c r="G2" s="4">
        <f>DATE(LEFT(I2,4),MID(I2,6,2),MID(I2,9,2))</f>
        <v>39195</v>
      </c>
      <c r="H2" s="17">
        <v>39195.029166666667</v>
      </c>
      <c r="I2" s="2" t="s">
        <v>42</v>
      </c>
      <c r="J2" s="2" t="s">
        <v>43</v>
      </c>
      <c r="K2" s="2">
        <v>1</v>
      </c>
      <c r="L2" s="2">
        <v>30919001</v>
      </c>
      <c r="M2" s="2">
        <v>1634</v>
      </c>
      <c r="N2" s="2">
        <v>1603.203</v>
      </c>
      <c r="O2" s="2">
        <v>1603.203</v>
      </c>
      <c r="P2" s="2">
        <v>0</v>
      </c>
      <c r="Q2" s="2" t="s">
        <v>44</v>
      </c>
      <c r="S2" s="2"/>
      <c r="AD2" s="11"/>
      <c r="AE2" s="11"/>
    </row>
    <row r="3" spans="1:31" x14ac:dyDescent="0.25">
      <c r="A3" s="2" t="s">
        <v>45</v>
      </c>
      <c r="B3" s="2" t="s">
        <v>38</v>
      </c>
      <c r="C3" s="2">
        <v>30919</v>
      </c>
      <c r="D3" s="2" t="s">
        <v>46</v>
      </c>
      <c r="E3" s="2" t="s">
        <v>47</v>
      </c>
      <c r="F3" s="2" t="s">
        <v>48</v>
      </c>
      <c r="G3" s="4">
        <f t="shared" ref="G3:G65" si="0">DATE(LEFT(I3,4),MID(I3,6,2),MID(I3,9,2))</f>
        <v>39198</v>
      </c>
      <c r="H3" s="17">
        <v>39198.518750000003</v>
      </c>
      <c r="I3" s="2" t="s">
        <v>49</v>
      </c>
      <c r="J3" s="2" t="s">
        <v>50</v>
      </c>
      <c r="K3" s="2">
        <v>2</v>
      </c>
      <c r="L3" s="2">
        <v>30919002</v>
      </c>
      <c r="M3" s="2">
        <v>1704</v>
      </c>
      <c r="N3" s="2">
        <v>1677.732</v>
      </c>
      <c r="O3" s="2">
        <v>1677.732</v>
      </c>
      <c r="P3" s="2">
        <v>0</v>
      </c>
      <c r="Q3" s="2" t="s">
        <v>51</v>
      </c>
      <c r="S3" s="2"/>
    </row>
    <row r="4" spans="1:31" x14ac:dyDescent="0.25">
      <c r="A4" s="2" t="s">
        <v>52</v>
      </c>
      <c r="B4" s="2" t="s">
        <v>38</v>
      </c>
      <c r="C4" s="2">
        <v>30919</v>
      </c>
      <c r="D4" s="2" t="s">
        <v>53</v>
      </c>
      <c r="E4" s="2" t="s">
        <v>54</v>
      </c>
      <c r="F4" s="2" t="s">
        <v>55</v>
      </c>
      <c r="G4" s="4">
        <f t="shared" si="0"/>
        <v>39202</v>
      </c>
      <c r="H4" s="17">
        <v>39202.069456018522</v>
      </c>
      <c r="I4" s="2" t="s">
        <v>56</v>
      </c>
      <c r="J4" s="2" t="s">
        <v>57</v>
      </c>
      <c r="K4" s="2">
        <v>3</v>
      </c>
      <c r="L4" s="2">
        <v>30919003</v>
      </c>
      <c r="M4" s="2">
        <v>2652</v>
      </c>
      <c r="N4" s="2">
        <v>2623.1950000000002</v>
      </c>
      <c r="O4" s="2">
        <v>2623.1950000000002</v>
      </c>
      <c r="P4" s="2">
        <v>0</v>
      </c>
      <c r="Q4" s="2" t="s">
        <v>58</v>
      </c>
      <c r="S4" s="2"/>
    </row>
    <row r="5" spans="1:31" x14ac:dyDescent="0.25">
      <c r="A5" s="2" t="s">
        <v>59</v>
      </c>
      <c r="B5" s="2" t="s">
        <v>38</v>
      </c>
      <c r="C5" s="2">
        <v>30919</v>
      </c>
      <c r="D5" s="2" t="s">
        <v>60</v>
      </c>
      <c r="E5" s="2" t="s">
        <v>61</v>
      </c>
      <c r="F5" s="2" t="s">
        <v>62</v>
      </c>
      <c r="G5" s="4">
        <f t="shared" si="0"/>
        <v>39205</v>
      </c>
      <c r="H5" s="17">
        <v>39205.87709490741</v>
      </c>
      <c r="I5" s="2" t="s">
        <v>63</v>
      </c>
      <c r="J5" s="2" t="s">
        <v>64</v>
      </c>
      <c r="K5" s="2">
        <v>4</v>
      </c>
      <c r="L5" s="2">
        <v>30919004</v>
      </c>
      <c r="M5" s="2">
        <v>1518</v>
      </c>
      <c r="N5" s="2">
        <v>1504.115</v>
      </c>
      <c r="O5" s="2">
        <v>1504.115</v>
      </c>
      <c r="P5" s="2">
        <v>0</v>
      </c>
      <c r="Q5" s="2" t="s">
        <v>65</v>
      </c>
      <c r="S5" s="2"/>
    </row>
    <row r="6" spans="1:31" x14ac:dyDescent="0.25">
      <c r="A6" s="2" t="s">
        <v>66</v>
      </c>
      <c r="B6" s="2" t="s">
        <v>38</v>
      </c>
      <c r="C6" s="2">
        <v>30919</v>
      </c>
      <c r="D6" s="2" t="s">
        <v>67</v>
      </c>
      <c r="E6" s="2" t="s">
        <v>68</v>
      </c>
      <c r="F6" s="2" t="s">
        <v>69</v>
      </c>
      <c r="G6" s="4">
        <f t="shared" si="0"/>
        <v>39209</v>
      </c>
      <c r="H6" s="17">
        <v>39209.29583333333</v>
      </c>
      <c r="I6" s="2" t="s">
        <v>70</v>
      </c>
      <c r="J6" s="2" t="s">
        <v>71</v>
      </c>
      <c r="K6" s="2">
        <v>5</v>
      </c>
      <c r="L6" s="2">
        <v>30919005</v>
      </c>
      <c r="M6" s="2">
        <v>2042</v>
      </c>
      <c r="N6" s="2">
        <v>1969.9680000000001</v>
      </c>
      <c r="O6" s="2">
        <v>809.78</v>
      </c>
      <c r="P6" s="2">
        <v>1160.1880000000001</v>
      </c>
      <c r="Q6" s="2" t="s">
        <v>72</v>
      </c>
      <c r="S6" s="2"/>
    </row>
    <row r="7" spans="1:31" x14ac:dyDescent="0.25">
      <c r="A7" s="2" t="s">
        <v>73</v>
      </c>
      <c r="B7" s="2" t="s">
        <v>38</v>
      </c>
      <c r="C7" s="2">
        <v>30919</v>
      </c>
      <c r="D7" s="2" t="s">
        <v>74</v>
      </c>
      <c r="E7" s="2" t="s">
        <v>75</v>
      </c>
      <c r="F7" s="2" t="s">
        <v>76</v>
      </c>
      <c r="G7" s="4">
        <f t="shared" si="0"/>
        <v>39213</v>
      </c>
      <c r="H7" s="17">
        <v>39213.909722222219</v>
      </c>
      <c r="I7" s="2" t="s">
        <v>77</v>
      </c>
      <c r="J7" s="2" t="s">
        <v>78</v>
      </c>
      <c r="K7" s="2">
        <v>6</v>
      </c>
      <c r="L7" s="2">
        <v>30919006</v>
      </c>
      <c r="M7" s="2">
        <v>1426</v>
      </c>
      <c r="N7" s="2">
        <v>1398.2370000000001</v>
      </c>
      <c r="O7" s="2">
        <v>1398.2370000000001</v>
      </c>
      <c r="P7" s="2">
        <v>0</v>
      </c>
      <c r="Q7" s="2" t="s">
        <v>79</v>
      </c>
      <c r="S7" s="2"/>
      <c r="AD7" s="11"/>
      <c r="AE7" s="12"/>
    </row>
    <row r="8" spans="1:31" x14ac:dyDescent="0.25">
      <c r="A8" s="2" t="s">
        <v>80</v>
      </c>
      <c r="B8" s="2" t="s">
        <v>38</v>
      </c>
      <c r="C8" s="2">
        <v>30919</v>
      </c>
      <c r="D8" s="2" t="s">
        <v>81</v>
      </c>
      <c r="E8" s="2" t="s">
        <v>82</v>
      </c>
      <c r="F8" s="2" t="s">
        <v>83</v>
      </c>
      <c r="G8" s="4">
        <f t="shared" si="0"/>
        <v>39216</v>
      </c>
      <c r="H8" s="17">
        <v>39216.919456018521</v>
      </c>
      <c r="I8" s="2" t="s">
        <v>84</v>
      </c>
      <c r="J8" s="2" t="s">
        <v>85</v>
      </c>
      <c r="K8" s="2">
        <v>7</v>
      </c>
      <c r="L8" s="2">
        <v>30919007</v>
      </c>
      <c r="M8" s="2">
        <v>1292</v>
      </c>
      <c r="N8" s="2">
        <v>1258.223</v>
      </c>
      <c r="O8" s="2">
        <v>1258.223</v>
      </c>
      <c r="P8" s="2">
        <v>0</v>
      </c>
      <c r="Q8" s="2" t="s">
        <v>86</v>
      </c>
      <c r="S8" s="2"/>
    </row>
    <row r="9" spans="1:31" ht="15" customHeight="1" x14ac:dyDescent="0.25">
      <c r="A9" s="2" t="s">
        <v>87</v>
      </c>
      <c r="B9" s="2" t="s">
        <v>38</v>
      </c>
      <c r="C9" s="2">
        <v>30919</v>
      </c>
      <c r="D9" s="2" t="s">
        <v>88</v>
      </c>
      <c r="E9" s="2" t="s">
        <v>89</v>
      </c>
      <c r="F9" s="2" t="s">
        <v>90</v>
      </c>
      <c r="G9" s="4">
        <f t="shared" si="0"/>
        <v>39219</v>
      </c>
      <c r="H9" s="17">
        <v>39219.32916666667</v>
      </c>
      <c r="I9" s="2" t="s">
        <v>91</v>
      </c>
      <c r="J9" s="2" t="s">
        <v>92</v>
      </c>
      <c r="K9" s="2">
        <v>8</v>
      </c>
      <c r="L9" s="2">
        <v>30919008</v>
      </c>
      <c r="M9" s="2">
        <v>2471</v>
      </c>
      <c r="N9" s="2">
        <v>2443.2359999999999</v>
      </c>
      <c r="O9" s="2">
        <v>2443.2359999999999</v>
      </c>
      <c r="P9" s="2">
        <v>0</v>
      </c>
      <c r="Q9" s="2" t="s">
        <v>93</v>
      </c>
      <c r="S9" s="2"/>
      <c r="AD9" s="26"/>
      <c r="AE9" s="26"/>
    </row>
    <row r="10" spans="1:31" x14ac:dyDescent="0.25">
      <c r="A10" s="2" t="s">
        <v>94</v>
      </c>
      <c r="B10" s="2" t="s">
        <v>38</v>
      </c>
      <c r="C10" s="2">
        <v>30919</v>
      </c>
      <c r="D10" s="2" t="s">
        <v>95</v>
      </c>
      <c r="E10" s="2" t="s">
        <v>96</v>
      </c>
      <c r="F10" s="2" t="s">
        <v>97</v>
      </c>
      <c r="G10" s="4">
        <f t="shared" si="0"/>
        <v>39220</v>
      </c>
      <c r="H10" s="17">
        <v>39220.411122685182</v>
      </c>
      <c r="I10" s="2" t="s">
        <v>98</v>
      </c>
      <c r="J10" s="2" t="s">
        <v>99</v>
      </c>
      <c r="K10" s="2">
        <v>9</v>
      </c>
      <c r="L10" s="2">
        <v>30919009</v>
      </c>
      <c r="M10" s="2">
        <v>1390</v>
      </c>
      <c r="N10" s="2">
        <v>1362.789</v>
      </c>
      <c r="O10" s="2">
        <v>1362.789</v>
      </c>
      <c r="P10" s="2">
        <v>0</v>
      </c>
      <c r="Q10" s="2" t="s">
        <v>100</v>
      </c>
      <c r="S10" s="2"/>
      <c r="AD10" s="11"/>
      <c r="AE10" s="11"/>
    </row>
    <row r="11" spans="1:31" x14ac:dyDescent="0.25">
      <c r="A11" s="2" t="s">
        <v>101</v>
      </c>
      <c r="B11" s="2" t="s">
        <v>38</v>
      </c>
      <c r="C11" s="2">
        <v>30919</v>
      </c>
      <c r="D11" s="2" t="s">
        <v>102</v>
      </c>
      <c r="E11" s="2" t="s">
        <v>103</v>
      </c>
      <c r="F11" s="2" t="s">
        <v>104</v>
      </c>
      <c r="G11" s="4">
        <f t="shared" si="0"/>
        <v>39222</v>
      </c>
      <c r="H11" s="17">
        <v>39222.881956018522</v>
      </c>
      <c r="I11" s="2" t="s">
        <v>105</v>
      </c>
      <c r="J11" s="2" t="s">
        <v>106</v>
      </c>
      <c r="K11" s="2">
        <v>10</v>
      </c>
      <c r="L11" s="2">
        <v>30919010</v>
      </c>
      <c r="M11" s="2">
        <v>1553</v>
      </c>
      <c r="N11" s="2">
        <v>1534.1179999999999</v>
      </c>
      <c r="O11" s="2">
        <v>1534.1179999999999</v>
      </c>
      <c r="P11" s="2">
        <v>0</v>
      </c>
      <c r="Q11" s="2" t="s">
        <v>107</v>
      </c>
      <c r="S11" s="2"/>
    </row>
    <row r="12" spans="1:31" x14ac:dyDescent="0.25">
      <c r="A12" s="2" t="s">
        <v>108</v>
      </c>
      <c r="B12" s="2" t="s">
        <v>38</v>
      </c>
      <c r="C12" s="2">
        <v>30919</v>
      </c>
      <c r="D12" s="2" t="s">
        <v>109</v>
      </c>
      <c r="E12" s="2" t="s">
        <v>110</v>
      </c>
      <c r="F12" s="2" t="s">
        <v>111</v>
      </c>
      <c r="G12" s="4">
        <f t="shared" si="0"/>
        <v>39224</v>
      </c>
      <c r="H12" s="17">
        <v>39224.901388888888</v>
      </c>
      <c r="I12" s="2" t="s">
        <v>112</v>
      </c>
      <c r="J12" s="2" t="s">
        <v>113</v>
      </c>
      <c r="K12" s="2">
        <v>11</v>
      </c>
      <c r="L12" s="2">
        <v>30919011</v>
      </c>
      <c r="M12" s="2">
        <v>1975</v>
      </c>
      <c r="N12" s="2">
        <v>1925.45</v>
      </c>
      <c r="O12" s="2">
        <v>0</v>
      </c>
      <c r="P12" s="2">
        <v>1925.45</v>
      </c>
      <c r="Q12" s="2" t="s">
        <v>114</v>
      </c>
      <c r="S12" s="2"/>
    </row>
    <row r="13" spans="1:31" x14ac:dyDescent="0.25">
      <c r="A13" s="2" t="s">
        <v>115</v>
      </c>
      <c r="B13" s="2" t="s">
        <v>38</v>
      </c>
      <c r="C13" s="2">
        <v>30919</v>
      </c>
      <c r="D13" s="2" t="s">
        <v>116</v>
      </c>
      <c r="E13" s="2" t="s">
        <v>117</v>
      </c>
      <c r="F13" s="2" t="s">
        <v>118</v>
      </c>
      <c r="G13" s="4">
        <f t="shared" si="0"/>
        <v>39226</v>
      </c>
      <c r="H13" s="17">
        <v>39226.713900462964</v>
      </c>
      <c r="I13" s="2" t="s">
        <v>119</v>
      </c>
      <c r="J13" s="2" t="s">
        <v>120</v>
      </c>
      <c r="K13" s="2">
        <v>12</v>
      </c>
      <c r="L13" s="2">
        <v>30919012</v>
      </c>
      <c r="M13" s="2">
        <v>1052</v>
      </c>
      <c r="N13" s="2">
        <v>1022.211</v>
      </c>
      <c r="O13" s="2">
        <v>1022.211</v>
      </c>
      <c r="P13" s="2">
        <v>0</v>
      </c>
      <c r="Q13" s="2" t="s">
        <v>121</v>
      </c>
      <c r="S13" s="2"/>
    </row>
    <row r="14" spans="1:31" x14ac:dyDescent="0.25">
      <c r="A14" s="2" t="s">
        <v>122</v>
      </c>
      <c r="B14" s="2" t="s">
        <v>38</v>
      </c>
      <c r="C14" s="2">
        <v>30943</v>
      </c>
      <c r="D14" s="2" t="s">
        <v>123</v>
      </c>
      <c r="E14" s="2" t="s">
        <v>124</v>
      </c>
      <c r="F14" s="2" t="s">
        <v>125</v>
      </c>
      <c r="G14" s="4">
        <f t="shared" si="0"/>
        <v>39227</v>
      </c>
      <c r="H14" s="17">
        <v>39227.711122685185</v>
      </c>
      <c r="I14" s="2" t="s">
        <v>126</v>
      </c>
      <c r="J14" s="2" t="s">
        <v>127</v>
      </c>
      <c r="K14" s="2">
        <v>1</v>
      </c>
      <c r="L14" s="2">
        <v>30943001</v>
      </c>
      <c r="M14" s="2">
        <v>6730</v>
      </c>
      <c r="N14" s="2">
        <v>6151.1940000000004</v>
      </c>
      <c r="O14" s="2">
        <v>6151.1940000000004</v>
      </c>
      <c r="P14" s="2">
        <v>0</v>
      </c>
      <c r="Q14" s="2" t="s">
        <v>128</v>
      </c>
      <c r="S14" s="2"/>
      <c r="AD14" s="11"/>
      <c r="AE14" s="12"/>
    </row>
    <row r="15" spans="1:31" x14ac:dyDescent="0.25">
      <c r="A15" s="2" t="s">
        <v>129</v>
      </c>
      <c r="B15" s="2" t="s">
        <v>38</v>
      </c>
      <c r="C15" s="2">
        <v>30919</v>
      </c>
      <c r="D15" s="2" t="s">
        <v>130</v>
      </c>
      <c r="E15" s="2" t="s">
        <v>131</v>
      </c>
      <c r="F15" s="2" t="s">
        <v>132</v>
      </c>
      <c r="G15" s="4">
        <f t="shared" si="0"/>
        <v>39232</v>
      </c>
      <c r="H15" s="17">
        <v>39232.713900462964</v>
      </c>
      <c r="I15" s="2" t="s">
        <v>133</v>
      </c>
      <c r="J15" s="2" t="s">
        <v>134</v>
      </c>
      <c r="K15" s="2">
        <v>13</v>
      </c>
      <c r="L15" s="2">
        <v>30919013</v>
      </c>
      <c r="M15" s="2">
        <v>1548</v>
      </c>
      <c r="N15" s="2">
        <v>1153.2639999999999</v>
      </c>
      <c r="O15" s="2">
        <v>1153.2639999999999</v>
      </c>
      <c r="P15" s="2">
        <v>0</v>
      </c>
      <c r="Q15" s="2" t="s">
        <v>135</v>
      </c>
      <c r="S15" s="2"/>
    </row>
    <row r="16" spans="1:31" x14ac:dyDescent="0.25">
      <c r="A16" s="2" t="s">
        <v>129</v>
      </c>
      <c r="B16" s="2" t="s">
        <v>38</v>
      </c>
      <c r="C16" s="2">
        <v>30943</v>
      </c>
      <c r="D16" s="2" t="s">
        <v>136</v>
      </c>
      <c r="E16" s="2" t="s">
        <v>137</v>
      </c>
      <c r="F16" s="2" t="s">
        <v>138</v>
      </c>
      <c r="G16" s="4">
        <f t="shared" si="0"/>
        <v>39243</v>
      </c>
      <c r="H16" s="17">
        <v>39243.693067129629</v>
      </c>
      <c r="I16" s="2" t="s">
        <v>139</v>
      </c>
      <c r="J16" s="2" t="s">
        <v>140</v>
      </c>
      <c r="K16" s="2">
        <v>2</v>
      </c>
      <c r="L16" s="2">
        <v>30943002</v>
      </c>
      <c r="M16" s="2">
        <v>4738</v>
      </c>
      <c r="N16" s="2">
        <v>4683.8310000000001</v>
      </c>
      <c r="O16" s="2">
        <v>4683.8310000000001</v>
      </c>
      <c r="P16" s="2">
        <v>0</v>
      </c>
      <c r="Q16" s="2" t="s">
        <v>141</v>
      </c>
      <c r="S16" s="2"/>
    </row>
    <row r="17" spans="1:19" x14ac:dyDescent="0.25">
      <c r="A17" s="2" t="s">
        <v>142</v>
      </c>
      <c r="B17" s="2" t="s">
        <v>38</v>
      </c>
      <c r="C17" s="2">
        <v>30943</v>
      </c>
      <c r="D17" s="2" t="s">
        <v>143</v>
      </c>
      <c r="E17" s="2" t="s">
        <v>144</v>
      </c>
      <c r="F17" s="2" t="s">
        <v>145</v>
      </c>
      <c r="G17" s="4">
        <f t="shared" si="0"/>
        <v>39245</v>
      </c>
      <c r="H17" s="17">
        <v>39245.050694444442</v>
      </c>
      <c r="I17" s="2" t="s">
        <v>146</v>
      </c>
      <c r="J17" s="2" t="s">
        <v>147</v>
      </c>
      <c r="K17" s="2">
        <v>3</v>
      </c>
      <c r="L17" s="2">
        <v>30943003</v>
      </c>
      <c r="M17" s="2">
        <v>5348</v>
      </c>
      <c r="N17" s="2">
        <v>5495.7740000000003</v>
      </c>
      <c r="O17" s="2">
        <v>5495.7740000000003</v>
      </c>
      <c r="P17" s="2">
        <v>0</v>
      </c>
      <c r="Q17" s="2" t="s">
        <v>148</v>
      </c>
      <c r="S17" s="2"/>
    </row>
    <row r="18" spans="1:19" x14ac:dyDescent="0.25">
      <c r="A18" s="2" t="s">
        <v>149</v>
      </c>
      <c r="B18" s="2" t="s">
        <v>38</v>
      </c>
      <c r="C18" s="2">
        <v>30943</v>
      </c>
      <c r="D18" s="2" t="s">
        <v>150</v>
      </c>
      <c r="E18" s="2" t="s">
        <v>151</v>
      </c>
      <c r="F18" s="2" t="s">
        <v>152</v>
      </c>
      <c r="G18" s="4">
        <f t="shared" si="0"/>
        <v>39247</v>
      </c>
      <c r="H18" s="17">
        <v>39247.039583333331</v>
      </c>
      <c r="I18" s="2" t="s">
        <v>153</v>
      </c>
      <c r="J18" s="2" t="s">
        <v>154</v>
      </c>
      <c r="K18" s="2">
        <v>4</v>
      </c>
      <c r="L18" s="2">
        <v>30943004</v>
      </c>
      <c r="M18" s="2">
        <v>3326</v>
      </c>
      <c r="N18" s="2">
        <v>3201.511</v>
      </c>
      <c r="O18" s="2">
        <v>3201.511</v>
      </c>
      <c r="P18" s="2">
        <v>0</v>
      </c>
      <c r="Q18" s="2" t="s">
        <v>155</v>
      </c>
      <c r="S18" s="2"/>
    </row>
    <row r="19" spans="1:19" x14ac:dyDescent="0.25">
      <c r="A19" s="2" t="s">
        <v>156</v>
      </c>
      <c r="B19" s="2" t="s">
        <v>38</v>
      </c>
      <c r="C19" s="2">
        <v>30953</v>
      </c>
      <c r="D19" s="2" t="s">
        <v>157</v>
      </c>
      <c r="E19" s="2" t="s">
        <v>158</v>
      </c>
      <c r="F19" s="2" t="s">
        <v>159</v>
      </c>
      <c r="G19" s="4">
        <f t="shared" si="0"/>
        <v>39252</v>
      </c>
      <c r="H19" s="17">
        <v>39252.067372685182</v>
      </c>
      <c r="I19" s="2" t="s">
        <v>160</v>
      </c>
      <c r="J19" s="2" t="s">
        <v>161</v>
      </c>
      <c r="K19" s="2">
        <v>1</v>
      </c>
      <c r="L19" s="2">
        <v>30953001</v>
      </c>
      <c r="M19" s="2">
        <v>1094</v>
      </c>
      <c r="N19" s="2">
        <v>1064.0730000000001</v>
      </c>
      <c r="O19" s="2">
        <v>1064.0730000000001</v>
      </c>
      <c r="P19" s="2">
        <v>0</v>
      </c>
      <c r="Q19" s="2" t="s">
        <v>162</v>
      </c>
    </row>
    <row r="20" spans="1:19" x14ac:dyDescent="0.25">
      <c r="A20" s="2" t="s">
        <v>163</v>
      </c>
      <c r="B20" s="2" t="s">
        <v>38</v>
      </c>
      <c r="C20" s="2">
        <v>30953</v>
      </c>
      <c r="D20" s="2" t="s">
        <v>164</v>
      </c>
      <c r="E20" s="2" t="s">
        <v>165</v>
      </c>
      <c r="F20" s="2" t="s">
        <v>166</v>
      </c>
      <c r="G20" s="4">
        <f t="shared" si="0"/>
        <v>39254</v>
      </c>
      <c r="H20" s="17">
        <v>39254.075706018521</v>
      </c>
      <c r="I20" s="2" t="s">
        <v>167</v>
      </c>
      <c r="J20" s="2" t="s">
        <v>168</v>
      </c>
      <c r="K20" s="2">
        <v>2</v>
      </c>
      <c r="L20" s="2">
        <v>30953002</v>
      </c>
      <c r="M20" s="2">
        <v>983</v>
      </c>
      <c r="N20" s="2">
        <v>969.60599999999999</v>
      </c>
      <c r="O20" s="2">
        <v>969.60599999999999</v>
      </c>
      <c r="P20" s="2">
        <v>0</v>
      </c>
      <c r="Q20" s="2" t="s">
        <v>169</v>
      </c>
    </row>
    <row r="21" spans="1:19" x14ac:dyDescent="0.25">
      <c r="A21" s="2" t="s">
        <v>170</v>
      </c>
      <c r="B21" s="2" t="s">
        <v>38</v>
      </c>
      <c r="C21" s="2">
        <v>30953</v>
      </c>
      <c r="D21" s="2" t="s">
        <v>171</v>
      </c>
      <c r="E21" s="2" t="s">
        <v>172</v>
      </c>
      <c r="F21" s="2" t="s">
        <v>173</v>
      </c>
      <c r="G21" s="4">
        <f t="shared" si="0"/>
        <v>39257</v>
      </c>
      <c r="H21" s="17">
        <v>39257.156956018516</v>
      </c>
      <c r="I21" s="2" t="s">
        <v>174</v>
      </c>
      <c r="J21" s="2" t="s">
        <v>175</v>
      </c>
      <c r="K21" s="2">
        <v>3</v>
      </c>
      <c r="L21" s="2">
        <v>30953003</v>
      </c>
      <c r="M21" s="2">
        <v>1119</v>
      </c>
      <c r="N21" s="2">
        <v>1104.441</v>
      </c>
      <c r="O21" s="2">
        <v>1104.441</v>
      </c>
      <c r="P21" s="2">
        <v>0</v>
      </c>
      <c r="Q21" s="2" t="s">
        <v>176</v>
      </c>
    </row>
    <row r="22" spans="1:19" x14ac:dyDescent="0.25">
      <c r="A22" s="2" t="s">
        <v>177</v>
      </c>
      <c r="B22" s="2" t="s">
        <v>38</v>
      </c>
      <c r="C22" s="2">
        <v>30953</v>
      </c>
      <c r="D22" s="2" t="s">
        <v>178</v>
      </c>
      <c r="E22" s="2" t="s">
        <v>179</v>
      </c>
      <c r="F22" s="2" t="s">
        <v>180</v>
      </c>
      <c r="G22" s="4">
        <f t="shared" si="0"/>
        <v>39263</v>
      </c>
      <c r="H22" s="17">
        <v>39263.784687500003</v>
      </c>
      <c r="I22" s="2" t="s">
        <v>181</v>
      </c>
      <c r="J22" s="2" t="s">
        <v>182</v>
      </c>
      <c r="K22" s="2">
        <v>4</v>
      </c>
      <c r="L22" s="2">
        <v>30953004</v>
      </c>
      <c r="M22" s="2">
        <v>557</v>
      </c>
      <c r="N22" s="2">
        <v>498.459</v>
      </c>
      <c r="O22" s="2">
        <v>498.459</v>
      </c>
      <c r="P22" s="2">
        <v>0</v>
      </c>
      <c r="Q22" s="2" t="s">
        <v>183</v>
      </c>
    </row>
    <row r="23" spans="1:19" x14ac:dyDescent="0.25">
      <c r="A23" s="2" t="s">
        <v>184</v>
      </c>
      <c r="B23" s="2" t="s">
        <v>38</v>
      </c>
      <c r="C23" s="2">
        <v>30953</v>
      </c>
      <c r="D23" s="2" t="s">
        <v>185</v>
      </c>
      <c r="E23" s="2" t="s">
        <v>186</v>
      </c>
      <c r="F23" s="2" t="s">
        <v>187</v>
      </c>
      <c r="G23" s="4">
        <f t="shared" si="0"/>
        <v>39267</v>
      </c>
      <c r="H23" s="17">
        <v>39267.195844907408</v>
      </c>
      <c r="I23" s="2" t="s">
        <v>188</v>
      </c>
      <c r="J23" s="2" t="s">
        <v>189</v>
      </c>
      <c r="K23" s="2">
        <v>5</v>
      </c>
      <c r="L23" s="2">
        <v>30953005</v>
      </c>
      <c r="M23" s="2">
        <v>1726</v>
      </c>
      <c r="N23" s="2">
        <v>1658.3040000000001</v>
      </c>
      <c r="O23" s="2">
        <v>1658.3040000000001</v>
      </c>
      <c r="P23" s="2">
        <v>0</v>
      </c>
      <c r="Q23" s="2" t="s">
        <v>190</v>
      </c>
    </row>
    <row r="24" spans="1:19" x14ac:dyDescent="0.25">
      <c r="A24" s="2" t="s">
        <v>191</v>
      </c>
      <c r="B24" s="2" t="s">
        <v>38</v>
      </c>
      <c r="C24" s="2">
        <v>30953</v>
      </c>
      <c r="D24" s="2" t="s">
        <v>192</v>
      </c>
      <c r="E24" s="2" t="s">
        <v>193</v>
      </c>
      <c r="F24" s="2" t="s">
        <v>194</v>
      </c>
      <c r="G24" s="4">
        <f t="shared" si="0"/>
        <v>39270</v>
      </c>
      <c r="H24" s="17">
        <v>39270.140972222223</v>
      </c>
      <c r="I24" s="2" t="s">
        <v>195</v>
      </c>
      <c r="J24" s="2" t="s">
        <v>196</v>
      </c>
      <c r="K24" s="2">
        <v>6</v>
      </c>
      <c r="L24" s="2">
        <v>30953006</v>
      </c>
      <c r="M24" s="2">
        <v>1408</v>
      </c>
      <c r="N24" s="2">
        <v>1379.0619999999999</v>
      </c>
      <c r="O24" s="2">
        <v>1379.0619999999999</v>
      </c>
      <c r="P24" s="2">
        <v>0</v>
      </c>
      <c r="Q24" s="2" t="s">
        <v>197</v>
      </c>
    </row>
    <row r="25" spans="1:19" x14ac:dyDescent="0.25">
      <c r="A25" s="2" t="s">
        <v>198</v>
      </c>
      <c r="B25" s="2" t="s">
        <v>38</v>
      </c>
      <c r="C25" s="2">
        <v>30953</v>
      </c>
      <c r="D25" s="2" t="s">
        <v>199</v>
      </c>
      <c r="E25" s="2" t="s">
        <v>200</v>
      </c>
      <c r="F25" s="2" t="s">
        <v>201</v>
      </c>
      <c r="G25" s="4">
        <f t="shared" si="0"/>
        <v>39274</v>
      </c>
      <c r="H25" s="17">
        <v>39274.572916666664</v>
      </c>
      <c r="I25" s="2" t="s">
        <v>202</v>
      </c>
      <c r="J25" s="2" t="s">
        <v>203</v>
      </c>
      <c r="K25" s="2">
        <v>7</v>
      </c>
      <c r="L25" s="2">
        <v>30953007</v>
      </c>
      <c r="M25" s="2">
        <v>1078</v>
      </c>
      <c r="N25" s="2">
        <v>1064.604</v>
      </c>
      <c r="O25" s="2">
        <v>1064.604</v>
      </c>
      <c r="P25" s="2">
        <v>0</v>
      </c>
      <c r="Q25" s="2" t="s">
        <v>204</v>
      </c>
    </row>
    <row r="26" spans="1:19" x14ac:dyDescent="0.25">
      <c r="A26" s="2" t="s">
        <v>205</v>
      </c>
      <c r="B26" s="2" t="s">
        <v>38</v>
      </c>
      <c r="C26" s="2">
        <v>30953</v>
      </c>
      <c r="D26" s="2" t="s">
        <v>206</v>
      </c>
      <c r="E26" s="2" t="s">
        <v>207</v>
      </c>
      <c r="F26" s="2" t="s">
        <v>208</v>
      </c>
      <c r="G26" s="4">
        <f t="shared" si="0"/>
        <v>39281</v>
      </c>
      <c r="H26" s="17">
        <v>39281.669456018521</v>
      </c>
      <c r="I26" s="2" t="s">
        <v>209</v>
      </c>
      <c r="J26" s="2" t="s">
        <v>210</v>
      </c>
      <c r="K26" s="2">
        <v>8</v>
      </c>
      <c r="L26" s="2">
        <v>30953008</v>
      </c>
      <c r="M26" s="2">
        <v>1105</v>
      </c>
      <c r="N26" s="2">
        <v>1076.8889999999999</v>
      </c>
      <c r="O26" s="2">
        <v>1076.8889999999999</v>
      </c>
      <c r="P26" s="2">
        <v>0</v>
      </c>
      <c r="Q26" s="2" t="s">
        <v>211</v>
      </c>
    </row>
    <row r="27" spans="1:19" x14ac:dyDescent="0.25">
      <c r="A27" s="2" t="s">
        <v>212</v>
      </c>
      <c r="B27" s="2" t="s">
        <v>38</v>
      </c>
      <c r="C27" s="2">
        <v>30953</v>
      </c>
      <c r="D27" s="2" t="s">
        <v>213</v>
      </c>
      <c r="E27" s="2" t="s">
        <v>214</v>
      </c>
      <c r="F27" s="2" t="s">
        <v>215</v>
      </c>
      <c r="G27" s="4">
        <f t="shared" si="0"/>
        <v>39284</v>
      </c>
      <c r="H27" s="17">
        <v>39284.61042824074</v>
      </c>
      <c r="I27" s="2" t="s">
        <v>216</v>
      </c>
      <c r="J27" s="2" t="s">
        <v>217</v>
      </c>
      <c r="K27" s="2">
        <v>9</v>
      </c>
      <c r="L27" s="2">
        <v>30953009</v>
      </c>
      <c r="M27" s="2">
        <v>657</v>
      </c>
      <c r="N27" s="2">
        <v>644.61900000000003</v>
      </c>
      <c r="O27" s="2">
        <v>644.61900000000003</v>
      </c>
      <c r="P27" s="2">
        <v>0</v>
      </c>
      <c r="Q27" s="2" t="s">
        <v>218</v>
      </c>
    </row>
    <row r="28" spans="1:19" x14ac:dyDescent="0.25">
      <c r="A28" s="2" t="s">
        <v>219</v>
      </c>
      <c r="B28" s="2" t="s">
        <v>38</v>
      </c>
      <c r="C28" s="2">
        <v>30953</v>
      </c>
      <c r="D28" s="2" t="s">
        <v>220</v>
      </c>
      <c r="E28" s="2" t="s">
        <v>221</v>
      </c>
      <c r="F28" s="2" t="s">
        <v>222</v>
      </c>
      <c r="G28" s="4">
        <f t="shared" si="0"/>
        <v>39288</v>
      </c>
      <c r="H28" s="17">
        <v>39288.094444444447</v>
      </c>
      <c r="I28" s="2" t="s">
        <v>223</v>
      </c>
      <c r="J28" s="2" t="s">
        <v>224</v>
      </c>
      <c r="K28" s="2">
        <v>10</v>
      </c>
      <c r="L28" s="2">
        <v>30953010</v>
      </c>
      <c r="M28" s="2">
        <v>1272</v>
      </c>
      <c r="N28" s="2">
        <v>1359.2380000000001</v>
      </c>
      <c r="O28" s="2">
        <v>1359.2380000000001</v>
      </c>
      <c r="P28" s="2">
        <v>0</v>
      </c>
      <c r="Q28" s="2" t="s">
        <v>225</v>
      </c>
    </row>
    <row r="29" spans="1:19" x14ac:dyDescent="0.25">
      <c r="A29" s="2" t="s">
        <v>226</v>
      </c>
      <c r="B29" s="2" t="s">
        <v>38</v>
      </c>
      <c r="C29" s="2">
        <v>30953</v>
      </c>
      <c r="D29" s="2" t="s">
        <v>227</v>
      </c>
      <c r="E29" s="2" t="s">
        <v>228</v>
      </c>
      <c r="F29" s="2" t="s">
        <v>229</v>
      </c>
      <c r="G29" s="4">
        <f t="shared" si="0"/>
        <v>39291</v>
      </c>
      <c r="H29" s="17">
        <v>39291.040983796294</v>
      </c>
      <c r="I29" s="2" t="s">
        <v>230</v>
      </c>
      <c r="J29" s="2" t="s">
        <v>231</v>
      </c>
      <c r="K29" s="2">
        <v>11</v>
      </c>
      <c r="L29" s="2">
        <v>30953011</v>
      </c>
      <c r="M29" s="2">
        <v>1060</v>
      </c>
      <c r="N29" s="2">
        <v>1043.575</v>
      </c>
      <c r="O29" s="2">
        <v>1043.575</v>
      </c>
      <c r="P29" s="2">
        <v>0</v>
      </c>
      <c r="Q29" s="2" t="s">
        <v>232</v>
      </c>
    </row>
    <row r="30" spans="1:19" x14ac:dyDescent="0.25">
      <c r="A30" s="2" t="s">
        <v>233</v>
      </c>
      <c r="B30" s="2" t="s">
        <v>38</v>
      </c>
      <c r="C30" s="2">
        <v>30953</v>
      </c>
      <c r="D30" s="2" t="s">
        <v>234</v>
      </c>
      <c r="E30" s="2" t="s">
        <v>235</v>
      </c>
      <c r="F30" s="2" t="s">
        <v>236</v>
      </c>
      <c r="G30" s="4">
        <f t="shared" si="0"/>
        <v>39295</v>
      </c>
      <c r="H30" s="17">
        <v>39295.715277777781</v>
      </c>
      <c r="I30" s="2" t="s">
        <v>237</v>
      </c>
      <c r="J30" s="2" t="s">
        <v>238</v>
      </c>
      <c r="K30" s="2">
        <v>12</v>
      </c>
      <c r="L30" s="2">
        <v>30953012</v>
      </c>
      <c r="M30" s="2">
        <v>954</v>
      </c>
      <c r="N30" s="2">
        <v>913.84400000000005</v>
      </c>
      <c r="O30" s="2">
        <v>913.84400000000005</v>
      </c>
      <c r="P30" s="2">
        <v>0</v>
      </c>
      <c r="Q30" s="2" t="s">
        <v>239</v>
      </c>
    </row>
    <row r="31" spans="1:19" x14ac:dyDescent="0.25">
      <c r="A31" s="2" t="s">
        <v>108</v>
      </c>
      <c r="B31" s="2" t="s">
        <v>38</v>
      </c>
      <c r="C31" s="2">
        <v>30953</v>
      </c>
      <c r="D31" s="2" t="s">
        <v>240</v>
      </c>
      <c r="E31" s="2" t="s">
        <v>241</v>
      </c>
      <c r="F31" s="2" t="s">
        <v>242</v>
      </c>
      <c r="G31" s="4">
        <f t="shared" si="0"/>
        <v>39378</v>
      </c>
      <c r="H31" s="17">
        <v>39378.066666666666</v>
      </c>
      <c r="I31" s="2" t="s">
        <v>243</v>
      </c>
      <c r="J31" s="2" t="s">
        <v>244</v>
      </c>
      <c r="K31" s="2">
        <v>13</v>
      </c>
      <c r="L31" s="2">
        <v>30953013</v>
      </c>
      <c r="M31" s="2">
        <v>1919</v>
      </c>
      <c r="N31" s="2">
        <v>1834.3520000000001</v>
      </c>
      <c r="O31" s="2">
        <v>16.579999999999998</v>
      </c>
      <c r="P31" s="2">
        <v>1817.7719999999999</v>
      </c>
      <c r="Q31" s="2">
        <v>0</v>
      </c>
    </row>
    <row r="32" spans="1:19" x14ac:dyDescent="0.25">
      <c r="A32" s="2" t="s">
        <v>245</v>
      </c>
      <c r="B32" s="2" t="s">
        <v>38</v>
      </c>
      <c r="C32" s="2">
        <v>30953</v>
      </c>
      <c r="D32" s="2" t="s">
        <v>246</v>
      </c>
      <c r="E32" s="2" t="s">
        <v>247</v>
      </c>
      <c r="F32" s="2" t="s">
        <v>248</v>
      </c>
      <c r="G32" s="4">
        <f t="shared" si="0"/>
        <v>39619</v>
      </c>
      <c r="H32" s="17">
        <v>39619.306956018518</v>
      </c>
      <c r="I32" s="2" t="s">
        <v>249</v>
      </c>
      <c r="J32" s="2" t="s">
        <v>250</v>
      </c>
      <c r="K32" s="2">
        <v>14</v>
      </c>
      <c r="L32" s="2">
        <v>30953014</v>
      </c>
      <c r="M32" s="2">
        <v>2037</v>
      </c>
      <c r="N32" s="2">
        <v>2003.32</v>
      </c>
      <c r="O32" s="2">
        <v>10.353</v>
      </c>
      <c r="P32" s="2">
        <v>1992.9670000000001</v>
      </c>
      <c r="Q32" s="2" t="s">
        <v>251</v>
      </c>
    </row>
    <row r="33" spans="1:17" x14ac:dyDescent="0.25">
      <c r="A33" s="2" t="s">
        <v>252</v>
      </c>
      <c r="B33" s="2" t="s">
        <v>38</v>
      </c>
      <c r="C33" s="2">
        <v>30953</v>
      </c>
      <c r="D33" s="2" t="s">
        <v>253</v>
      </c>
      <c r="E33" s="2" t="s">
        <v>254</v>
      </c>
      <c r="F33" s="2" t="s">
        <v>255</v>
      </c>
      <c r="G33" s="4">
        <f t="shared" si="0"/>
        <v>39623</v>
      </c>
      <c r="H33" s="17">
        <v>39623.531944444447</v>
      </c>
      <c r="I33" s="2" t="s">
        <v>256</v>
      </c>
      <c r="J33" s="2" t="s">
        <v>257</v>
      </c>
      <c r="K33" s="2">
        <v>15</v>
      </c>
      <c r="L33" s="2">
        <v>30953015</v>
      </c>
      <c r="M33" s="2">
        <v>1718</v>
      </c>
      <c r="N33" s="2">
        <v>1666.6310000000001</v>
      </c>
      <c r="O33" s="2">
        <v>31.539000000000001</v>
      </c>
      <c r="P33" s="2">
        <v>1635.0920000000001</v>
      </c>
      <c r="Q33" s="2" t="s">
        <v>258</v>
      </c>
    </row>
    <row r="34" spans="1:17" x14ac:dyDescent="0.25">
      <c r="A34" s="2" t="s">
        <v>259</v>
      </c>
      <c r="B34" s="2" t="s">
        <v>38</v>
      </c>
      <c r="C34" s="2">
        <v>30953</v>
      </c>
      <c r="D34" s="2" t="s">
        <v>260</v>
      </c>
      <c r="E34" s="2" t="s">
        <v>261</v>
      </c>
      <c r="F34" s="2" t="s">
        <v>262</v>
      </c>
      <c r="G34" s="4">
        <f t="shared" si="0"/>
        <v>39626</v>
      </c>
      <c r="H34" s="17">
        <v>39626.020138888889</v>
      </c>
      <c r="I34" s="2" t="s">
        <v>263</v>
      </c>
      <c r="J34" s="2" t="s">
        <v>264</v>
      </c>
      <c r="K34" s="2">
        <v>16</v>
      </c>
      <c r="L34" s="2">
        <v>30953016</v>
      </c>
      <c r="M34" s="2">
        <v>1160</v>
      </c>
      <c r="N34" s="2">
        <v>1103.569</v>
      </c>
      <c r="O34" s="2">
        <v>11.252000000000001</v>
      </c>
      <c r="P34" s="2">
        <v>1092.317</v>
      </c>
      <c r="Q34" s="2" t="s">
        <v>265</v>
      </c>
    </row>
    <row r="35" spans="1:17" x14ac:dyDescent="0.25">
      <c r="A35" s="2" t="s">
        <v>266</v>
      </c>
      <c r="B35" s="2" t="s">
        <v>38</v>
      </c>
      <c r="C35" s="2">
        <v>30953</v>
      </c>
      <c r="D35" s="2" t="s">
        <v>267</v>
      </c>
      <c r="E35" s="2" t="s">
        <v>268</v>
      </c>
      <c r="F35" s="2" t="s">
        <v>269</v>
      </c>
      <c r="G35" s="4">
        <f t="shared" si="0"/>
        <v>39630</v>
      </c>
      <c r="H35" s="17">
        <v>39630.148622685185</v>
      </c>
      <c r="I35" s="2" t="s">
        <v>270</v>
      </c>
      <c r="J35" s="2" t="s">
        <v>271</v>
      </c>
      <c r="K35" s="2">
        <v>17</v>
      </c>
      <c r="L35" s="2">
        <v>30953017</v>
      </c>
      <c r="M35" s="2">
        <v>991</v>
      </c>
      <c r="N35" s="2">
        <v>982.47400000000005</v>
      </c>
      <c r="O35" s="2">
        <v>5.1660000000000004</v>
      </c>
      <c r="P35" s="2">
        <v>977.30799999999999</v>
      </c>
      <c r="Q35" s="2" t="s">
        <v>272</v>
      </c>
    </row>
    <row r="36" spans="1:17" x14ac:dyDescent="0.25">
      <c r="A36" s="2" t="s">
        <v>273</v>
      </c>
      <c r="B36" s="2" t="s">
        <v>38</v>
      </c>
      <c r="C36" s="2">
        <v>30953</v>
      </c>
      <c r="D36" s="2" t="s">
        <v>274</v>
      </c>
      <c r="E36" s="2" t="s">
        <v>275</v>
      </c>
      <c r="F36" s="2" t="s">
        <v>276</v>
      </c>
      <c r="G36" s="4">
        <f t="shared" si="0"/>
        <v>39633</v>
      </c>
      <c r="H36" s="17">
        <v>39633.498611111114</v>
      </c>
      <c r="I36" s="2" t="s">
        <v>277</v>
      </c>
      <c r="J36" s="2" t="s">
        <v>278</v>
      </c>
      <c r="K36" s="2">
        <v>18</v>
      </c>
      <c r="L36" s="2">
        <v>30953018</v>
      </c>
      <c r="M36" s="2">
        <v>1724</v>
      </c>
      <c r="N36" s="2">
        <v>1706.9380000000001</v>
      </c>
      <c r="O36" s="2">
        <v>1.972</v>
      </c>
      <c r="P36" s="2">
        <v>1704.9659999999999</v>
      </c>
      <c r="Q36" s="2" t="s">
        <v>279</v>
      </c>
    </row>
    <row r="37" spans="1:17" x14ac:dyDescent="0.25">
      <c r="A37" s="2" t="s">
        <v>280</v>
      </c>
      <c r="B37" s="2" t="s">
        <v>38</v>
      </c>
      <c r="C37" s="2">
        <v>30953</v>
      </c>
      <c r="D37" s="2" t="s">
        <v>281</v>
      </c>
      <c r="E37" s="2" t="s">
        <v>282</v>
      </c>
      <c r="F37" s="2" t="s">
        <v>283</v>
      </c>
      <c r="G37" s="4">
        <f t="shared" si="0"/>
        <v>39637</v>
      </c>
      <c r="H37" s="17">
        <v>39637.384039351855</v>
      </c>
      <c r="I37" s="2" t="s">
        <v>284</v>
      </c>
      <c r="J37" s="2" t="s">
        <v>285</v>
      </c>
      <c r="K37" s="2">
        <v>19</v>
      </c>
      <c r="L37" s="2">
        <v>30953019</v>
      </c>
      <c r="M37" s="2">
        <v>1288</v>
      </c>
      <c r="N37" s="2">
        <v>1271.3409999999999</v>
      </c>
      <c r="O37" s="2">
        <v>5.1580000000000004</v>
      </c>
      <c r="P37" s="2">
        <v>1266.183</v>
      </c>
      <c r="Q37" s="2" t="s">
        <v>286</v>
      </c>
    </row>
    <row r="38" spans="1:17" x14ac:dyDescent="0.25">
      <c r="A38" s="2" t="s">
        <v>287</v>
      </c>
      <c r="B38" s="2" t="s">
        <v>38</v>
      </c>
      <c r="C38" s="2">
        <v>30953</v>
      </c>
      <c r="D38" s="2" t="s">
        <v>288</v>
      </c>
      <c r="E38" s="2" t="s">
        <v>289</v>
      </c>
      <c r="F38" s="2" t="s">
        <v>290</v>
      </c>
      <c r="G38" s="4">
        <f t="shared" si="0"/>
        <v>39640</v>
      </c>
      <c r="H38" s="17">
        <v>39640.453472222223</v>
      </c>
      <c r="I38" s="2" t="s">
        <v>291</v>
      </c>
      <c r="J38" s="2" t="s">
        <v>292</v>
      </c>
      <c r="K38" s="2">
        <v>20</v>
      </c>
      <c r="L38" s="2">
        <v>30953020</v>
      </c>
      <c r="M38" s="2">
        <v>912</v>
      </c>
      <c r="N38" s="2">
        <v>876.41399999999999</v>
      </c>
      <c r="O38" s="2">
        <v>0</v>
      </c>
      <c r="P38" s="2">
        <v>876.41399999999999</v>
      </c>
      <c r="Q38" s="2" t="s">
        <v>293</v>
      </c>
    </row>
    <row r="39" spans="1:17" x14ac:dyDescent="0.25">
      <c r="A39" s="2" t="s">
        <v>101</v>
      </c>
      <c r="B39" s="2" t="s">
        <v>38</v>
      </c>
      <c r="C39" s="2">
        <v>30953</v>
      </c>
      <c r="D39" s="2" t="s">
        <v>294</v>
      </c>
      <c r="E39" s="2" t="s">
        <v>295</v>
      </c>
      <c r="F39" s="2" t="s">
        <v>296</v>
      </c>
      <c r="G39" s="4">
        <f t="shared" si="0"/>
        <v>39645</v>
      </c>
      <c r="H39" s="17">
        <v>39645.751400462963</v>
      </c>
      <c r="I39" s="2" t="s">
        <v>297</v>
      </c>
      <c r="J39" s="2" t="s">
        <v>298</v>
      </c>
      <c r="K39" s="2">
        <v>21</v>
      </c>
      <c r="L39" s="2">
        <v>30953021</v>
      </c>
      <c r="M39" s="2">
        <v>1868</v>
      </c>
      <c r="N39" s="2">
        <v>1820.0719999999999</v>
      </c>
      <c r="O39" s="2">
        <v>0</v>
      </c>
      <c r="P39" s="2">
        <v>1820.0719999999999</v>
      </c>
      <c r="Q39" s="2" t="s">
        <v>299</v>
      </c>
    </row>
    <row r="40" spans="1:17" x14ac:dyDescent="0.25">
      <c r="A40" s="2" t="s">
        <v>191</v>
      </c>
      <c r="B40" s="2" t="s">
        <v>38</v>
      </c>
      <c r="C40" s="2">
        <v>30953</v>
      </c>
      <c r="D40" s="2" t="s">
        <v>300</v>
      </c>
      <c r="E40" s="2" t="s">
        <v>301</v>
      </c>
      <c r="F40" s="2" t="s">
        <v>302</v>
      </c>
      <c r="G40" s="4">
        <f t="shared" si="0"/>
        <v>39647</v>
      </c>
      <c r="H40" s="17">
        <v>39647.900706018518</v>
      </c>
      <c r="I40" s="2" t="s">
        <v>303</v>
      </c>
      <c r="J40" s="2" t="s">
        <v>304</v>
      </c>
      <c r="K40" s="2">
        <v>22</v>
      </c>
      <c r="L40" s="2">
        <v>30953022</v>
      </c>
      <c r="M40" s="2">
        <v>1907</v>
      </c>
      <c r="N40" s="2">
        <v>1848.8140000000001</v>
      </c>
      <c r="O40" s="2">
        <v>32.436999999999998</v>
      </c>
      <c r="P40" s="2">
        <v>1816.377</v>
      </c>
      <c r="Q40" s="2" t="s">
        <v>305</v>
      </c>
    </row>
    <row r="41" spans="1:17" x14ac:dyDescent="0.25">
      <c r="A41" s="2" t="s">
        <v>306</v>
      </c>
      <c r="B41" s="2" t="s">
        <v>38</v>
      </c>
      <c r="C41" s="2">
        <v>30953</v>
      </c>
      <c r="D41" s="2" t="s">
        <v>307</v>
      </c>
      <c r="E41" s="2" t="s">
        <v>308</v>
      </c>
      <c r="F41" s="2" t="s">
        <v>309</v>
      </c>
      <c r="G41" s="4">
        <f t="shared" si="0"/>
        <v>39651</v>
      </c>
      <c r="H41" s="17">
        <v>39651.852141203701</v>
      </c>
      <c r="I41" s="2" t="s">
        <v>310</v>
      </c>
      <c r="J41" s="2" t="s">
        <v>311</v>
      </c>
      <c r="K41" s="2">
        <v>23</v>
      </c>
      <c r="L41" s="2">
        <v>30953023</v>
      </c>
      <c r="M41" s="2">
        <v>1914</v>
      </c>
      <c r="N41" s="2">
        <v>1874.204</v>
      </c>
      <c r="O41" s="2">
        <v>17.484999999999999</v>
      </c>
      <c r="P41" s="2">
        <v>1856.7190000000001</v>
      </c>
      <c r="Q41" s="2" t="s">
        <v>312</v>
      </c>
    </row>
    <row r="42" spans="1:17" x14ac:dyDescent="0.25">
      <c r="A42" s="2" t="s">
        <v>212</v>
      </c>
      <c r="B42" s="2" t="s">
        <v>38</v>
      </c>
      <c r="C42" s="2">
        <v>30953</v>
      </c>
      <c r="D42" s="2" t="s">
        <v>313</v>
      </c>
      <c r="E42" s="2" t="s">
        <v>314</v>
      </c>
      <c r="F42" s="2" t="s">
        <v>315</v>
      </c>
      <c r="G42" s="4">
        <f t="shared" si="0"/>
        <v>39654</v>
      </c>
      <c r="H42" s="17">
        <v>39654.856944444444</v>
      </c>
      <c r="I42" s="2" t="s">
        <v>316</v>
      </c>
      <c r="J42" s="2" t="s">
        <v>317</v>
      </c>
      <c r="K42" s="2">
        <v>24</v>
      </c>
      <c r="L42" s="2">
        <v>30953024</v>
      </c>
      <c r="M42" s="2">
        <v>1674</v>
      </c>
      <c r="N42" s="2">
        <v>1641.452</v>
      </c>
      <c r="O42" s="2">
        <v>3.944</v>
      </c>
      <c r="P42" s="2">
        <v>1637.508</v>
      </c>
      <c r="Q42" s="2" t="s">
        <v>318</v>
      </c>
    </row>
    <row r="43" spans="1:17" x14ac:dyDescent="0.25">
      <c r="A43" s="2" t="s">
        <v>319</v>
      </c>
      <c r="B43" s="2" t="s">
        <v>38</v>
      </c>
      <c r="C43" s="2">
        <v>30953</v>
      </c>
      <c r="D43" s="2" t="s">
        <v>320</v>
      </c>
      <c r="E43" s="2" t="s">
        <v>321</v>
      </c>
      <c r="F43" s="2" t="s">
        <v>322</v>
      </c>
      <c r="G43" s="4">
        <f t="shared" si="0"/>
        <v>39658</v>
      </c>
      <c r="H43" s="17">
        <v>39658.872928240744</v>
      </c>
      <c r="I43" s="2" t="s">
        <v>323</v>
      </c>
      <c r="J43" s="2" t="s">
        <v>324</v>
      </c>
      <c r="K43" s="2">
        <v>25</v>
      </c>
      <c r="L43" s="2">
        <v>30953025</v>
      </c>
      <c r="M43" s="2">
        <v>1838</v>
      </c>
      <c r="N43" s="2">
        <v>1784.325</v>
      </c>
      <c r="O43" s="2">
        <v>43.283000000000001</v>
      </c>
      <c r="P43" s="2">
        <v>1741.0419999999999</v>
      </c>
      <c r="Q43" s="2" t="s">
        <v>325</v>
      </c>
    </row>
    <row r="44" spans="1:17" x14ac:dyDescent="0.25">
      <c r="A44" s="2" t="s">
        <v>326</v>
      </c>
      <c r="B44" s="2" t="s">
        <v>38</v>
      </c>
      <c r="C44" s="2">
        <v>30953</v>
      </c>
      <c r="D44" s="2" t="s">
        <v>327</v>
      </c>
      <c r="E44" s="2" t="s">
        <v>328</v>
      </c>
      <c r="F44" s="2" t="s">
        <v>329</v>
      </c>
      <c r="G44" s="4">
        <f t="shared" si="0"/>
        <v>39661</v>
      </c>
      <c r="H44" s="17">
        <v>39661.551400462966</v>
      </c>
      <c r="I44" s="2" t="s">
        <v>330</v>
      </c>
      <c r="J44" s="2" t="s">
        <v>331</v>
      </c>
      <c r="K44" s="2">
        <v>26</v>
      </c>
      <c r="L44" s="2">
        <v>30953026</v>
      </c>
      <c r="M44" s="2">
        <v>1923</v>
      </c>
      <c r="N44" s="2">
        <v>1867.2249999999999</v>
      </c>
      <c r="O44" s="2">
        <v>51.786999999999999</v>
      </c>
      <c r="P44" s="2">
        <v>1815.4380000000001</v>
      </c>
      <c r="Q44" s="2" t="s">
        <v>332</v>
      </c>
    </row>
    <row r="45" spans="1:17" x14ac:dyDescent="0.25">
      <c r="A45" s="2" t="s">
        <v>333</v>
      </c>
      <c r="B45" s="2" t="s">
        <v>38</v>
      </c>
      <c r="C45" s="2">
        <v>30953</v>
      </c>
      <c r="D45" s="2" t="s">
        <v>334</v>
      </c>
      <c r="E45" s="2" t="s">
        <v>335</v>
      </c>
      <c r="F45" s="2" t="s">
        <v>336</v>
      </c>
      <c r="G45" s="4">
        <f t="shared" si="0"/>
        <v>39665</v>
      </c>
      <c r="H45" s="17">
        <v>39665.55972222222</v>
      </c>
      <c r="I45" s="2" t="s">
        <v>337</v>
      </c>
      <c r="J45" s="2" t="s">
        <v>338</v>
      </c>
      <c r="K45" s="2">
        <v>27</v>
      </c>
      <c r="L45" s="2">
        <v>30953027</v>
      </c>
      <c r="M45" s="2">
        <v>2093</v>
      </c>
      <c r="N45" s="2">
        <v>2058.9780000000001</v>
      </c>
      <c r="O45" s="2">
        <v>18.893999999999998</v>
      </c>
      <c r="P45" s="2">
        <v>2040.0840000000001</v>
      </c>
      <c r="Q45" s="2" t="s">
        <v>339</v>
      </c>
    </row>
    <row r="46" spans="1:17" x14ac:dyDescent="0.25">
      <c r="A46" s="2" t="s">
        <v>340</v>
      </c>
      <c r="B46" s="2" t="s">
        <v>38</v>
      </c>
      <c r="C46" s="2">
        <v>30953</v>
      </c>
      <c r="D46" s="2" t="s">
        <v>341</v>
      </c>
      <c r="E46" s="2" t="s">
        <v>342</v>
      </c>
      <c r="F46" s="2" t="s">
        <v>343</v>
      </c>
      <c r="G46" s="4">
        <f t="shared" si="0"/>
        <v>39668</v>
      </c>
      <c r="H46" s="17">
        <v>39668.573611111111</v>
      </c>
      <c r="I46" s="2" t="s">
        <v>344</v>
      </c>
      <c r="J46" s="2" t="s">
        <v>345</v>
      </c>
      <c r="K46" s="2">
        <v>28</v>
      </c>
      <c r="L46" s="2">
        <v>30953028</v>
      </c>
      <c r="M46" s="2">
        <v>1210</v>
      </c>
      <c r="N46" s="2">
        <v>1192.3109999999999</v>
      </c>
      <c r="O46" s="2">
        <v>1.972</v>
      </c>
      <c r="P46" s="2">
        <v>1190.3389999999999</v>
      </c>
      <c r="Q46" s="2" t="s">
        <v>346</v>
      </c>
    </row>
    <row r="47" spans="1:17" x14ac:dyDescent="0.25">
      <c r="A47" s="2" t="s">
        <v>347</v>
      </c>
      <c r="B47" s="2" t="s">
        <v>38</v>
      </c>
      <c r="C47" s="2">
        <v>30953</v>
      </c>
      <c r="D47" s="2" t="s">
        <v>348</v>
      </c>
      <c r="E47" s="2" t="s">
        <v>349</v>
      </c>
      <c r="F47" s="2" t="s">
        <v>350</v>
      </c>
      <c r="G47" s="4">
        <f t="shared" si="0"/>
        <v>39672</v>
      </c>
      <c r="H47" s="17">
        <v>39672.316678240742</v>
      </c>
      <c r="I47" s="2" t="s">
        <v>351</v>
      </c>
      <c r="J47" s="2" t="s">
        <v>352</v>
      </c>
      <c r="K47" s="2">
        <v>29</v>
      </c>
      <c r="L47" s="2">
        <v>30953029</v>
      </c>
      <c r="M47" s="2">
        <v>3234</v>
      </c>
      <c r="N47" s="2">
        <v>3133.0010000000002</v>
      </c>
      <c r="O47" s="2">
        <v>37.453000000000003</v>
      </c>
      <c r="P47" s="2">
        <v>3095.5479999999998</v>
      </c>
      <c r="Q47" s="2" t="s">
        <v>353</v>
      </c>
    </row>
    <row r="48" spans="1:17" x14ac:dyDescent="0.25">
      <c r="A48" s="2" t="s">
        <v>219</v>
      </c>
      <c r="B48" s="2" t="s">
        <v>38</v>
      </c>
      <c r="C48" s="2">
        <v>30953</v>
      </c>
      <c r="D48" s="2" t="s">
        <v>354</v>
      </c>
      <c r="E48" s="2" t="s">
        <v>355</v>
      </c>
      <c r="F48" s="2" t="s">
        <v>356</v>
      </c>
      <c r="G48" s="4">
        <f t="shared" si="0"/>
        <v>39675</v>
      </c>
      <c r="H48" s="17">
        <v>39675.465277777781</v>
      </c>
      <c r="I48" s="2" t="s">
        <v>357</v>
      </c>
      <c r="J48" s="2" t="s">
        <v>358</v>
      </c>
      <c r="K48" s="2">
        <v>30</v>
      </c>
      <c r="L48" s="2">
        <v>30953030</v>
      </c>
      <c r="M48" s="2">
        <v>2037</v>
      </c>
      <c r="N48" s="2">
        <v>1985.075</v>
      </c>
      <c r="O48" s="2">
        <v>29.402000000000001</v>
      </c>
      <c r="P48" s="2">
        <v>1955.673</v>
      </c>
      <c r="Q48" s="2" t="s">
        <v>359</v>
      </c>
    </row>
    <row r="49" spans="1:17" x14ac:dyDescent="0.25">
      <c r="A49" s="2" t="s">
        <v>360</v>
      </c>
      <c r="B49" s="2" t="s">
        <v>38</v>
      </c>
      <c r="C49" s="2">
        <v>30953</v>
      </c>
      <c r="D49" s="2" t="s">
        <v>361</v>
      </c>
      <c r="E49" s="2" t="s">
        <v>362</v>
      </c>
      <c r="F49" s="2" t="s">
        <v>363</v>
      </c>
      <c r="G49" s="4">
        <f t="shared" si="0"/>
        <v>39678</v>
      </c>
      <c r="H49" s="17">
        <v>39678.075706018521</v>
      </c>
      <c r="I49" s="2" t="s">
        <v>364</v>
      </c>
      <c r="J49" s="2" t="s">
        <v>365</v>
      </c>
      <c r="K49" s="2">
        <v>31</v>
      </c>
      <c r="L49" s="2">
        <v>30953031</v>
      </c>
      <c r="M49" s="2">
        <v>2628</v>
      </c>
      <c r="N49" s="2">
        <v>2578.4609999999998</v>
      </c>
      <c r="O49" s="2">
        <v>48.613</v>
      </c>
      <c r="P49" s="2">
        <v>2529.848</v>
      </c>
      <c r="Q49" s="2" t="s">
        <v>366</v>
      </c>
    </row>
    <row r="50" spans="1:17" x14ac:dyDescent="0.25">
      <c r="A50" s="2" t="s">
        <v>367</v>
      </c>
      <c r="B50" s="2" t="s">
        <v>38</v>
      </c>
      <c r="C50" s="2">
        <v>31371</v>
      </c>
      <c r="D50" s="2" t="s">
        <v>368</v>
      </c>
      <c r="E50" s="2" t="s">
        <v>369</v>
      </c>
      <c r="F50" s="2" t="s">
        <v>370</v>
      </c>
      <c r="G50" s="4">
        <f t="shared" si="0"/>
        <v>39879</v>
      </c>
      <c r="H50" s="17">
        <v>39879.615416666667</v>
      </c>
      <c r="I50" s="2" t="s">
        <v>371</v>
      </c>
      <c r="J50" s="2" t="s">
        <v>372</v>
      </c>
      <c r="K50" s="2">
        <v>1</v>
      </c>
      <c r="L50" s="2">
        <v>31371001</v>
      </c>
      <c r="M50" s="2">
        <v>1212</v>
      </c>
      <c r="N50" s="2">
        <v>1191.7080000000001</v>
      </c>
      <c r="O50" s="2">
        <v>539.82799999999997</v>
      </c>
      <c r="P50" s="2">
        <v>651.88</v>
      </c>
      <c r="Q50" s="2" t="s">
        <v>373</v>
      </c>
    </row>
    <row r="51" spans="1:17" x14ac:dyDescent="0.25">
      <c r="A51" s="2" t="s">
        <v>374</v>
      </c>
      <c r="B51" s="2" t="s">
        <v>38</v>
      </c>
      <c r="C51" s="2">
        <v>31371</v>
      </c>
      <c r="D51" s="2" t="s">
        <v>375</v>
      </c>
      <c r="E51" s="2" t="s">
        <v>376</v>
      </c>
      <c r="F51" s="2" t="s">
        <v>377</v>
      </c>
      <c r="G51" s="4">
        <f t="shared" si="0"/>
        <v>39886</v>
      </c>
      <c r="H51" s="17">
        <v>39886.115277777775</v>
      </c>
      <c r="I51" s="2" t="s">
        <v>378</v>
      </c>
      <c r="J51" s="2" t="s">
        <v>379</v>
      </c>
      <c r="K51" s="2">
        <v>3</v>
      </c>
      <c r="L51" s="2">
        <v>31371003</v>
      </c>
      <c r="M51" s="2">
        <v>1806</v>
      </c>
      <c r="N51" s="2">
        <v>1779.2139999999999</v>
      </c>
      <c r="O51" s="2">
        <v>1779.2139999999999</v>
      </c>
      <c r="P51" s="2">
        <v>0</v>
      </c>
      <c r="Q51" s="2" t="s">
        <v>380</v>
      </c>
    </row>
    <row r="52" spans="1:17" x14ac:dyDescent="0.25">
      <c r="A52" s="2" t="s">
        <v>381</v>
      </c>
      <c r="B52" s="2" t="s">
        <v>38</v>
      </c>
      <c r="C52" s="2">
        <v>31371</v>
      </c>
      <c r="D52" s="2" t="s">
        <v>382</v>
      </c>
      <c r="E52" s="2" t="s">
        <v>383</v>
      </c>
      <c r="F52" s="2" t="s">
        <v>384</v>
      </c>
      <c r="G52" s="4">
        <f t="shared" si="0"/>
        <v>39889</v>
      </c>
      <c r="H52" s="17">
        <v>39889.063078703701</v>
      </c>
      <c r="I52" s="2" t="s">
        <v>385</v>
      </c>
      <c r="J52" s="2" t="s">
        <v>386</v>
      </c>
      <c r="K52" s="2">
        <v>4</v>
      </c>
      <c r="L52" s="2">
        <v>31371004</v>
      </c>
      <c r="M52" s="2">
        <v>1518</v>
      </c>
      <c r="N52" s="2">
        <v>1489.2270000000001</v>
      </c>
      <c r="O52" s="2">
        <v>1489.2270000000001</v>
      </c>
      <c r="P52" s="2">
        <v>0</v>
      </c>
      <c r="Q52" s="2" t="s">
        <v>387</v>
      </c>
    </row>
    <row r="53" spans="1:17" x14ac:dyDescent="0.25">
      <c r="A53" s="2" t="s">
        <v>388</v>
      </c>
      <c r="B53" s="2" t="s">
        <v>38</v>
      </c>
      <c r="C53" s="2">
        <v>31371</v>
      </c>
      <c r="D53" s="2" t="s">
        <v>389</v>
      </c>
      <c r="E53" s="2" t="s">
        <v>390</v>
      </c>
      <c r="F53" s="2" t="s">
        <v>391</v>
      </c>
      <c r="G53" s="4">
        <f t="shared" si="0"/>
        <v>39893</v>
      </c>
      <c r="H53" s="17">
        <v>39893.606944444444</v>
      </c>
      <c r="I53" s="2" t="s">
        <v>392</v>
      </c>
      <c r="J53" s="2" t="s">
        <v>393</v>
      </c>
      <c r="K53" s="2">
        <v>5</v>
      </c>
      <c r="L53" s="2">
        <v>31371005</v>
      </c>
      <c r="M53" s="2">
        <v>2111</v>
      </c>
      <c r="N53" s="2">
        <v>2564.0659999999998</v>
      </c>
      <c r="O53" s="2">
        <v>2564.0659999999998</v>
      </c>
      <c r="P53" s="2">
        <v>0</v>
      </c>
      <c r="Q53" s="2" t="s">
        <v>394</v>
      </c>
    </row>
    <row r="54" spans="1:17" x14ac:dyDescent="0.25">
      <c r="A54" s="2" t="s">
        <v>395</v>
      </c>
      <c r="B54" s="2" t="s">
        <v>38</v>
      </c>
      <c r="C54" s="2">
        <v>31371</v>
      </c>
      <c r="D54" s="2" t="s">
        <v>396</v>
      </c>
      <c r="E54" s="2" t="s">
        <v>397</v>
      </c>
      <c r="F54" s="2" t="s">
        <v>398</v>
      </c>
      <c r="G54" s="4">
        <f t="shared" si="0"/>
        <v>39896</v>
      </c>
      <c r="H54" s="17">
        <v>39896.023206018515</v>
      </c>
      <c r="I54" s="2" t="s">
        <v>399</v>
      </c>
      <c r="J54" s="2" t="s">
        <v>400</v>
      </c>
      <c r="K54" s="2">
        <v>6</v>
      </c>
      <c r="L54" s="2">
        <v>31371006</v>
      </c>
      <c r="M54" s="2">
        <v>614</v>
      </c>
      <c r="N54" s="2">
        <v>584.62</v>
      </c>
      <c r="O54" s="2">
        <v>584.62</v>
      </c>
      <c r="P54" s="2">
        <v>0</v>
      </c>
      <c r="Q54" s="2" t="s">
        <v>401</v>
      </c>
    </row>
    <row r="55" spans="1:17" x14ac:dyDescent="0.25">
      <c r="A55" s="2" t="s">
        <v>402</v>
      </c>
      <c r="B55" s="2" t="s">
        <v>38</v>
      </c>
      <c r="C55" s="2">
        <v>31371</v>
      </c>
      <c r="D55" s="2" t="s">
        <v>403</v>
      </c>
      <c r="E55" s="2" t="s">
        <v>404</v>
      </c>
      <c r="F55" s="2" t="s">
        <v>405</v>
      </c>
      <c r="G55" s="4">
        <f t="shared" si="0"/>
        <v>39900</v>
      </c>
      <c r="H55" s="17">
        <v>39900.64166666667</v>
      </c>
      <c r="I55" s="2" t="s">
        <v>406</v>
      </c>
      <c r="J55" s="2" t="s">
        <v>407</v>
      </c>
      <c r="K55" s="2">
        <v>7</v>
      </c>
      <c r="L55" s="2">
        <v>31371007</v>
      </c>
      <c r="M55" s="2">
        <v>1281</v>
      </c>
      <c r="N55" s="2">
        <v>1809.2139999999999</v>
      </c>
      <c r="O55" s="2">
        <v>1809.2139999999999</v>
      </c>
      <c r="P55" s="2">
        <v>0</v>
      </c>
      <c r="Q55" s="2" t="s">
        <v>408</v>
      </c>
    </row>
    <row r="56" spans="1:17" x14ac:dyDescent="0.25">
      <c r="A56" s="2" t="s">
        <v>409</v>
      </c>
      <c r="B56" s="2" t="s">
        <v>38</v>
      </c>
      <c r="C56" s="2">
        <v>31371</v>
      </c>
      <c r="D56" s="2" t="s">
        <v>410</v>
      </c>
      <c r="E56" s="2" t="s">
        <v>411</v>
      </c>
      <c r="F56" s="2" t="s">
        <v>412</v>
      </c>
      <c r="G56" s="4">
        <f t="shared" si="0"/>
        <v>39903</v>
      </c>
      <c r="H56" s="17">
        <v>39903.115960648145</v>
      </c>
      <c r="I56" s="2" t="s">
        <v>413</v>
      </c>
      <c r="J56" s="2" t="s">
        <v>414</v>
      </c>
      <c r="K56" s="2">
        <v>8</v>
      </c>
      <c r="L56" s="2">
        <v>31371008</v>
      </c>
      <c r="M56" s="2">
        <v>1494</v>
      </c>
      <c r="N56" s="2">
        <v>1464.0730000000001</v>
      </c>
      <c r="O56" s="2">
        <v>1464.0730000000001</v>
      </c>
      <c r="P56" s="2">
        <v>0</v>
      </c>
      <c r="Q56" s="2" t="s">
        <v>415</v>
      </c>
    </row>
    <row r="57" spans="1:17" x14ac:dyDescent="0.25">
      <c r="A57" s="2" t="s">
        <v>416</v>
      </c>
      <c r="B57" s="2" t="s">
        <v>38</v>
      </c>
      <c r="C57" s="2">
        <v>31371</v>
      </c>
      <c r="D57" s="2" t="s">
        <v>417</v>
      </c>
      <c r="E57" s="2" t="s">
        <v>418</v>
      </c>
      <c r="F57" s="2" t="s">
        <v>419</v>
      </c>
      <c r="G57" s="4">
        <f t="shared" si="0"/>
        <v>39906</v>
      </c>
      <c r="H57" s="17">
        <v>39906.993738425925</v>
      </c>
      <c r="I57" s="2" t="s">
        <v>420</v>
      </c>
      <c r="J57" s="2" t="s">
        <v>421</v>
      </c>
      <c r="K57" s="2">
        <v>9</v>
      </c>
      <c r="L57" s="2">
        <v>31371009</v>
      </c>
      <c r="M57" s="2">
        <v>1379</v>
      </c>
      <c r="N57" s="2">
        <v>1333.848</v>
      </c>
      <c r="O57" s="2">
        <v>1333.848</v>
      </c>
      <c r="P57" s="2">
        <v>0</v>
      </c>
      <c r="Q57" s="2" t="s">
        <v>422</v>
      </c>
    </row>
    <row r="58" spans="1:17" x14ac:dyDescent="0.25">
      <c r="A58" s="2" t="s">
        <v>423</v>
      </c>
      <c r="B58" s="2" t="s">
        <v>38</v>
      </c>
      <c r="C58" s="2">
        <v>31371</v>
      </c>
      <c r="D58" s="2" t="s">
        <v>424</v>
      </c>
      <c r="E58" s="2" t="s">
        <v>425</v>
      </c>
      <c r="F58" s="2" t="s">
        <v>426</v>
      </c>
      <c r="G58" s="4">
        <f t="shared" si="0"/>
        <v>39910</v>
      </c>
      <c r="H58" s="17">
        <v>39910.07708333333</v>
      </c>
      <c r="I58" s="2" t="s">
        <v>427</v>
      </c>
      <c r="J58" s="2" t="s">
        <v>428</v>
      </c>
      <c r="K58" s="2">
        <v>10</v>
      </c>
      <c r="L58" s="2">
        <v>31371010</v>
      </c>
      <c r="M58" s="2">
        <v>1332</v>
      </c>
      <c r="N58" s="2">
        <v>1369.2280000000001</v>
      </c>
      <c r="O58" s="2">
        <v>1369.2280000000001</v>
      </c>
      <c r="P58" s="2">
        <v>0</v>
      </c>
      <c r="Q58" s="2" t="s">
        <v>429</v>
      </c>
    </row>
    <row r="59" spans="1:17" x14ac:dyDescent="0.25">
      <c r="A59" s="2" t="s">
        <v>233</v>
      </c>
      <c r="B59" s="2" t="s">
        <v>38</v>
      </c>
      <c r="C59" s="2">
        <v>31371</v>
      </c>
      <c r="D59" s="2" t="s">
        <v>430</v>
      </c>
      <c r="E59" s="2" t="s">
        <v>431</v>
      </c>
      <c r="F59" s="2" t="s">
        <v>432</v>
      </c>
      <c r="G59" s="4">
        <f t="shared" si="0"/>
        <v>39914</v>
      </c>
      <c r="H59" s="17">
        <v>39914.161099537036</v>
      </c>
      <c r="I59" s="2" t="s">
        <v>433</v>
      </c>
      <c r="J59" s="2" t="s">
        <v>434</v>
      </c>
      <c r="K59" s="2">
        <v>11</v>
      </c>
      <c r="L59" s="2">
        <v>31371011</v>
      </c>
      <c r="M59" s="2">
        <v>1384</v>
      </c>
      <c r="N59" s="2">
        <v>1374.0619999999999</v>
      </c>
      <c r="O59" s="2">
        <v>1374.0619999999999</v>
      </c>
      <c r="P59" s="2">
        <v>0</v>
      </c>
      <c r="Q59" s="2" t="s">
        <v>435</v>
      </c>
    </row>
    <row r="60" spans="1:17" x14ac:dyDescent="0.25">
      <c r="A60" s="2" t="s">
        <v>436</v>
      </c>
      <c r="B60" s="2" t="s">
        <v>38</v>
      </c>
      <c r="C60" s="2">
        <v>31371</v>
      </c>
      <c r="D60" s="2" t="s">
        <v>437</v>
      </c>
      <c r="E60" s="2" t="s">
        <v>438</v>
      </c>
      <c r="F60" s="2" t="s">
        <v>439</v>
      </c>
      <c r="G60" s="4">
        <f t="shared" si="0"/>
        <v>39917</v>
      </c>
      <c r="H60" s="17">
        <v>39917.965983796297</v>
      </c>
      <c r="I60" s="2" t="s">
        <v>440</v>
      </c>
      <c r="J60" s="2" t="s">
        <v>441</v>
      </c>
      <c r="K60" s="2">
        <v>12</v>
      </c>
      <c r="L60" s="2">
        <v>31371012</v>
      </c>
      <c r="M60" s="2">
        <v>1539</v>
      </c>
      <c r="N60" s="2">
        <v>1524.607</v>
      </c>
      <c r="O60" s="2">
        <v>1524.607</v>
      </c>
      <c r="P60" s="2">
        <v>0</v>
      </c>
      <c r="Q60" s="2" t="s">
        <v>442</v>
      </c>
    </row>
    <row r="61" spans="1:17" x14ac:dyDescent="0.25">
      <c r="A61" s="2" t="s">
        <v>443</v>
      </c>
      <c r="B61" s="2" t="s">
        <v>38</v>
      </c>
      <c r="C61" s="2">
        <v>31371</v>
      </c>
      <c r="D61" s="2" t="s">
        <v>444</v>
      </c>
      <c r="E61" s="2" t="s">
        <v>445</v>
      </c>
      <c r="F61" s="2" t="s">
        <v>446</v>
      </c>
      <c r="G61" s="4">
        <f t="shared" si="0"/>
        <v>40116</v>
      </c>
      <c r="H61" s="17">
        <v>40116.343043981484</v>
      </c>
      <c r="I61" s="2" t="s">
        <v>447</v>
      </c>
      <c r="J61" s="2" t="s">
        <v>448</v>
      </c>
      <c r="K61" s="2">
        <v>13</v>
      </c>
      <c r="L61" s="2">
        <v>31371013</v>
      </c>
      <c r="M61" s="2">
        <v>3033</v>
      </c>
      <c r="N61" s="2">
        <v>2983.884</v>
      </c>
      <c r="O61" s="2">
        <v>7.0000000000000007E-2</v>
      </c>
      <c r="P61" s="2">
        <v>2983.8139999999999</v>
      </c>
      <c r="Q61" s="2" t="s">
        <v>449</v>
      </c>
    </row>
    <row r="62" spans="1:17" x14ac:dyDescent="0.25">
      <c r="A62" s="2" t="s">
        <v>450</v>
      </c>
      <c r="B62" s="2" t="s">
        <v>38</v>
      </c>
      <c r="C62" s="2">
        <v>30943</v>
      </c>
      <c r="D62" s="2" t="s">
        <v>451</v>
      </c>
      <c r="E62" s="2" t="s">
        <v>452</v>
      </c>
      <c r="F62" s="2" t="s">
        <v>453</v>
      </c>
      <c r="G62" s="4">
        <f t="shared" si="0"/>
        <v>40199</v>
      </c>
      <c r="H62" s="17">
        <v>40199.671527777777</v>
      </c>
      <c r="I62" s="2" t="s">
        <v>454</v>
      </c>
      <c r="J62" s="2" t="s">
        <v>455</v>
      </c>
      <c r="K62" s="2">
        <v>5</v>
      </c>
      <c r="L62" s="2">
        <v>30943005</v>
      </c>
      <c r="M62" s="2">
        <v>4837</v>
      </c>
      <c r="N62" s="2">
        <v>4767.451</v>
      </c>
      <c r="O62" s="2">
        <v>4767.451</v>
      </c>
      <c r="P62" s="2">
        <v>0</v>
      </c>
      <c r="Q62" s="2" t="s">
        <v>456</v>
      </c>
    </row>
    <row r="63" spans="1:17" x14ac:dyDescent="0.25">
      <c r="A63" s="2" t="s">
        <v>457</v>
      </c>
      <c r="B63" s="2" t="s">
        <v>38</v>
      </c>
      <c r="C63" s="2">
        <v>30943</v>
      </c>
      <c r="D63" s="2" t="s">
        <v>458</v>
      </c>
      <c r="E63" s="2" t="s">
        <v>459</v>
      </c>
      <c r="F63" s="2" t="s">
        <v>460</v>
      </c>
      <c r="G63" s="4">
        <f t="shared" si="0"/>
        <v>40241</v>
      </c>
      <c r="H63" s="17">
        <v>40241.962500000001</v>
      </c>
      <c r="I63" s="2" t="s">
        <v>461</v>
      </c>
      <c r="J63" s="2" t="s">
        <v>462</v>
      </c>
      <c r="K63" s="2">
        <v>6</v>
      </c>
      <c r="L63" s="2">
        <v>30943006</v>
      </c>
      <c r="M63" s="2">
        <v>0</v>
      </c>
      <c r="N63" s="2">
        <v>669.45500000000004</v>
      </c>
      <c r="O63" s="2">
        <v>669.45500000000004</v>
      </c>
      <c r="P63" s="2">
        <v>0</v>
      </c>
      <c r="Q63" s="2" t="s">
        <v>463</v>
      </c>
    </row>
    <row r="64" spans="1:17" x14ac:dyDescent="0.25">
      <c r="A64" s="2" t="s">
        <v>464</v>
      </c>
      <c r="B64" s="2" t="s">
        <v>38</v>
      </c>
      <c r="C64" s="2">
        <v>30943</v>
      </c>
      <c r="D64" s="2" t="s">
        <v>465</v>
      </c>
      <c r="E64" s="2" t="s">
        <v>466</v>
      </c>
      <c r="F64" s="2" t="s">
        <v>467</v>
      </c>
      <c r="G64" s="4">
        <f t="shared" si="0"/>
        <v>40242</v>
      </c>
      <c r="H64" s="17">
        <v>40242.238194444442</v>
      </c>
      <c r="I64" s="2" t="s">
        <v>468</v>
      </c>
      <c r="J64" s="2" t="s">
        <v>469</v>
      </c>
      <c r="K64" s="2">
        <v>7</v>
      </c>
      <c r="L64" s="2">
        <v>30943007</v>
      </c>
      <c r="M64" s="2">
        <v>975</v>
      </c>
      <c r="N64" s="2">
        <v>959.44200000000001</v>
      </c>
      <c r="O64" s="2">
        <v>959.44200000000001</v>
      </c>
      <c r="P64" s="2">
        <v>0</v>
      </c>
      <c r="Q64" s="2" t="s">
        <v>470</v>
      </c>
    </row>
    <row r="65" spans="1:17" x14ac:dyDescent="0.25">
      <c r="A65" s="2" t="s">
        <v>471</v>
      </c>
      <c r="B65" s="2" t="s">
        <v>38</v>
      </c>
      <c r="C65" s="2">
        <v>30943</v>
      </c>
      <c r="D65" s="2" t="s">
        <v>472</v>
      </c>
      <c r="E65" s="2" t="s">
        <v>473</v>
      </c>
      <c r="F65" s="2" t="s">
        <v>474</v>
      </c>
      <c r="G65" s="4">
        <f t="shared" si="0"/>
        <v>40242</v>
      </c>
      <c r="H65" s="17">
        <v>40242.515219907407</v>
      </c>
      <c r="I65" s="2" t="s">
        <v>475</v>
      </c>
      <c r="J65" s="2" t="s">
        <v>476</v>
      </c>
      <c r="K65" s="2">
        <v>8</v>
      </c>
      <c r="L65" s="2">
        <v>30943008</v>
      </c>
      <c r="M65" s="2">
        <v>183</v>
      </c>
      <c r="N65" s="2">
        <v>169.44499999999999</v>
      </c>
      <c r="O65" s="2">
        <v>169.44499999999999</v>
      </c>
      <c r="P65" s="2">
        <v>0</v>
      </c>
      <c r="Q65" s="2" t="s">
        <v>477</v>
      </c>
    </row>
    <row r="66" spans="1:17" x14ac:dyDescent="0.25">
      <c r="A66" s="2" t="s">
        <v>478</v>
      </c>
      <c r="B66" s="2" t="s">
        <v>38</v>
      </c>
      <c r="C66" s="2">
        <v>30943</v>
      </c>
      <c r="D66" s="2" t="s">
        <v>479</v>
      </c>
      <c r="E66" s="2" t="s">
        <v>480</v>
      </c>
      <c r="F66" s="2" t="s">
        <v>481</v>
      </c>
      <c r="G66" s="4">
        <f t="shared" ref="G66:G129" si="1">DATE(LEFT(I66,4),MID(I66,6,2),MID(I66,9,2))</f>
        <v>40242</v>
      </c>
      <c r="H66" s="17">
        <v>40242.782951388886</v>
      </c>
      <c r="I66" s="2" t="s">
        <v>482</v>
      </c>
      <c r="J66" s="2" t="s">
        <v>483</v>
      </c>
      <c r="K66" s="2">
        <v>9</v>
      </c>
      <c r="L66" s="2">
        <v>30943009</v>
      </c>
      <c r="M66" s="2">
        <v>13</v>
      </c>
      <c r="N66" s="2">
        <v>156.566</v>
      </c>
      <c r="O66" s="2">
        <v>156.566</v>
      </c>
      <c r="P66" s="2">
        <v>0</v>
      </c>
      <c r="Q66" s="2">
        <v>0</v>
      </c>
    </row>
    <row r="67" spans="1:17" x14ac:dyDescent="0.25">
      <c r="A67" s="2" t="s">
        <v>484</v>
      </c>
      <c r="B67" s="2" t="s">
        <v>38</v>
      </c>
      <c r="C67" s="2">
        <v>30943</v>
      </c>
      <c r="D67" s="2" t="s">
        <v>485</v>
      </c>
      <c r="E67" s="2" t="s">
        <v>486</v>
      </c>
      <c r="F67" s="2" t="s">
        <v>487</v>
      </c>
      <c r="G67" s="4">
        <f t="shared" si="1"/>
        <v>40243</v>
      </c>
      <c r="H67" s="17">
        <v>40243.043055555558</v>
      </c>
      <c r="I67" s="2" t="s">
        <v>488</v>
      </c>
      <c r="J67" s="2" t="s">
        <v>489</v>
      </c>
      <c r="K67" s="2">
        <v>10</v>
      </c>
      <c r="L67" s="2">
        <v>30943010</v>
      </c>
      <c r="M67" s="2">
        <v>1152</v>
      </c>
      <c r="N67" s="2">
        <v>1139.607</v>
      </c>
      <c r="O67" s="2">
        <v>1139.607</v>
      </c>
      <c r="P67" s="2">
        <v>0</v>
      </c>
      <c r="Q67" s="2" t="s">
        <v>490</v>
      </c>
    </row>
    <row r="68" spans="1:17" x14ac:dyDescent="0.25">
      <c r="A68" s="2" t="s">
        <v>491</v>
      </c>
      <c r="B68" s="2" t="s">
        <v>38</v>
      </c>
      <c r="C68" s="2">
        <v>30943</v>
      </c>
      <c r="D68" s="2" t="s">
        <v>492</v>
      </c>
      <c r="E68" s="2" t="s">
        <v>493</v>
      </c>
      <c r="F68" s="2" t="s">
        <v>494</v>
      </c>
      <c r="G68" s="4">
        <f t="shared" si="1"/>
        <v>40263</v>
      </c>
      <c r="H68" s="17">
        <v>40263.742361111108</v>
      </c>
      <c r="I68" s="2" t="s">
        <v>495</v>
      </c>
      <c r="J68" s="2" t="s">
        <v>496</v>
      </c>
      <c r="K68" s="2">
        <v>11</v>
      </c>
      <c r="L68" s="2">
        <v>30943011</v>
      </c>
      <c r="M68" s="2">
        <v>1808</v>
      </c>
      <c r="N68" s="2">
        <v>1758.1579999999999</v>
      </c>
      <c r="O68" s="2">
        <v>1758.1579999999999</v>
      </c>
      <c r="P68" s="2">
        <v>0</v>
      </c>
      <c r="Q68" s="2" t="s">
        <v>497</v>
      </c>
    </row>
    <row r="69" spans="1:17" x14ac:dyDescent="0.25">
      <c r="A69" s="2" t="s">
        <v>52</v>
      </c>
      <c r="B69" s="2" t="s">
        <v>38</v>
      </c>
      <c r="C69" s="2">
        <v>30943</v>
      </c>
      <c r="D69" s="2" t="s">
        <v>498</v>
      </c>
      <c r="E69" s="2" t="s">
        <v>499</v>
      </c>
      <c r="F69" s="2" t="s">
        <v>500</v>
      </c>
      <c r="G69" s="4">
        <f t="shared" si="1"/>
        <v>40267</v>
      </c>
      <c r="H69" s="17">
        <v>40267.730555555558</v>
      </c>
      <c r="I69" s="2" t="s">
        <v>501</v>
      </c>
      <c r="J69" s="2" t="s">
        <v>502</v>
      </c>
      <c r="K69" s="2">
        <v>12</v>
      </c>
      <c r="L69" s="2">
        <v>30943012</v>
      </c>
      <c r="M69" s="2">
        <v>2096</v>
      </c>
      <c r="N69" s="2">
        <v>2068.8969999999999</v>
      </c>
      <c r="O69" s="2">
        <v>2068.8969999999999</v>
      </c>
      <c r="P69" s="2">
        <v>0</v>
      </c>
      <c r="Q69" s="2" t="s">
        <v>503</v>
      </c>
    </row>
    <row r="70" spans="1:17" x14ac:dyDescent="0.25">
      <c r="A70" s="2" t="s">
        <v>504</v>
      </c>
      <c r="B70" s="2" t="s">
        <v>38</v>
      </c>
      <c r="C70" s="2">
        <v>30943</v>
      </c>
      <c r="D70" s="2" t="s">
        <v>505</v>
      </c>
      <c r="E70" s="2" t="s">
        <v>506</v>
      </c>
      <c r="F70" s="2" t="s">
        <v>507</v>
      </c>
      <c r="G70" s="4">
        <f t="shared" si="1"/>
        <v>40271</v>
      </c>
      <c r="H70" s="17">
        <v>40271.300000000003</v>
      </c>
      <c r="I70" s="2" t="s">
        <v>508</v>
      </c>
      <c r="J70" s="2" t="s">
        <v>509</v>
      </c>
      <c r="K70" s="2">
        <v>13</v>
      </c>
      <c r="L70" s="2">
        <v>30943013</v>
      </c>
      <c r="M70" s="2">
        <v>1877</v>
      </c>
      <c r="N70" s="2">
        <v>1833.5070000000001</v>
      </c>
      <c r="O70" s="2">
        <v>1833.5070000000001</v>
      </c>
      <c r="P70" s="2">
        <v>0</v>
      </c>
      <c r="Q70" s="2" t="s">
        <v>510</v>
      </c>
    </row>
    <row r="71" spans="1:17" x14ac:dyDescent="0.25">
      <c r="A71" s="2" t="s">
        <v>511</v>
      </c>
      <c r="B71" s="2" t="s">
        <v>38</v>
      </c>
      <c r="C71" s="2">
        <v>30943</v>
      </c>
      <c r="D71" s="2" t="s">
        <v>512</v>
      </c>
      <c r="E71" s="2" t="s">
        <v>513</v>
      </c>
      <c r="F71" s="2" t="s">
        <v>514</v>
      </c>
      <c r="G71" s="4">
        <f t="shared" si="1"/>
        <v>40275</v>
      </c>
      <c r="H71" s="17">
        <v>40275.033333333333</v>
      </c>
      <c r="I71" s="2" t="s">
        <v>515</v>
      </c>
      <c r="J71" s="2" t="s">
        <v>516</v>
      </c>
      <c r="K71" s="2">
        <v>14</v>
      </c>
      <c r="L71" s="2">
        <v>30943014</v>
      </c>
      <c r="M71" s="2">
        <v>2168</v>
      </c>
      <c r="N71" s="2">
        <v>2139.0700000000002</v>
      </c>
      <c r="O71" s="2">
        <v>2139.0700000000002</v>
      </c>
      <c r="P71" s="2">
        <v>0</v>
      </c>
      <c r="Q71" s="2" t="s">
        <v>517</v>
      </c>
    </row>
    <row r="72" spans="1:17" x14ac:dyDescent="0.25">
      <c r="A72" s="2" t="s">
        <v>306</v>
      </c>
      <c r="B72" s="2" t="s">
        <v>38</v>
      </c>
      <c r="C72" s="2">
        <v>30943</v>
      </c>
      <c r="D72" s="2" t="s">
        <v>518</v>
      </c>
      <c r="E72" s="2" t="s">
        <v>519</v>
      </c>
      <c r="F72" s="2" t="s">
        <v>520</v>
      </c>
      <c r="G72" s="4">
        <f t="shared" si="1"/>
        <v>40279</v>
      </c>
      <c r="H72" s="17">
        <v>40279.780555555553</v>
      </c>
      <c r="I72" s="2" t="s">
        <v>521</v>
      </c>
      <c r="J72" s="2" t="s">
        <v>522</v>
      </c>
      <c r="K72" s="2">
        <v>15</v>
      </c>
      <c r="L72" s="2">
        <v>30943015</v>
      </c>
      <c r="M72" s="2">
        <v>2374</v>
      </c>
      <c r="N72" s="2">
        <v>2349.2150000000001</v>
      </c>
      <c r="O72" s="2">
        <v>2349.2150000000001</v>
      </c>
      <c r="P72" s="2">
        <v>0</v>
      </c>
      <c r="Q72" s="2" t="s">
        <v>523</v>
      </c>
    </row>
    <row r="73" spans="1:17" x14ac:dyDescent="0.25">
      <c r="A73" s="2" t="s">
        <v>524</v>
      </c>
      <c r="B73" s="2" t="s">
        <v>38</v>
      </c>
      <c r="C73" s="2">
        <v>30943</v>
      </c>
      <c r="D73" s="2" t="s">
        <v>525</v>
      </c>
      <c r="E73" s="2" t="s">
        <v>526</v>
      </c>
      <c r="F73" s="2" t="s">
        <v>527</v>
      </c>
      <c r="G73" s="4">
        <f t="shared" si="1"/>
        <v>40283</v>
      </c>
      <c r="H73" s="17">
        <v>40283.386099537034</v>
      </c>
      <c r="I73" s="2" t="s">
        <v>528</v>
      </c>
      <c r="J73" s="2" t="s">
        <v>529</v>
      </c>
      <c r="K73" s="2">
        <v>16</v>
      </c>
      <c r="L73" s="2">
        <v>30943016</v>
      </c>
      <c r="M73" s="2">
        <v>2203</v>
      </c>
      <c r="N73" s="2">
        <v>2175.23</v>
      </c>
      <c r="O73" s="2">
        <v>2175.23</v>
      </c>
      <c r="P73" s="2">
        <v>0</v>
      </c>
      <c r="Q73" s="2" t="s">
        <v>530</v>
      </c>
    </row>
    <row r="74" spans="1:17" x14ac:dyDescent="0.25">
      <c r="A74" s="2" t="s">
        <v>531</v>
      </c>
      <c r="B74" s="2" t="s">
        <v>38</v>
      </c>
      <c r="C74" s="2">
        <v>30943</v>
      </c>
      <c r="D74" s="2" t="s">
        <v>532</v>
      </c>
      <c r="E74" s="2" t="s">
        <v>533</v>
      </c>
      <c r="F74" s="2" t="s">
        <v>534</v>
      </c>
      <c r="G74" s="4">
        <f t="shared" si="1"/>
        <v>40283</v>
      </c>
      <c r="H74" s="17">
        <v>40283.787499999999</v>
      </c>
      <c r="I74" s="2" t="s">
        <v>535</v>
      </c>
      <c r="J74" s="2" t="s">
        <v>536</v>
      </c>
      <c r="K74" s="2">
        <v>17</v>
      </c>
      <c r="L74" s="2">
        <v>30943017</v>
      </c>
      <c r="M74" s="2">
        <v>1735</v>
      </c>
      <c r="N74" s="2">
        <v>2289.116</v>
      </c>
      <c r="O74" s="2">
        <v>2289.116</v>
      </c>
      <c r="P74" s="2">
        <v>0</v>
      </c>
      <c r="Q74" s="2" t="s">
        <v>537</v>
      </c>
    </row>
    <row r="75" spans="1:17" x14ac:dyDescent="0.25">
      <c r="A75" s="2" t="s">
        <v>524</v>
      </c>
      <c r="B75" s="2" t="s">
        <v>38</v>
      </c>
      <c r="C75" s="2">
        <v>30943</v>
      </c>
      <c r="D75" s="2" t="s">
        <v>538</v>
      </c>
      <c r="E75" s="2" t="s">
        <v>539</v>
      </c>
      <c r="F75" s="2" t="s">
        <v>540</v>
      </c>
      <c r="G75" s="4">
        <f t="shared" si="1"/>
        <v>40284</v>
      </c>
      <c r="H75" s="17">
        <v>40284.409722222219</v>
      </c>
      <c r="I75" s="2" t="s">
        <v>541</v>
      </c>
      <c r="J75" s="2" t="s">
        <v>542</v>
      </c>
      <c r="K75" s="2">
        <v>18</v>
      </c>
      <c r="L75" s="2">
        <v>30943018</v>
      </c>
      <c r="M75" s="2">
        <v>2344</v>
      </c>
      <c r="N75" s="2">
        <v>2318.8890000000001</v>
      </c>
      <c r="O75" s="2">
        <v>2318.8890000000001</v>
      </c>
      <c r="P75" s="2">
        <v>0</v>
      </c>
      <c r="Q75" s="2" t="s">
        <v>543</v>
      </c>
    </row>
    <row r="76" spans="1:17" x14ac:dyDescent="0.25">
      <c r="A76" s="2" t="s">
        <v>544</v>
      </c>
      <c r="B76" s="2" t="s">
        <v>38</v>
      </c>
      <c r="C76" s="2">
        <v>30943</v>
      </c>
      <c r="D76" s="2" t="s">
        <v>545</v>
      </c>
      <c r="E76" s="2" t="s">
        <v>546</v>
      </c>
      <c r="F76" s="2" t="s">
        <v>547</v>
      </c>
      <c r="G76" s="4">
        <f t="shared" si="1"/>
        <v>40284</v>
      </c>
      <c r="H76" s="17">
        <v>40284.798611111109</v>
      </c>
      <c r="I76" s="2" t="s">
        <v>548</v>
      </c>
      <c r="J76" s="2" t="s">
        <v>549</v>
      </c>
      <c r="K76" s="2">
        <v>19</v>
      </c>
      <c r="L76" s="2">
        <v>30943019</v>
      </c>
      <c r="M76" s="2">
        <v>1732</v>
      </c>
      <c r="N76" s="2">
        <v>1719.605</v>
      </c>
      <c r="O76" s="2">
        <v>1719.605</v>
      </c>
      <c r="P76" s="2">
        <v>0</v>
      </c>
      <c r="Q76" s="2" t="s">
        <v>550</v>
      </c>
    </row>
    <row r="77" spans="1:17" x14ac:dyDescent="0.25">
      <c r="A77" s="2" t="s">
        <v>457</v>
      </c>
      <c r="B77" s="2" t="s">
        <v>38</v>
      </c>
      <c r="C77" s="2">
        <v>30943</v>
      </c>
      <c r="D77" s="2" t="s">
        <v>551</v>
      </c>
      <c r="E77" s="2" t="s">
        <v>552</v>
      </c>
      <c r="F77" s="2" t="s">
        <v>553</v>
      </c>
      <c r="G77" s="4">
        <f t="shared" si="1"/>
        <v>40285</v>
      </c>
      <c r="H77" s="17">
        <v>40285.807627314818</v>
      </c>
      <c r="I77" s="2" t="s">
        <v>554</v>
      </c>
      <c r="J77" s="2" t="s">
        <v>555</v>
      </c>
      <c r="K77" s="2">
        <v>20</v>
      </c>
      <c r="L77" s="2">
        <v>30943020</v>
      </c>
      <c r="M77" s="2">
        <v>1346</v>
      </c>
      <c r="N77" s="2">
        <v>1334.104</v>
      </c>
      <c r="O77" s="2">
        <v>1334.104</v>
      </c>
      <c r="P77" s="2">
        <v>0</v>
      </c>
      <c r="Q77" s="2" t="s">
        <v>556</v>
      </c>
    </row>
    <row r="78" spans="1:17" x14ac:dyDescent="0.25">
      <c r="A78" s="2" t="s">
        <v>557</v>
      </c>
      <c r="B78" s="2" t="s">
        <v>38</v>
      </c>
      <c r="C78" s="2">
        <v>31687</v>
      </c>
      <c r="D78" s="2" t="s">
        <v>558</v>
      </c>
      <c r="E78" s="2" t="s">
        <v>559</v>
      </c>
      <c r="F78" s="2" t="s">
        <v>560</v>
      </c>
      <c r="G78" s="4">
        <f t="shared" si="1"/>
        <v>40292</v>
      </c>
      <c r="H78" s="17">
        <v>40292.55972222222</v>
      </c>
      <c r="I78" s="2" t="s">
        <v>561</v>
      </c>
      <c r="J78" s="2" t="s">
        <v>562</v>
      </c>
      <c r="K78" s="2">
        <v>1</v>
      </c>
      <c r="L78" s="2">
        <v>31687001</v>
      </c>
      <c r="M78" s="2">
        <v>966</v>
      </c>
      <c r="N78" s="2">
        <v>949.10799999999995</v>
      </c>
      <c r="O78" s="2">
        <v>949.10799999999995</v>
      </c>
      <c r="P78" s="2">
        <v>0</v>
      </c>
      <c r="Q78" s="2" t="s">
        <v>563</v>
      </c>
    </row>
    <row r="79" spans="1:17" x14ac:dyDescent="0.25">
      <c r="A79" s="2" t="s">
        <v>564</v>
      </c>
      <c r="B79" s="2" t="s">
        <v>38</v>
      </c>
      <c r="C79" s="2">
        <v>31687</v>
      </c>
      <c r="D79" s="2" t="s">
        <v>565</v>
      </c>
      <c r="E79" s="2" t="s">
        <v>566</v>
      </c>
      <c r="F79" s="2" t="s">
        <v>567</v>
      </c>
      <c r="G79" s="4">
        <f t="shared" si="1"/>
        <v>40298</v>
      </c>
      <c r="H79" s="17">
        <v>40298.982627314814</v>
      </c>
      <c r="I79" s="2" t="s">
        <v>568</v>
      </c>
      <c r="J79" s="2" t="s">
        <v>569</v>
      </c>
      <c r="K79" s="2">
        <v>2</v>
      </c>
      <c r="L79" s="2">
        <v>31687002</v>
      </c>
      <c r="M79" s="2">
        <v>1432</v>
      </c>
      <c r="N79" s="2">
        <v>1418.961</v>
      </c>
      <c r="O79" s="2">
        <v>1418.961</v>
      </c>
      <c r="P79" s="2">
        <v>0</v>
      </c>
      <c r="Q79" s="2" t="s">
        <v>570</v>
      </c>
    </row>
    <row r="80" spans="1:17" x14ac:dyDescent="0.25">
      <c r="A80" s="2" t="s">
        <v>571</v>
      </c>
      <c r="B80" s="2" t="s">
        <v>38</v>
      </c>
      <c r="C80" s="2">
        <v>31687</v>
      </c>
      <c r="D80" s="2" t="s">
        <v>572</v>
      </c>
      <c r="E80" s="2" t="s">
        <v>573</v>
      </c>
      <c r="F80" s="2" t="s">
        <v>574</v>
      </c>
      <c r="G80" s="4">
        <f t="shared" si="1"/>
        <v>40306</v>
      </c>
      <c r="H80" s="17">
        <v>40306.418749999997</v>
      </c>
      <c r="I80" s="2" t="s">
        <v>575</v>
      </c>
      <c r="J80" s="2" t="s">
        <v>576</v>
      </c>
      <c r="K80" s="2">
        <v>3</v>
      </c>
      <c r="L80" s="2">
        <v>31687003</v>
      </c>
      <c r="M80" s="2">
        <v>1217</v>
      </c>
      <c r="N80" s="2">
        <v>1198.9480000000001</v>
      </c>
      <c r="O80" s="2">
        <v>1198.9480000000001</v>
      </c>
      <c r="P80" s="2">
        <v>0</v>
      </c>
      <c r="Q80" s="2" t="s">
        <v>577</v>
      </c>
    </row>
    <row r="81" spans="1:17" x14ac:dyDescent="0.25">
      <c r="A81" s="2" t="s">
        <v>578</v>
      </c>
      <c r="B81" s="2" t="s">
        <v>38</v>
      </c>
      <c r="C81" s="2">
        <v>31687</v>
      </c>
      <c r="D81" s="2" t="s">
        <v>579</v>
      </c>
      <c r="E81" s="2" t="s">
        <v>580</v>
      </c>
      <c r="F81" s="2" t="s">
        <v>581</v>
      </c>
      <c r="G81" s="4">
        <f t="shared" si="1"/>
        <v>40316</v>
      </c>
      <c r="H81" s="17">
        <v>40316.059861111113</v>
      </c>
      <c r="I81" s="2" t="s">
        <v>582</v>
      </c>
      <c r="J81" s="2" t="s">
        <v>583</v>
      </c>
      <c r="K81" s="2">
        <v>5</v>
      </c>
      <c r="L81" s="2">
        <v>31687005</v>
      </c>
      <c r="M81" s="2">
        <v>897</v>
      </c>
      <c r="N81" s="2">
        <v>883.96</v>
      </c>
      <c r="O81" s="2">
        <v>883.96</v>
      </c>
      <c r="P81" s="2">
        <v>0</v>
      </c>
      <c r="Q81" s="2" t="s">
        <v>584</v>
      </c>
    </row>
    <row r="82" spans="1:17" x14ac:dyDescent="0.25">
      <c r="A82" s="2" t="s">
        <v>395</v>
      </c>
      <c r="B82" s="2" t="s">
        <v>38</v>
      </c>
      <c r="C82" s="2">
        <v>31687</v>
      </c>
      <c r="D82" s="2" t="s">
        <v>585</v>
      </c>
      <c r="E82" s="2" t="s">
        <v>586</v>
      </c>
      <c r="F82" s="2" t="s">
        <v>587</v>
      </c>
      <c r="G82" s="4">
        <f t="shared" si="1"/>
        <v>40320</v>
      </c>
      <c r="H82" s="17">
        <v>40320.866666666669</v>
      </c>
      <c r="I82" s="2" t="s">
        <v>588</v>
      </c>
      <c r="J82" s="2" t="s">
        <v>589</v>
      </c>
      <c r="K82" s="2">
        <v>6</v>
      </c>
      <c r="L82" s="2">
        <v>31687006</v>
      </c>
      <c r="M82" s="2">
        <v>1114</v>
      </c>
      <c r="N82" s="2">
        <v>1099.1030000000001</v>
      </c>
      <c r="O82" s="2">
        <v>1099.1030000000001</v>
      </c>
      <c r="P82" s="2">
        <v>0</v>
      </c>
      <c r="Q82" s="2" t="s">
        <v>590</v>
      </c>
    </row>
    <row r="83" spans="1:17" x14ac:dyDescent="0.25">
      <c r="A83" s="2" t="s">
        <v>591</v>
      </c>
      <c r="B83" s="2" t="s">
        <v>38</v>
      </c>
      <c r="C83" s="2">
        <v>31687</v>
      </c>
      <c r="D83" s="2" t="s">
        <v>592</v>
      </c>
      <c r="E83" s="2" t="s">
        <v>593</v>
      </c>
      <c r="F83" s="2" t="s">
        <v>594</v>
      </c>
      <c r="G83" s="4">
        <f t="shared" si="1"/>
        <v>40327</v>
      </c>
      <c r="H83" s="17">
        <v>40327.42291666667</v>
      </c>
      <c r="I83" s="2" t="s">
        <v>595</v>
      </c>
      <c r="J83" s="2" t="s">
        <v>596</v>
      </c>
      <c r="K83" s="2">
        <v>7</v>
      </c>
      <c r="L83" s="2">
        <v>31687007</v>
      </c>
      <c r="M83" s="2">
        <v>1171</v>
      </c>
      <c r="N83" s="2">
        <v>1153.9559999999999</v>
      </c>
      <c r="O83" s="2">
        <v>1153.9559999999999</v>
      </c>
      <c r="P83" s="2">
        <v>0</v>
      </c>
      <c r="Q83" s="2" t="s">
        <v>597</v>
      </c>
    </row>
    <row r="84" spans="1:17" x14ac:dyDescent="0.25">
      <c r="A84" s="2" t="s">
        <v>80</v>
      </c>
      <c r="B84" s="2" t="s">
        <v>38</v>
      </c>
      <c r="C84" s="2">
        <v>31687</v>
      </c>
      <c r="D84" s="2" t="s">
        <v>598</v>
      </c>
      <c r="E84" s="2" t="s">
        <v>599</v>
      </c>
      <c r="F84" s="2" t="s">
        <v>600</v>
      </c>
      <c r="G84" s="4">
        <f t="shared" si="1"/>
        <v>40334</v>
      </c>
      <c r="H84" s="17">
        <v>40334.315266203703</v>
      </c>
      <c r="I84" s="2" t="s">
        <v>601</v>
      </c>
      <c r="J84" s="2" t="s">
        <v>602</v>
      </c>
      <c r="K84" s="2">
        <v>8</v>
      </c>
      <c r="L84" s="2">
        <v>31687008</v>
      </c>
      <c r="M84" s="2">
        <v>1324</v>
      </c>
      <c r="N84" s="2">
        <v>1309.164</v>
      </c>
      <c r="O84" s="2">
        <v>1309.164</v>
      </c>
      <c r="P84" s="2">
        <v>0</v>
      </c>
      <c r="Q84" s="2" t="s">
        <v>603</v>
      </c>
    </row>
    <row r="85" spans="1:17" x14ac:dyDescent="0.25">
      <c r="A85" s="2" t="s">
        <v>367</v>
      </c>
      <c r="B85" s="2" t="s">
        <v>38</v>
      </c>
      <c r="C85" s="2">
        <v>31687</v>
      </c>
      <c r="D85" s="2" t="s">
        <v>604</v>
      </c>
      <c r="E85" s="2" t="s">
        <v>605</v>
      </c>
      <c r="F85" s="2" t="s">
        <v>606</v>
      </c>
      <c r="G85" s="4">
        <f t="shared" si="1"/>
        <v>40341</v>
      </c>
      <c r="H85" s="17">
        <v>40341.417361111111</v>
      </c>
      <c r="I85" s="2" t="s">
        <v>607</v>
      </c>
      <c r="J85" s="2" t="s">
        <v>608</v>
      </c>
      <c r="K85" s="2">
        <v>9</v>
      </c>
      <c r="L85" s="2">
        <v>31687009</v>
      </c>
      <c r="M85" s="2">
        <v>1170</v>
      </c>
      <c r="N85" s="2">
        <v>1154.1659999999999</v>
      </c>
      <c r="O85" s="2">
        <v>1154.1659999999999</v>
      </c>
      <c r="P85" s="2">
        <v>0</v>
      </c>
      <c r="Q85" s="2" t="s">
        <v>609</v>
      </c>
    </row>
    <row r="86" spans="1:17" x14ac:dyDescent="0.25">
      <c r="A86" s="2" t="s">
        <v>564</v>
      </c>
      <c r="B86" s="2" t="s">
        <v>38</v>
      </c>
      <c r="C86" s="2">
        <v>31687</v>
      </c>
      <c r="D86" s="2" t="s">
        <v>610</v>
      </c>
      <c r="E86" s="2" t="s">
        <v>611</v>
      </c>
      <c r="F86" s="2" t="s">
        <v>612</v>
      </c>
      <c r="G86" s="4">
        <f t="shared" si="1"/>
        <v>40348</v>
      </c>
      <c r="H86" s="17">
        <v>40348.379861111112</v>
      </c>
      <c r="I86" s="2" t="s">
        <v>613</v>
      </c>
      <c r="J86" s="2" t="s">
        <v>614</v>
      </c>
      <c r="K86" s="2">
        <v>10</v>
      </c>
      <c r="L86" s="2">
        <v>31687010</v>
      </c>
      <c r="M86" s="2">
        <v>977</v>
      </c>
      <c r="N86" s="2">
        <v>1024.1220000000001</v>
      </c>
      <c r="O86" s="2">
        <v>1024.1220000000001</v>
      </c>
      <c r="P86" s="2">
        <v>0</v>
      </c>
      <c r="Q86" s="2" t="s">
        <v>615</v>
      </c>
    </row>
    <row r="87" spans="1:17" x14ac:dyDescent="0.25">
      <c r="A87" s="2" t="s">
        <v>616</v>
      </c>
      <c r="B87" s="2" t="s">
        <v>38</v>
      </c>
      <c r="C87" s="2">
        <v>31931</v>
      </c>
      <c r="D87" s="2" t="s">
        <v>617</v>
      </c>
      <c r="E87" s="2" t="s">
        <v>618</v>
      </c>
      <c r="F87" s="2" t="s">
        <v>619</v>
      </c>
      <c r="G87" s="4">
        <f t="shared" si="1"/>
        <v>40604</v>
      </c>
      <c r="H87" s="17">
        <v>40604.661805555559</v>
      </c>
      <c r="I87" s="2" t="s">
        <v>620</v>
      </c>
      <c r="J87" s="2" t="s">
        <v>621</v>
      </c>
      <c r="K87" s="2">
        <v>11</v>
      </c>
      <c r="L87" s="2">
        <v>31931011</v>
      </c>
      <c r="M87" s="2">
        <v>1230</v>
      </c>
      <c r="N87" s="2">
        <v>1212.4670000000001</v>
      </c>
      <c r="O87" s="2">
        <v>13.72</v>
      </c>
      <c r="P87" s="2">
        <v>1198.7470000000001</v>
      </c>
      <c r="Q87" s="2" t="s">
        <v>622</v>
      </c>
    </row>
    <row r="88" spans="1:17" x14ac:dyDescent="0.25">
      <c r="A88" s="2" t="s">
        <v>388</v>
      </c>
      <c r="B88" s="2" t="s">
        <v>38</v>
      </c>
      <c r="C88" s="2">
        <v>30943</v>
      </c>
      <c r="D88" s="2" t="s">
        <v>623</v>
      </c>
      <c r="E88" s="2" t="s">
        <v>624</v>
      </c>
      <c r="F88" s="2" t="s">
        <v>625</v>
      </c>
      <c r="G88" s="4">
        <f t="shared" si="1"/>
        <v>40606</v>
      </c>
      <c r="H88" s="17">
        <v>40606.061793981484</v>
      </c>
      <c r="I88" s="2" t="s">
        <v>626</v>
      </c>
      <c r="J88" s="2" t="s">
        <v>627</v>
      </c>
      <c r="K88" s="2">
        <v>21</v>
      </c>
      <c r="L88" s="2">
        <v>30943021</v>
      </c>
      <c r="M88" s="2">
        <v>1305</v>
      </c>
      <c r="N88" s="2">
        <v>1287.4649999999999</v>
      </c>
      <c r="O88" s="2">
        <v>4.1109999999999998</v>
      </c>
      <c r="P88" s="2">
        <v>1283.354</v>
      </c>
      <c r="Q88" s="2" t="s">
        <v>628</v>
      </c>
    </row>
    <row r="89" spans="1:17" x14ac:dyDescent="0.25">
      <c r="A89" s="2" t="s">
        <v>629</v>
      </c>
      <c r="B89" s="2" t="s">
        <v>38</v>
      </c>
      <c r="C89" s="2">
        <v>30943</v>
      </c>
      <c r="D89" s="2" t="s">
        <v>630</v>
      </c>
      <c r="E89" s="2" t="s">
        <v>631</v>
      </c>
      <c r="F89" s="2" t="s">
        <v>632</v>
      </c>
      <c r="G89" s="4">
        <f t="shared" si="1"/>
        <v>40607</v>
      </c>
      <c r="H89" s="17">
        <v>40607.999293981484</v>
      </c>
      <c r="I89" s="2" t="s">
        <v>633</v>
      </c>
      <c r="J89" s="2" t="s">
        <v>634</v>
      </c>
      <c r="K89" s="2">
        <v>22</v>
      </c>
      <c r="L89" s="2">
        <v>30943022</v>
      </c>
      <c r="M89" s="2">
        <v>1293</v>
      </c>
      <c r="N89" s="2">
        <v>1107.2629999999999</v>
      </c>
      <c r="O89" s="2">
        <v>11.586</v>
      </c>
      <c r="P89" s="2">
        <v>1095.6769999999999</v>
      </c>
      <c r="Q89" s="2" t="s">
        <v>635</v>
      </c>
    </row>
    <row r="90" spans="1:17" x14ac:dyDescent="0.25">
      <c r="A90" s="2" t="s">
        <v>636</v>
      </c>
      <c r="B90" s="2" t="s">
        <v>38</v>
      </c>
      <c r="C90" s="2">
        <v>30943</v>
      </c>
      <c r="D90" s="2" t="s">
        <v>637</v>
      </c>
      <c r="E90" s="2" t="s">
        <v>638</v>
      </c>
      <c r="F90" s="2" t="s">
        <v>639</v>
      </c>
      <c r="G90" s="4">
        <f t="shared" si="1"/>
        <v>40610</v>
      </c>
      <c r="H90" s="17">
        <v>40610.80972222222</v>
      </c>
      <c r="I90" s="2" t="s">
        <v>640</v>
      </c>
      <c r="J90" s="2" t="s">
        <v>641</v>
      </c>
      <c r="K90" s="2">
        <v>23</v>
      </c>
      <c r="L90" s="2">
        <v>30943023</v>
      </c>
      <c r="M90" s="2">
        <v>1340</v>
      </c>
      <c r="N90" s="2">
        <v>1322.5029999999999</v>
      </c>
      <c r="O90" s="2">
        <v>2.036</v>
      </c>
      <c r="P90" s="2">
        <v>1320.4670000000001</v>
      </c>
      <c r="Q90" s="2" t="s">
        <v>642</v>
      </c>
    </row>
    <row r="91" spans="1:17" x14ac:dyDescent="0.25">
      <c r="A91" s="2" t="s">
        <v>643</v>
      </c>
      <c r="B91" s="2" t="s">
        <v>38</v>
      </c>
      <c r="C91" s="2">
        <v>31931</v>
      </c>
      <c r="D91" s="2" t="s">
        <v>644</v>
      </c>
      <c r="E91" s="2" t="s">
        <v>645</v>
      </c>
      <c r="F91" s="2" t="s">
        <v>646</v>
      </c>
      <c r="G91" s="4">
        <f t="shared" si="1"/>
        <v>40611</v>
      </c>
      <c r="H91" s="17">
        <v>40611.823611111111</v>
      </c>
      <c r="I91" s="2" t="s">
        <v>647</v>
      </c>
      <c r="J91" s="2" t="s">
        <v>648</v>
      </c>
      <c r="K91" s="2">
        <v>12</v>
      </c>
      <c r="L91" s="2">
        <v>31931012</v>
      </c>
      <c r="M91" s="2">
        <v>1183</v>
      </c>
      <c r="N91" s="2">
        <v>1165.357</v>
      </c>
      <c r="O91" s="2">
        <v>1.9770000000000001</v>
      </c>
      <c r="P91" s="2">
        <v>1163.3800000000001</v>
      </c>
      <c r="Q91" s="2" t="s">
        <v>649</v>
      </c>
    </row>
    <row r="92" spans="1:17" x14ac:dyDescent="0.25">
      <c r="A92" s="2" t="s">
        <v>643</v>
      </c>
      <c r="B92" s="2" t="s">
        <v>38</v>
      </c>
      <c r="C92" s="2">
        <v>30943</v>
      </c>
      <c r="D92" s="2" t="s">
        <v>650</v>
      </c>
      <c r="E92" s="2" t="s">
        <v>651</v>
      </c>
      <c r="F92" s="2" t="s">
        <v>652</v>
      </c>
      <c r="G92" s="4">
        <f t="shared" si="1"/>
        <v>40612</v>
      </c>
      <c r="H92" s="17">
        <v>40612.692361111112</v>
      </c>
      <c r="I92" s="2" t="s">
        <v>653</v>
      </c>
      <c r="J92" s="2" t="s">
        <v>654</v>
      </c>
      <c r="K92" s="2">
        <v>24</v>
      </c>
      <c r="L92" s="2">
        <v>30943024</v>
      </c>
      <c r="M92" s="2">
        <v>1328</v>
      </c>
      <c r="N92" s="2">
        <v>1310.7829999999999</v>
      </c>
      <c r="O92" s="2">
        <v>1.9770000000000001</v>
      </c>
      <c r="P92" s="2">
        <v>1308.806</v>
      </c>
      <c r="Q92" s="2" t="s">
        <v>655</v>
      </c>
    </row>
    <row r="93" spans="1:17" x14ac:dyDescent="0.25">
      <c r="A93" s="2" t="s">
        <v>656</v>
      </c>
      <c r="B93" s="2" t="s">
        <v>38</v>
      </c>
      <c r="C93" s="2">
        <v>30943</v>
      </c>
      <c r="D93" s="2" t="s">
        <v>657</v>
      </c>
      <c r="E93" s="2" t="s">
        <v>658</v>
      </c>
      <c r="F93" s="2" t="s">
        <v>659</v>
      </c>
      <c r="G93" s="4">
        <f t="shared" si="1"/>
        <v>40614</v>
      </c>
      <c r="H93" s="17">
        <v>40614.435416666667</v>
      </c>
      <c r="I93" s="2" t="s">
        <v>660</v>
      </c>
      <c r="J93" s="2" t="s">
        <v>661</v>
      </c>
      <c r="K93" s="2">
        <v>25</v>
      </c>
      <c r="L93" s="2">
        <v>30943025</v>
      </c>
      <c r="M93" s="2">
        <v>1100</v>
      </c>
      <c r="N93" s="2">
        <v>1082.2819999999999</v>
      </c>
      <c r="O93" s="2">
        <v>7.3159999999999998</v>
      </c>
      <c r="P93" s="2">
        <v>1074.9659999999999</v>
      </c>
      <c r="Q93" s="2" t="s">
        <v>662</v>
      </c>
    </row>
    <row r="94" spans="1:17" x14ac:dyDescent="0.25">
      <c r="A94" s="2" t="s">
        <v>663</v>
      </c>
      <c r="B94" s="2" t="s">
        <v>38</v>
      </c>
      <c r="C94" s="2">
        <v>30943</v>
      </c>
      <c r="D94" s="2" t="s">
        <v>664</v>
      </c>
      <c r="E94" s="2" t="s">
        <v>665</v>
      </c>
      <c r="F94" s="2" t="s">
        <v>666</v>
      </c>
      <c r="G94" s="4">
        <f t="shared" si="1"/>
        <v>40616</v>
      </c>
      <c r="H94" s="17">
        <v>40616.104166666664</v>
      </c>
      <c r="I94" s="2" t="s">
        <v>667</v>
      </c>
      <c r="J94" s="2" t="s">
        <v>668</v>
      </c>
      <c r="K94" s="2">
        <v>26</v>
      </c>
      <c r="L94" s="2">
        <v>30943026</v>
      </c>
      <c r="M94" s="2">
        <v>1244</v>
      </c>
      <c r="N94" s="2">
        <v>1227.2919999999999</v>
      </c>
      <c r="O94" s="2">
        <v>6.242</v>
      </c>
      <c r="P94" s="2">
        <v>1221.05</v>
      </c>
      <c r="Q94" s="2" t="s">
        <v>669</v>
      </c>
    </row>
    <row r="95" spans="1:17" x14ac:dyDescent="0.25">
      <c r="A95" s="2" t="s">
        <v>423</v>
      </c>
      <c r="B95" s="2" t="s">
        <v>38</v>
      </c>
      <c r="C95" s="2">
        <v>30943</v>
      </c>
      <c r="D95" s="2" t="s">
        <v>670</v>
      </c>
      <c r="E95" s="2" t="s">
        <v>355</v>
      </c>
      <c r="F95" s="2" t="s">
        <v>671</v>
      </c>
      <c r="G95" s="4">
        <f t="shared" si="1"/>
        <v>40620</v>
      </c>
      <c r="H95" s="17">
        <v>40620.929166666669</v>
      </c>
      <c r="I95" s="2" t="s">
        <v>672</v>
      </c>
      <c r="J95" s="2" t="s">
        <v>673</v>
      </c>
      <c r="K95" s="2">
        <v>27</v>
      </c>
      <c r="L95" s="2">
        <v>30943027</v>
      </c>
      <c r="M95" s="2">
        <v>1329</v>
      </c>
      <c r="N95" s="2">
        <v>1311.85</v>
      </c>
      <c r="O95" s="2">
        <v>3.0430000000000001</v>
      </c>
      <c r="P95" s="2">
        <v>1308.807</v>
      </c>
      <c r="Q95" s="2" t="s">
        <v>674</v>
      </c>
    </row>
    <row r="96" spans="1:17" x14ac:dyDescent="0.25">
      <c r="A96" s="2" t="s">
        <v>156</v>
      </c>
      <c r="B96" s="2" t="s">
        <v>38</v>
      </c>
      <c r="C96" s="2">
        <v>30943</v>
      </c>
      <c r="D96" s="2" t="s">
        <v>675</v>
      </c>
      <c r="E96" s="2" t="s">
        <v>676</v>
      </c>
      <c r="F96" s="2" t="s">
        <v>677</v>
      </c>
      <c r="G96" s="4">
        <f t="shared" si="1"/>
        <v>40624</v>
      </c>
      <c r="H96" s="17">
        <v>40624.465277777781</v>
      </c>
      <c r="I96" s="2" t="s">
        <v>678</v>
      </c>
      <c r="J96" s="2" t="s">
        <v>679</v>
      </c>
      <c r="K96" s="2">
        <v>29</v>
      </c>
      <c r="L96" s="2">
        <v>30943029</v>
      </c>
      <c r="M96" s="2">
        <v>1110</v>
      </c>
      <c r="N96" s="2">
        <v>1092.3140000000001</v>
      </c>
      <c r="O96" s="2">
        <v>7.3150000000000004</v>
      </c>
      <c r="P96" s="2">
        <v>1084.999</v>
      </c>
      <c r="Q96" s="2" t="s">
        <v>680</v>
      </c>
    </row>
    <row r="97" spans="1:17" x14ac:dyDescent="0.25">
      <c r="A97" s="2" t="s">
        <v>681</v>
      </c>
      <c r="B97" s="2" t="s">
        <v>38</v>
      </c>
      <c r="C97" s="2">
        <v>31931</v>
      </c>
      <c r="D97" s="2" t="s">
        <v>682</v>
      </c>
      <c r="E97" s="2" t="s">
        <v>683</v>
      </c>
      <c r="F97" s="2" t="s">
        <v>684</v>
      </c>
      <c r="G97" s="4">
        <f t="shared" si="1"/>
        <v>40625</v>
      </c>
      <c r="H97" s="17">
        <v>40625.205555555556</v>
      </c>
      <c r="I97" s="2" t="s">
        <v>685</v>
      </c>
      <c r="J97" s="2" t="s">
        <v>686</v>
      </c>
      <c r="K97" s="2">
        <v>14</v>
      </c>
      <c r="L97" s="2">
        <v>31931014</v>
      </c>
      <c r="M97" s="2">
        <v>1215</v>
      </c>
      <c r="N97" s="2">
        <v>1197.6300000000001</v>
      </c>
      <c r="O97" s="2">
        <v>4.2530000000000001</v>
      </c>
      <c r="P97" s="2">
        <v>1193.377</v>
      </c>
      <c r="Q97" s="2" t="s">
        <v>687</v>
      </c>
    </row>
    <row r="98" spans="1:17" x14ac:dyDescent="0.25">
      <c r="A98" s="2" t="s">
        <v>688</v>
      </c>
      <c r="B98" s="2" t="s">
        <v>38</v>
      </c>
      <c r="C98" s="2">
        <v>30943</v>
      </c>
      <c r="D98" s="2" t="s">
        <v>689</v>
      </c>
      <c r="E98" s="2" t="s">
        <v>690</v>
      </c>
      <c r="F98" s="2" t="s">
        <v>691</v>
      </c>
      <c r="G98" s="4">
        <f t="shared" si="1"/>
        <v>40628</v>
      </c>
      <c r="H98" s="17">
        <v>40628.151388888888</v>
      </c>
      <c r="I98" s="2" t="s">
        <v>692</v>
      </c>
      <c r="J98" s="2" t="s">
        <v>693</v>
      </c>
      <c r="K98" s="2">
        <v>30</v>
      </c>
      <c r="L98" s="2">
        <v>30943030</v>
      </c>
      <c r="M98" s="2">
        <v>2220</v>
      </c>
      <c r="N98" s="2">
        <v>2184.4859999999999</v>
      </c>
      <c r="O98" s="2">
        <v>8.3369999999999997</v>
      </c>
      <c r="P98" s="2">
        <v>2176.1489999999999</v>
      </c>
      <c r="Q98" s="2" t="s">
        <v>694</v>
      </c>
    </row>
    <row r="99" spans="1:17" x14ac:dyDescent="0.25">
      <c r="A99" s="2" t="s">
        <v>73</v>
      </c>
      <c r="B99" s="2" t="s">
        <v>38</v>
      </c>
      <c r="C99" s="2">
        <v>30943</v>
      </c>
      <c r="D99" s="2" t="s">
        <v>695</v>
      </c>
      <c r="E99" s="2" t="s">
        <v>696</v>
      </c>
      <c r="F99" s="2" t="s">
        <v>697</v>
      </c>
      <c r="G99" s="4">
        <f t="shared" si="1"/>
        <v>40632</v>
      </c>
      <c r="H99" s="17">
        <v>40632.911689814813</v>
      </c>
      <c r="I99" s="2" t="s">
        <v>698</v>
      </c>
      <c r="J99" s="2" t="s">
        <v>699</v>
      </c>
      <c r="K99" s="2">
        <v>31</v>
      </c>
      <c r="L99" s="2">
        <v>30943031</v>
      </c>
      <c r="M99" s="2">
        <v>1013</v>
      </c>
      <c r="N99" s="2">
        <v>978.54600000000005</v>
      </c>
      <c r="O99" s="2">
        <v>8.2349999999999994</v>
      </c>
      <c r="P99" s="2">
        <v>970.31100000000004</v>
      </c>
      <c r="Q99" s="2" t="s">
        <v>700</v>
      </c>
    </row>
    <row r="100" spans="1:17" x14ac:dyDescent="0.25">
      <c r="A100" s="2" t="s">
        <v>643</v>
      </c>
      <c r="B100" s="2" t="s">
        <v>38</v>
      </c>
      <c r="C100" s="2">
        <v>31931</v>
      </c>
      <c r="D100" s="2" t="s">
        <v>701</v>
      </c>
      <c r="E100" s="2" t="s">
        <v>702</v>
      </c>
      <c r="F100" s="2" t="s">
        <v>703</v>
      </c>
      <c r="G100" s="4">
        <f t="shared" si="1"/>
        <v>40639</v>
      </c>
      <c r="H100" s="17">
        <v>40639.063888888886</v>
      </c>
      <c r="I100" s="2" t="s">
        <v>704</v>
      </c>
      <c r="J100" s="2" t="s">
        <v>705</v>
      </c>
      <c r="K100" s="2">
        <v>15</v>
      </c>
      <c r="L100" s="2">
        <v>31931015</v>
      </c>
      <c r="M100" s="2">
        <v>2497</v>
      </c>
      <c r="N100" s="2">
        <v>2438.2950000000001</v>
      </c>
      <c r="O100" s="2">
        <v>12.343999999999999</v>
      </c>
      <c r="P100" s="2">
        <v>2425.951</v>
      </c>
      <c r="Q100" s="2" t="s">
        <v>706</v>
      </c>
    </row>
    <row r="101" spans="1:17" x14ac:dyDescent="0.25">
      <c r="A101" s="2" t="s">
        <v>707</v>
      </c>
      <c r="B101" s="2" t="s">
        <v>38</v>
      </c>
      <c r="C101" s="2">
        <v>31931</v>
      </c>
      <c r="D101" s="2" t="s">
        <v>708</v>
      </c>
      <c r="E101" s="2" t="s">
        <v>709</v>
      </c>
      <c r="F101" s="2" t="s">
        <v>710</v>
      </c>
      <c r="G101" s="4">
        <f t="shared" si="1"/>
        <v>40646</v>
      </c>
      <c r="H101" s="17">
        <v>40646.539583333331</v>
      </c>
      <c r="I101" s="2" t="s">
        <v>711</v>
      </c>
      <c r="J101" s="2" t="s">
        <v>712</v>
      </c>
      <c r="K101" s="2">
        <v>16</v>
      </c>
      <c r="L101" s="2">
        <v>31931016</v>
      </c>
      <c r="M101" s="2">
        <v>1255</v>
      </c>
      <c r="N101" s="2">
        <v>1200.808</v>
      </c>
      <c r="O101" s="2">
        <v>11.271000000000001</v>
      </c>
      <c r="P101" s="2">
        <v>1189.537</v>
      </c>
      <c r="Q101" s="2" t="s">
        <v>713</v>
      </c>
    </row>
    <row r="102" spans="1:17" x14ac:dyDescent="0.25">
      <c r="A102" s="2" t="s">
        <v>714</v>
      </c>
      <c r="B102" s="2" t="s">
        <v>38</v>
      </c>
      <c r="C102" s="2">
        <v>31931</v>
      </c>
      <c r="D102" s="2" t="s">
        <v>715</v>
      </c>
      <c r="E102" s="2" t="s">
        <v>716</v>
      </c>
      <c r="F102" s="2" t="s">
        <v>717</v>
      </c>
      <c r="G102" s="4">
        <f t="shared" si="1"/>
        <v>40653</v>
      </c>
      <c r="H102" s="17">
        <v>40653.829861111109</v>
      </c>
      <c r="I102" s="2" t="s">
        <v>718</v>
      </c>
      <c r="J102" s="2" t="s">
        <v>719</v>
      </c>
      <c r="K102" s="2">
        <v>17</v>
      </c>
      <c r="L102" s="2">
        <v>31931017</v>
      </c>
      <c r="M102" s="2">
        <v>2452</v>
      </c>
      <c r="N102" s="2">
        <v>2419.489</v>
      </c>
      <c r="O102" s="2">
        <v>10.36</v>
      </c>
      <c r="P102" s="2">
        <v>2409.1289999999999</v>
      </c>
      <c r="Q102" s="2" t="s">
        <v>720</v>
      </c>
    </row>
    <row r="103" spans="1:17" x14ac:dyDescent="0.25">
      <c r="A103" s="2" t="s">
        <v>721</v>
      </c>
      <c r="B103" s="2" t="s">
        <v>38</v>
      </c>
      <c r="C103" s="2">
        <v>31931</v>
      </c>
      <c r="D103" s="2" t="s">
        <v>722</v>
      </c>
      <c r="E103" s="2" t="s">
        <v>723</v>
      </c>
      <c r="F103" s="2" t="s">
        <v>724</v>
      </c>
      <c r="G103" s="4">
        <f t="shared" si="1"/>
        <v>40660</v>
      </c>
      <c r="H103" s="17">
        <v>40660.317361111112</v>
      </c>
      <c r="I103" s="2" t="s">
        <v>725</v>
      </c>
      <c r="J103" s="2" t="s">
        <v>726</v>
      </c>
      <c r="K103" s="2">
        <v>18</v>
      </c>
      <c r="L103" s="2">
        <v>31931018</v>
      </c>
      <c r="M103" s="2">
        <v>5009</v>
      </c>
      <c r="N103" s="2">
        <v>4956.4949999999999</v>
      </c>
      <c r="O103" s="2">
        <v>8.06</v>
      </c>
      <c r="P103" s="2">
        <v>4948.4350000000004</v>
      </c>
      <c r="Q103" s="2" t="s">
        <v>727</v>
      </c>
    </row>
    <row r="104" spans="1:17" x14ac:dyDescent="0.25">
      <c r="A104" s="2" t="s">
        <v>728</v>
      </c>
      <c r="B104" s="2" t="s">
        <v>38</v>
      </c>
      <c r="C104" s="2">
        <v>31931</v>
      </c>
      <c r="D104" s="2" t="s">
        <v>300</v>
      </c>
      <c r="E104" s="2" t="s">
        <v>729</v>
      </c>
      <c r="F104" s="2" t="s">
        <v>730</v>
      </c>
      <c r="G104" s="4">
        <f t="shared" si="1"/>
        <v>40667</v>
      </c>
      <c r="H104" s="17">
        <v>40667.564583333333</v>
      </c>
      <c r="I104" s="2" t="s">
        <v>731</v>
      </c>
      <c r="J104" s="2" t="s">
        <v>732</v>
      </c>
      <c r="K104" s="2">
        <v>19</v>
      </c>
      <c r="L104" s="2">
        <v>31931019</v>
      </c>
      <c r="M104" s="2">
        <v>4860</v>
      </c>
      <c r="N104" s="2">
        <v>4767.1369999999997</v>
      </c>
      <c r="O104" s="2">
        <v>28.088999999999999</v>
      </c>
      <c r="P104" s="2">
        <v>4739.0479999999998</v>
      </c>
      <c r="Q104" s="2" t="s">
        <v>733</v>
      </c>
    </row>
    <row r="105" spans="1:17" x14ac:dyDescent="0.25">
      <c r="A105" s="2" t="s">
        <v>734</v>
      </c>
      <c r="B105" s="2" t="s">
        <v>38</v>
      </c>
      <c r="C105" s="2">
        <v>31931</v>
      </c>
      <c r="D105" s="2" t="s">
        <v>735</v>
      </c>
      <c r="E105" s="2" t="s">
        <v>736</v>
      </c>
      <c r="F105" s="2" t="s">
        <v>737</v>
      </c>
      <c r="G105" s="4">
        <f t="shared" si="1"/>
        <v>40674</v>
      </c>
      <c r="H105" s="17">
        <v>40674.179166666669</v>
      </c>
      <c r="I105" s="2" t="s">
        <v>738</v>
      </c>
      <c r="J105" s="2" t="s">
        <v>739</v>
      </c>
      <c r="K105" s="2">
        <v>20</v>
      </c>
      <c r="L105" s="2">
        <v>31931020</v>
      </c>
      <c r="M105" s="2">
        <v>4961</v>
      </c>
      <c r="N105" s="2">
        <v>4871.0389999999998</v>
      </c>
      <c r="O105" s="2">
        <v>12.031000000000001</v>
      </c>
      <c r="P105" s="2">
        <v>4859.0079999999998</v>
      </c>
      <c r="Q105" s="2" t="s">
        <v>740</v>
      </c>
    </row>
    <row r="106" spans="1:17" x14ac:dyDescent="0.25">
      <c r="A106" s="2" t="s">
        <v>741</v>
      </c>
      <c r="B106" s="2" t="s">
        <v>38</v>
      </c>
      <c r="C106" s="2">
        <v>31931</v>
      </c>
      <c r="D106" s="2" t="s">
        <v>742</v>
      </c>
      <c r="E106" s="2" t="s">
        <v>743</v>
      </c>
      <c r="F106" s="2" t="s">
        <v>744</v>
      </c>
      <c r="G106" s="4">
        <f t="shared" si="1"/>
        <v>40680</v>
      </c>
      <c r="H106" s="17">
        <v>40680.999305555553</v>
      </c>
      <c r="I106" s="2" t="s">
        <v>745</v>
      </c>
      <c r="J106" s="2" t="s">
        <v>746</v>
      </c>
      <c r="K106" s="2">
        <v>21</v>
      </c>
      <c r="L106" s="2">
        <v>31931021</v>
      </c>
      <c r="M106" s="2">
        <v>5097</v>
      </c>
      <c r="N106" s="2">
        <v>4933.1080000000002</v>
      </c>
      <c r="O106" s="2">
        <v>16.600999999999999</v>
      </c>
      <c r="P106" s="2">
        <v>4916.5069999999996</v>
      </c>
      <c r="Q106" s="2" t="s">
        <v>747</v>
      </c>
    </row>
    <row r="107" spans="1:17" x14ac:dyDescent="0.25">
      <c r="A107" s="2" t="s">
        <v>748</v>
      </c>
      <c r="B107" s="2" t="s">
        <v>38</v>
      </c>
      <c r="C107" s="2">
        <v>31931</v>
      </c>
      <c r="D107" s="2" t="s">
        <v>749</v>
      </c>
      <c r="E107" s="2" t="s">
        <v>750</v>
      </c>
      <c r="F107" s="2" t="s">
        <v>751</v>
      </c>
      <c r="G107" s="4">
        <f t="shared" si="1"/>
        <v>40697</v>
      </c>
      <c r="H107" s="17">
        <v>40697.447916666664</v>
      </c>
      <c r="I107" s="2" t="s">
        <v>752</v>
      </c>
      <c r="J107" s="2" t="s">
        <v>753</v>
      </c>
      <c r="K107" s="2">
        <v>22</v>
      </c>
      <c r="L107" s="2">
        <v>31931022</v>
      </c>
      <c r="M107" s="2">
        <v>1916</v>
      </c>
      <c r="N107" s="2">
        <v>1882.616</v>
      </c>
      <c r="O107" s="2">
        <v>5.125</v>
      </c>
      <c r="P107" s="2">
        <v>1877.491</v>
      </c>
      <c r="Q107" s="2" t="s">
        <v>754</v>
      </c>
    </row>
    <row r="108" spans="1:17" x14ac:dyDescent="0.25">
      <c r="A108" s="2" t="s">
        <v>755</v>
      </c>
      <c r="B108" s="2" t="s">
        <v>38</v>
      </c>
      <c r="C108" s="2">
        <v>31931</v>
      </c>
      <c r="D108" s="2" t="s">
        <v>756</v>
      </c>
      <c r="E108" s="2" t="s">
        <v>757</v>
      </c>
      <c r="F108" s="2" t="s">
        <v>758</v>
      </c>
      <c r="G108" s="4">
        <f t="shared" si="1"/>
        <v>40701</v>
      </c>
      <c r="H108" s="17">
        <v>40701.395138888889</v>
      </c>
      <c r="I108" s="2" t="s">
        <v>759</v>
      </c>
      <c r="J108" s="2" t="s">
        <v>760</v>
      </c>
      <c r="K108" s="2">
        <v>23</v>
      </c>
      <c r="L108" s="2">
        <v>31931023</v>
      </c>
      <c r="M108" s="2">
        <v>2812</v>
      </c>
      <c r="N108" s="2">
        <v>2719.0459999999998</v>
      </c>
      <c r="O108" s="2">
        <v>23.728999999999999</v>
      </c>
      <c r="P108" s="2">
        <v>2695.317</v>
      </c>
      <c r="Q108" s="2" t="s">
        <v>761</v>
      </c>
    </row>
    <row r="109" spans="1:17" x14ac:dyDescent="0.25">
      <c r="A109" s="2" t="s">
        <v>762</v>
      </c>
      <c r="B109" s="2" t="s">
        <v>38</v>
      </c>
      <c r="C109" s="2">
        <v>31931</v>
      </c>
      <c r="D109" s="2" t="s">
        <v>763</v>
      </c>
      <c r="E109" s="2" t="s">
        <v>764</v>
      </c>
      <c r="F109" s="2" t="s">
        <v>765</v>
      </c>
      <c r="G109" s="4">
        <f t="shared" si="1"/>
        <v>40795</v>
      </c>
      <c r="H109" s="17">
        <v>40795.25</v>
      </c>
      <c r="I109" s="2" t="s">
        <v>766</v>
      </c>
      <c r="J109" s="2" t="s">
        <v>767</v>
      </c>
      <c r="K109" s="2">
        <v>24</v>
      </c>
      <c r="L109" s="2">
        <v>31931024</v>
      </c>
      <c r="M109" s="2">
        <v>2156</v>
      </c>
      <c r="N109" s="2">
        <v>2118.799</v>
      </c>
      <c r="O109" s="2">
        <v>0.18</v>
      </c>
      <c r="P109" s="2">
        <v>2118.6190000000001</v>
      </c>
      <c r="Q109" s="2" t="s">
        <v>768</v>
      </c>
    </row>
    <row r="110" spans="1:17" x14ac:dyDescent="0.25">
      <c r="A110" s="2" t="s">
        <v>769</v>
      </c>
      <c r="B110" s="2" t="s">
        <v>38</v>
      </c>
      <c r="C110" s="2">
        <v>32490</v>
      </c>
      <c r="D110" s="2" t="s">
        <v>770</v>
      </c>
      <c r="E110" s="2" t="s">
        <v>771</v>
      </c>
      <c r="F110" s="2" t="s">
        <v>772</v>
      </c>
      <c r="G110" s="4">
        <f t="shared" si="1"/>
        <v>41074</v>
      </c>
      <c r="H110" s="17">
        <v>41074.101388888892</v>
      </c>
      <c r="I110" s="2" t="s">
        <v>773</v>
      </c>
      <c r="J110" s="2" t="s">
        <v>774</v>
      </c>
      <c r="K110" s="2">
        <v>1</v>
      </c>
      <c r="L110" s="2">
        <v>32490001</v>
      </c>
      <c r="M110" s="2">
        <v>2193</v>
      </c>
      <c r="N110" s="2">
        <v>2172.8670000000002</v>
      </c>
      <c r="O110" s="2">
        <v>9.0830000000000002</v>
      </c>
      <c r="P110" s="2">
        <v>2163.7840000000001</v>
      </c>
      <c r="Q110" s="2" t="s">
        <v>775</v>
      </c>
    </row>
    <row r="111" spans="1:17" x14ac:dyDescent="0.25">
      <c r="A111" s="2" t="s">
        <v>776</v>
      </c>
      <c r="B111" s="2" t="s">
        <v>38</v>
      </c>
      <c r="C111" s="2">
        <v>32490</v>
      </c>
      <c r="D111" s="2" t="s">
        <v>777</v>
      </c>
      <c r="E111" s="2" t="s">
        <v>778</v>
      </c>
      <c r="F111" s="2" t="s">
        <v>779</v>
      </c>
      <c r="G111" s="4">
        <f t="shared" si="1"/>
        <v>41077</v>
      </c>
      <c r="H111" s="17">
        <v>41077.11041666667</v>
      </c>
      <c r="I111" s="2" t="s">
        <v>780</v>
      </c>
      <c r="J111" s="2" t="s">
        <v>781</v>
      </c>
      <c r="K111" s="2">
        <v>2</v>
      </c>
      <c r="L111" s="2">
        <v>32490002</v>
      </c>
      <c r="M111" s="2">
        <v>1007</v>
      </c>
      <c r="N111" s="2">
        <v>1000.989</v>
      </c>
      <c r="O111" s="2">
        <v>3.0859999999999999</v>
      </c>
      <c r="P111" s="2">
        <v>997.90300000000002</v>
      </c>
      <c r="Q111" s="2" t="s">
        <v>782</v>
      </c>
    </row>
    <row r="112" spans="1:17" x14ac:dyDescent="0.25">
      <c r="A112" s="2" t="s">
        <v>783</v>
      </c>
      <c r="B112" s="2" t="s">
        <v>38</v>
      </c>
      <c r="C112" s="2">
        <v>32490</v>
      </c>
      <c r="D112" s="2" t="s">
        <v>784</v>
      </c>
      <c r="E112" s="2" t="s">
        <v>785</v>
      </c>
      <c r="F112" s="2" t="s">
        <v>786</v>
      </c>
      <c r="G112" s="4">
        <f t="shared" si="1"/>
        <v>41080</v>
      </c>
      <c r="H112" s="17">
        <v>41080.115972222222</v>
      </c>
      <c r="I112" s="2" t="s">
        <v>787</v>
      </c>
      <c r="J112" s="2" t="s">
        <v>788</v>
      </c>
      <c r="K112" s="2">
        <v>3</v>
      </c>
      <c r="L112" s="2">
        <v>32490003</v>
      </c>
      <c r="M112" s="2">
        <v>939</v>
      </c>
      <c r="N112" s="2">
        <v>918.30399999999997</v>
      </c>
      <c r="O112" s="2">
        <v>5.9589999999999996</v>
      </c>
      <c r="P112" s="2">
        <v>912.34500000000003</v>
      </c>
      <c r="Q112" s="2" t="s">
        <v>789</v>
      </c>
    </row>
    <row r="113" spans="1:17" x14ac:dyDescent="0.25">
      <c r="A113" s="2" t="s">
        <v>177</v>
      </c>
      <c r="B113" s="2" t="s">
        <v>38</v>
      </c>
      <c r="C113" s="2">
        <v>32490</v>
      </c>
      <c r="D113" s="2" t="s">
        <v>790</v>
      </c>
      <c r="E113" s="2" t="s">
        <v>791</v>
      </c>
      <c r="F113" s="2" t="s">
        <v>792</v>
      </c>
      <c r="G113" s="4">
        <f t="shared" si="1"/>
        <v>41083</v>
      </c>
      <c r="H113" s="17">
        <v>41083.473298611112</v>
      </c>
      <c r="I113" s="2" t="s">
        <v>793</v>
      </c>
      <c r="J113" s="2" t="s">
        <v>794</v>
      </c>
      <c r="K113" s="2">
        <v>4</v>
      </c>
      <c r="L113" s="2">
        <v>32490004</v>
      </c>
      <c r="M113" s="2">
        <v>123</v>
      </c>
      <c r="N113" s="2">
        <v>117.283</v>
      </c>
      <c r="O113" s="2">
        <v>1.956</v>
      </c>
      <c r="P113" s="2">
        <v>115.327</v>
      </c>
      <c r="Q113" s="2" t="s">
        <v>795</v>
      </c>
    </row>
    <row r="114" spans="1:17" x14ac:dyDescent="0.25">
      <c r="A114" s="2" t="s">
        <v>233</v>
      </c>
      <c r="B114" s="2" t="s">
        <v>38</v>
      </c>
      <c r="C114" s="2">
        <v>32490</v>
      </c>
      <c r="D114" s="2" t="s">
        <v>796</v>
      </c>
      <c r="E114" s="2" t="s">
        <v>797</v>
      </c>
      <c r="F114" s="2" t="s">
        <v>798</v>
      </c>
      <c r="G114" s="4">
        <f t="shared" si="1"/>
        <v>41086</v>
      </c>
      <c r="H114" s="17">
        <v>41086.336793981478</v>
      </c>
      <c r="I114" s="2" t="s">
        <v>799</v>
      </c>
      <c r="J114" s="2" t="s">
        <v>800</v>
      </c>
      <c r="K114" s="2">
        <v>5</v>
      </c>
      <c r="L114" s="2">
        <v>32490005</v>
      </c>
      <c r="M114" s="2">
        <v>468</v>
      </c>
      <c r="N114" s="2">
        <v>452.42899999999997</v>
      </c>
      <c r="O114" s="2">
        <v>6.0540000000000003</v>
      </c>
      <c r="P114" s="2">
        <v>446.375</v>
      </c>
      <c r="Q114" s="2" t="s">
        <v>801</v>
      </c>
    </row>
    <row r="115" spans="1:17" x14ac:dyDescent="0.25">
      <c r="A115" s="2" t="s">
        <v>802</v>
      </c>
      <c r="B115" s="2" t="s">
        <v>38</v>
      </c>
      <c r="C115" s="2">
        <v>32490</v>
      </c>
      <c r="D115" s="2" t="s">
        <v>803</v>
      </c>
      <c r="E115" s="2" t="s">
        <v>804</v>
      </c>
      <c r="F115" s="2" t="s">
        <v>805</v>
      </c>
      <c r="G115" s="4">
        <f t="shared" si="1"/>
        <v>41098</v>
      </c>
      <c r="H115" s="17">
        <v>41098.582615740743</v>
      </c>
      <c r="I115" s="2" t="s">
        <v>806</v>
      </c>
      <c r="J115" s="2" t="s">
        <v>807</v>
      </c>
      <c r="K115" s="2">
        <v>6</v>
      </c>
      <c r="L115" s="2">
        <v>32490006</v>
      </c>
      <c r="M115" s="2">
        <v>0</v>
      </c>
      <c r="N115" s="2">
        <v>2228.9079999999999</v>
      </c>
      <c r="O115" s="2">
        <v>12.465999999999999</v>
      </c>
      <c r="P115" s="2">
        <v>2216.442</v>
      </c>
      <c r="Q115" s="2" t="s">
        <v>808</v>
      </c>
    </row>
    <row r="116" spans="1:17" x14ac:dyDescent="0.25">
      <c r="A116" s="2" t="s">
        <v>809</v>
      </c>
      <c r="B116" s="2" t="s">
        <v>38</v>
      </c>
      <c r="C116" s="2">
        <v>32490</v>
      </c>
      <c r="D116" s="2" t="s">
        <v>810</v>
      </c>
      <c r="E116" s="2" t="s">
        <v>811</v>
      </c>
      <c r="F116" s="2" t="s">
        <v>812</v>
      </c>
      <c r="G116" s="4">
        <f t="shared" si="1"/>
        <v>41100</v>
      </c>
      <c r="H116" s="17">
        <v>41100.777384259258</v>
      </c>
      <c r="I116" s="2" t="s">
        <v>813</v>
      </c>
      <c r="J116" s="2" t="s">
        <v>814</v>
      </c>
      <c r="K116" s="2">
        <v>7</v>
      </c>
      <c r="L116" s="2">
        <v>32490007</v>
      </c>
      <c r="M116" s="2">
        <v>3875</v>
      </c>
      <c r="N116" s="2">
        <v>3847.9720000000002</v>
      </c>
      <c r="O116" s="2">
        <v>18.538</v>
      </c>
      <c r="P116" s="2">
        <v>3829.4340000000002</v>
      </c>
      <c r="Q116" s="2" t="s">
        <v>815</v>
      </c>
    </row>
    <row r="117" spans="1:17" x14ac:dyDescent="0.25">
      <c r="A117" s="2" t="s">
        <v>636</v>
      </c>
      <c r="B117" s="2" t="s">
        <v>38</v>
      </c>
      <c r="C117" s="2">
        <v>32490</v>
      </c>
      <c r="D117" s="2" t="s">
        <v>816</v>
      </c>
      <c r="E117" s="2" t="s">
        <v>817</v>
      </c>
      <c r="F117" s="2" t="s">
        <v>818</v>
      </c>
      <c r="G117" s="4">
        <f t="shared" si="1"/>
        <v>41104</v>
      </c>
      <c r="H117" s="17">
        <v>41104.524861111109</v>
      </c>
      <c r="I117" s="2" t="s">
        <v>819</v>
      </c>
      <c r="J117" s="2" t="s">
        <v>820</v>
      </c>
      <c r="K117" s="2">
        <v>8</v>
      </c>
      <c r="L117" s="2">
        <v>32490008</v>
      </c>
      <c r="M117" s="2">
        <v>1330</v>
      </c>
      <c r="N117" s="2">
        <v>1314.4929999999999</v>
      </c>
      <c r="O117" s="2">
        <v>4.9969999999999999</v>
      </c>
      <c r="P117" s="2">
        <v>1309.4960000000001</v>
      </c>
      <c r="Q117" s="2" t="s">
        <v>821</v>
      </c>
    </row>
    <row r="118" spans="1:17" x14ac:dyDescent="0.25">
      <c r="A118" s="2" t="s">
        <v>822</v>
      </c>
      <c r="B118" s="2" t="s">
        <v>38</v>
      </c>
      <c r="C118" s="2">
        <v>32490</v>
      </c>
      <c r="D118" s="2" t="s">
        <v>823</v>
      </c>
      <c r="E118" s="2" t="s">
        <v>824</v>
      </c>
      <c r="F118" s="2" t="s">
        <v>825</v>
      </c>
      <c r="G118" s="4">
        <f t="shared" si="1"/>
        <v>41106</v>
      </c>
      <c r="H118" s="17">
        <v>41106.184699074074</v>
      </c>
      <c r="I118" s="2" t="s">
        <v>826</v>
      </c>
      <c r="J118" s="2" t="s">
        <v>827</v>
      </c>
      <c r="K118" s="2">
        <v>9</v>
      </c>
      <c r="L118" s="2">
        <v>32490009</v>
      </c>
      <c r="M118" s="2">
        <v>2103</v>
      </c>
      <c r="N118" s="2">
        <v>2088.511</v>
      </c>
      <c r="O118" s="2">
        <v>12.47</v>
      </c>
      <c r="P118" s="2">
        <v>2076.0410000000002</v>
      </c>
      <c r="Q118" s="2" t="s">
        <v>828</v>
      </c>
    </row>
    <row r="119" spans="1:17" x14ac:dyDescent="0.25">
      <c r="A119" s="2" t="s">
        <v>829</v>
      </c>
      <c r="B119" s="2" t="s">
        <v>38</v>
      </c>
      <c r="C119" s="2">
        <v>32490</v>
      </c>
      <c r="D119" s="2" t="s">
        <v>830</v>
      </c>
      <c r="E119" s="2" t="s">
        <v>831</v>
      </c>
      <c r="F119" s="2" t="s">
        <v>832</v>
      </c>
      <c r="G119" s="4">
        <f t="shared" si="1"/>
        <v>41108</v>
      </c>
      <c r="H119" s="17">
        <v>41108.52915509259</v>
      </c>
      <c r="I119" s="2" t="s">
        <v>833</v>
      </c>
      <c r="J119" s="2" t="s">
        <v>834</v>
      </c>
      <c r="K119" s="2">
        <v>10</v>
      </c>
      <c r="L119" s="2">
        <v>32490010</v>
      </c>
      <c r="M119" s="2">
        <v>2019</v>
      </c>
      <c r="N119" s="2">
        <v>2006.501</v>
      </c>
      <c r="O119" s="2">
        <v>8.1910000000000007</v>
      </c>
      <c r="P119" s="2">
        <v>1998.31</v>
      </c>
      <c r="Q119" s="2" t="s">
        <v>835</v>
      </c>
    </row>
    <row r="120" spans="1:17" x14ac:dyDescent="0.25">
      <c r="A120" s="2" t="s">
        <v>836</v>
      </c>
      <c r="B120" s="2" t="s">
        <v>38</v>
      </c>
      <c r="C120" s="2">
        <v>32490</v>
      </c>
      <c r="D120" s="2" t="s">
        <v>837</v>
      </c>
      <c r="E120" s="2" t="s">
        <v>838</v>
      </c>
      <c r="F120" s="2" t="s">
        <v>839</v>
      </c>
      <c r="G120" s="4">
        <f t="shared" si="1"/>
        <v>41492</v>
      </c>
      <c r="H120" s="17">
        <v>41492.141655092593</v>
      </c>
      <c r="I120" s="2" t="s">
        <v>840</v>
      </c>
      <c r="J120" s="2" t="s">
        <v>841</v>
      </c>
      <c r="K120" s="2">
        <v>12</v>
      </c>
      <c r="L120" s="2">
        <v>32490012</v>
      </c>
      <c r="M120" s="2">
        <v>1128</v>
      </c>
      <c r="N120" s="2">
        <v>1137.471</v>
      </c>
      <c r="O120" s="2">
        <v>30.792000000000002</v>
      </c>
      <c r="P120" s="2">
        <v>1106.6790000000001</v>
      </c>
      <c r="Q120" s="2" t="s">
        <v>842</v>
      </c>
    </row>
    <row r="121" spans="1:17" x14ac:dyDescent="0.25">
      <c r="A121" s="2" t="s">
        <v>843</v>
      </c>
      <c r="B121" s="2" t="s">
        <v>38</v>
      </c>
      <c r="C121" s="2">
        <v>32898</v>
      </c>
      <c r="D121" s="2" t="s">
        <v>844</v>
      </c>
      <c r="E121" s="2" t="s">
        <v>845</v>
      </c>
      <c r="F121" s="2" t="s">
        <v>846</v>
      </c>
      <c r="G121" s="4">
        <f t="shared" si="1"/>
        <v>41493</v>
      </c>
      <c r="H121" s="17">
        <v>41493.418043981481</v>
      </c>
      <c r="I121" s="2" t="s">
        <v>847</v>
      </c>
      <c r="J121" s="2" t="s">
        <v>848</v>
      </c>
      <c r="K121" s="2">
        <v>1</v>
      </c>
      <c r="L121" s="2">
        <v>32898001</v>
      </c>
      <c r="M121" s="2">
        <v>600</v>
      </c>
      <c r="N121" s="2">
        <v>1024.616</v>
      </c>
      <c r="O121" s="2">
        <v>1024.616</v>
      </c>
      <c r="P121" s="2">
        <v>0</v>
      </c>
      <c r="Q121" s="2" t="s">
        <v>849</v>
      </c>
    </row>
    <row r="122" spans="1:17" x14ac:dyDescent="0.25">
      <c r="A122" s="2" t="s">
        <v>245</v>
      </c>
      <c r="B122" s="2" t="s">
        <v>38</v>
      </c>
      <c r="C122" s="2">
        <v>32490</v>
      </c>
      <c r="D122" s="2" t="s">
        <v>850</v>
      </c>
      <c r="E122" s="2" t="s">
        <v>851</v>
      </c>
      <c r="F122" s="2" t="s">
        <v>852</v>
      </c>
      <c r="G122" s="4">
        <f t="shared" si="1"/>
        <v>41494</v>
      </c>
      <c r="H122" s="17">
        <v>41494.010405092595</v>
      </c>
      <c r="I122" s="2" t="s">
        <v>853</v>
      </c>
      <c r="J122" s="2" t="s">
        <v>854</v>
      </c>
      <c r="K122" s="2">
        <v>13</v>
      </c>
      <c r="L122" s="2">
        <v>32490013</v>
      </c>
      <c r="M122" s="2">
        <v>1668</v>
      </c>
      <c r="N122" s="2">
        <v>1664.836</v>
      </c>
      <c r="O122" s="2">
        <v>1664.836</v>
      </c>
      <c r="P122" s="2">
        <v>0</v>
      </c>
      <c r="Q122" s="2" t="s">
        <v>855</v>
      </c>
    </row>
    <row r="123" spans="1:17" x14ac:dyDescent="0.25">
      <c r="A123" s="2" t="s">
        <v>856</v>
      </c>
      <c r="B123" s="2" t="s">
        <v>38</v>
      </c>
      <c r="C123" s="2">
        <v>32898</v>
      </c>
      <c r="D123" s="2" t="s">
        <v>857</v>
      </c>
      <c r="E123" s="2" t="s">
        <v>858</v>
      </c>
      <c r="F123" s="2" t="s">
        <v>859</v>
      </c>
      <c r="G123" s="4">
        <f t="shared" si="1"/>
        <v>41495</v>
      </c>
      <c r="H123" s="17">
        <v>41495.749293981484</v>
      </c>
      <c r="I123" s="2" t="s">
        <v>860</v>
      </c>
      <c r="J123" s="2" t="s">
        <v>861</v>
      </c>
      <c r="K123" s="2">
        <v>2</v>
      </c>
      <c r="L123" s="2">
        <v>32898002</v>
      </c>
      <c r="M123" s="2">
        <v>1022</v>
      </c>
      <c r="N123" s="2">
        <v>1019.549</v>
      </c>
      <c r="O123" s="2">
        <v>1019.549</v>
      </c>
      <c r="P123" s="2">
        <v>0</v>
      </c>
      <c r="Q123" s="2" t="s">
        <v>862</v>
      </c>
    </row>
    <row r="124" spans="1:17" x14ac:dyDescent="0.25">
      <c r="A124" s="2" t="s">
        <v>863</v>
      </c>
      <c r="B124" s="2" t="s">
        <v>38</v>
      </c>
      <c r="C124" s="2">
        <v>32490</v>
      </c>
      <c r="D124" s="2" t="s">
        <v>864</v>
      </c>
      <c r="E124" s="2" t="s">
        <v>865</v>
      </c>
      <c r="F124" s="2" t="s">
        <v>866</v>
      </c>
      <c r="G124" s="4">
        <f t="shared" si="1"/>
        <v>41496</v>
      </c>
      <c r="H124" s="17">
        <v>41496.952060185184</v>
      </c>
      <c r="I124" s="2" t="s">
        <v>867</v>
      </c>
      <c r="J124" s="2" t="s">
        <v>868</v>
      </c>
      <c r="K124" s="2">
        <v>14</v>
      </c>
      <c r="L124" s="2">
        <v>32490014</v>
      </c>
      <c r="M124" s="2">
        <v>1008</v>
      </c>
      <c r="N124" s="2">
        <v>1004.453</v>
      </c>
      <c r="O124" s="2">
        <v>1004.453</v>
      </c>
      <c r="P124" s="2">
        <v>0</v>
      </c>
      <c r="Q124" s="2" t="s">
        <v>869</v>
      </c>
    </row>
    <row r="125" spans="1:17" x14ac:dyDescent="0.25">
      <c r="A125" s="2" t="s">
        <v>728</v>
      </c>
      <c r="B125" s="2" t="s">
        <v>38</v>
      </c>
      <c r="C125" s="2">
        <v>32898</v>
      </c>
      <c r="D125" s="2" t="s">
        <v>870</v>
      </c>
      <c r="E125" s="2" t="s">
        <v>871</v>
      </c>
      <c r="F125" s="2" t="s">
        <v>872</v>
      </c>
      <c r="G125" s="4">
        <f t="shared" si="1"/>
        <v>41497</v>
      </c>
      <c r="H125" s="17">
        <v>41497.883321759262</v>
      </c>
      <c r="I125" s="2" t="s">
        <v>873</v>
      </c>
      <c r="J125" s="2" t="s">
        <v>874</v>
      </c>
      <c r="K125" s="2">
        <v>3</v>
      </c>
      <c r="L125" s="2">
        <v>32898003</v>
      </c>
      <c r="M125" s="2">
        <v>961</v>
      </c>
      <c r="N125" s="2">
        <v>959.48500000000001</v>
      </c>
      <c r="O125" s="2">
        <v>959.48500000000001</v>
      </c>
      <c r="P125" s="2">
        <v>0</v>
      </c>
      <c r="Q125" s="2" t="s">
        <v>875</v>
      </c>
    </row>
    <row r="126" spans="1:17" x14ac:dyDescent="0.25">
      <c r="A126" s="2" t="s">
        <v>629</v>
      </c>
      <c r="B126" s="2" t="s">
        <v>38</v>
      </c>
      <c r="C126" s="2">
        <v>32490</v>
      </c>
      <c r="D126" s="2" t="s">
        <v>876</v>
      </c>
      <c r="E126" s="2" t="s">
        <v>877</v>
      </c>
      <c r="F126" s="2" t="s">
        <v>878</v>
      </c>
      <c r="G126" s="4">
        <f t="shared" si="1"/>
        <v>41498</v>
      </c>
      <c r="H126" s="17">
        <v>41498.022893518515</v>
      </c>
      <c r="I126" s="2" t="s">
        <v>879</v>
      </c>
      <c r="J126" s="2" t="s">
        <v>880</v>
      </c>
      <c r="K126" s="2">
        <v>15</v>
      </c>
      <c r="L126" s="2">
        <v>32490015</v>
      </c>
      <c r="M126" s="2">
        <v>1088</v>
      </c>
      <c r="N126" s="2">
        <v>1084.616</v>
      </c>
      <c r="O126" s="2">
        <v>1084.616</v>
      </c>
      <c r="P126" s="2">
        <v>0</v>
      </c>
      <c r="Q126" s="2" t="s">
        <v>881</v>
      </c>
    </row>
    <row r="127" spans="1:17" x14ac:dyDescent="0.25">
      <c r="A127" s="2" t="s">
        <v>882</v>
      </c>
      <c r="B127" s="2" t="s">
        <v>38</v>
      </c>
      <c r="C127" s="2">
        <v>32898</v>
      </c>
      <c r="D127" s="2" t="s">
        <v>883</v>
      </c>
      <c r="E127" s="2" t="s">
        <v>884</v>
      </c>
      <c r="F127" s="2" t="s">
        <v>885</v>
      </c>
      <c r="G127" s="4">
        <f t="shared" si="1"/>
        <v>41499</v>
      </c>
      <c r="H127" s="17">
        <v>41499.884710648148</v>
      </c>
      <c r="I127" s="2" t="s">
        <v>886</v>
      </c>
      <c r="J127" s="2" t="s">
        <v>887</v>
      </c>
      <c r="K127" s="2">
        <v>4</v>
      </c>
      <c r="L127" s="2">
        <v>32898004</v>
      </c>
      <c r="M127" s="2">
        <v>948</v>
      </c>
      <c r="N127" s="2">
        <v>964.44899999999996</v>
      </c>
      <c r="O127" s="2">
        <v>964.44899999999996</v>
      </c>
      <c r="P127" s="2">
        <v>0</v>
      </c>
      <c r="Q127" s="2" t="s">
        <v>888</v>
      </c>
    </row>
    <row r="128" spans="1:17" x14ac:dyDescent="0.25">
      <c r="A128" s="2" t="s">
        <v>889</v>
      </c>
      <c r="B128" s="2" t="s">
        <v>38</v>
      </c>
      <c r="C128" s="2">
        <v>32490</v>
      </c>
      <c r="D128" s="2" t="s">
        <v>890</v>
      </c>
      <c r="E128" s="2" t="s">
        <v>891</v>
      </c>
      <c r="F128" s="2" t="s">
        <v>892</v>
      </c>
      <c r="G128" s="4">
        <f t="shared" si="1"/>
        <v>41500</v>
      </c>
      <c r="H128" s="17">
        <v>41500.954143518517</v>
      </c>
      <c r="I128" s="2" t="s">
        <v>893</v>
      </c>
      <c r="J128" s="2" t="s">
        <v>894</v>
      </c>
      <c r="K128" s="2">
        <v>16</v>
      </c>
      <c r="L128" s="2">
        <v>32490016</v>
      </c>
      <c r="M128" s="2">
        <v>395</v>
      </c>
      <c r="N128" s="2">
        <v>389.85500000000002</v>
      </c>
      <c r="O128" s="2">
        <v>389.85500000000002</v>
      </c>
      <c r="P128" s="2">
        <v>0</v>
      </c>
      <c r="Q128" s="2" t="s">
        <v>895</v>
      </c>
    </row>
    <row r="129" spans="1:17" x14ac:dyDescent="0.25">
      <c r="A129" s="2" t="s">
        <v>896</v>
      </c>
      <c r="B129" s="2" t="s">
        <v>38</v>
      </c>
      <c r="C129" s="2">
        <v>32898</v>
      </c>
      <c r="D129" s="2" t="s">
        <v>897</v>
      </c>
      <c r="E129" s="2" t="s">
        <v>898</v>
      </c>
      <c r="F129" s="2" t="s">
        <v>899</v>
      </c>
      <c r="G129" s="4">
        <f t="shared" si="1"/>
        <v>41501</v>
      </c>
      <c r="H129" s="17">
        <v>41501.838182870371</v>
      </c>
      <c r="I129" s="2" t="s">
        <v>900</v>
      </c>
      <c r="J129" s="2" t="s">
        <v>901</v>
      </c>
      <c r="K129" s="2">
        <v>5</v>
      </c>
      <c r="L129" s="2">
        <v>32898005</v>
      </c>
      <c r="M129" s="2">
        <v>1150</v>
      </c>
      <c r="N129" s="2">
        <v>1138.6389999999999</v>
      </c>
      <c r="O129" s="2">
        <v>1138.6389999999999</v>
      </c>
      <c r="P129" s="2">
        <v>0</v>
      </c>
      <c r="Q129" s="2" t="s">
        <v>902</v>
      </c>
    </row>
    <row r="130" spans="1:17" x14ac:dyDescent="0.25">
      <c r="A130" s="2" t="s">
        <v>287</v>
      </c>
      <c r="B130" s="2" t="s">
        <v>903</v>
      </c>
      <c r="C130" s="2">
        <v>80180</v>
      </c>
      <c r="D130" s="2" t="s">
        <v>904</v>
      </c>
      <c r="E130" s="2" t="s">
        <v>905</v>
      </c>
      <c r="F130" s="2" t="s">
        <v>906</v>
      </c>
      <c r="G130" s="4">
        <f t="shared" ref="G130:G193" si="2">DATE(LEFT(I130,4),MID(I130,6,2),MID(I130,9,2))</f>
        <v>41502</v>
      </c>
      <c r="H130" s="17">
        <v>41502.765266203707</v>
      </c>
      <c r="I130" s="2" t="s">
        <v>907</v>
      </c>
      <c r="J130" s="2" t="s">
        <v>908</v>
      </c>
      <c r="K130" s="2">
        <v>1</v>
      </c>
      <c r="L130" s="2">
        <v>80180001</v>
      </c>
      <c r="M130" s="2">
        <v>1880</v>
      </c>
      <c r="N130" s="2">
        <v>1874.78</v>
      </c>
      <c r="O130" s="2">
        <v>1874.78</v>
      </c>
      <c r="P130" s="2">
        <v>0</v>
      </c>
      <c r="Q130" s="2" t="s">
        <v>909</v>
      </c>
    </row>
    <row r="131" spans="1:17" x14ac:dyDescent="0.25">
      <c r="A131" s="2" t="s">
        <v>910</v>
      </c>
      <c r="B131" s="2" t="s">
        <v>38</v>
      </c>
      <c r="C131" s="2">
        <v>32898</v>
      </c>
      <c r="D131" s="2" t="s">
        <v>911</v>
      </c>
      <c r="E131" s="2" t="s">
        <v>912</v>
      </c>
      <c r="F131" s="2" t="s">
        <v>913</v>
      </c>
      <c r="G131" s="4">
        <f t="shared" si="2"/>
        <v>41505</v>
      </c>
      <c r="H131" s="17">
        <v>41505.838182870371</v>
      </c>
      <c r="I131" s="2" t="s">
        <v>914</v>
      </c>
      <c r="J131" s="2" t="s">
        <v>915</v>
      </c>
      <c r="K131" s="2">
        <v>6</v>
      </c>
      <c r="L131" s="2">
        <v>32898006</v>
      </c>
      <c r="M131" s="2">
        <v>978</v>
      </c>
      <c r="N131" s="2">
        <v>974.45899999999995</v>
      </c>
      <c r="O131" s="2">
        <v>974.45899999999995</v>
      </c>
      <c r="P131" s="2">
        <v>0</v>
      </c>
      <c r="Q131" s="2" t="s">
        <v>916</v>
      </c>
    </row>
    <row r="132" spans="1:17" x14ac:dyDescent="0.25">
      <c r="A132" s="2" t="s">
        <v>917</v>
      </c>
      <c r="B132" s="2" t="s">
        <v>38</v>
      </c>
      <c r="C132" s="2">
        <v>32898</v>
      </c>
      <c r="D132" s="2" t="s">
        <v>777</v>
      </c>
      <c r="E132" s="2" t="s">
        <v>918</v>
      </c>
      <c r="F132" s="2" t="s">
        <v>919</v>
      </c>
      <c r="G132" s="4">
        <f t="shared" si="2"/>
        <v>41507</v>
      </c>
      <c r="H132" s="17">
        <v>41507.832627314812</v>
      </c>
      <c r="I132" s="2" t="s">
        <v>920</v>
      </c>
      <c r="J132" s="2" t="s">
        <v>921</v>
      </c>
      <c r="K132" s="2">
        <v>7</v>
      </c>
      <c r="L132" s="2">
        <v>32898007</v>
      </c>
      <c r="M132" s="2">
        <v>975</v>
      </c>
      <c r="N132" s="2">
        <v>969.65099999999995</v>
      </c>
      <c r="O132" s="2">
        <v>969.65099999999995</v>
      </c>
      <c r="P132" s="2">
        <v>0</v>
      </c>
      <c r="Q132" s="2" t="s">
        <v>922</v>
      </c>
    </row>
    <row r="133" spans="1:17" x14ac:dyDescent="0.25">
      <c r="A133" s="2" t="s">
        <v>923</v>
      </c>
      <c r="B133" s="2" t="s">
        <v>38</v>
      </c>
      <c r="C133" s="2">
        <v>32898</v>
      </c>
      <c r="D133" s="2" t="s">
        <v>924</v>
      </c>
      <c r="E133" s="2" t="s">
        <v>925</v>
      </c>
      <c r="F133" s="2" t="s">
        <v>926</v>
      </c>
      <c r="G133" s="4">
        <f t="shared" si="2"/>
        <v>41509</v>
      </c>
      <c r="H133" s="17">
        <v>41509.785393518519</v>
      </c>
      <c r="I133" s="2" t="s">
        <v>927</v>
      </c>
      <c r="J133" s="2" t="s">
        <v>928</v>
      </c>
      <c r="K133" s="2">
        <v>8</v>
      </c>
      <c r="L133" s="2">
        <v>32898008</v>
      </c>
      <c r="M133" s="2">
        <v>989</v>
      </c>
      <c r="N133" s="2">
        <v>979.23500000000001</v>
      </c>
      <c r="O133" s="2">
        <v>979.23500000000001</v>
      </c>
      <c r="P133" s="2">
        <v>0</v>
      </c>
      <c r="Q133" s="2" t="s">
        <v>929</v>
      </c>
    </row>
    <row r="134" spans="1:17" x14ac:dyDescent="0.25">
      <c r="A134" s="2" t="s">
        <v>836</v>
      </c>
      <c r="B134" s="2" t="s">
        <v>903</v>
      </c>
      <c r="C134" s="2">
        <v>80180</v>
      </c>
      <c r="D134" s="2" t="s">
        <v>930</v>
      </c>
      <c r="E134" s="2" t="s">
        <v>931</v>
      </c>
      <c r="F134" s="2" t="s">
        <v>932</v>
      </c>
      <c r="G134" s="4">
        <f t="shared" si="2"/>
        <v>41510</v>
      </c>
      <c r="H134" s="17">
        <v>41510.168726851851</v>
      </c>
      <c r="I134" s="2" t="s">
        <v>933</v>
      </c>
      <c r="J134" s="2" t="s">
        <v>934</v>
      </c>
      <c r="K134" s="2">
        <v>2</v>
      </c>
      <c r="L134" s="2">
        <v>80180002</v>
      </c>
      <c r="M134" s="2">
        <v>574</v>
      </c>
      <c r="N134" s="2">
        <v>699.23599999999999</v>
      </c>
      <c r="O134" s="2">
        <v>699.23599999999999</v>
      </c>
      <c r="P134" s="2">
        <v>0</v>
      </c>
      <c r="Q134" s="2" t="s">
        <v>935</v>
      </c>
    </row>
    <row r="135" spans="1:17" x14ac:dyDescent="0.25">
      <c r="A135" s="2" t="s">
        <v>450</v>
      </c>
      <c r="B135" s="2" t="s">
        <v>38</v>
      </c>
      <c r="C135" s="2">
        <v>32898</v>
      </c>
      <c r="D135" s="2" t="s">
        <v>936</v>
      </c>
      <c r="E135" s="2" t="s">
        <v>552</v>
      </c>
      <c r="F135" s="2" t="s">
        <v>937</v>
      </c>
      <c r="G135" s="4">
        <f t="shared" si="2"/>
        <v>41511</v>
      </c>
      <c r="H135" s="17">
        <v>41511.849293981482</v>
      </c>
      <c r="I135" s="2" t="s">
        <v>938</v>
      </c>
      <c r="J135" s="2" t="s">
        <v>939</v>
      </c>
      <c r="K135" s="2">
        <v>9</v>
      </c>
      <c r="L135" s="2">
        <v>32898009</v>
      </c>
      <c r="M135" s="2">
        <v>966</v>
      </c>
      <c r="N135" s="2">
        <v>959.61400000000003</v>
      </c>
      <c r="O135" s="2">
        <v>959.61400000000003</v>
      </c>
      <c r="P135" s="2">
        <v>0</v>
      </c>
      <c r="Q135" s="2" t="s">
        <v>940</v>
      </c>
    </row>
    <row r="136" spans="1:17" x14ac:dyDescent="0.25">
      <c r="A136" s="2" t="s">
        <v>616</v>
      </c>
      <c r="B136" s="2" t="s">
        <v>38</v>
      </c>
      <c r="C136" s="2">
        <v>32898</v>
      </c>
      <c r="D136" s="2" t="s">
        <v>941</v>
      </c>
      <c r="E136" s="2" t="s">
        <v>942</v>
      </c>
      <c r="F136" s="2" t="s">
        <v>943</v>
      </c>
      <c r="G136" s="4">
        <f t="shared" si="2"/>
        <v>41513</v>
      </c>
      <c r="H136" s="17">
        <v>41513.838877314818</v>
      </c>
      <c r="I136" s="2" t="s">
        <v>944</v>
      </c>
      <c r="J136" s="2" t="s">
        <v>945</v>
      </c>
      <c r="K136" s="2">
        <v>10</v>
      </c>
      <c r="L136" s="2">
        <v>32898010</v>
      </c>
      <c r="M136" s="2">
        <v>1094</v>
      </c>
      <c r="N136" s="2">
        <v>1089.4480000000001</v>
      </c>
      <c r="O136" s="2">
        <v>1089.4480000000001</v>
      </c>
      <c r="P136" s="2">
        <v>0</v>
      </c>
      <c r="Q136" s="2" t="s">
        <v>946</v>
      </c>
    </row>
    <row r="137" spans="1:17" x14ac:dyDescent="0.25">
      <c r="A137" s="2" t="s">
        <v>388</v>
      </c>
      <c r="B137" s="2" t="s">
        <v>38</v>
      </c>
      <c r="C137" s="2">
        <v>32898</v>
      </c>
      <c r="D137" s="2" t="s">
        <v>947</v>
      </c>
      <c r="E137" s="2" t="s">
        <v>948</v>
      </c>
      <c r="F137" s="2" t="s">
        <v>949</v>
      </c>
      <c r="G137" s="4">
        <f t="shared" si="2"/>
        <v>41515</v>
      </c>
      <c r="H137" s="17">
        <v>41515.786793981482</v>
      </c>
      <c r="I137" s="2" t="s">
        <v>950</v>
      </c>
      <c r="J137" s="2" t="s">
        <v>951</v>
      </c>
      <c r="K137" s="2">
        <v>11</v>
      </c>
      <c r="L137" s="2">
        <v>32898011</v>
      </c>
      <c r="M137" s="2">
        <v>1076</v>
      </c>
      <c r="N137" s="2">
        <v>1074.4570000000001</v>
      </c>
      <c r="O137" s="2">
        <v>1074.4570000000001</v>
      </c>
      <c r="P137" s="2">
        <v>0</v>
      </c>
      <c r="Q137" s="2" t="s">
        <v>952</v>
      </c>
    </row>
    <row r="138" spans="1:17" x14ac:dyDescent="0.25">
      <c r="A138" s="2" t="s">
        <v>953</v>
      </c>
      <c r="B138" s="2" t="s">
        <v>38</v>
      </c>
      <c r="C138" s="2">
        <v>32898</v>
      </c>
      <c r="D138" s="2" t="s">
        <v>954</v>
      </c>
      <c r="E138" s="2" t="s">
        <v>955</v>
      </c>
      <c r="F138" s="2" t="s">
        <v>956</v>
      </c>
      <c r="G138" s="4">
        <f t="shared" si="2"/>
        <v>41517</v>
      </c>
      <c r="H138" s="17">
        <v>41517.792314814818</v>
      </c>
      <c r="I138" s="2" t="s">
        <v>957</v>
      </c>
      <c r="J138" s="2" t="s">
        <v>958</v>
      </c>
      <c r="K138" s="2">
        <v>12</v>
      </c>
      <c r="L138" s="2">
        <v>32898012</v>
      </c>
      <c r="M138" s="2">
        <v>774</v>
      </c>
      <c r="N138" s="2">
        <v>769.48599999999999</v>
      </c>
      <c r="O138" s="2">
        <v>769.48599999999999</v>
      </c>
      <c r="P138" s="2">
        <v>0</v>
      </c>
      <c r="Q138" s="2" t="s">
        <v>959</v>
      </c>
    </row>
    <row r="139" spans="1:17" x14ac:dyDescent="0.25">
      <c r="A139" s="2" t="s">
        <v>591</v>
      </c>
      <c r="B139" s="2" t="s">
        <v>38</v>
      </c>
      <c r="C139" s="2">
        <v>32898</v>
      </c>
      <c r="D139" s="2" t="s">
        <v>960</v>
      </c>
      <c r="E139" s="2" t="s">
        <v>961</v>
      </c>
      <c r="F139" s="2" t="s">
        <v>962</v>
      </c>
      <c r="G139" s="4">
        <f t="shared" si="2"/>
        <v>41519</v>
      </c>
      <c r="H139" s="17">
        <v>41519.793738425928</v>
      </c>
      <c r="I139" s="2" t="s">
        <v>963</v>
      </c>
      <c r="J139" s="2" t="s">
        <v>964</v>
      </c>
      <c r="K139" s="2">
        <v>13</v>
      </c>
      <c r="L139" s="2">
        <v>32898013</v>
      </c>
      <c r="M139" s="2">
        <v>1184</v>
      </c>
      <c r="N139" s="2">
        <v>1174.0360000000001</v>
      </c>
      <c r="O139" s="2">
        <v>1174.0360000000001</v>
      </c>
      <c r="P139" s="2">
        <v>0</v>
      </c>
      <c r="Q139" s="2" t="s">
        <v>965</v>
      </c>
    </row>
    <row r="140" spans="1:17" x14ac:dyDescent="0.25">
      <c r="A140" s="2" t="s">
        <v>688</v>
      </c>
      <c r="B140" s="2" t="s">
        <v>38</v>
      </c>
      <c r="C140" s="2">
        <v>32898</v>
      </c>
      <c r="D140" s="2" t="s">
        <v>966</v>
      </c>
      <c r="E140" s="2" t="s">
        <v>967</v>
      </c>
      <c r="F140" s="2" t="s">
        <v>968</v>
      </c>
      <c r="G140" s="4">
        <f t="shared" si="2"/>
        <v>41521</v>
      </c>
      <c r="H140" s="17">
        <v>41521.806863425925</v>
      </c>
      <c r="I140" s="2" t="s">
        <v>969</v>
      </c>
      <c r="J140" s="2" t="s">
        <v>970</v>
      </c>
      <c r="K140" s="2">
        <v>14</v>
      </c>
      <c r="L140" s="2">
        <v>32898014</v>
      </c>
      <c r="M140" s="2">
        <v>3</v>
      </c>
      <c r="N140" s="2">
        <v>9.2850000000000001</v>
      </c>
      <c r="O140" s="2">
        <v>9.2850000000000001</v>
      </c>
      <c r="P140" s="2">
        <v>0</v>
      </c>
      <c r="Q140" s="2">
        <v>0</v>
      </c>
    </row>
    <row r="141" spans="1:17" x14ac:dyDescent="0.25">
      <c r="A141" s="2" t="s">
        <v>457</v>
      </c>
      <c r="B141" s="2" t="s">
        <v>38</v>
      </c>
      <c r="C141" s="2">
        <v>32898</v>
      </c>
      <c r="D141" s="2" t="s">
        <v>971</v>
      </c>
      <c r="E141" s="2" t="s">
        <v>972</v>
      </c>
      <c r="F141" s="2" t="s">
        <v>973</v>
      </c>
      <c r="G141" s="4">
        <f t="shared" si="2"/>
        <v>41523</v>
      </c>
      <c r="H141" s="17">
        <v>41523.799988425926</v>
      </c>
      <c r="I141" s="2" t="s">
        <v>974</v>
      </c>
      <c r="J141" s="2" t="s">
        <v>975</v>
      </c>
      <c r="K141" s="2">
        <v>15</v>
      </c>
      <c r="L141" s="2">
        <v>32898015</v>
      </c>
      <c r="M141" s="2">
        <v>904</v>
      </c>
      <c r="N141" s="2">
        <v>899.07799999999997</v>
      </c>
      <c r="O141" s="2">
        <v>899.07799999999997</v>
      </c>
      <c r="P141" s="2">
        <v>0</v>
      </c>
      <c r="Q141" s="2" t="s">
        <v>976</v>
      </c>
    </row>
    <row r="142" spans="1:17" x14ac:dyDescent="0.25">
      <c r="A142" s="2" t="s">
        <v>917</v>
      </c>
      <c r="B142" s="2" t="s">
        <v>38</v>
      </c>
      <c r="C142" s="2">
        <v>32898</v>
      </c>
      <c r="D142" s="2" t="s">
        <v>977</v>
      </c>
      <c r="E142" s="2" t="s">
        <v>978</v>
      </c>
      <c r="F142" s="2" t="s">
        <v>979</v>
      </c>
      <c r="G142" s="4">
        <f t="shared" si="2"/>
        <v>41525</v>
      </c>
      <c r="H142" s="17">
        <v>41525.802071759259</v>
      </c>
      <c r="I142" s="2" t="s">
        <v>980</v>
      </c>
      <c r="J142" s="2" t="s">
        <v>981</v>
      </c>
      <c r="K142" s="2">
        <v>16</v>
      </c>
      <c r="L142" s="2">
        <v>32898016</v>
      </c>
      <c r="M142" s="2">
        <v>854</v>
      </c>
      <c r="N142" s="2">
        <v>844.1</v>
      </c>
      <c r="O142" s="2">
        <v>844.1</v>
      </c>
      <c r="P142" s="2">
        <v>0</v>
      </c>
      <c r="Q142" s="2" t="s">
        <v>982</v>
      </c>
    </row>
    <row r="143" spans="1:17" x14ac:dyDescent="0.25">
      <c r="A143" s="2" t="s">
        <v>504</v>
      </c>
      <c r="B143" s="2" t="s">
        <v>38</v>
      </c>
      <c r="C143" s="2">
        <v>32898</v>
      </c>
      <c r="D143" s="2" t="s">
        <v>983</v>
      </c>
      <c r="E143" s="2" t="s">
        <v>984</v>
      </c>
      <c r="F143" s="2" t="s">
        <v>985</v>
      </c>
      <c r="G143" s="4">
        <f t="shared" si="2"/>
        <v>41527</v>
      </c>
      <c r="H143" s="17">
        <v>41527.804143518515</v>
      </c>
      <c r="I143" s="2" t="s">
        <v>986</v>
      </c>
      <c r="J143" s="2" t="s">
        <v>987</v>
      </c>
      <c r="K143" s="2">
        <v>17</v>
      </c>
      <c r="L143" s="2">
        <v>32898017</v>
      </c>
      <c r="M143" s="2">
        <v>1003</v>
      </c>
      <c r="N143" s="2">
        <v>993.61400000000003</v>
      </c>
      <c r="O143" s="2">
        <v>993.61400000000003</v>
      </c>
      <c r="P143" s="2">
        <v>0</v>
      </c>
      <c r="Q143" s="2" t="s">
        <v>988</v>
      </c>
    </row>
    <row r="144" spans="1:17" x14ac:dyDescent="0.25">
      <c r="A144" s="2" t="s">
        <v>578</v>
      </c>
      <c r="B144" s="2" t="s">
        <v>38</v>
      </c>
      <c r="C144" s="2">
        <v>32898</v>
      </c>
      <c r="D144" s="2" t="s">
        <v>989</v>
      </c>
      <c r="E144" s="2" t="s">
        <v>235</v>
      </c>
      <c r="F144" s="2" t="s">
        <v>990</v>
      </c>
      <c r="G144" s="4">
        <f t="shared" si="2"/>
        <v>41529</v>
      </c>
      <c r="H144" s="17">
        <v>41529.805543981478</v>
      </c>
      <c r="I144" s="2" t="s">
        <v>991</v>
      </c>
      <c r="J144" s="2" t="s">
        <v>992</v>
      </c>
      <c r="K144" s="2">
        <v>18</v>
      </c>
      <c r="L144" s="2">
        <v>32898018</v>
      </c>
      <c r="M144" s="2">
        <v>1008</v>
      </c>
      <c r="N144" s="2">
        <v>1001.97</v>
      </c>
      <c r="O144" s="2">
        <v>1001.97</v>
      </c>
      <c r="P144" s="2">
        <v>0</v>
      </c>
      <c r="Q144" s="2" t="s">
        <v>993</v>
      </c>
    </row>
    <row r="145" spans="1:17" x14ac:dyDescent="0.25">
      <c r="A145" s="2" t="s">
        <v>994</v>
      </c>
      <c r="B145" s="2" t="s">
        <v>38</v>
      </c>
      <c r="C145" s="2">
        <v>32898</v>
      </c>
      <c r="D145" s="2" t="s">
        <v>53</v>
      </c>
      <c r="E145" s="2" t="s">
        <v>631</v>
      </c>
      <c r="F145" s="2" t="s">
        <v>995</v>
      </c>
      <c r="G145" s="4">
        <f t="shared" si="2"/>
        <v>41531</v>
      </c>
      <c r="H145" s="17">
        <v>41531.738182870373</v>
      </c>
      <c r="I145" s="2" t="s">
        <v>996</v>
      </c>
      <c r="J145" s="2" t="s">
        <v>997</v>
      </c>
      <c r="K145" s="2">
        <v>19</v>
      </c>
      <c r="L145" s="2">
        <v>32898019</v>
      </c>
      <c r="M145" s="2">
        <v>956</v>
      </c>
      <c r="N145" s="2">
        <v>953.471</v>
      </c>
      <c r="O145" s="2">
        <v>953.471</v>
      </c>
      <c r="P145" s="2">
        <v>0</v>
      </c>
      <c r="Q145" s="2" t="s">
        <v>998</v>
      </c>
    </row>
    <row r="146" spans="1:17" x14ac:dyDescent="0.25">
      <c r="A146" s="2" t="s">
        <v>233</v>
      </c>
      <c r="B146" s="2" t="s">
        <v>38</v>
      </c>
      <c r="C146" s="2">
        <v>32898</v>
      </c>
      <c r="D146" s="2" t="s">
        <v>999</v>
      </c>
      <c r="E146" s="2" t="s">
        <v>1000</v>
      </c>
      <c r="F146" s="2" t="s">
        <v>1001</v>
      </c>
      <c r="G146" s="4">
        <f t="shared" si="2"/>
        <v>41533</v>
      </c>
      <c r="H146" s="17">
        <v>41533.739560185182</v>
      </c>
      <c r="I146" s="2" t="s">
        <v>1002</v>
      </c>
      <c r="J146" s="2" t="s">
        <v>1003</v>
      </c>
      <c r="K146" s="2">
        <v>20</v>
      </c>
      <c r="L146" s="2">
        <v>32898020</v>
      </c>
      <c r="M146" s="2">
        <v>955</v>
      </c>
      <c r="N146" s="2">
        <v>948.21100000000001</v>
      </c>
      <c r="O146" s="2">
        <v>948.21100000000001</v>
      </c>
      <c r="P146" s="2">
        <v>0</v>
      </c>
      <c r="Q146" s="2" t="s">
        <v>1004</v>
      </c>
    </row>
    <row r="147" spans="1:17" x14ac:dyDescent="0.25">
      <c r="A147" s="2" t="s">
        <v>1005</v>
      </c>
      <c r="B147" s="2" t="s">
        <v>38</v>
      </c>
      <c r="C147" s="2">
        <v>32898</v>
      </c>
      <c r="D147" s="2" t="s">
        <v>1006</v>
      </c>
      <c r="E147" s="2" t="s">
        <v>1007</v>
      </c>
      <c r="F147" s="2" t="s">
        <v>1008</v>
      </c>
      <c r="G147" s="4">
        <f t="shared" si="2"/>
        <v>41537</v>
      </c>
      <c r="H147" s="17">
        <v>41537.743043981478</v>
      </c>
      <c r="I147" s="2" t="s">
        <v>1009</v>
      </c>
      <c r="J147" s="2" t="s">
        <v>1010</v>
      </c>
      <c r="K147" s="2">
        <v>22</v>
      </c>
      <c r="L147" s="2">
        <v>32898022</v>
      </c>
      <c r="M147" s="2">
        <v>1036</v>
      </c>
      <c r="N147" s="2">
        <v>1029.048</v>
      </c>
      <c r="O147" s="2">
        <v>1029.048</v>
      </c>
      <c r="P147" s="2">
        <v>0</v>
      </c>
      <c r="Q147" s="2" t="s">
        <v>1011</v>
      </c>
    </row>
    <row r="148" spans="1:17" x14ac:dyDescent="0.25">
      <c r="A148" s="2" t="s">
        <v>1012</v>
      </c>
      <c r="B148" s="2" t="s">
        <v>38</v>
      </c>
      <c r="C148" s="2">
        <v>32898</v>
      </c>
      <c r="D148" s="2" t="s">
        <v>1013</v>
      </c>
      <c r="E148" s="2" t="s">
        <v>1014</v>
      </c>
      <c r="F148" s="2" t="s">
        <v>1015</v>
      </c>
      <c r="G148" s="4">
        <f t="shared" si="2"/>
        <v>41539</v>
      </c>
      <c r="H148" s="17">
        <v>41539.744432870371</v>
      </c>
      <c r="I148" s="2" t="s">
        <v>1016</v>
      </c>
      <c r="J148" s="2" t="s">
        <v>1017</v>
      </c>
      <c r="K148" s="2">
        <v>23</v>
      </c>
      <c r="L148" s="2">
        <v>32898023</v>
      </c>
      <c r="M148" s="2">
        <v>1161</v>
      </c>
      <c r="N148" s="2">
        <v>1154.0640000000001</v>
      </c>
      <c r="O148" s="2">
        <v>1154.0640000000001</v>
      </c>
      <c r="P148" s="2">
        <v>0</v>
      </c>
      <c r="Q148" s="2" t="s">
        <v>1018</v>
      </c>
    </row>
    <row r="149" spans="1:17" x14ac:dyDescent="0.25">
      <c r="A149" s="2" t="s">
        <v>457</v>
      </c>
      <c r="B149" s="2" t="s">
        <v>38</v>
      </c>
      <c r="C149" s="2">
        <v>32898</v>
      </c>
      <c r="D149" s="2" t="s">
        <v>1019</v>
      </c>
      <c r="E149" s="2" t="s">
        <v>1020</v>
      </c>
      <c r="F149" s="2" t="s">
        <v>1021</v>
      </c>
      <c r="G149" s="4">
        <f t="shared" si="2"/>
        <v>41541</v>
      </c>
      <c r="H149" s="17">
        <v>41541.745821759258</v>
      </c>
      <c r="I149" s="2" t="s">
        <v>1022</v>
      </c>
      <c r="J149" s="2" t="s">
        <v>1023</v>
      </c>
      <c r="K149" s="2">
        <v>24</v>
      </c>
      <c r="L149" s="2">
        <v>32898024</v>
      </c>
      <c r="M149" s="2">
        <v>1279</v>
      </c>
      <c r="N149" s="2">
        <v>1273.877</v>
      </c>
      <c r="O149" s="2">
        <v>1273.877</v>
      </c>
      <c r="P149" s="2">
        <v>0</v>
      </c>
      <c r="Q149" s="2" t="s">
        <v>1024</v>
      </c>
    </row>
    <row r="150" spans="1:17" x14ac:dyDescent="0.25">
      <c r="A150" s="2" t="s">
        <v>1025</v>
      </c>
      <c r="B150" s="2" t="s">
        <v>38</v>
      </c>
      <c r="C150" s="2">
        <v>32898</v>
      </c>
      <c r="D150" s="2" t="s">
        <v>1026</v>
      </c>
      <c r="E150" s="2" t="s">
        <v>1027</v>
      </c>
      <c r="F150" s="2" t="s">
        <v>1028</v>
      </c>
      <c r="G150" s="4">
        <f t="shared" si="2"/>
        <v>41543</v>
      </c>
      <c r="H150" s="17">
        <v>41543.747199074074</v>
      </c>
      <c r="I150" s="2" t="s">
        <v>1029</v>
      </c>
      <c r="J150" s="2" t="s">
        <v>1030</v>
      </c>
      <c r="K150" s="2">
        <v>25</v>
      </c>
      <c r="L150" s="2">
        <v>32898025</v>
      </c>
      <c r="M150" s="2">
        <v>1069</v>
      </c>
      <c r="N150" s="2">
        <v>1064.0630000000001</v>
      </c>
      <c r="O150" s="2">
        <v>1064.0630000000001</v>
      </c>
      <c r="P150" s="2">
        <v>0</v>
      </c>
      <c r="Q150" s="2" t="s">
        <v>1031</v>
      </c>
    </row>
    <row r="151" spans="1:17" x14ac:dyDescent="0.25">
      <c r="A151" s="2" t="s">
        <v>457</v>
      </c>
      <c r="B151" s="2" t="s">
        <v>38</v>
      </c>
      <c r="C151" s="2">
        <v>32898</v>
      </c>
      <c r="D151" s="2" t="s">
        <v>1032</v>
      </c>
      <c r="E151" s="2" t="s">
        <v>1033</v>
      </c>
      <c r="F151" s="2" t="s">
        <v>1034</v>
      </c>
      <c r="G151" s="4">
        <f t="shared" si="2"/>
        <v>41545</v>
      </c>
      <c r="H151" s="17">
        <v>41545.747210648151</v>
      </c>
      <c r="I151" s="2" t="s">
        <v>1035</v>
      </c>
      <c r="J151" s="2" t="s">
        <v>1036</v>
      </c>
      <c r="K151" s="2">
        <v>26</v>
      </c>
      <c r="L151" s="2">
        <v>32898026</v>
      </c>
      <c r="M151" s="2">
        <v>1058</v>
      </c>
      <c r="N151" s="2">
        <v>1054.604</v>
      </c>
      <c r="O151" s="2">
        <v>1054.604</v>
      </c>
      <c r="P151" s="2">
        <v>0</v>
      </c>
      <c r="Q151" s="2" t="s">
        <v>1037</v>
      </c>
    </row>
    <row r="152" spans="1:17" x14ac:dyDescent="0.25">
      <c r="A152" s="2" t="s">
        <v>1038</v>
      </c>
      <c r="B152" s="2" t="s">
        <v>38</v>
      </c>
      <c r="C152" s="2">
        <v>32898</v>
      </c>
      <c r="D152" s="2" t="s">
        <v>1039</v>
      </c>
      <c r="E152" s="2" t="s">
        <v>1040</v>
      </c>
      <c r="F152" s="2" t="s">
        <v>1041</v>
      </c>
      <c r="G152" s="4">
        <f t="shared" si="2"/>
        <v>41547</v>
      </c>
      <c r="H152" s="17">
        <v>41547.74790509259</v>
      </c>
      <c r="I152" s="2" t="s">
        <v>1042</v>
      </c>
      <c r="J152" s="2" t="s">
        <v>1043</v>
      </c>
      <c r="K152" s="2">
        <v>27</v>
      </c>
      <c r="L152" s="2">
        <v>32898027</v>
      </c>
      <c r="M152" s="2">
        <v>869</v>
      </c>
      <c r="N152" s="2">
        <v>864.61</v>
      </c>
      <c r="O152" s="2">
        <v>864.61</v>
      </c>
      <c r="P152" s="2">
        <v>0</v>
      </c>
      <c r="Q152" s="2" t="s">
        <v>1044</v>
      </c>
    </row>
    <row r="153" spans="1:17" x14ac:dyDescent="0.25">
      <c r="A153" s="2" t="s">
        <v>1045</v>
      </c>
      <c r="B153" s="2" t="s">
        <v>38</v>
      </c>
      <c r="C153" s="2">
        <v>32898</v>
      </c>
      <c r="D153" s="2" t="s">
        <v>1046</v>
      </c>
      <c r="E153" s="2" t="s">
        <v>1047</v>
      </c>
      <c r="F153" s="2" t="s">
        <v>1048</v>
      </c>
      <c r="G153" s="4">
        <f t="shared" si="2"/>
        <v>41549</v>
      </c>
      <c r="H153" s="17">
        <v>41549.206921296296</v>
      </c>
      <c r="I153" s="2" t="s">
        <v>1049</v>
      </c>
      <c r="J153" s="2" t="s">
        <v>1050</v>
      </c>
      <c r="K153" s="2">
        <v>28</v>
      </c>
      <c r="L153" s="2">
        <v>32898028</v>
      </c>
      <c r="M153" s="2">
        <v>1087</v>
      </c>
      <c r="N153" s="2">
        <v>1084.6020000000001</v>
      </c>
      <c r="O153" s="2">
        <v>1084.6020000000001</v>
      </c>
      <c r="P153" s="2">
        <v>0</v>
      </c>
      <c r="Q153" s="2" t="s">
        <v>1051</v>
      </c>
    </row>
    <row r="154" spans="1:17" x14ac:dyDescent="0.25">
      <c r="A154" s="2" t="s">
        <v>1052</v>
      </c>
      <c r="B154" s="2" t="s">
        <v>38</v>
      </c>
      <c r="C154" s="2">
        <v>32898</v>
      </c>
      <c r="D154" s="2" t="s">
        <v>1053</v>
      </c>
      <c r="E154" s="2" t="s">
        <v>1054</v>
      </c>
      <c r="F154" s="2" t="s">
        <v>1055</v>
      </c>
      <c r="G154" s="4">
        <f t="shared" si="2"/>
        <v>41551</v>
      </c>
      <c r="H154" s="17">
        <v>41551.481932870367</v>
      </c>
      <c r="I154" s="2" t="s">
        <v>1056</v>
      </c>
      <c r="J154" s="2" t="s">
        <v>1057</v>
      </c>
      <c r="K154" s="2">
        <v>29</v>
      </c>
      <c r="L154" s="2">
        <v>32898029</v>
      </c>
      <c r="M154" s="2">
        <v>932</v>
      </c>
      <c r="N154" s="2">
        <v>929.60199999999998</v>
      </c>
      <c r="O154" s="2">
        <v>929.60199999999998</v>
      </c>
      <c r="P154" s="2">
        <v>0</v>
      </c>
      <c r="Q154" s="2" t="s">
        <v>1058</v>
      </c>
    </row>
    <row r="155" spans="1:17" x14ac:dyDescent="0.25">
      <c r="A155" s="2" t="s">
        <v>219</v>
      </c>
      <c r="B155" s="2" t="s">
        <v>38</v>
      </c>
      <c r="C155" s="2">
        <v>32898</v>
      </c>
      <c r="D155" s="2" t="s">
        <v>1059</v>
      </c>
      <c r="E155" s="2" t="s">
        <v>1060</v>
      </c>
      <c r="F155" s="2" t="s">
        <v>1061</v>
      </c>
      <c r="G155" s="4">
        <f t="shared" si="2"/>
        <v>41553</v>
      </c>
      <c r="H155" s="17">
        <v>41553.62290509259</v>
      </c>
      <c r="I155" s="2" t="s">
        <v>1062</v>
      </c>
      <c r="J155" s="2" t="s">
        <v>1063</v>
      </c>
      <c r="K155" s="2">
        <v>30</v>
      </c>
      <c r="L155" s="2">
        <v>32898030</v>
      </c>
      <c r="M155" s="2">
        <v>1049</v>
      </c>
      <c r="N155" s="2">
        <v>1044.4490000000001</v>
      </c>
      <c r="O155" s="2">
        <v>1044.4490000000001</v>
      </c>
      <c r="P155" s="2">
        <v>0</v>
      </c>
      <c r="Q155" s="2" t="s">
        <v>1064</v>
      </c>
    </row>
    <row r="156" spans="1:17" x14ac:dyDescent="0.25">
      <c r="A156" s="2" t="s">
        <v>491</v>
      </c>
      <c r="B156" s="2" t="s">
        <v>38</v>
      </c>
      <c r="C156" s="2">
        <v>32898</v>
      </c>
      <c r="D156" s="2" t="s">
        <v>1065</v>
      </c>
      <c r="E156" s="2" t="s">
        <v>1066</v>
      </c>
      <c r="F156" s="2" t="s">
        <v>1067</v>
      </c>
      <c r="G156" s="4">
        <f t="shared" si="2"/>
        <v>41555</v>
      </c>
      <c r="H156" s="17">
        <v>41555.154537037037</v>
      </c>
      <c r="I156" s="2" t="s">
        <v>1068</v>
      </c>
      <c r="J156" s="2" t="s">
        <v>1069</v>
      </c>
      <c r="K156" s="2">
        <v>31</v>
      </c>
      <c r="L156" s="2">
        <v>32898031</v>
      </c>
      <c r="M156" s="2">
        <v>911</v>
      </c>
      <c r="N156" s="2">
        <v>904.61800000000005</v>
      </c>
      <c r="O156" s="2">
        <v>904.61800000000005</v>
      </c>
      <c r="P156" s="2">
        <v>0</v>
      </c>
      <c r="Q156" s="2" t="s">
        <v>1070</v>
      </c>
    </row>
    <row r="157" spans="1:17" x14ac:dyDescent="0.25">
      <c r="A157" s="2" t="s">
        <v>1071</v>
      </c>
      <c r="B157" s="2" t="s">
        <v>38</v>
      </c>
      <c r="C157" s="2">
        <v>32898</v>
      </c>
      <c r="D157" s="2" t="s">
        <v>1072</v>
      </c>
      <c r="E157" s="2" t="s">
        <v>1073</v>
      </c>
      <c r="F157" s="2" t="s">
        <v>1074</v>
      </c>
      <c r="G157" s="4">
        <f t="shared" si="2"/>
        <v>41557</v>
      </c>
      <c r="H157" s="17">
        <v>41557.091643518521</v>
      </c>
      <c r="I157" s="2" t="s">
        <v>1075</v>
      </c>
      <c r="J157" s="2" t="s">
        <v>1076</v>
      </c>
      <c r="K157" s="2">
        <v>32</v>
      </c>
      <c r="L157" s="2">
        <v>32898032</v>
      </c>
      <c r="M157" s="2">
        <v>885</v>
      </c>
      <c r="N157" s="2">
        <v>879.46299999999997</v>
      </c>
      <c r="O157" s="2">
        <v>879.46299999999997</v>
      </c>
      <c r="P157" s="2">
        <v>0</v>
      </c>
      <c r="Q157" s="2" t="s">
        <v>1077</v>
      </c>
    </row>
    <row r="158" spans="1:17" x14ac:dyDescent="0.25">
      <c r="A158" s="2" t="s">
        <v>1078</v>
      </c>
      <c r="B158" s="2" t="s">
        <v>38</v>
      </c>
      <c r="C158" s="2">
        <v>32898</v>
      </c>
      <c r="D158" s="2" t="s">
        <v>1079</v>
      </c>
      <c r="E158" s="2" t="s">
        <v>1080</v>
      </c>
      <c r="F158" s="2" t="s">
        <v>1081</v>
      </c>
      <c r="G158" s="4">
        <f t="shared" si="2"/>
        <v>41559</v>
      </c>
      <c r="H158" s="17">
        <v>41559.293738425928</v>
      </c>
      <c r="I158" s="2" t="s">
        <v>1082</v>
      </c>
      <c r="J158" s="2" t="s">
        <v>1083</v>
      </c>
      <c r="K158" s="2">
        <v>33</v>
      </c>
      <c r="L158" s="2">
        <v>32898033</v>
      </c>
      <c r="M158" s="2">
        <v>364</v>
      </c>
      <c r="N158" s="2">
        <v>359.44799999999998</v>
      </c>
      <c r="O158" s="2">
        <v>359.44799999999998</v>
      </c>
      <c r="P158" s="2">
        <v>0</v>
      </c>
      <c r="Q158" s="2" t="s">
        <v>1084</v>
      </c>
    </row>
    <row r="159" spans="1:17" x14ac:dyDescent="0.25">
      <c r="A159" s="2" t="s">
        <v>198</v>
      </c>
      <c r="B159" s="2" t="s">
        <v>38</v>
      </c>
      <c r="C159" s="2">
        <v>32898</v>
      </c>
      <c r="D159" s="2" t="s">
        <v>1085</v>
      </c>
      <c r="E159" s="2" t="s">
        <v>186</v>
      </c>
      <c r="F159" s="2" t="s">
        <v>1086</v>
      </c>
      <c r="G159" s="4">
        <f t="shared" si="2"/>
        <v>41561</v>
      </c>
      <c r="H159" s="17">
        <v>41561.566655092596</v>
      </c>
      <c r="I159" s="2" t="s">
        <v>1087</v>
      </c>
      <c r="J159" s="2" t="s">
        <v>1088</v>
      </c>
      <c r="K159" s="2">
        <v>34</v>
      </c>
      <c r="L159" s="2">
        <v>32898034</v>
      </c>
      <c r="M159" s="2">
        <v>1132</v>
      </c>
      <c r="N159" s="2">
        <v>1129.6079999999999</v>
      </c>
      <c r="O159" s="2">
        <v>1129.6079999999999</v>
      </c>
      <c r="P159" s="2">
        <v>0</v>
      </c>
      <c r="Q159" s="2" t="s">
        <v>1089</v>
      </c>
    </row>
    <row r="160" spans="1:17" x14ac:dyDescent="0.25">
      <c r="A160" s="2" t="s">
        <v>769</v>
      </c>
      <c r="B160" s="2" t="s">
        <v>38</v>
      </c>
      <c r="C160" s="2">
        <v>32898</v>
      </c>
      <c r="D160" s="2" t="s">
        <v>1090</v>
      </c>
      <c r="E160" s="2" t="s">
        <v>1091</v>
      </c>
      <c r="F160" s="2" t="s">
        <v>1092</v>
      </c>
      <c r="G160" s="4">
        <f t="shared" si="2"/>
        <v>41563</v>
      </c>
      <c r="H160" s="17">
        <v>41563.563877314817</v>
      </c>
      <c r="I160" s="2" t="s">
        <v>1093</v>
      </c>
      <c r="J160" s="2" t="s">
        <v>1094</v>
      </c>
      <c r="K160" s="2">
        <v>35</v>
      </c>
      <c r="L160" s="2">
        <v>32898035</v>
      </c>
      <c r="M160" s="2">
        <v>958</v>
      </c>
      <c r="N160" s="2">
        <v>954.82</v>
      </c>
      <c r="O160" s="2">
        <v>954.82</v>
      </c>
      <c r="P160" s="2">
        <v>0</v>
      </c>
      <c r="Q160" s="2" t="s">
        <v>1095</v>
      </c>
    </row>
    <row r="161" spans="1:17" x14ac:dyDescent="0.25">
      <c r="A161" s="2" t="s">
        <v>1096</v>
      </c>
      <c r="B161" s="2" t="s">
        <v>38</v>
      </c>
      <c r="C161" s="2">
        <v>32988</v>
      </c>
      <c r="D161" s="2" t="s">
        <v>1097</v>
      </c>
      <c r="E161" s="2" t="s">
        <v>1098</v>
      </c>
      <c r="F161" s="2" t="s">
        <v>1099</v>
      </c>
      <c r="G161" s="4">
        <f t="shared" si="2"/>
        <v>41564</v>
      </c>
      <c r="H161" s="17">
        <v>41564.497893518521</v>
      </c>
      <c r="I161" s="2" t="s">
        <v>1100</v>
      </c>
      <c r="J161" s="2" t="s">
        <v>1101</v>
      </c>
      <c r="K161" s="2">
        <v>1</v>
      </c>
      <c r="L161" s="2">
        <v>32988001</v>
      </c>
      <c r="M161" s="2">
        <v>9870</v>
      </c>
      <c r="N161" s="2">
        <v>9845.3359999999993</v>
      </c>
      <c r="O161" s="2">
        <v>9845.3359999999993</v>
      </c>
      <c r="P161" s="2">
        <v>0</v>
      </c>
      <c r="Q161" s="2" t="s">
        <v>1102</v>
      </c>
    </row>
    <row r="162" spans="1:17" x14ac:dyDescent="0.25">
      <c r="A162" s="2" t="s">
        <v>1103</v>
      </c>
      <c r="B162" s="2" t="s">
        <v>38</v>
      </c>
      <c r="C162" s="2">
        <v>32898</v>
      </c>
      <c r="D162" s="2" t="s">
        <v>1104</v>
      </c>
      <c r="E162" s="2" t="s">
        <v>1105</v>
      </c>
      <c r="F162" s="2" t="s">
        <v>1106</v>
      </c>
      <c r="G162" s="4">
        <f t="shared" si="2"/>
        <v>41565</v>
      </c>
      <c r="H162" s="17">
        <v>41565.297893518517</v>
      </c>
      <c r="I162" s="2" t="s">
        <v>1107</v>
      </c>
      <c r="J162" s="2" t="s">
        <v>1108</v>
      </c>
      <c r="K162" s="2">
        <v>36</v>
      </c>
      <c r="L162" s="2">
        <v>32898036</v>
      </c>
      <c r="M162" s="2">
        <v>898</v>
      </c>
      <c r="N162" s="2">
        <v>894.45799999999997</v>
      </c>
      <c r="O162" s="2">
        <v>894.45799999999997</v>
      </c>
      <c r="P162" s="2">
        <v>0</v>
      </c>
      <c r="Q162" s="2" t="s">
        <v>1109</v>
      </c>
    </row>
    <row r="163" spans="1:17" x14ac:dyDescent="0.25">
      <c r="A163" s="2" t="s">
        <v>340</v>
      </c>
      <c r="B163" s="2" t="s">
        <v>38</v>
      </c>
      <c r="C163" s="2">
        <v>32898</v>
      </c>
      <c r="D163" s="2" t="s">
        <v>1110</v>
      </c>
      <c r="E163" s="2" t="s">
        <v>1111</v>
      </c>
      <c r="F163" s="2" t="s">
        <v>1112</v>
      </c>
      <c r="G163" s="4">
        <f t="shared" si="2"/>
        <v>41567</v>
      </c>
      <c r="H163" s="17">
        <v>41567.513877314814</v>
      </c>
      <c r="I163" s="2" t="s">
        <v>1113</v>
      </c>
      <c r="J163" s="2" t="s">
        <v>1114</v>
      </c>
      <c r="K163" s="2">
        <v>37</v>
      </c>
      <c r="L163" s="2">
        <v>32898037</v>
      </c>
      <c r="M163" s="2">
        <v>1051</v>
      </c>
      <c r="N163" s="2">
        <v>1044.4849999999999</v>
      </c>
      <c r="O163" s="2">
        <v>1044.4849999999999</v>
      </c>
      <c r="P163" s="2">
        <v>0</v>
      </c>
      <c r="Q163" s="2" t="s">
        <v>1115</v>
      </c>
    </row>
    <row r="164" spans="1:17" x14ac:dyDescent="0.25">
      <c r="A164" s="2" t="s">
        <v>1116</v>
      </c>
      <c r="B164" s="2" t="s">
        <v>38</v>
      </c>
      <c r="C164" s="2">
        <v>32898</v>
      </c>
      <c r="D164" s="2" t="s">
        <v>1117</v>
      </c>
      <c r="E164" s="2" t="s">
        <v>1118</v>
      </c>
      <c r="F164" s="2" t="s">
        <v>1119</v>
      </c>
      <c r="G164" s="4">
        <f t="shared" si="2"/>
        <v>41569</v>
      </c>
      <c r="H164" s="17">
        <v>41569.311782407407</v>
      </c>
      <c r="I164" s="2" t="s">
        <v>1120</v>
      </c>
      <c r="J164" s="2" t="s">
        <v>1121</v>
      </c>
      <c r="K164" s="2">
        <v>38</v>
      </c>
      <c r="L164" s="2">
        <v>32898038</v>
      </c>
      <c r="M164" s="2">
        <v>961</v>
      </c>
      <c r="N164" s="2">
        <v>959.49699999999996</v>
      </c>
      <c r="O164" s="2">
        <v>959.49699999999996</v>
      </c>
      <c r="P164" s="2">
        <v>0</v>
      </c>
      <c r="Q164" s="2" t="s">
        <v>1122</v>
      </c>
    </row>
    <row r="165" spans="1:17" x14ac:dyDescent="0.25">
      <c r="A165" s="2" t="s">
        <v>1123</v>
      </c>
      <c r="B165" s="2" t="s">
        <v>38</v>
      </c>
      <c r="C165" s="2">
        <v>32898</v>
      </c>
      <c r="D165" s="2" t="s">
        <v>1124</v>
      </c>
      <c r="E165" s="2" t="s">
        <v>1125</v>
      </c>
      <c r="F165" s="2" t="s">
        <v>1126</v>
      </c>
      <c r="G165" s="4">
        <f t="shared" si="2"/>
        <v>41571</v>
      </c>
      <c r="H165" s="17">
        <v>41571.368726851855</v>
      </c>
      <c r="I165" s="2" t="s">
        <v>1127</v>
      </c>
      <c r="J165" s="2" t="s">
        <v>1128</v>
      </c>
      <c r="K165" s="2">
        <v>39</v>
      </c>
      <c r="L165" s="2">
        <v>32898039</v>
      </c>
      <c r="M165" s="2">
        <v>1105</v>
      </c>
      <c r="N165" s="2">
        <v>1099.049</v>
      </c>
      <c r="O165" s="2">
        <v>1099.049</v>
      </c>
      <c r="P165" s="2">
        <v>0</v>
      </c>
      <c r="Q165" s="2" t="s">
        <v>1129</v>
      </c>
    </row>
    <row r="166" spans="1:17" x14ac:dyDescent="0.25">
      <c r="A166" s="2" t="s">
        <v>319</v>
      </c>
      <c r="B166" s="2" t="s">
        <v>38</v>
      </c>
      <c r="C166" s="2">
        <v>32898</v>
      </c>
      <c r="D166" s="2" t="s">
        <v>1130</v>
      </c>
      <c r="E166" s="2" t="s">
        <v>1131</v>
      </c>
      <c r="F166" s="2" t="s">
        <v>1132</v>
      </c>
      <c r="G166" s="4">
        <f t="shared" si="2"/>
        <v>41573</v>
      </c>
      <c r="H166" s="17">
        <v>41573.236793981479</v>
      </c>
      <c r="I166" s="2" t="s">
        <v>1133</v>
      </c>
      <c r="J166" s="2" t="s">
        <v>1134</v>
      </c>
      <c r="K166" s="2">
        <v>40</v>
      </c>
      <c r="L166" s="2">
        <v>32898040</v>
      </c>
      <c r="M166" s="2">
        <v>1074</v>
      </c>
      <c r="N166" s="2">
        <v>1064.213</v>
      </c>
      <c r="O166" s="2">
        <v>1064.213</v>
      </c>
      <c r="P166" s="2">
        <v>0</v>
      </c>
      <c r="Q166" s="2" t="s">
        <v>1135</v>
      </c>
    </row>
    <row r="167" spans="1:17" x14ac:dyDescent="0.25">
      <c r="A167" s="2" t="s">
        <v>1136</v>
      </c>
      <c r="B167" s="2" t="s">
        <v>38</v>
      </c>
      <c r="C167" s="2">
        <v>32898</v>
      </c>
      <c r="D167" s="2" t="s">
        <v>1137</v>
      </c>
      <c r="E167" s="2" t="s">
        <v>1138</v>
      </c>
      <c r="F167" s="2" t="s">
        <v>1139</v>
      </c>
      <c r="G167" s="4">
        <f t="shared" si="2"/>
        <v>41575</v>
      </c>
      <c r="H167" s="17">
        <v>41575.17150462963</v>
      </c>
      <c r="I167" s="2" t="s">
        <v>1140</v>
      </c>
      <c r="J167" s="2" t="s">
        <v>1141</v>
      </c>
      <c r="K167" s="2">
        <v>41</v>
      </c>
      <c r="L167" s="2">
        <v>32898041</v>
      </c>
      <c r="M167" s="2">
        <v>894</v>
      </c>
      <c r="N167" s="2">
        <v>889.62099999999998</v>
      </c>
      <c r="O167" s="2">
        <v>889.62099999999998</v>
      </c>
      <c r="P167" s="2">
        <v>0</v>
      </c>
      <c r="Q167" s="2" t="s">
        <v>1142</v>
      </c>
    </row>
    <row r="168" spans="1:17" x14ac:dyDescent="0.25">
      <c r="A168" s="2" t="s">
        <v>1143</v>
      </c>
      <c r="B168" s="2" t="s">
        <v>38</v>
      </c>
      <c r="C168" s="2">
        <v>32898</v>
      </c>
      <c r="D168" s="2" t="s">
        <v>1144</v>
      </c>
      <c r="E168" s="2" t="s">
        <v>1145</v>
      </c>
      <c r="F168" s="2" t="s">
        <v>1146</v>
      </c>
      <c r="G168" s="4">
        <f t="shared" si="2"/>
        <v>41577</v>
      </c>
      <c r="H168" s="17">
        <v>41577.307627314818</v>
      </c>
      <c r="I168" s="2" t="s">
        <v>1147</v>
      </c>
      <c r="J168" s="2" t="s">
        <v>1148</v>
      </c>
      <c r="K168" s="2">
        <v>42</v>
      </c>
      <c r="L168" s="2">
        <v>32898042</v>
      </c>
      <c r="M168" s="2">
        <v>948</v>
      </c>
      <c r="N168" s="2">
        <v>944.44100000000003</v>
      </c>
      <c r="O168" s="2">
        <v>944.44100000000003</v>
      </c>
      <c r="P168" s="2">
        <v>0</v>
      </c>
      <c r="Q168" s="2" t="s">
        <v>1149</v>
      </c>
    </row>
    <row r="169" spans="1:17" x14ac:dyDescent="0.25">
      <c r="A169" s="2" t="s">
        <v>1150</v>
      </c>
      <c r="B169" s="2" t="s">
        <v>38</v>
      </c>
      <c r="C169" s="2">
        <v>32898</v>
      </c>
      <c r="D169" s="2" t="s">
        <v>1151</v>
      </c>
      <c r="E169" s="2" t="s">
        <v>1152</v>
      </c>
      <c r="F169" s="2" t="s">
        <v>1153</v>
      </c>
      <c r="G169" s="4">
        <f t="shared" si="2"/>
        <v>41578</v>
      </c>
      <c r="H169" s="17">
        <v>41578.106932870367</v>
      </c>
      <c r="I169" s="2" t="s">
        <v>1154</v>
      </c>
      <c r="J169" s="2" t="s">
        <v>1155</v>
      </c>
      <c r="K169" s="2">
        <v>43</v>
      </c>
      <c r="L169" s="2">
        <v>32898043</v>
      </c>
      <c r="M169" s="2">
        <v>915</v>
      </c>
      <c r="N169" s="2">
        <v>909.51599999999996</v>
      </c>
      <c r="O169" s="2">
        <v>909.51599999999996</v>
      </c>
      <c r="P169" s="2">
        <v>0</v>
      </c>
      <c r="Q169" s="2" t="s">
        <v>1156</v>
      </c>
    </row>
    <row r="170" spans="1:17" x14ac:dyDescent="0.25">
      <c r="A170" s="2" t="s">
        <v>101</v>
      </c>
      <c r="B170" s="2" t="s">
        <v>38</v>
      </c>
      <c r="C170" s="2">
        <v>32898</v>
      </c>
      <c r="D170" s="2" t="s">
        <v>1157</v>
      </c>
      <c r="E170" s="2" t="s">
        <v>1158</v>
      </c>
      <c r="F170" s="2" t="s">
        <v>1159</v>
      </c>
      <c r="G170" s="4">
        <f t="shared" si="2"/>
        <v>41943</v>
      </c>
      <c r="H170" s="17">
        <v>41943.052766203706</v>
      </c>
      <c r="I170" s="2" t="s">
        <v>1160</v>
      </c>
      <c r="J170" s="2" t="s">
        <v>1161</v>
      </c>
      <c r="K170" s="2">
        <v>45</v>
      </c>
      <c r="L170" s="2">
        <v>32898045</v>
      </c>
      <c r="M170" s="2">
        <v>7041</v>
      </c>
      <c r="N170" s="2">
        <v>7011.3789999999999</v>
      </c>
      <c r="O170" s="2">
        <v>7011.3789999999999</v>
      </c>
      <c r="P170" s="2">
        <v>0</v>
      </c>
      <c r="Q170" s="2" t="s">
        <v>1162</v>
      </c>
    </row>
    <row r="171" spans="1:17" x14ac:dyDescent="0.25">
      <c r="A171" s="2" t="s">
        <v>259</v>
      </c>
      <c r="B171" s="2" t="s">
        <v>38</v>
      </c>
      <c r="C171" s="2">
        <v>32898</v>
      </c>
      <c r="D171" s="2" t="s">
        <v>715</v>
      </c>
      <c r="E171" s="2" t="s">
        <v>1163</v>
      </c>
      <c r="F171" s="2" t="s">
        <v>1164</v>
      </c>
      <c r="G171" s="4">
        <f t="shared" si="2"/>
        <v>42025</v>
      </c>
      <c r="H171" s="17">
        <v>42025.026377314818</v>
      </c>
      <c r="I171" s="2" t="s">
        <v>1165</v>
      </c>
      <c r="J171" s="2" t="s">
        <v>1166</v>
      </c>
      <c r="K171" s="2">
        <v>47</v>
      </c>
      <c r="L171" s="2">
        <v>32898047</v>
      </c>
      <c r="M171" s="2">
        <v>1894</v>
      </c>
      <c r="N171" s="2">
        <v>1884.059</v>
      </c>
      <c r="O171" s="2">
        <v>1884.059</v>
      </c>
      <c r="P171" s="2">
        <v>0</v>
      </c>
      <c r="Q171" s="2" t="s">
        <v>1167</v>
      </c>
    </row>
    <row r="172" spans="1:17" x14ac:dyDescent="0.25">
      <c r="A172" s="2" t="s">
        <v>1168</v>
      </c>
      <c r="B172" s="2" t="s">
        <v>38</v>
      </c>
      <c r="C172" s="2">
        <v>32898</v>
      </c>
      <c r="D172" s="2" t="s">
        <v>1169</v>
      </c>
      <c r="E172" s="2" t="s">
        <v>1170</v>
      </c>
      <c r="F172" s="2" t="s">
        <v>1171</v>
      </c>
      <c r="G172" s="4">
        <f t="shared" si="2"/>
        <v>42027</v>
      </c>
      <c r="H172" s="17">
        <v>42027.490960648145</v>
      </c>
      <c r="I172" s="2" t="s">
        <v>1172</v>
      </c>
      <c r="J172" s="2" t="s">
        <v>1173</v>
      </c>
      <c r="K172" s="2">
        <v>48</v>
      </c>
      <c r="L172" s="2">
        <v>32898048</v>
      </c>
      <c r="M172" s="2">
        <v>1544</v>
      </c>
      <c r="N172" s="2">
        <v>1533.818</v>
      </c>
      <c r="O172" s="2">
        <v>1533.818</v>
      </c>
      <c r="P172" s="2">
        <v>0</v>
      </c>
      <c r="Q172" s="2" t="s">
        <v>1174</v>
      </c>
    </row>
    <row r="173" spans="1:17" x14ac:dyDescent="0.25">
      <c r="A173" s="2" t="s">
        <v>52</v>
      </c>
      <c r="B173" s="2" t="s">
        <v>38</v>
      </c>
      <c r="C173" s="2">
        <v>32898</v>
      </c>
      <c r="D173" s="2" t="s">
        <v>579</v>
      </c>
      <c r="E173" s="2" t="s">
        <v>1175</v>
      </c>
      <c r="F173" s="2" t="s">
        <v>1176</v>
      </c>
      <c r="G173" s="4">
        <f t="shared" si="2"/>
        <v>42029</v>
      </c>
      <c r="H173" s="17">
        <v>42029.288877314815</v>
      </c>
      <c r="I173" s="2" t="s">
        <v>1177</v>
      </c>
      <c r="J173" s="2" t="s">
        <v>1178</v>
      </c>
      <c r="K173" s="2">
        <v>49</v>
      </c>
      <c r="L173" s="2">
        <v>32898049</v>
      </c>
      <c r="M173" s="2">
        <v>960</v>
      </c>
      <c r="N173" s="2">
        <v>949.21799999999996</v>
      </c>
      <c r="O173" s="2">
        <v>949.21799999999996</v>
      </c>
      <c r="P173" s="2">
        <v>0</v>
      </c>
      <c r="Q173" s="2" t="s">
        <v>1179</v>
      </c>
    </row>
    <row r="174" spans="1:17" x14ac:dyDescent="0.25">
      <c r="A174" s="2" t="s">
        <v>1180</v>
      </c>
      <c r="B174" s="2" t="s">
        <v>38</v>
      </c>
      <c r="C174" s="2">
        <v>32898</v>
      </c>
      <c r="D174" s="2" t="s">
        <v>1181</v>
      </c>
      <c r="E174" s="2" t="s">
        <v>1182</v>
      </c>
      <c r="F174" s="2" t="s">
        <v>1183</v>
      </c>
      <c r="G174" s="4">
        <f t="shared" si="2"/>
        <v>42031</v>
      </c>
      <c r="H174" s="17">
        <v>42031.081238425926</v>
      </c>
      <c r="I174" s="2" t="s">
        <v>1184</v>
      </c>
      <c r="J174" s="2" t="s">
        <v>1185</v>
      </c>
      <c r="K174" s="2">
        <v>50</v>
      </c>
      <c r="L174" s="2">
        <v>32898050</v>
      </c>
      <c r="M174" s="2">
        <v>2458</v>
      </c>
      <c r="N174" s="2">
        <v>2450.9870000000001</v>
      </c>
      <c r="O174" s="2">
        <v>2450.9870000000001</v>
      </c>
      <c r="P174" s="2">
        <v>0</v>
      </c>
      <c r="Q174" s="2" t="s">
        <v>1186</v>
      </c>
    </row>
    <row r="175" spans="1:17" x14ac:dyDescent="0.25">
      <c r="A175" s="2" t="s">
        <v>1187</v>
      </c>
      <c r="B175" s="2" t="s">
        <v>38</v>
      </c>
      <c r="C175" s="2">
        <v>32898</v>
      </c>
      <c r="D175" s="2" t="s">
        <v>1188</v>
      </c>
      <c r="E175" s="2" t="s">
        <v>1189</v>
      </c>
      <c r="F175" s="2" t="s">
        <v>1190</v>
      </c>
      <c r="G175" s="4">
        <f t="shared" si="2"/>
        <v>42033</v>
      </c>
      <c r="H175" s="17">
        <v>42033.018043981479</v>
      </c>
      <c r="I175" s="2" t="s">
        <v>1191</v>
      </c>
      <c r="J175" s="2" t="s">
        <v>1192</v>
      </c>
      <c r="K175" s="2">
        <v>51</v>
      </c>
      <c r="L175" s="2">
        <v>32898051</v>
      </c>
      <c r="M175" s="2">
        <v>2102</v>
      </c>
      <c r="N175" s="2">
        <v>2099.0010000000002</v>
      </c>
      <c r="O175" s="2">
        <v>2099.0010000000002</v>
      </c>
      <c r="P175" s="2">
        <v>0</v>
      </c>
      <c r="Q175" s="2" t="s">
        <v>1193</v>
      </c>
    </row>
    <row r="176" spans="1:17" x14ac:dyDescent="0.25">
      <c r="A176" s="2" t="s">
        <v>1194</v>
      </c>
      <c r="B176" s="2" t="s">
        <v>38</v>
      </c>
      <c r="C176" s="2">
        <v>32898</v>
      </c>
      <c r="D176" s="2" t="s">
        <v>1195</v>
      </c>
      <c r="E176" s="2" t="s">
        <v>1196</v>
      </c>
      <c r="F176" s="2" t="s">
        <v>1197</v>
      </c>
      <c r="G176" s="4">
        <f t="shared" si="2"/>
        <v>42035</v>
      </c>
      <c r="H176" s="17">
        <v>42035.074293981481</v>
      </c>
      <c r="I176" s="2" t="s">
        <v>1198</v>
      </c>
      <c r="J176" s="2" t="s">
        <v>1199</v>
      </c>
      <c r="K176" s="2">
        <v>52</v>
      </c>
      <c r="L176" s="2">
        <v>32898052</v>
      </c>
      <c r="M176" s="2">
        <v>2132</v>
      </c>
      <c r="N176" s="2">
        <v>2124.2089999999998</v>
      </c>
      <c r="O176" s="2">
        <v>2124.2089999999998</v>
      </c>
      <c r="P176" s="2">
        <v>0</v>
      </c>
      <c r="Q176" s="2" t="s">
        <v>1200</v>
      </c>
    </row>
    <row r="177" spans="1:17" x14ac:dyDescent="0.25">
      <c r="A177" s="2" t="s">
        <v>504</v>
      </c>
      <c r="B177" s="2" t="s">
        <v>38</v>
      </c>
      <c r="C177" s="2">
        <v>32898</v>
      </c>
      <c r="D177" s="2" t="s">
        <v>1201</v>
      </c>
      <c r="E177" s="2" t="s">
        <v>1202</v>
      </c>
      <c r="F177" s="2" t="s">
        <v>1203</v>
      </c>
      <c r="G177" s="4">
        <f t="shared" si="2"/>
        <v>42037</v>
      </c>
      <c r="H177" s="17">
        <v>42037.206238425926</v>
      </c>
      <c r="I177" s="2" t="s">
        <v>1204</v>
      </c>
      <c r="J177" s="2" t="s">
        <v>1205</v>
      </c>
      <c r="K177" s="2">
        <v>53</v>
      </c>
      <c r="L177" s="2">
        <v>32898053</v>
      </c>
      <c r="M177" s="2">
        <v>1955</v>
      </c>
      <c r="N177" s="2">
        <v>1949.0709999999999</v>
      </c>
      <c r="O177" s="2">
        <v>1949.0709999999999</v>
      </c>
      <c r="P177" s="2">
        <v>0</v>
      </c>
      <c r="Q177" s="2" t="s">
        <v>1206</v>
      </c>
    </row>
    <row r="178" spans="1:17" x14ac:dyDescent="0.25">
      <c r="A178" s="2" t="s">
        <v>1207</v>
      </c>
      <c r="B178" s="2" t="s">
        <v>38</v>
      </c>
      <c r="C178" s="2">
        <v>32898</v>
      </c>
      <c r="D178" s="2" t="s">
        <v>1208</v>
      </c>
      <c r="E178" s="2" t="s">
        <v>1209</v>
      </c>
      <c r="F178" s="2" t="s">
        <v>1210</v>
      </c>
      <c r="G178" s="4">
        <f t="shared" si="2"/>
        <v>42039</v>
      </c>
      <c r="H178" s="17">
        <v>42039.147210648145</v>
      </c>
      <c r="I178" s="2" t="s">
        <v>1211</v>
      </c>
      <c r="J178" s="2" t="s">
        <v>1212</v>
      </c>
      <c r="K178" s="2">
        <v>54</v>
      </c>
      <c r="L178" s="2">
        <v>32898054</v>
      </c>
      <c r="M178" s="2">
        <v>1868</v>
      </c>
      <c r="N178" s="2">
        <v>1859.0630000000001</v>
      </c>
      <c r="O178" s="2">
        <v>1859.0630000000001</v>
      </c>
      <c r="P178" s="2">
        <v>0</v>
      </c>
      <c r="Q178" s="2" t="s">
        <v>1213</v>
      </c>
    </row>
    <row r="179" spans="1:17" x14ac:dyDescent="0.25">
      <c r="A179" s="2" t="s">
        <v>80</v>
      </c>
      <c r="B179" s="2" t="s">
        <v>38</v>
      </c>
      <c r="C179" s="2">
        <v>32898</v>
      </c>
      <c r="D179" s="2" t="s">
        <v>1214</v>
      </c>
      <c r="E179" s="2" t="s">
        <v>1215</v>
      </c>
      <c r="F179" s="2" t="s">
        <v>1216</v>
      </c>
      <c r="G179" s="4">
        <f t="shared" si="2"/>
        <v>42041</v>
      </c>
      <c r="H179" s="17">
        <v>42041.195821759262</v>
      </c>
      <c r="I179" s="2" t="s">
        <v>1217</v>
      </c>
      <c r="J179" s="2" t="s">
        <v>1218</v>
      </c>
      <c r="K179" s="2">
        <v>55</v>
      </c>
      <c r="L179" s="2">
        <v>32898055</v>
      </c>
      <c r="M179" s="2">
        <v>379</v>
      </c>
      <c r="N179" s="2">
        <v>374.45800000000003</v>
      </c>
      <c r="O179" s="2">
        <v>374.45800000000003</v>
      </c>
      <c r="P179" s="2">
        <v>0</v>
      </c>
      <c r="Q179" s="2" t="s">
        <v>1219</v>
      </c>
    </row>
    <row r="180" spans="1:17" x14ac:dyDescent="0.25">
      <c r="A180" s="2" t="s">
        <v>636</v>
      </c>
      <c r="B180" s="2" t="s">
        <v>38</v>
      </c>
      <c r="C180" s="2">
        <v>32898</v>
      </c>
      <c r="D180" s="2" t="s">
        <v>1220</v>
      </c>
      <c r="E180" s="2" t="s">
        <v>1221</v>
      </c>
      <c r="F180" s="2" t="s">
        <v>1222</v>
      </c>
      <c r="G180" s="4">
        <f t="shared" si="2"/>
        <v>42043</v>
      </c>
      <c r="H180" s="17">
        <v>42043.857627314814</v>
      </c>
      <c r="I180" s="2" t="s">
        <v>1223</v>
      </c>
      <c r="J180" s="2" t="s">
        <v>1224</v>
      </c>
      <c r="K180" s="2">
        <v>56</v>
      </c>
      <c r="L180" s="2">
        <v>32898056</v>
      </c>
      <c r="M180" s="2">
        <v>1915</v>
      </c>
      <c r="N180" s="2">
        <v>1909.471</v>
      </c>
      <c r="O180" s="2">
        <v>1909.471</v>
      </c>
      <c r="P180" s="2">
        <v>0</v>
      </c>
      <c r="Q180" s="2" t="s">
        <v>1225</v>
      </c>
    </row>
    <row r="181" spans="1:17" x14ac:dyDescent="0.25">
      <c r="A181" s="2" t="s">
        <v>504</v>
      </c>
      <c r="B181" s="2" t="s">
        <v>38</v>
      </c>
      <c r="C181" s="2">
        <v>32898</v>
      </c>
      <c r="D181" s="2" t="s">
        <v>1226</v>
      </c>
      <c r="E181" s="2" t="s">
        <v>1227</v>
      </c>
      <c r="F181" s="2" t="s">
        <v>1228</v>
      </c>
      <c r="G181" s="4">
        <f t="shared" si="2"/>
        <v>42045</v>
      </c>
      <c r="H181" s="17">
        <v>42045.055543981478</v>
      </c>
      <c r="I181" s="2" t="s">
        <v>1229</v>
      </c>
      <c r="J181" s="2" t="s">
        <v>1230</v>
      </c>
      <c r="K181" s="2">
        <v>57</v>
      </c>
      <c r="L181" s="2">
        <v>32898057</v>
      </c>
      <c r="M181" s="2">
        <v>2084</v>
      </c>
      <c r="N181" s="2">
        <v>2074.145</v>
      </c>
      <c r="O181" s="2">
        <v>2074.145</v>
      </c>
      <c r="P181" s="2">
        <v>0</v>
      </c>
      <c r="Q181" s="2" t="s">
        <v>1231</v>
      </c>
    </row>
    <row r="182" spans="1:17" x14ac:dyDescent="0.25">
      <c r="A182" s="2" t="s">
        <v>1232</v>
      </c>
      <c r="B182" s="2" t="s">
        <v>38</v>
      </c>
      <c r="C182" s="2">
        <v>32898</v>
      </c>
      <c r="D182" s="2" t="s">
        <v>1233</v>
      </c>
      <c r="E182" s="2" t="s">
        <v>1234</v>
      </c>
      <c r="F182" s="2" t="s">
        <v>1235</v>
      </c>
      <c r="G182" s="4">
        <f t="shared" si="2"/>
        <v>42047</v>
      </c>
      <c r="H182" s="17">
        <v>42047.922905092593</v>
      </c>
      <c r="I182" s="2" t="s">
        <v>1236</v>
      </c>
      <c r="J182" s="2" t="s">
        <v>1237</v>
      </c>
      <c r="K182" s="2">
        <v>58</v>
      </c>
      <c r="L182" s="2">
        <v>32898058</v>
      </c>
      <c r="M182" s="2">
        <v>1859</v>
      </c>
      <c r="N182" s="2">
        <v>1854.239</v>
      </c>
      <c r="O182" s="2">
        <v>1854.239</v>
      </c>
      <c r="P182" s="2">
        <v>0</v>
      </c>
      <c r="Q182" s="2" t="s">
        <v>1238</v>
      </c>
    </row>
    <row r="183" spans="1:17" x14ac:dyDescent="0.25">
      <c r="A183" s="2" t="s">
        <v>1239</v>
      </c>
      <c r="B183" s="2" t="s">
        <v>38</v>
      </c>
      <c r="C183" s="2">
        <v>32898</v>
      </c>
      <c r="D183" s="2" t="s">
        <v>1240</v>
      </c>
      <c r="E183" s="2" t="s">
        <v>1241</v>
      </c>
      <c r="F183" s="2" t="s">
        <v>1242</v>
      </c>
      <c r="G183" s="4">
        <f t="shared" si="2"/>
        <v>42049</v>
      </c>
      <c r="H183" s="17">
        <v>42049.918726851851</v>
      </c>
      <c r="I183" s="2" t="s">
        <v>1243</v>
      </c>
      <c r="J183" s="2" t="s">
        <v>1244</v>
      </c>
      <c r="K183" s="2">
        <v>59</v>
      </c>
      <c r="L183" s="2">
        <v>32898059</v>
      </c>
      <c r="M183" s="2">
        <v>1895</v>
      </c>
      <c r="N183" s="2">
        <v>2124.2660000000001</v>
      </c>
      <c r="O183" s="2">
        <v>2124.2660000000001</v>
      </c>
      <c r="P183" s="2">
        <v>0</v>
      </c>
      <c r="Q183" s="2" t="s">
        <v>1245</v>
      </c>
    </row>
    <row r="184" spans="1:17" x14ac:dyDescent="0.25">
      <c r="A184" s="2" t="s">
        <v>1246</v>
      </c>
      <c r="B184" s="2" t="s">
        <v>38</v>
      </c>
      <c r="C184" s="2">
        <v>32898</v>
      </c>
      <c r="D184" s="2" t="s">
        <v>1247</v>
      </c>
      <c r="E184" s="2" t="s">
        <v>1248</v>
      </c>
      <c r="F184" s="2" t="s">
        <v>1249</v>
      </c>
      <c r="G184" s="4">
        <f t="shared" si="2"/>
        <v>42051</v>
      </c>
      <c r="H184" s="17">
        <v>42051.976377314815</v>
      </c>
      <c r="I184" s="2" t="s">
        <v>1250</v>
      </c>
      <c r="J184" s="2" t="s">
        <v>1251</v>
      </c>
      <c r="K184" s="2">
        <v>60</v>
      </c>
      <c r="L184" s="2">
        <v>32898060</v>
      </c>
      <c r="M184" s="2">
        <v>815</v>
      </c>
      <c r="N184" s="2">
        <v>809.44200000000001</v>
      </c>
      <c r="O184" s="2">
        <v>809.44200000000001</v>
      </c>
      <c r="P184" s="2">
        <v>0</v>
      </c>
      <c r="Q184" s="2" t="s">
        <v>1252</v>
      </c>
    </row>
    <row r="185" spans="1:17" x14ac:dyDescent="0.25">
      <c r="A185" s="2" t="s">
        <v>1253</v>
      </c>
      <c r="B185" s="2" t="s">
        <v>38</v>
      </c>
      <c r="C185" s="2">
        <v>32898</v>
      </c>
      <c r="D185" s="2" t="s">
        <v>1254</v>
      </c>
      <c r="E185" s="2" t="s">
        <v>1255</v>
      </c>
      <c r="F185" s="2" t="s">
        <v>1256</v>
      </c>
      <c r="G185" s="4">
        <f t="shared" si="2"/>
        <v>42053</v>
      </c>
      <c r="H185" s="17">
        <v>42053.055543981478</v>
      </c>
      <c r="I185" s="2" t="s">
        <v>1257</v>
      </c>
      <c r="J185" s="2" t="s">
        <v>1258</v>
      </c>
      <c r="K185" s="2">
        <v>61</v>
      </c>
      <c r="L185" s="2">
        <v>32898061</v>
      </c>
      <c r="M185" s="2">
        <v>1463</v>
      </c>
      <c r="N185" s="2">
        <v>1464.0719999999999</v>
      </c>
      <c r="O185" s="2">
        <v>1464.0719999999999</v>
      </c>
      <c r="P185" s="2">
        <v>0</v>
      </c>
      <c r="Q185" s="2" t="s">
        <v>1259</v>
      </c>
    </row>
    <row r="186" spans="1:17" x14ac:dyDescent="0.25">
      <c r="A186" s="2" t="s">
        <v>504</v>
      </c>
      <c r="B186" s="2" t="s">
        <v>38</v>
      </c>
      <c r="C186" s="2">
        <v>32898</v>
      </c>
      <c r="D186" s="2" t="s">
        <v>1260</v>
      </c>
      <c r="E186" s="2" t="s">
        <v>1261</v>
      </c>
      <c r="F186" s="2" t="s">
        <v>1262</v>
      </c>
      <c r="G186" s="4">
        <f t="shared" si="2"/>
        <v>42055</v>
      </c>
      <c r="H186" s="17">
        <v>42055.368738425925</v>
      </c>
      <c r="I186" s="2" t="s">
        <v>1263</v>
      </c>
      <c r="J186" s="2" t="s">
        <v>1264</v>
      </c>
      <c r="K186" s="2">
        <v>62</v>
      </c>
      <c r="L186" s="2">
        <v>32898062</v>
      </c>
      <c r="M186" s="2">
        <v>274</v>
      </c>
      <c r="N186" s="2">
        <v>269.61</v>
      </c>
      <c r="O186" s="2">
        <v>269.61</v>
      </c>
      <c r="P186" s="2">
        <v>0</v>
      </c>
      <c r="Q186" s="2" t="s">
        <v>1265</v>
      </c>
    </row>
    <row r="187" spans="1:17" x14ac:dyDescent="0.25">
      <c r="A187" s="2" t="s">
        <v>1266</v>
      </c>
      <c r="B187" s="2" t="s">
        <v>38</v>
      </c>
      <c r="C187" s="2">
        <v>32898</v>
      </c>
      <c r="D187" s="2" t="s">
        <v>1267</v>
      </c>
      <c r="E187" s="2" t="s">
        <v>1268</v>
      </c>
      <c r="F187" s="2" t="s">
        <v>1269</v>
      </c>
      <c r="G187" s="4">
        <f t="shared" si="2"/>
        <v>42058</v>
      </c>
      <c r="H187" s="17">
        <v>42058.906006944446</v>
      </c>
      <c r="I187" s="2" t="s">
        <v>1270</v>
      </c>
      <c r="J187" s="2" t="s">
        <v>1271</v>
      </c>
      <c r="K187" s="2">
        <v>63</v>
      </c>
      <c r="L187" s="2">
        <v>32898063</v>
      </c>
      <c r="M187" s="2">
        <v>1232</v>
      </c>
      <c r="N187" s="2">
        <v>1229.6210000000001</v>
      </c>
      <c r="O187" s="2">
        <v>1229.6210000000001</v>
      </c>
      <c r="P187" s="2">
        <v>0</v>
      </c>
      <c r="Q187" s="2" t="s">
        <v>1272</v>
      </c>
    </row>
    <row r="188" spans="1:17" x14ac:dyDescent="0.25">
      <c r="A188" s="2" t="s">
        <v>1071</v>
      </c>
      <c r="B188" s="2" t="s">
        <v>38</v>
      </c>
      <c r="C188" s="2">
        <v>32898</v>
      </c>
      <c r="D188" s="2" t="s">
        <v>1273</v>
      </c>
      <c r="E188" s="2" t="s">
        <v>1274</v>
      </c>
      <c r="F188" s="2" t="s">
        <v>1275</v>
      </c>
      <c r="G188" s="4">
        <f t="shared" si="2"/>
        <v>42061</v>
      </c>
      <c r="H188" s="17">
        <v>42061.840266203704</v>
      </c>
      <c r="I188" s="2" t="s">
        <v>1276</v>
      </c>
      <c r="J188" s="2" t="s">
        <v>1277</v>
      </c>
      <c r="K188" s="2">
        <v>64</v>
      </c>
      <c r="L188" s="2">
        <v>32898064</v>
      </c>
      <c r="M188" s="2">
        <v>666</v>
      </c>
      <c r="N188" s="2">
        <v>664.48599999999999</v>
      </c>
      <c r="O188" s="2">
        <v>664.48599999999999</v>
      </c>
      <c r="P188" s="2">
        <v>0</v>
      </c>
      <c r="Q188" s="2" t="s">
        <v>1278</v>
      </c>
    </row>
    <row r="189" spans="1:17" x14ac:dyDescent="0.25">
      <c r="A189" s="2" t="s">
        <v>1279</v>
      </c>
      <c r="B189" s="2" t="s">
        <v>38</v>
      </c>
      <c r="C189" s="2">
        <v>32898</v>
      </c>
      <c r="D189" s="2" t="s">
        <v>1280</v>
      </c>
      <c r="E189" s="2" t="s">
        <v>1281</v>
      </c>
      <c r="F189" s="2" t="s">
        <v>1282</v>
      </c>
      <c r="G189" s="4">
        <f t="shared" si="2"/>
        <v>42064</v>
      </c>
      <c r="H189" s="17">
        <v>42064.023587962962</v>
      </c>
      <c r="I189" s="2" t="s">
        <v>1283</v>
      </c>
      <c r="J189" s="2" t="s">
        <v>1284</v>
      </c>
      <c r="K189" s="2">
        <v>65</v>
      </c>
      <c r="L189" s="2">
        <v>32898065</v>
      </c>
      <c r="M189" s="2">
        <v>1263</v>
      </c>
      <c r="N189" s="2">
        <v>1253.509</v>
      </c>
      <c r="O189" s="2">
        <v>1253.509</v>
      </c>
      <c r="P189" s="2">
        <v>0</v>
      </c>
      <c r="Q189" s="2" t="s">
        <v>1285</v>
      </c>
    </row>
    <row r="190" spans="1:17" x14ac:dyDescent="0.25">
      <c r="A190" s="2" t="s">
        <v>524</v>
      </c>
      <c r="B190" s="2" t="s">
        <v>38</v>
      </c>
      <c r="C190" s="2">
        <v>32898</v>
      </c>
      <c r="D190" s="2" t="s">
        <v>1286</v>
      </c>
      <c r="E190" s="2" t="s">
        <v>1287</v>
      </c>
      <c r="F190" s="2" t="s">
        <v>1288</v>
      </c>
      <c r="G190" s="4">
        <f t="shared" si="2"/>
        <v>42067</v>
      </c>
      <c r="H190" s="17">
        <v>42067.614571759259</v>
      </c>
      <c r="I190" s="2" t="s">
        <v>1289</v>
      </c>
      <c r="J190" s="2" t="s">
        <v>1290</v>
      </c>
      <c r="K190" s="2">
        <v>66</v>
      </c>
      <c r="L190" s="2">
        <v>32898066</v>
      </c>
      <c r="M190" s="2">
        <v>1824</v>
      </c>
      <c r="N190" s="2">
        <v>1833.711</v>
      </c>
      <c r="O190" s="2">
        <v>1833.711</v>
      </c>
      <c r="P190" s="2">
        <v>0</v>
      </c>
      <c r="Q190" s="2" t="s">
        <v>1291</v>
      </c>
    </row>
    <row r="191" spans="1:17" x14ac:dyDescent="0.25">
      <c r="A191" s="2" t="s">
        <v>776</v>
      </c>
      <c r="B191" s="2" t="s">
        <v>38</v>
      </c>
      <c r="C191" s="2">
        <v>32898</v>
      </c>
      <c r="D191" s="2" t="s">
        <v>1292</v>
      </c>
      <c r="E191" s="2" t="s">
        <v>1293</v>
      </c>
      <c r="F191" s="2" t="s">
        <v>1294</v>
      </c>
      <c r="G191" s="4">
        <f t="shared" si="2"/>
        <v>42070</v>
      </c>
      <c r="H191" s="17">
        <v>42070.818310185183</v>
      </c>
      <c r="I191" s="2" t="s">
        <v>1295</v>
      </c>
      <c r="J191" s="2" t="s">
        <v>1296</v>
      </c>
      <c r="K191" s="2">
        <v>67</v>
      </c>
      <c r="L191" s="2">
        <v>32898067</v>
      </c>
      <c r="M191" s="2">
        <v>1473</v>
      </c>
      <c r="N191" s="2">
        <v>1458.941</v>
      </c>
      <c r="O191" s="2">
        <v>1458.941</v>
      </c>
      <c r="P191" s="2">
        <v>0</v>
      </c>
      <c r="Q191" s="2" t="s">
        <v>1297</v>
      </c>
    </row>
    <row r="192" spans="1:17" x14ac:dyDescent="0.25">
      <c r="A192" s="2" t="s">
        <v>1012</v>
      </c>
      <c r="B192" s="2" t="s">
        <v>38</v>
      </c>
      <c r="C192" s="2">
        <v>32898</v>
      </c>
      <c r="D192" s="2" t="s">
        <v>1298</v>
      </c>
      <c r="E192" s="2" t="s">
        <v>1299</v>
      </c>
      <c r="F192" s="2" t="s">
        <v>1300</v>
      </c>
      <c r="G192" s="4">
        <f t="shared" si="2"/>
        <v>42073</v>
      </c>
      <c r="H192" s="17">
        <v>42073.81040509259</v>
      </c>
      <c r="I192" s="2" t="s">
        <v>1301</v>
      </c>
      <c r="J192" s="2" t="s">
        <v>1302</v>
      </c>
      <c r="K192" s="2">
        <v>68</v>
      </c>
      <c r="L192" s="2">
        <v>32898068</v>
      </c>
      <c r="M192" s="2">
        <v>512</v>
      </c>
      <c r="N192" s="2">
        <v>509.62099999999998</v>
      </c>
      <c r="O192" s="2">
        <v>509.62099999999998</v>
      </c>
      <c r="P192" s="2">
        <v>0</v>
      </c>
      <c r="Q192" s="2" t="s">
        <v>1303</v>
      </c>
    </row>
    <row r="193" spans="1:17" x14ac:dyDescent="0.25">
      <c r="A193" s="2" t="s">
        <v>1304</v>
      </c>
      <c r="B193" s="2" t="s">
        <v>1305</v>
      </c>
      <c r="C193" s="2">
        <v>81429</v>
      </c>
      <c r="D193" s="2" t="s">
        <v>1306</v>
      </c>
      <c r="E193" s="2" t="s">
        <v>1307</v>
      </c>
      <c r="F193" s="2" t="s">
        <v>1308</v>
      </c>
      <c r="G193" s="4">
        <f t="shared" si="2"/>
        <v>42074</v>
      </c>
      <c r="H193" s="17">
        <v>42074.682627314818</v>
      </c>
      <c r="I193" s="2" t="s">
        <v>1309</v>
      </c>
      <c r="J193" s="2" t="s">
        <v>1310</v>
      </c>
      <c r="K193" s="2">
        <v>2</v>
      </c>
      <c r="L193" s="2">
        <v>81429002</v>
      </c>
      <c r="M193" s="2">
        <v>1882</v>
      </c>
      <c r="N193" s="2">
        <v>1878.2170000000001</v>
      </c>
      <c r="O193" s="2">
        <v>1878.2170000000001</v>
      </c>
      <c r="P193" s="2">
        <v>0</v>
      </c>
      <c r="Q193" s="2" t="s">
        <v>1311</v>
      </c>
    </row>
    <row r="194" spans="1:17" x14ac:dyDescent="0.25">
      <c r="A194" s="2" t="s">
        <v>1312</v>
      </c>
      <c r="B194" s="2" t="s">
        <v>38</v>
      </c>
      <c r="C194" s="2">
        <v>32898</v>
      </c>
      <c r="D194" s="2" t="s">
        <v>1313</v>
      </c>
      <c r="E194" s="2" t="s">
        <v>1314</v>
      </c>
      <c r="F194" s="2" t="s">
        <v>1315</v>
      </c>
      <c r="G194" s="4">
        <f t="shared" ref="G194:G257" si="3">DATE(LEFT(I194,4),MID(I194,6,2),MID(I194,9,2))</f>
        <v>42075</v>
      </c>
      <c r="H194" s="17">
        <v>42075.872187499997</v>
      </c>
      <c r="I194" s="2" t="s">
        <v>1316</v>
      </c>
      <c r="J194" s="2" t="s">
        <v>1317</v>
      </c>
      <c r="K194" s="2">
        <v>70</v>
      </c>
      <c r="L194" s="2">
        <v>32898070</v>
      </c>
      <c r="M194" s="2">
        <v>1802</v>
      </c>
      <c r="N194" s="2">
        <v>1791.973</v>
      </c>
      <c r="O194" s="2">
        <v>1791.973</v>
      </c>
      <c r="P194" s="2">
        <v>0</v>
      </c>
      <c r="Q194" s="2" t="s">
        <v>1318</v>
      </c>
    </row>
    <row r="195" spans="1:17" x14ac:dyDescent="0.25">
      <c r="A195" s="2" t="s">
        <v>423</v>
      </c>
      <c r="B195" s="2" t="s">
        <v>38</v>
      </c>
      <c r="C195" s="2">
        <v>32898</v>
      </c>
      <c r="D195" s="2" t="s">
        <v>1319</v>
      </c>
      <c r="E195" s="2" t="s">
        <v>1320</v>
      </c>
      <c r="F195" s="2" t="s">
        <v>1321</v>
      </c>
      <c r="G195" s="4">
        <f t="shared" si="3"/>
        <v>42076</v>
      </c>
      <c r="H195" s="17">
        <v>42076.754780092589</v>
      </c>
      <c r="I195" s="2" t="s">
        <v>1322</v>
      </c>
      <c r="J195" s="2" t="s">
        <v>1323</v>
      </c>
      <c r="K195" s="2">
        <v>71</v>
      </c>
      <c r="L195" s="2">
        <v>32898071</v>
      </c>
      <c r="M195" s="2">
        <v>530</v>
      </c>
      <c r="N195" s="2">
        <v>524.10599999999999</v>
      </c>
      <c r="O195" s="2">
        <v>524.10599999999999</v>
      </c>
      <c r="P195" s="2">
        <v>0</v>
      </c>
      <c r="Q195" s="2" t="s">
        <v>1324</v>
      </c>
    </row>
    <row r="196" spans="1:17" x14ac:dyDescent="0.25">
      <c r="A196" s="2" t="s">
        <v>1325</v>
      </c>
      <c r="B196" s="2" t="s">
        <v>38</v>
      </c>
      <c r="C196" s="2">
        <v>32898</v>
      </c>
      <c r="D196" s="2" t="s">
        <v>1326</v>
      </c>
      <c r="E196" s="2" t="s">
        <v>1327</v>
      </c>
      <c r="F196" s="2" t="s">
        <v>1328</v>
      </c>
      <c r="G196" s="4">
        <f t="shared" si="3"/>
        <v>42077</v>
      </c>
      <c r="H196" s="17">
        <v>42077.943043981482</v>
      </c>
      <c r="I196" s="2" t="s">
        <v>1329</v>
      </c>
      <c r="J196" s="2" t="s">
        <v>1330</v>
      </c>
      <c r="K196" s="2">
        <v>72</v>
      </c>
      <c r="L196" s="2">
        <v>32898072</v>
      </c>
      <c r="M196" s="2">
        <v>1280</v>
      </c>
      <c r="N196" s="2">
        <v>1274.28</v>
      </c>
      <c r="O196" s="2">
        <v>1274.28</v>
      </c>
      <c r="P196" s="2">
        <v>0</v>
      </c>
      <c r="Q196" s="2" t="s">
        <v>1331</v>
      </c>
    </row>
    <row r="197" spans="1:17" x14ac:dyDescent="0.25">
      <c r="A197" s="2" t="s">
        <v>1332</v>
      </c>
      <c r="B197" s="2" t="s">
        <v>38</v>
      </c>
      <c r="C197" s="2">
        <v>32898</v>
      </c>
      <c r="D197" s="2" t="s">
        <v>1333</v>
      </c>
      <c r="E197" s="2" t="s">
        <v>1334</v>
      </c>
      <c r="F197" s="2" t="s">
        <v>1335</v>
      </c>
      <c r="G197" s="4">
        <f t="shared" si="3"/>
        <v>42078</v>
      </c>
      <c r="H197" s="17">
        <v>42078.604155092595</v>
      </c>
      <c r="I197" s="2" t="s">
        <v>1336</v>
      </c>
      <c r="J197" s="2" t="s">
        <v>1337</v>
      </c>
      <c r="K197" s="2">
        <v>73</v>
      </c>
      <c r="L197" s="2">
        <v>32898073</v>
      </c>
      <c r="M197" s="2">
        <v>1580</v>
      </c>
      <c r="N197" s="2">
        <v>1573.952</v>
      </c>
      <c r="O197" s="2">
        <v>1573.952</v>
      </c>
      <c r="P197" s="2">
        <v>0</v>
      </c>
      <c r="Q197" s="2" t="s">
        <v>1338</v>
      </c>
    </row>
    <row r="198" spans="1:17" x14ac:dyDescent="0.25">
      <c r="A198" s="2" t="s">
        <v>1180</v>
      </c>
      <c r="B198" s="2" t="s">
        <v>38</v>
      </c>
      <c r="C198" s="2">
        <v>32898</v>
      </c>
      <c r="D198" s="2" t="s">
        <v>1339</v>
      </c>
      <c r="E198" s="2" t="s">
        <v>1340</v>
      </c>
      <c r="F198" s="2" t="s">
        <v>1341</v>
      </c>
      <c r="G198" s="4">
        <f t="shared" si="3"/>
        <v>42079</v>
      </c>
      <c r="H198" s="17">
        <v>42079.669432870367</v>
      </c>
      <c r="I198" s="2" t="s">
        <v>1342</v>
      </c>
      <c r="J198" s="2" t="s">
        <v>1343</v>
      </c>
      <c r="K198" s="2">
        <v>74</v>
      </c>
      <c r="L198" s="2">
        <v>32898074</v>
      </c>
      <c r="M198" s="2">
        <v>1342</v>
      </c>
      <c r="N198" s="2">
        <v>1339.106</v>
      </c>
      <c r="O198" s="2">
        <v>1339.106</v>
      </c>
      <c r="P198" s="2">
        <v>0</v>
      </c>
      <c r="Q198" s="2" t="s">
        <v>1344</v>
      </c>
    </row>
    <row r="199" spans="1:17" x14ac:dyDescent="0.25">
      <c r="A199" s="2" t="s">
        <v>1168</v>
      </c>
      <c r="B199" s="2" t="s">
        <v>38</v>
      </c>
      <c r="C199" s="2">
        <v>32898</v>
      </c>
      <c r="D199" s="2" t="s">
        <v>1345</v>
      </c>
      <c r="E199" s="2" t="s">
        <v>493</v>
      </c>
      <c r="F199" s="2" t="s">
        <v>1346</v>
      </c>
      <c r="G199" s="4">
        <f t="shared" si="3"/>
        <v>42081</v>
      </c>
      <c r="H199" s="17">
        <v>42081.540960648148</v>
      </c>
      <c r="I199" s="2" t="s">
        <v>1347</v>
      </c>
      <c r="J199" s="2" t="s">
        <v>1348</v>
      </c>
      <c r="K199" s="2">
        <v>76</v>
      </c>
      <c r="L199" s="2">
        <v>32898076</v>
      </c>
      <c r="M199" s="2">
        <v>616</v>
      </c>
      <c r="N199" s="2">
        <v>608.952</v>
      </c>
      <c r="O199" s="2">
        <v>608.952</v>
      </c>
      <c r="P199" s="2">
        <v>0</v>
      </c>
      <c r="Q199" s="2" t="s">
        <v>1349</v>
      </c>
    </row>
    <row r="200" spans="1:17" x14ac:dyDescent="0.25">
      <c r="A200" s="2" t="s">
        <v>863</v>
      </c>
      <c r="B200" s="2" t="s">
        <v>38</v>
      </c>
      <c r="C200" s="2">
        <v>32898</v>
      </c>
      <c r="D200" s="2" t="s">
        <v>1350</v>
      </c>
      <c r="E200" s="2" t="s">
        <v>1351</v>
      </c>
      <c r="F200" s="2" t="s">
        <v>1352</v>
      </c>
      <c r="G200" s="4">
        <f t="shared" si="3"/>
        <v>42083</v>
      </c>
      <c r="H200" s="17">
        <v>42083.872210648151</v>
      </c>
      <c r="I200" s="2" t="s">
        <v>1353</v>
      </c>
      <c r="J200" s="2" t="s">
        <v>1354</v>
      </c>
      <c r="K200" s="2">
        <v>77</v>
      </c>
      <c r="L200" s="2">
        <v>32898077</v>
      </c>
      <c r="M200" s="2">
        <v>1216</v>
      </c>
      <c r="N200" s="2">
        <v>1208.961</v>
      </c>
      <c r="O200" s="2">
        <v>1208.961</v>
      </c>
      <c r="P200" s="2">
        <v>0</v>
      </c>
      <c r="Q200" s="2" t="s">
        <v>1355</v>
      </c>
    </row>
    <row r="201" spans="1:17" x14ac:dyDescent="0.25">
      <c r="A201" s="2" t="s">
        <v>1356</v>
      </c>
      <c r="B201" s="2" t="s">
        <v>38</v>
      </c>
      <c r="C201" s="2">
        <v>32898</v>
      </c>
      <c r="D201" s="2" t="s">
        <v>1357</v>
      </c>
      <c r="E201" s="2" t="s">
        <v>1358</v>
      </c>
      <c r="F201" s="2" t="s">
        <v>1359</v>
      </c>
      <c r="G201" s="4">
        <f t="shared" si="3"/>
        <v>42084</v>
      </c>
      <c r="H201" s="17">
        <v>42084.792349537034</v>
      </c>
      <c r="I201" s="2" t="s">
        <v>1360</v>
      </c>
      <c r="J201" s="2" t="s">
        <v>1361</v>
      </c>
      <c r="K201" s="2">
        <v>78</v>
      </c>
      <c r="L201" s="2">
        <v>32898078</v>
      </c>
      <c r="M201" s="2">
        <v>1631</v>
      </c>
      <c r="N201" s="2">
        <v>1623.952</v>
      </c>
      <c r="O201" s="2">
        <v>1623.952</v>
      </c>
      <c r="P201" s="2">
        <v>0</v>
      </c>
      <c r="Q201" s="2" t="s">
        <v>1362</v>
      </c>
    </row>
    <row r="202" spans="1:17" x14ac:dyDescent="0.25">
      <c r="A202" s="2" t="s">
        <v>1363</v>
      </c>
      <c r="B202" s="2" t="s">
        <v>38</v>
      </c>
      <c r="C202" s="2">
        <v>32898</v>
      </c>
      <c r="D202" s="2" t="s">
        <v>1364</v>
      </c>
      <c r="E202" s="2" t="s">
        <v>1365</v>
      </c>
      <c r="F202" s="2" t="s">
        <v>1366</v>
      </c>
      <c r="G202" s="4">
        <f t="shared" si="3"/>
        <v>42088</v>
      </c>
      <c r="H202" s="17">
        <v>42088.850671296299</v>
      </c>
      <c r="I202" s="2" t="s">
        <v>1367</v>
      </c>
      <c r="J202" s="2" t="s">
        <v>1368</v>
      </c>
      <c r="K202" s="2">
        <v>79</v>
      </c>
      <c r="L202" s="2">
        <v>32898079</v>
      </c>
      <c r="M202" s="2">
        <v>1659</v>
      </c>
      <c r="N202" s="2">
        <v>1654.1220000000001</v>
      </c>
      <c r="O202" s="2">
        <v>1654.1220000000001</v>
      </c>
      <c r="P202" s="2">
        <v>0</v>
      </c>
      <c r="Q202" s="2" t="s">
        <v>1369</v>
      </c>
    </row>
    <row r="203" spans="1:17" x14ac:dyDescent="0.25">
      <c r="A203" s="2" t="s">
        <v>423</v>
      </c>
      <c r="B203" s="2" t="s">
        <v>38</v>
      </c>
      <c r="C203" s="2">
        <v>32898</v>
      </c>
      <c r="D203" s="2" t="s">
        <v>1370</v>
      </c>
      <c r="E203" s="2" t="s">
        <v>1371</v>
      </c>
      <c r="F203" s="2" t="s">
        <v>1372</v>
      </c>
      <c r="G203" s="4">
        <f t="shared" si="3"/>
        <v>42091</v>
      </c>
      <c r="H203" s="17">
        <v>42091.12290509259</v>
      </c>
      <c r="I203" s="2" t="s">
        <v>1373</v>
      </c>
      <c r="J203" s="2" t="s">
        <v>1374</v>
      </c>
      <c r="K203" s="2">
        <v>80</v>
      </c>
      <c r="L203" s="2">
        <v>32898080</v>
      </c>
      <c r="M203" s="2">
        <v>553</v>
      </c>
      <c r="N203" s="2">
        <v>549.447</v>
      </c>
      <c r="O203" s="2">
        <v>549.447</v>
      </c>
      <c r="P203" s="2">
        <v>0</v>
      </c>
      <c r="Q203" s="2" t="s">
        <v>1375</v>
      </c>
    </row>
    <row r="204" spans="1:17" x14ac:dyDescent="0.25">
      <c r="A204" s="2" t="s">
        <v>1376</v>
      </c>
      <c r="B204" s="2" t="s">
        <v>38</v>
      </c>
      <c r="C204" s="2">
        <v>32898</v>
      </c>
      <c r="D204" s="2" t="s">
        <v>1377</v>
      </c>
      <c r="E204" s="2" t="s">
        <v>1378</v>
      </c>
      <c r="F204" s="2" t="s">
        <v>1379</v>
      </c>
      <c r="G204" s="4">
        <f t="shared" si="3"/>
        <v>42092</v>
      </c>
      <c r="H204" s="17">
        <v>42092.788865740738</v>
      </c>
      <c r="I204" s="2" t="s">
        <v>1380</v>
      </c>
      <c r="J204" s="2" t="s">
        <v>1381</v>
      </c>
      <c r="K204" s="2">
        <v>82</v>
      </c>
      <c r="L204" s="2">
        <v>32898082</v>
      </c>
      <c r="M204" s="2">
        <v>1019</v>
      </c>
      <c r="N204" s="2">
        <v>1014.647</v>
      </c>
      <c r="O204" s="2">
        <v>1014.647</v>
      </c>
      <c r="P204" s="2">
        <v>0</v>
      </c>
      <c r="Q204" s="2" t="s">
        <v>1382</v>
      </c>
    </row>
    <row r="205" spans="1:17" x14ac:dyDescent="0.25">
      <c r="A205" s="2" t="s">
        <v>1180</v>
      </c>
      <c r="B205" s="2" t="s">
        <v>38</v>
      </c>
      <c r="C205" s="2">
        <v>32898</v>
      </c>
      <c r="D205" s="2" t="s">
        <v>1383</v>
      </c>
      <c r="E205" s="2" t="s">
        <v>1384</v>
      </c>
      <c r="F205" s="2" t="s">
        <v>1385</v>
      </c>
      <c r="G205" s="4">
        <f t="shared" si="3"/>
        <v>42093</v>
      </c>
      <c r="H205" s="17">
        <v>42093.053449074076</v>
      </c>
      <c r="I205" s="2" t="s">
        <v>1386</v>
      </c>
      <c r="J205" s="2" t="s">
        <v>1387</v>
      </c>
      <c r="K205" s="2">
        <v>83</v>
      </c>
      <c r="L205" s="2">
        <v>32898083</v>
      </c>
      <c r="M205" s="2">
        <v>994</v>
      </c>
      <c r="N205" s="2">
        <v>1014.615</v>
      </c>
      <c r="O205" s="2">
        <v>1014.615</v>
      </c>
      <c r="P205" s="2">
        <v>0</v>
      </c>
      <c r="Q205" s="2" t="s">
        <v>1388</v>
      </c>
    </row>
    <row r="206" spans="1:17" x14ac:dyDescent="0.25">
      <c r="A206" s="2" t="s">
        <v>37</v>
      </c>
      <c r="B206" s="2" t="s">
        <v>38</v>
      </c>
      <c r="C206" s="2">
        <v>32898</v>
      </c>
      <c r="D206" s="2" t="s">
        <v>1389</v>
      </c>
      <c r="E206" s="2" t="s">
        <v>1390</v>
      </c>
      <c r="F206" s="2" t="s">
        <v>1391</v>
      </c>
      <c r="G206" s="4">
        <f t="shared" si="3"/>
        <v>42094</v>
      </c>
      <c r="H206" s="17">
        <v>42094.447905092595</v>
      </c>
      <c r="I206" s="2" t="s">
        <v>1392</v>
      </c>
      <c r="J206" s="2" t="s">
        <v>1393</v>
      </c>
      <c r="K206" s="2">
        <v>84</v>
      </c>
      <c r="L206" s="2">
        <v>32898084</v>
      </c>
      <c r="M206" s="2">
        <v>925</v>
      </c>
      <c r="N206" s="2">
        <v>921.54</v>
      </c>
      <c r="O206" s="2">
        <v>921.54</v>
      </c>
      <c r="P206" s="2">
        <v>0</v>
      </c>
      <c r="Q206" s="2" t="s">
        <v>1394</v>
      </c>
    </row>
    <row r="207" spans="1:17" x14ac:dyDescent="0.25">
      <c r="A207" s="2" t="s">
        <v>1012</v>
      </c>
      <c r="B207" s="2" t="s">
        <v>38</v>
      </c>
      <c r="C207" s="2">
        <v>32898</v>
      </c>
      <c r="D207" s="2" t="s">
        <v>1395</v>
      </c>
      <c r="E207" s="2" t="s">
        <v>1396</v>
      </c>
      <c r="F207" s="2" t="s">
        <v>1397</v>
      </c>
      <c r="G207" s="4">
        <f t="shared" si="3"/>
        <v>42097</v>
      </c>
      <c r="H207" s="17">
        <v>42097.908321759256</v>
      </c>
      <c r="I207" s="2" t="s">
        <v>1398</v>
      </c>
      <c r="J207" s="2" t="s">
        <v>1399</v>
      </c>
      <c r="K207" s="2">
        <v>85</v>
      </c>
      <c r="L207" s="2">
        <v>32898085</v>
      </c>
      <c r="M207" s="2">
        <v>0</v>
      </c>
      <c r="N207" s="2">
        <v>284.608</v>
      </c>
      <c r="O207" s="2">
        <v>284.608</v>
      </c>
      <c r="P207" s="2">
        <v>0</v>
      </c>
      <c r="Q207" s="2" t="s">
        <v>1400</v>
      </c>
    </row>
    <row r="208" spans="1:17" x14ac:dyDescent="0.25">
      <c r="A208" s="2" t="s">
        <v>896</v>
      </c>
      <c r="B208" s="2" t="s">
        <v>38</v>
      </c>
      <c r="C208" s="2">
        <v>32898</v>
      </c>
      <c r="D208" s="2" t="s">
        <v>1401</v>
      </c>
      <c r="E208" s="2" t="s">
        <v>1402</v>
      </c>
      <c r="F208" s="2" t="s">
        <v>1403</v>
      </c>
      <c r="G208" s="4">
        <f t="shared" si="3"/>
        <v>42100</v>
      </c>
      <c r="H208" s="17">
        <v>42100.761793981481</v>
      </c>
      <c r="I208" s="2" t="s">
        <v>1404</v>
      </c>
      <c r="J208" s="2" t="s">
        <v>1405</v>
      </c>
      <c r="K208" s="2">
        <v>86</v>
      </c>
      <c r="L208" s="2">
        <v>32898086</v>
      </c>
      <c r="M208" s="2">
        <v>888</v>
      </c>
      <c r="N208" s="2">
        <v>884.44299999999998</v>
      </c>
      <c r="O208" s="2">
        <v>884.44299999999998</v>
      </c>
      <c r="P208" s="2">
        <v>0</v>
      </c>
      <c r="Q208" s="2" t="s">
        <v>1406</v>
      </c>
    </row>
    <row r="209" spans="1:17" x14ac:dyDescent="0.25">
      <c r="A209" s="2" t="s">
        <v>636</v>
      </c>
      <c r="B209" s="2" t="s">
        <v>38</v>
      </c>
      <c r="C209" s="2">
        <v>32898</v>
      </c>
      <c r="D209" s="2" t="s">
        <v>1407</v>
      </c>
      <c r="E209" s="2" t="s">
        <v>1408</v>
      </c>
      <c r="F209" s="2" t="s">
        <v>1409</v>
      </c>
      <c r="G209" s="4">
        <f t="shared" si="3"/>
        <v>42103</v>
      </c>
      <c r="H209" s="17">
        <v>42103.893738425926</v>
      </c>
      <c r="I209" s="2" t="s">
        <v>1410</v>
      </c>
      <c r="J209" s="2" t="s">
        <v>1411</v>
      </c>
      <c r="K209" s="2">
        <v>87</v>
      </c>
      <c r="L209" s="2">
        <v>32898087</v>
      </c>
      <c r="M209" s="2">
        <v>1029</v>
      </c>
      <c r="N209" s="2">
        <v>1024.607</v>
      </c>
      <c r="O209" s="2">
        <v>1024.607</v>
      </c>
      <c r="P209" s="2">
        <v>0</v>
      </c>
      <c r="Q209" s="2" t="s">
        <v>1412</v>
      </c>
    </row>
    <row r="210" spans="1:17" x14ac:dyDescent="0.25">
      <c r="A210" s="2" t="s">
        <v>177</v>
      </c>
      <c r="B210" s="2" t="s">
        <v>38</v>
      </c>
      <c r="C210" s="2">
        <v>32898</v>
      </c>
      <c r="D210" s="2" t="s">
        <v>1413</v>
      </c>
      <c r="E210" s="2" t="s">
        <v>1414</v>
      </c>
      <c r="F210" s="2" t="s">
        <v>1415</v>
      </c>
      <c r="G210" s="4">
        <f t="shared" si="3"/>
        <v>42106</v>
      </c>
      <c r="H210" s="17">
        <v>42106.477766203701</v>
      </c>
      <c r="I210" s="2" t="s">
        <v>1416</v>
      </c>
      <c r="J210" s="2" t="s">
        <v>1417</v>
      </c>
      <c r="K210" s="2">
        <v>88</v>
      </c>
      <c r="L210" s="2">
        <v>32898088</v>
      </c>
      <c r="M210" s="2">
        <v>942</v>
      </c>
      <c r="N210" s="2">
        <v>934.072</v>
      </c>
      <c r="O210" s="2">
        <v>934.072</v>
      </c>
      <c r="P210" s="2">
        <v>0</v>
      </c>
      <c r="Q210" s="2" t="s">
        <v>1418</v>
      </c>
    </row>
    <row r="211" spans="1:17" x14ac:dyDescent="0.25">
      <c r="A211" s="2" t="s">
        <v>457</v>
      </c>
      <c r="B211" s="2" t="s">
        <v>38</v>
      </c>
      <c r="C211" s="2">
        <v>32898</v>
      </c>
      <c r="D211" s="2" t="s">
        <v>1419</v>
      </c>
      <c r="E211" s="2" t="s">
        <v>1420</v>
      </c>
      <c r="F211" s="2" t="s">
        <v>1421</v>
      </c>
      <c r="G211" s="4">
        <f t="shared" si="3"/>
        <v>42109</v>
      </c>
      <c r="H211" s="17">
        <v>42109.944421296299</v>
      </c>
      <c r="I211" s="2" t="s">
        <v>1422</v>
      </c>
      <c r="J211" s="2" t="s">
        <v>1423</v>
      </c>
      <c r="K211" s="2">
        <v>89</v>
      </c>
      <c r="L211" s="2">
        <v>32898089</v>
      </c>
      <c r="M211" s="2">
        <v>988</v>
      </c>
      <c r="N211" s="2">
        <v>984.45500000000004</v>
      </c>
      <c r="O211" s="2">
        <v>984.45500000000004</v>
      </c>
      <c r="P211" s="2">
        <v>0</v>
      </c>
      <c r="Q211" s="2" t="s">
        <v>1424</v>
      </c>
    </row>
    <row r="212" spans="1:17" x14ac:dyDescent="0.25">
      <c r="A212" s="2" t="s">
        <v>917</v>
      </c>
      <c r="B212" s="2" t="s">
        <v>38</v>
      </c>
      <c r="C212" s="2">
        <v>32898</v>
      </c>
      <c r="D212" s="2" t="s">
        <v>1425</v>
      </c>
      <c r="E212" s="2" t="s">
        <v>1426</v>
      </c>
      <c r="F212" s="2" t="s">
        <v>1427</v>
      </c>
      <c r="G212" s="4">
        <f t="shared" si="3"/>
        <v>42115</v>
      </c>
      <c r="H212" s="17">
        <v>42115.800682870373</v>
      </c>
      <c r="I212" s="2" t="s">
        <v>1428</v>
      </c>
      <c r="J212" s="2" t="s">
        <v>1429</v>
      </c>
      <c r="K212" s="2">
        <v>90</v>
      </c>
      <c r="L212" s="2">
        <v>32898090</v>
      </c>
      <c r="M212" s="2">
        <v>1011</v>
      </c>
      <c r="N212" s="2">
        <v>1009.606</v>
      </c>
      <c r="O212" s="2">
        <v>1009.606</v>
      </c>
      <c r="P212" s="2">
        <v>0</v>
      </c>
      <c r="Q212" s="2" t="s">
        <v>1430</v>
      </c>
    </row>
    <row r="213" spans="1:17" x14ac:dyDescent="0.25">
      <c r="A213" s="2" t="s">
        <v>1431</v>
      </c>
      <c r="B213" s="2" t="s">
        <v>38</v>
      </c>
      <c r="C213" s="2">
        <v>32898</v>
      </c>
      <c r="D213" s="2" t="s">
        <v>1432</v>
      </c>
      <c r="E213" s="2" t="s">
        <v>1433</v>
      </c>
      <c r="F213" s="2" t="s">
        <v>1434</v>
      </c>
      <c r="G213" s="4">
        <f t="shared" si="3"/>
        <v>42118</v>
      </c>
      <c r="H213" s="17">
        <v>42118.063171296293</v>
      </c>
      <c r="I213" s="2" t="s">
        <v>1435</v>
      </c>
      <c r="J213" s="2" t="s">
        <v>1436</v>
      </c>
      <c r="K213" s="2">
        <v>91</v>
      </c>
      <c r="L213" s="2">
        <v>32898091</v>
      </c>
      <c r="M213" s="2">
        <v>274</v>
      </c>
      <c r="N213" s="2">
        <v>269.44600000000003</v>
      </c>
      <c r="O213" s="2">
        <v>269.44600000000003</v>
      </c>
      <c r="P213" s="2">
        <v>0</v>
      </c>
      <c r="Q213" s="2" t="s">
        <v>1437</v>
      </c>
    </row>
    <row r="214" spans="1:17" x14ac:dyDescent="0.25">
      <c r="A214" s="2" t="s">
        <v>1438</v>
      </c>
      <c r="B214" s="2" t="s">
        <v>38</v>
      </c>
      <c r="C214" s="2">
        <v>32898</v>
      </c>
      <c r="D214" s="2" t="s">
        <v>1439</v>
      </c>
      <c r="E214" s="2" t="s">
        <v>1440</v>
      </c>
      <c r="F214" s="2" t="s">
        <v>1441</v>
      </c>
      <c r="G214" s="4">
        <f t="shared" si="3"/>
        <v>42127</v>
      </c>
      <c r="H214" s="17">
        <v>42127.777754629627</v>
      </c>
      <c r="I214" s="2" t="s">
        <v>1442</v>
      </c>
      <c r="J214" s="2" t="s">
        <v>1443</v>
      </c>
      <c r="K214" s="2">
        <v>92</v>
      </c>
      <c r="L214" s="2">
        <v>32898092</v>
      </c>
      <c r="M214" s="2">
        <v>985</v>
      </c>
      <c r="N214" s="2">
        <v>979.452</v>
      </c>
      <c r="O214" s="2">
        <v>979.452</v>
      </c>
      <c r="P214" s="2">
        <v>0</v>
      </c>
      <c r="Q214" s="2" t="s">
        <v>1444</v>
      </c>
    </row>
    <row r="215" spans="1:17" x14ac:dyDescent="0.25">
      <c r="A215" s="2" t="s">
        <v>457</v>
      </c>
      <c r="B215" s="2" t="s">
        <v>38</v>
      </c>
      <c r="C215" s="2">
        <v>32898</v>
      </c>
      <c r="D215" s="2" t="s">
        <v>1445</v>
      </c>
      <c r="E215" s="2" t="s">
        <v>1402</v>
      </c>
      <c r="F215" s="2" t="s">
        <v>1446</v>
      </c>
      <c r="G215" s="4">
        <f t="shared" si="3"/>
        <v>42131</v>
      </c>
      <c r="H215" s="17">
        <v>42131.104155092595</v>
      </c>
      <c r="I215" s="2" t="s">
        <v>1447</v>
      </c>
      <c r="J215" s="2" t="s">
        <v>1448</v>
      </c>
      <c r="K215" s="2">
        <v>93</v>
      </c>
      <c r="L215" s="2">
        <v>32898093</v>
      </c>
      <c r="M215" s="2">
        <v>1088</v>
      </c>
      <c r="N215" s="2">
        <v>1084.606</v>
      </c>
      <c r="O215" s="2">
        <v>1084.606</v>
      </c>
      <c r="P215" s="2">
        <v>0</v>
      </c>
      <c r="Q215" s="2" t="s">
        <v>1449</v>
      </c>
    </row>
    <row r="216" spans="1:17" x14ac:dyDescent="0.25">
      <c r="A216" s="2" t="s">
        <v>1325</v>
      </c>
      <c r="B216" s="2" t="s">
        <v>38</v>
      </c>
      <c r="C216" s="2">
        <v>32898</v>
      </c>
      <c r="D216" s="2" t="s">
        <v>1450</v>
      </c>
      <c r="E216" s="2" t="s">
        <v>1451</v>
      </c>
      <c r="F216" s="2" t="s">
        <v>1452</v>
      </c>
      <c r="G216" s="4">
        <f t="shared" si="3"/>
        <v>42134</v>
      </c>
      <c r="H216" s="17">
        <v>42134.577766203707</v>
      </c>
      <c r="I216" s="2" t="s">
        <v>1453</v>
      </c>
      <c r="J216" s="2" t="s">
        <v>1454</v>
      </c>
      <c r="K216" s="2">
        <v>94</v>
      </c>
      <c r="L216" s="2">
        <v>32898094</v>
      </c>
      <c r="M216" s="2">
        <v>1023</v>
      </c>
      <c r="N216" s="2">
        <v>1014.277</v>
      </c>
      <c r="O216" s="2">
        <v>1014.277</v>
      </c>
      <c r="P216" s="2">
        <v>0</v>
      </c>
      <c r="Q216" s="2" t="s">
        <v>1455</v>
      </c>
    </row>
    <row r="217" spans="1:17" x14ac:dyDescent="0.25">
      <c r="A217" s="2" t="s">
        <v>1456</v>
      </c>
      <c r="B217" s="2" t="s">
        <v>38</v>
      </c>
      <c r="C217" s="2">
        <v>32898</v>
      </c>
      <c r="D217" s="2" t="s">
        <v>1457</v>
      </c>
      <c r="E217" s="2" t="s">
        <v>1458</v>
      </c>
      <c r="F217" s="2" t="s">
        <v>1459</v>
      </c>
      <c r="G217" s="4">
        <f t="shared" si="3"/>
        <v>42139</v>
      </c>
      <c r="H217" s="17">
        <v>42139.21665509259</v>
      </c>
      <c r="I217" s="2" t="s">
        <v>1460</v>
      </c>
      <c r="J217" s="2" t="s">
        <v>1461</v>
      </c>
      <c r="K217" s="2">
        <v>95</v>
      </c>
      <c r="L217" s="2">
        <v>32898095</v>
      </c>
      <c r="M217" s="2">
        <v>622</v>
      </c>
      <c r="N217" s="2">
        <v>619.64</v>
      </c>
      <c r="O217" s="2">
        <v>619.64</v>
      </c>
      <c r="P217" s="2">
        <v>0</v>
      </c>
      <c r="Q217" s="2" t="s">
        <v>1462</v>
      </c>
    </row>
    <row r="218" spans="1:17" x14ac:dyDescent="0.25">
      <c r="A218" s="2" t="s">
        <v>1463</v>
      </c>
      <c r="B218" s="2" t="s">
        <v>38</v>
      </c>
      <c r="C218" s="2">
        <v>32898</v>
      </c>
      <c r="D218" s="2" t="s">
        <v>1464</v>
      </c>
      <c r="E218" s="2" t="s">
        <v>1465</v>
      </c>
      <c r="F218" s="2" t="s">
        <v>1466</v>
      </c>
      <c r="G218" s="4">
        <f t="shared" si="3"/>
        <v>42147</v>
      </c>
      <c r="H218" s="17">
        <v>42147.940960648149</v>
      </c>
      <c r="I218" s="2" t="s">
        <v>1467</v>
      </c>
      <c r="J218" s="2" t="s">
        <v>1468</v>
      </c>
      <c r="K218" s="2">
        <v>97</v>
      </c>
      <c r="L218" s="2">
        <v>32898097</v>
      </c>
      <c r="M218" s="2">
        <v>1055</v>
      </c>
      <c r="N218" s="2">
        <v>1049.617</v>
      </c>
      <c r="O218" s="2">
        <v>1049.617</v>
      </c>
      <c r="P218" s="2">
        <v>0</v>
      </c>
      <c r="Q218" s="2" t="s">
        <v>1469</v>
      </c>
    </row>
    <row r="219" spans="1:17" x14ac:dyDescent="0.25">
      <c r="A219" s="2" t="s">
        <v>1470</v>
      </c>
      <c r="B219" s="2" t="s">
        <v>38</v>
      </c>
      <c r="C219" s="2">
        <v>32898</v>
      </c>
      <c r="D219" s="2" t="s">
        <v>1471</v>
      </c>
      <c r="E219" s="2" t="s">
        <v>1472</v>
      </c>
      <c r="F219" s="2" t="s">
        <v>1473</v>
      </c>
      <c r="G219" s="4">
        <f t="shared" si="3"/>
        <v>42151</v>
      </c>
      <c r="H219" s="17">
        <v>42151.07707175926</v>
      </c>
      <c r="I219" s="2" t="s">
        <v>1474</v>
      </c>
      <c r="J219" s="2" t="s">
        <v>1475</v>
      </c>
      <c r="K219" s="2">
        <v>98</v>
      </c>
      <c r="L219" s="2">
        <v>32898098</v>
      </c>
      <c r="M219" s="2">
        <v>723</v>
      </c>
      <c r="N219" s="2">
        <v>713.91099999999994</v>
      </c>
      <c r="O219" s="2">
        <v>713.91099999999994</v>
      </c>
      <c r="P219" s="2">
        <v>0</v>
      </c>
      <c r="Q219" s="2" t="s">
        <v>1476</v>
      </c>
    </row>
    <row r="220" spans="1:17" x14ac:dyDescent="0.25">
      <c r="A220" s="2" t="s">
        <v>163</v>
      </c>
      <c r="B220" s="2" t="s">
        <v>38</v>
      </c>
      <c r="C220" s="2">
        <v>32898</v>
      </c>
      <c r="D220" s="2" t="s">
        <v>1477</v>
      </c>
      <c r="E220" s="2" t="s">
        <v>1478</v>
      </c>
      <c r="F220" s="2" t="s">
        <v>1479</v>
      </c>
      <c r="G220" s="4">
        <f t="shared" si="3"/>
        <v>42155</v>
      </c>
      <c r="H220" s="17">
        <v>42155.467349537037</v>
      </c>
      <c r="I220" s="2" t="s">
        <v>1480</v>
      </c>
      <c r="J220" s="2" t="s">
        <v>1481</v>
      </c>
      <c r="K220" s="2">
        <v>99</v>
      </c>
      <c r="L220" s="2">
        <v>32898099</v>
      </c>
      <c r="M220" s="2">
        <v>526</v>
      </c>
      <c r="N220" s="2">
        <v>519.19899999999996</v>
      </c>
      <c r="O220" s="2">
        <v>519.19899999999996</v>
      </c>
      <c r="P220" s="2">
        <v>0</v>
      </c>
      <c r="Q220" s="2" t="s">
        <v>1482</v>
      </c>
    </row>
    <row r="221" spans="1:17" x14ac:dyDescent="0.25">
      <c r="A221" s="2" t="s">
        <v>721</v>
      </c>
      <c r="B221" s="2" t="s">
        <v>38</v>
      </c>
      <c r="C221" s="2">
        <v>32898</v>
      </c>
      <c r="D221" s="2" t="s">
        <v>1483</v>
      </c>
      <c r="E221" s="2" t="s">
        <v>1484</v>
      </c>
      <c r="F221" s="2" t="s">
        <v>1485</v>
      </c>
      <c r="G221" s="4">
        <f t="shared" si="3"/>
        <v>42163</v>
      </c>
      <c r="H221" s="17">
        <v>42163.489571759259</v>
      </c>
      <c r="I221" s="2" t="s">
        <v>1486</v>
      </c>
      <c r="J221" s="2" t="s">
        <v>1487</v>
      </c>
      <c r="K221" s="2">
        <v>101</v>
      </c>
      <c r="L221" s="2">
        <v>32898101</v>
      </c>
      <c r="M221" s="2">
        <v>872</v>
      </c>
      <c r="N221" s="2">
        <v>869.61</v>
      </c>
      <c r="O221" s="2">
        <v>869.61</v>
      </c>
      <c r="P221" s="2">
        <v>0</v>
      </c>
      <c r="Q221" s="2" t="s">
        <v>1488</v>
      </c>
    </row>
    <row r="222" spans="1:17" x14ac:dyDescent="0.25">
      <c r="A222" s="2" t="s">
        <v>629</v>
      </c>
      <c r="B222" s="2" t="s">
        <v>38</v>
      </c>
      <c r="C222" s="2">
        <v>32898</v>
      </c>
      <c r="D222" s="2" t="s">
        <v>1489</v>
      </c>
      <c r="E222" s="2" t="s">
        <v>1490</v>
      </c>
      <c r="F222" s="2" t="s">
        <v>1491</v>
      </c>
      <c r="G222" s="4">
        <f t="shared" si="3"/>
        <v>42168</v>
      </c>
      <c r="H222" s="17">
        <v>42168.081226851849</v>
      </c>
      <c r="I222" s="2" t="s">
        <v>1492</v>
      </c>
      <c r="J222" s="2" t="s">
        <v>1493</v>
      </c>
      <c r="K222" s="2">
        <v>102</v>
      </c>
      <c r="L222" s="2">
        <v>32898102</v>
      </c>
      <c r="M222" s="2">
        <v>1076</v>
      </c>
      <c r="N222" s="2">
        <v>1074.6020000000001</v>
      </c>
      <c r="O222" s="2">
        <v>1074.6020000000001</v>
      </c>
      <c r="P222" s="2">
        <v>0</v>
      </c>
      <c r="Q222" s="2" t="s">
        <v>1494</v>
      </c>
    </row>
    <row r="223" spans="1:17" x14ac:dyDescent="0.25">
      <c r="A223" s="2" t="s">
        <v>1495</v>
      </c>
      <c r="B223" s="2" t="s">
        <v>38</v>
      </c>
      <c r="C223" s="2">
        <v>32898</v>
      </c>
      <c r="D223" s="2" t="s">
        <v>1496</v>
      </c>
      <c r="E223" s="2" t="s">
        <v>1497</v>
      </c>
      <c r="F223" s="2" t="s">
        <v>1498</v>
      </c>
      <c r="G223" s="4">
        <f t="shared" si="3"/>
        <v>42168</v>
      </c>
      <c r="H223" s="17">
        <v>42168.751226851855</v>
      </c>
      <c r="I223" s="2" t="s">
        <v>1499</v>
      </c>
      <c r="J223" s="2" t="s">
        <v>1500</v>
      </c>
      <c r="K223" s="2">
        <v>103</v>
      </c>
      <c r="L223" s="2">
        <v>32898103</v>
      </c>
      <c r="M223" s="2">
        <v>1500</v>
      </c>
      <c r="N223" s="2">
        <v>1499.107</v>
      </c>
      <c r="O223" s="2">
        <v>1499.107</v>
      </c>
      <c r="P223" s="2">
        <v>0</v>
      </c>
      <c r="Q223" s="2" t="s">
        <v>1501</v>
      </c>
    </row>
    <row r="224" spans="1:17" x14ac:dyDescent="0.25">
      <c r="A224" s="2" t="s">
        <v>1502</v>
      </c>
      <c r="B224" s="2" t="s">
        <v>38</v>
      </c>
      <c r="C224" s="2">
        <v>32898</v>
      </c>
      <c r="D224" s="2" t="s">
        <v>1503</v>
      </c>
      <c r="E224" s="2" t="s">
        <v>1504</v>
      </c>
      <c r="F224" s="2" t="s">
        <v>1505</v>
      </c>
      <c r="G224" s="4">
        <f t="shared" si="3"/>
        <v>42171</v>
      </c>
      <c r="H224" s="17">
        <v>42171.477766203701</v>
      </c>
      <c r="I224" s="2" t="s">
        <v>1506</v>
      </c>
      <c r="J224" s="2" t="s">
        <v>1507</v>
      </c>
      <c r="K224" s="2">
        <v>104</v>
      </c>
      <c r="L224" s="2">
        <v>32898104</v>
      </c>
      <c r="M224" s="2">
        <v>987</v>
      </c>
      <c r="N224" s="2">
        <v>984.45799999999997</v>
      </c>
      <c r="O224" s="2">
        <v>984.45799999999997</v>
      </c>
      <c r="P224" s="2">
        <v>0</v>
      </c>
      <c r="Q224" s="2" t="s">
        <v>1508</v>
      </c>
    </row>
    <row r="225" spans="1:17" x14ac:dyDescent="0.25">
      <c r="A225" s="2" t="s">
        <v>1509</v>
      </c>
      <c r="B225" s="2" t="s">
        <v>38</v>
      </c>
      <c r="C225" s="2">
        <v>32898</v>
      </c>
      <c r="D225" s="2" t="s">
        <v>1510</v>
      </c>
      <c r="E225" s="2" t="s">
        <v>1511</v>
      </c>
      <c r="F225" s="2" t="s">
        <v>1512</v>
      </c>
      <c r="G225" s="4">
        <f t="shared" si="3"/>
        <v>42172</v>
      </c>
      <c r="H225" s="17">
        <v>42172.406238425923</v>
      </c>
      <c r="I225" s="2" t="s">
        <v>1513</v>
      </c>
      <c r="J225" s="2" t="s">
        <v>1514</v>
      </c>
      <c r="K225" s="2">
        <v>105</v>
      </c>
      <c r="L225" s="2">
        <v>32898105</v>
      </c>
      <c r="M225" s="2">
        <v>1537</v>
      </c>
      <c r="N225" s="2">
        <v>1528.078</v>
      </c>
      <c r="O225" s="2">
        <v>1528.078</v>
      </c>
      <c r="P225" s="2">
        <v>0</v>
      </c>
      <c r="Q225" s="2" t="s">
        <v>1515</v>
      </c>
    </row>
    <row r="226" spans="1:17" x14ac:dyDescent="0.25">
      <c r="A226" s="2" t="s">
        <v>1516</v>
      </c>
      <c r="B226" s="2" t="s">
        <v>38</v>
      </c>
      <c r="C226" s="2">
        <v>32898</v>
      </c>
      <c r="D226" s="2" t="s">
        <v>1517</v>
      </c>
      <c r="E226" s="2" t="s">
        <v>1518</v>
      </c>
      <c r="F226" s="2" t="s">
        <v>1519</v>
      </c>
      <c r="G226" s="4">
        <f t="shared" si="3"/>
        <v>42174</v>
      </c>
      <c r="H226" s="17">
        <v>42174.734710648147</v>
      </c>
      <c r="I226" s="2" t="s">
        <v>1520</v>
      </c>
      <c r="J226" s="2" t="s">
        <v>1521</v>
      </c>
      <c r="K226" s="2">
        <v>106</v>
      </c>
      <c r="L226" s="2">
        <v>32898106</v>
      </c>
      <c r="M226" s="2">
        <v>799</v>
      </c>
      <c r="N226" s="2">
        <v>822.29399999999998</v>
      </c>
      <c r="O226" s="2">
        <v>822.29399999999998</v>
      </c>
      <c r="P226" s="2">
        <v>0</v>
      </c>
      <c r="Q226" s="2" t="s">
        <v>1522</v>
      </c>
    </row>
    <row r="227" spans="1:17" x14ac:dyDescent="0.25">
      <c r="A227" s="2" t="s">
        <v>1246</v>
      </c>
      <c r="B227" s="2" t="s">
        <v>38</v>
      </c>
      <c r="C227" s="2">
        <v>32898</v>
      </c>
      <c r="D227" s="2" t="s">
        <v>1523</v>
      </c>
      <c r="E227" s="2" t="s">
        <v>1524</v>
      </c>
      <c r="F227" s="2" t="s">
        <v>1525</v>
      </c>
      <c r="G227" s="4">
        <f t="shared" si="3"/>
        <v>42177</v>
      </c>
      <c r="H227" s="17">
        <v>42177.132627314815</v>
      </c>
      <c r="I227" s="2" t="s">
        <v>1526</v>
      </c>
      <c r="J227" s="2" t="s">
        <v>1527</v>
      </c>
      <c r="K227" s="2">
        <v>107</v>
      </c>
      <c r="L227" s="2">
        <v>32898107</v>
      </c>
      <c r="M227" s="2">
        <v>639</v>
      </c>
      <c r="N227" s="2">
        <v>634.12400000000002</v>
      </c>
      <c r="O227" s="2">
        <v>634.12400000000002</v>
      </c>
      <c r="P227" s="2">
        <v>0</v>
      </c>
      <c r="Q227" s="2" t="s">
        <v>1528</v>
      </c>
    </row>
    <row r="228" spans="1:17" x14ac:dyDescent="0.25">
      <c r="A228" s="2" t="s">
        <v>59</v>
      </c>
      <c r="B228" s="2" t="s">
        <v>38</v>
      </c>
      <c r="C228" s="2">
        <v>32898</v>
      </c>
      <c r="D228" s="2" t="s">
        <v>1529</v>
      </c>
      <c r="E228" s="2" t="s">
        <v>1530</v>
      </c>
      <c r="F228" s="2" t="s">
        <v>1531</v>
      </c>
      <c r="G228" s="4">
        <f t="shared" si="3"/>
        <v>42178</v>
      </c>
      <c r="H228" s="17">
        <v>42178.597210648149</v>
      </c>
      <c r="I228" s="2" t="s">
        <v>1532</v>
      </c>
      <c r="J228" s="2" t="s">
        <v>1533</v>
      </c>
      <c r="K228" s="2">
        <v>108</v>
      </c>
      <c r="L228" s="2">
        <v>32898108</v>
      </c>
      <c r="M228" s="2">
        <v>92</v>
      </c>
      <c r="N228" s="2">
        <v>89.113</v>
      </c>
      <c r="O228" s="2">
        <v>89.113</v>
      </c>
      <c r="P228" s="2">
        <v>0</v>
      </c>
      <c r="Q228" s="2" t="s">
        <v>1534</v>
      </c>
    </row>
    <row r="229" spans="1:17" x14ac:dyDescent="0.25">
      <c r="A229" s="2" t="s">
        <v>1535</v>
      </c>
      <c r="B229" s="2" t="s">
        <v>38</v>
      </c>
      <c r="C229" s="2">
        <v>32898</v>
      </c>
      <c r="D229" s="2" t="s">
        <v>1536</v>
      </c>
      <c r="E229" s="2" t="s">
        <v>1537</v>
      </c>
      <c r="F229" s="2" t="s">
        <v>1538</v>
      </c>
      <c r="G229" s="4">
        <f t="shared" si="3"/>
        <v>42181</v>
      </c>
      <c r="H229" s="17">
        <v>42181.727777777778</v>
      </c>
      <c r="I229" s="2" t="s">
        <v>1539</v>
      </c>
      <c r="J229" s="2" t="s">
        <v>1540</v>
      </c>
      <c r="K229" s="2">
        <v>109</v>
      </c>
      <c r="L229" s="2">
        <v>32898109</v>
      </c>
      <c r="M229" s="2">
        <v>156</v>
      </c>
      <c r="N229" s="2">
        <v>153.536</v>
      </c>
      <c r="O229" s="2">
        <v>153.536</v>
      </c>
      <c r="P229" s="2">
        <v>0</v>
      </c>
      <c r="Q229" s="2" t="s">
        <v>1541</v>
      </c>
    </row>
    <row r="230" spans="1:17" x14ac:dyDescent="0.25">
      <c r="A230" s="2" t="s">
        <v>1103</v>
      </c>
      <c r="B230" s="2" t="s">
        <v>38</v>
      </c>
      <c r="C230" s="2">
        <v>32898</v>
      </c>
      <c r="D230" s="2" t="s">
        <v>1542</v>
      </c>
      <c r="E230" s="2" t="s">
        <v>1543</v>
      </c>
      <c r="F230" s="2" t="s">
        <v>1544</v>
      </c>
      <c r="G230" s="4">
        <f t="shared" si="3"/>
        <v>42184</v>
      </c>
      <c r="H230" s="17">
        <v>42184.330543981479</v>
      </c>
      <c r="I230" s="2" t="s">
        <v>1545</v>
      </c>
      <c r="J230" s="2" t="s">
        <v>1546</v>
      </c>
      <c r="K230" s="2">
        <v>110</v>
      </c>
      <c r="L230" s="2">
        <v>32898110</v>
      </c>
      <c r="M230" s="2">
        <v>2876</v>
      </c>
      <c r="N230" s="2">
        <v>2856.2869999999998</v>
      </c>
      <c r="O230" s="2">
        <v>2856.2869999999998</v>
      </c>
      <c r="P230" s="2">
        <v>0</v>
      </c>
      <c r="Q230" s="2" t="s">
        <v>1547</v>
      </c>
    </row>
    <row r="231" spans="1:17" x14ac:dyDescent="0.25">
      <c r="A231" s="2" t="s">
        <v>836</v>
      </c>
      <c r="B231" s="2" t="s">
        <v>38</v>
      </c>
      <c r="C231" s="2">
        <v>32898</v>
      </c>
      <c r="D231" s="2" t="s">
        <v>1548</v>
      </c>
      <c r="E231" s="2" t="s">
        <v>1549</v>
      </c>
      <c r="F231" s="2" t="s">
        <v>1550</v>
      </c>
      <c r="G231" s="4">
        <f t="shared" si="3"/>
        <v>42186</v>
      </c>
      <c r="H231" s="17">
        <v>42186.798587962963</v>
      </c>
      <c r="I231" s="2" t="s">
        <v>1551</v>
      </c>
      <c r="J231" s="2" t="s">
        <v>1552</v>
      </c>
      <c r="K231" s="2">
        <v>111</v>
      </c>
      <c r="L231" s="2">
        <v>32898111</v>
      </c>
      <c r="M231" s="2">
        <v>1398</v>
      </c>
      <c r="N231" s="2">
        <v>1388.0340000000001</v>
      </c>
      <c r="O231" s="2">
        <v>1388.0340000000001</v>
      </c>
      <c r="P231" s="2">
        <v>0</v>
      </c>
      <c r="Q231" s="2" t="s">
        <v>1553</v>
      </c>
    </row>
    <row r="232" spans="1:17" x14ac:dyDescent="0.25">
      <c r="A232" s="2" t="s">
        <v>280</v>
      </c>
      <c r="B232" s="2" t="s">
        <v>38</v>
      </c>
      <c r="C232" s="2">
        <v>32898</v>
      </c>
      <c r="D232" s="2" t="s">
        <v>1554</v>
      </c>
      <c r="E232" s="2" t="s">
        <v>1555</v>
      </c>
      <c r="F232" s="2" t="s">
        <v>1556</v>
      </c>
      <c r="G232" s="4">
        <f t="shared" si="3"/>
        <v>42189</v>
      </c>
      <c r="H232" s="17">
        <v>42189.718726851854</v>
      </c>
      <c r="I232" s="2" t="s">
        <v>1557</v>
      </c>
      <c r="J232" s="2" t="s">
        <v>1558</v>
      </c>
      <c r="K232" s="2">
        <v>112</v>
      </c>
      <c r="L232" s="2">
        <v>32898112</v>
      </c>
      <c r="M232" s="2">
        <v>1394</v>
      </c>
      <c r="N232" s="2">
        <v>1384.2380000000001</v>
      </c>
      <c r="O232" s="2">
        <v>1384.2380000000001</v>
      </c>
      <c r="P232" s="2">
        <v>0</v>
      </c>
      <c r="Q232" s="2" t="s">
        <v>1559</v>
      </c>
    </row>
    <row r="233" spans="1:17" x14ac:dyDescent="0.25">
      <c r="A233" s="2" t="s">
        <v>1560</v>
      </c>
      <c r="B233" s="2" t="s">
        <v>38</v>
      </c>
      <c r="C233" s="2">
        <v>32898</v>
      </c>
      <c r="D233" s="2" t="s">
        <v>1561</v>
      </c>
      <c r="E233" s="2" t="s">
        <v>1562</v>
      </c>
      <c r="F233" s="2" t="s">
        <v>1563</v>
      </c>
      <c r="G233" s="4">
        <f t="shared" si="3"/>
        <v>42189</v>
      </c>
      <c r="H233" s="17">
        <v>42189.970810185187</v>
      </c>
      <c r="I233" s="2" t="s">
        <v>1564</v>
      </c>
      <c r="J233" s="2" t="s">
        <v>1565</v>
      </c>
      <c r="K233" s="2">
        <v>113</v>
      </c>
      <c r="L233" s="2">
        <v>32898113</v>
      </c>
      <c r="M233" s="2">
        <v>1295</v>
      </c>
      <c r="N233" s="2">
        <v>1289.422</v>
      </c>
      <c r="O233" s="2">
        <v>1289.422</v>
      </c>
      <c r="P233" s="2">
        <v>0</v>
      </c>
      <c r="Q233" s="2" t="s">
        <v>1566</v>
      </c>
    </row>
    <row r="234" spans="1:17" x14ac:dyDescent="0.25">
      <c r="A234" s="2" t="s">
        <v>1567</v>
      </c>
      <c r="B234" s="2" t="s">
        <v>38</v>
      </c>
      <c r="C234" s="2">
        <v>32898</v>
      </c>
      <c r="D234" s="2" t="s">
        <v>1568</v>
      </c>
      <c r="E234" s="2" t="s">
        <v>1569</v>
      </c>
      <c r="F234" s="2" t="s">
        <v>1570</v>
      </c>
      <c r="G234" s="4">
        <f t="shared" si="3"/>
        <v>42194</v>
      </c>
      <c r="H234" s="17">
        <v>42194.904826388891</v>
      </c>
      <c r="I234" s="2" t="s">
        <v>1571</v>
      </c>
      <c r="J234" s="2" t="s">
        <v>1572</v>
      </c>
      <c r="K234" s="2">
        <v>114</v>
      </c>
      <c r="L234" s="2">
        <v>32898114</v>
      </c>
      <c r="M234" s="2">
        <v>344</v>
      </c>
      <c r="N234" s="2">
        <v>1169.289</v>
      </c>
      <c r="O234" s="2">
        <v>1169.289</v>
      </c>
      <c r="P234" s="2">
        <v>0</v>
      </c>
      <c r="Q234" s="2" t="s">
        <v>1573</v>
      </c>
    </row>
    <row r="235" spans="1:17" x14ac:dyDescent="0.25">
      <c r="A235" s="2" t="s">
        <v>524</v>
      </c>
      <c r="B235" s="2" t="s">
        <v>38</v>
      </c>
      <c r="C235" s="2">
        <v>32898</v>
      </c>
      <c r="D235" s="2" t="s">
        <v>1574</v>
      </c>
      <c r="E235" s="2" t="s">
        <v>1575</v>
      </c>
      <c r="F235" s="2" t="s">
        <v>1576</v>
      </c>
      <c r="G235" s="4">
        <f t="shared" si="3"/>
        <v>42196</v>
      </c>
      <c r="H235" s="17">
        <v>42196.160833333335</v>
      </c>
      <c r="I235" s="2" t="s">
        <v>1577</v>
      </c>
      <c r="J235" s="2" t="s">
        <v>1578</v>
      </c>
      <c r="K235" s="2">
        <v>115</v>
      </c>
      <c r="L235" s="2">
        <v>32898115</v>
      </c>
      <c r="M235" s="2">
        <v>1293</v>
      </c>
      <c r="N235" s="2">
        <v>1283.0619999999999</v>
      </c>
      <c r="O235" s="2">
        <v>1283.0619999999999</v>
      </c>
      <c r="P235" s="2">
        <v>0</v>
      </c>
      <c r="Q235" s="2" t="s">
        <v>1579</v>
      </c>
    </row>
    <row r="236" spans="1:17" x14ac:dyDescent="0.25">
      <c r="A236" s="2" t="s">
        <v>184</v>
      </c>
      <c r="B236" s="2" t="s">
        <v>38</v>
      </c>
      <c r="C236" s="2">
        <v>32898</v>
      </c>
      <c r="D236" s="2" t="s">
        <v>1580</v>
      </c>
      <c r="E236" s="2" t="s">
        <v>1581</v>
      </c>
      <c r="F236" s="2" t="s">
        <v>1582</v>
      </c>
      <c r="G236" s="4">
        <f t="shared" si="3"/>
        <v>42198</v>
      </c>
      <c r="H236" s="17">
        <v>42198.680520833332</v>
      </c>
      <c r="I236" s="2" t="s">
        <v>1583</v>
      </c>
      <c r="J236" s="2" t="s">
        <v>1584</v>
      </c>
      <c r="K236" s="2">
        <v>116</v>
      </c>
      <c r="L236" s="2">
        <v>32898116</v>
      </c>
      <c r="M236" s="2">
        <v>112</v>
      </c>
      <c r="N236" s="2">
        <v>109.24</v>
      </c>
      <c r="O236" s="2">
        <v>109.24</v>
      </c>
      <c r="P236" s="2">
        <v>0</v>
      </c>
      <c r="Q236" s="2" t="s">
        <v>1585</v>
      </c>
    </row>
    <row r="237" spans="1:17" x14ac:dyDescent="0.25">
      <c r="A237" s="2" t="s">
        <v>1586</v>
      </c>
      <c r="B237" s="2" t="s">
        <v>38</v>
      </c>
      <c r="C237" s="2">
        <v>32898</v>
      </c>
      <c r="D237" s="2" t="s">
        <v>1536</v>
      </c>
      <c r="E237" s="2" t="s">
        <v>1587</v>
      </c>
      <c r="F237" s="2" t="s">
        <v>1588</v>
      </c>
      <c r="G237" s="4">
        <f t="shared" si="3"/>
        <v>42199</v>
      </c>
      <c r="H237" s="17">
        <v>42199.965949074074</v>
      </c>
      <c r="I237" s="2" t="s">
        <v>1589</v>
      </c>
      <c r="J237" s="2" t="s">
        <v>1590</v>
      </c>
      <c r="K237" s="2">
        <v>117</v>
      </c>
      <c r="L237" s="2">
        <v>32898117</v>
      </c>
      <c r="M237" s="2">
        <v>442</v>
      </c>
      <c r="N237" s="2">
        <v>439.62</v>
      </c>
      <c r="O237" s="2">
        <v>439.62</v>
      </c>
      <c r="P237" s="2">
        <v>0</v>
      </c>
      <c r="Q237" s="2" t="s">
        <v>1591</v>
      </c>
    </row>
    <row r="238" spans="1:17" x14ac:dyDescent="0.25">
      <c r="A238" s="2" t="s">
        <v>1592</v>
      </c>
      <c r="B238" s="2" t="s">
        <v>38</v>
      </c>
      <c r="C238" s="2">
        <v>32898</v>
      </c>
      <c r="D238" s="2" t="s">
        <v>1593</v>
      </c>
      <c r="E238" s="2" t="s">
        <v>1594</v>
      </c>
      <c r="F238" s="2" t="s">
        <v>1595</v>
      </c>
      <c r="G238" s="4">
        <f t="shared" si="3"/>
        <v>42203</v>
      </c>
      <c r="H238" s="17">
        <v>42203.003449074073</v>
      </c>
      <c r="I238" s="2" t="s">
        <v>1596</v>
      </c>
      <c r="J238" s="2" t="s">
        <v>1597</v>
      </c>
      <c r="K238" s="2">
        <v>118</v>
      </c>
      <c r="L238" s="2">
        <v>32898118</v>
      </c>
      <c r="M238" s="2">
        <v>1477</v>
      </c>
      <c r="N238" s="2">
        <v>1362.8620000000001</v>
      </c>
      <c r="O238" s="2">
        <v>1287.653</v>
      </c>
      <c r="P238" s="2">
        <v>75.209000000000003</v>
      </c>
      <c r="Q238" s="2" t="s">
        <v>1598</v>
      </c>
    </row>
    <row r="239" spans="1:17" x14ac:dyDescent="0.25">
      <c r="A239" s="2" t="s">
        <v>1599</v>
      </c>
      <c r="B239" s="2" t="s">
        <v>38</v>
      </c>
      <c r="C239" s="2">
        <v>32898</v>
      </c>
      <c r="D239" s="2" t="s">
        <v>1600</v>
      </c>
      <c r="E239" s="2" t="s">
        <v>1601</v>
      </c>
      <c r="F239" s="2" t="s">
        <v>1602</v>
      </c>
      <c r="G239" s="4">
        <f t="shared" si="3"/>
        <v>42204</v>
      </c>
      <c r="H239" s="17">
        <v>42204.420115740744</v>
      </c>
      <c r="I239" s="2" t="s">
        <v>1603</v>
      </c>
      <c r="J239" s="2" t="s">
        <v>1604</v>
      </c>
      <c r="K239" s="2">
        <v>119</v>
      </c>
      <c r="L239" s="2">
        <v>32898119</v>
      </c>
      <c r="M239" s="2">
        <v>1755</v>
      </c>
      <c r="N239" s="2">
        <v>1737.251</v>
      </c>
      <c r="O239" s="2">
        <v>1737.251</v>
      </c>
      <c r="P239" s="2">
        <v>0</v>
      </c>
      <c r="Q239" s="2" t="s">
        <v>1605</v>
      </c>
    </row>
    <row r="240" spans="1:17" x14ac:dyDescent="0.25">
      <c r="A240" s="2" t="s">
        <v>1606</v>
      </c>
      <c r="B240" s="2" t="s">
        <v>38</v>
      </c>
      <c r="C240" s="2">
        <v>32898</v>
      </c>
      <c r="D240" s="2" t="s">
        <v>1607</v>
      </c>
      <c r="E240" s="2" t="s">
        <v>1608</v>
      </c>
      <c r="F240" s="2" t="s">
        <v>1609</v>
      </c>
      <c r="G240" s="4">
        <f t="shared" si="3"/>
        <v>42206</v>
      </c>
      <c r="H240" s="17">
        <v>42206.606932870367</v>
      </c>
      <c r="I240" s="2" t="s">
        <v>1610</v>
      </c>
      <c r="J240" s="2" t="s">
        <v>1611</v>
      </c>
      <c r="K240" s="2">
        <v>120</v>
      </c>
      <c r="L240" s="2">
        <v>32898120</v>
      </c>
      <c r="M240" s="2">
        <v>1344</v>
      </c>
      <c r="N240" s="2">
        <v>1333.0309999999999</v>
      </c>
      <c r="O240" s="2">
        <v>1333.0309999999999</v>
      </c>
      <c r="P240" s="2">
        <v>0</v>
      </c>
      <c r="Q240" s="2" t="s">
        <v>1612</v>
      </c>
    </row>
    <row r="241" spans="1:17" x14ac:dyDescent="0.25">
      <c r="A241" s="2" t="s">
        <v>1613</v>
      </c>
      <c r="B241" s="2" t="s">
        <v>38</v>
      </c>
      <c r="C241" s="2">
        <v>32898</v>
      </c>
      <c r="D241" s="2" t="s">
        <v>1614</v>
      </c>
      <c r="E241" s="2" t="s">
        <v>1615</v>
      </c>
      <c r="F241" s="2" t="s">
        <v>1616</v>
      </c>
      <c r="G241" s="4">
        <f t="shared" si="3"/>
        <v>42210</v>
      </c>
      <c r="H241" s="17">
        <v>42210.256921296299</v>
      </c>
      <c r="I241" s="2" t="s">
        <v>1617</v>
      </c>
      <c r="J241" s="2" t="s">
        <v>1618</v>
      </c>
      <c r="K241" s="2">
        <v>121</v>
      </c>
      <c r="L241" s="2">
        <v>32898121</v>
      </c>
      <c r="M241" s="2">
        <v>1720</v>
      </c>
      <c r="N241" s="2">
        <v>1714.1010000000001</v>
      </c>
      <c r="O241" s="2">
        <v>1714.1010000000001</v>
      </c>
      <c r="P241" s="2">
        <v>0</v>
      </c>
      <c r="Q241" s="2" t="s">
        <v>1619</v>
      </c>
    </row>
    <row r="242" spans="1:17" x14ac:dyDescent="0.25">
      <c r="A242" s="2" t="s">
        <v>252</v>
      </c>
      <c r="B242" s="2" t="s">
        <v>38</v>
      </c>
      <c r="C242" s="2">
        <v>32898</v>
      </c>
      <c r="D242" s="2" t="s">
        <v>1620</v>
      </c>
      <c r="E242" s="2" t="s">
        <v>1621</v>
      </c>
      <c r="F242" s="2" t="s">
        <v>1622</v>
      </c>
      <c r="G242" s="4">
        <f t="shared" si="3"/>
        <v>42212</v>
      </c>
      <c r="H242" s="17">
        <v>42212.527060185188</v>
      </c>
      <c r="I242" s="2" t="s">
        <v>1623</v>
      </c>
      <c r="J242" s="2" t="s">
        <v>1624</v>
      </c>
      <c r="K242" s="2">
        <v>122</v>
      </c>
      <c r="L242" s="2">
        <v>32898122</v>
      </c>
      <c r="M242" s="2">
        <v>1756</v>
      </c>
      <c r="N242" s="2">
        <v>1748.0440000000001</v>
      </c>
      <c r="O242" s="2">
        <v>1748.0440000000001</v>
      </c>
      <c r="P242" s="2">
        <v>0</v>
      </c>
      <c r="Q242" s="2" t="s">
        <v>1625</v>
      </c>
    </row>
    <row r="243" spans="1:17" x14ac:dyDescent="0.25">
      <c r="A243" s="2" t="s">
        <v>1626</v>
      </c>
      <c r="B243" s="2" t="s">
        <v>38</v>
      </c>
      <c r="C243" s="2">
        <v>32898</v>
      </c>
      <c r="D243" s="2" t="s">
        <v>1627</v>
      </c>
      <c r="E243" s="2" t="s">
        <v>1628</v>
      </c>
      <c r="F243" s="2" t="s">
        <v>1629</v>
      </c>
      <c r="G243" s="4">
        <f t="shared" si="3"/>
        <v>42243</v>
      </c>
      <c r="H243" s="17">
        <v>42243.511087962965</v>
      </c>
      <c r="I243" s="2" t="s">
        <v>1630</v>
      </c>
      <c r="J243" s="2" t="s">
        <v>1631</v>
      </c>
      <c r="K243" s="2">
        <v>123</v>
      </c>
      <c r="L243" s="2">
        <v>32898123</v>
      </c>
      <c r="M243" s="2">
        <v>1874</v>
      </c>
      <c r="N243" s="2">
        <v>1868.905</v>
      </c>
      <c r="O243" s="2">
        <v>1868.905</v>
      </c>
      <c r="P243" s="2">
        <v>0</v>
      </c>
      <c r="Q243" s="2" t="s">
        <v>1632</v>
      </c>
    </row>
    <row r="244" spans="1:17" x14ac:dyDescent="0.25">
      <c r="A244" s="2" t="s">
        <v>863</v>
      </c>
      <c r="B244" s="2" t="s">
        <v>38</v>
      </c>
      <c r="C244" s="2">
        <v>32898</v>
      </c>
      <c r="D244" s="2" t="s">
        <v>1633</v>
      </c>
      <c r="E244" s="2" t="s">
        <v>898</v>
      </c>
      <c r="F244" s="2" t="s">
        <v>1634</v>
      </c>
      <c r="G244" s="4">
        <f t="shared" si="3"/>
        <v>42245</v>
      </c>
      <c r="H244" s="17">
        <v>42245.372187499997</v>
      </c>
      <c r="I244" s="2" t="s">
        <v>1635</v>
      </c>
      <c r="J244" s="2" t="s">
        <v>1636</v>
      </c>
      <c r="K244" s="2">
        <v>124</v>
      </c>
      <c r="L244" s="2">
        <v>32898124</v>
      </c>
      <c r="M244" s="2">
        <v>1745</v>
      </c>
      <c r="N244" s="2">
        <v>1733.287</v>
      </c>
      <c r="O244" s="2">
        <v>1733.287</v>
      </c>
      <c r="P244" s="2">
        <v>0</v>
      </c>
      <c r="Q244" s="2" t="s">
        <v>1637</v>
      </c>
    </row>
    <row r="245" spans="1:17" x14ac:dyDescent="0.25">
      <c r="A245" s="2" t="s">
        <v>910</v>
      </c>
      <c r="B245" s="2" t="s">
        <v>38</v>
      </c>
      <c r="C245" s="2">
        <v>32898</v>
      </c>
      <c r="D245" s="2" t="s">
        <v>1638</v>
      </c>
      <c r="E245" s="2" t="s">
        <v>1639</v>
      </c>
      <c r="F245" s="2" t="s">
        <v>1640</v>
      </c>
      <c r="G245" s="4">
        <f t="shared" si="3"/>
        <v>42250</v>
      </c>
      <c r="H245" s="17">
        <v>42250.026365740741</v>
      </c>
      <c r="I245" s="2" t="s">
        <v>1641</v>
      </c>
      <c r="J245" s="2" t="s">
        <v>1642</v>
      </c>
      <c r="K245" s="2">
        <v>126</v>
      </c>
      <c r="L245" s="2">
        <v>32898126</v>
      </c>
      <c r="M245" s="2">
        <v>2312</v>
      </c>
      <c r="N245" s="2">
        <v>2303.924</v>
      </c>
      <c r="O245" s="2">
        <v>2303.924</v>
      </c>
      <c r="P245" s="2">
        <v>0</v>
      </c>
      <c r="Q245" s="2" t="s">
        <v>1643</v>
      </c>
    </row>
    <row r="246" spans="1:17" x14ac:dyDescent="0.25">
      <c r="A246" s="2" t="s">
        <v>1644</v>
      </c>
      <c r="B246" s="2" t="s">
        <v>38</v>
      </c>
      <c r="C246" s="2">
        <v>32898</v>
      </c>
      <c r="D246" s="2" t="s">
        <v>1645</v>
      </c>
      <c r="E246" s="2" t="s">
        <v>1646</v>
      </c>
      <c r="F246" s="2" t="s">
        <v>1647</v>
      </c>
      <c r="G246" s="4">
        <f t="shared" si="3"/>
        <v>42251</v>
      </c>
      <c r="H246" s="17">
        <v>42251.026365740741</v>
      </c>
      <c r="I246" s="2" t="s">
        <v>1648</v>
      </c>
      <c r="J246" s="2" t="s">
        <v>1649</v>
      </c>
      <c r="K246" s="2">
        <v>127</v>
      </c>
      <c r="L246" s="2">
        <v>32898127</v>
      </c>
      <c r="M246" s="2">
        <v>2093</v>
      </c>
      <c r="N246" s="2">
        <v>2078.5210000000002</v>
      </c>
      <c r="O246" s="2">
        <v>2078.5210000000002</v>
      </c>
      <c r="P246" s="2">
        <v>0</v>
      </c>
      <c r="Q246" s="2" t="s">
        <v>1650</v>
      </c>
    </row>
    <row r="247" spans="1:17" x14ac:dyDescent="0.25">
      <c r="A247" s="2" t="s">
        <v>1651</v>
      </c>
      <c r="B247" s="2" t="s">
        <v>38</v>
      </c>
      <c r="C247" s="2">
        <v>32898</v>
      </c>
      <c r="D247" s="2" t="s">
        <v>1652</v>
      </c>
      <c r="E247" s="2" t="s">
        <v>1653</v>
      </c>
      <c r="F247" s="2" t="s">
        <v>1654</v>
      </c>
      <c r="G247" s="4">
        <f t="shared" si="3"/>
        <v>42252</v>
      </c>
      <c r="H247" s="17">
        <v>42252.020810185182</v>
      </c>
      <c r="I247" s="2" t="s">
        <v>1655</v>
      </c>
      <c r="J247" s="2" t="s">
        <v>1656</v>
      </c>
      <c r="K247" s="2">
        <v>128</v>
      </c>
      <c r="L247" s="2">
        <v>32898128</v>
      </c>
      <c r="M247" s="2">
        <v>2560</v>
      </c>
      <c r="N247" s="2">
        <v>2549.2289999999998</v>
      </c>
      <c r="O247" s="2">
        <v>2549.2289999999998</v>
      </c>
      <c r="P247" s="2">
        <v>0</v>
      </c>
      <c r="Q247" s="2" t="s">
        <v>1657</v>
      </c>
    </row>
    <row r="248" spans="1:17" x14ac:dyDescent="0.25">
      <c r="A248" s="2" t="s">
        <v>416</v>
      </c>
      <c r="B248" s="2" t="s">
        <v>38</v>
      </c>
      <c r="C248" s="2">
        <v>32898</v>
      </c>
      <c r="D248" s="2" t="s">
        <v>1658</v>
      </c>
      <c r="E248" s="2" t="s">
        <v>1659</v>
      </c>
      <c r="F248" s="2" t="s">
        <v>1660</v>
      </c>
      <c r="G248" s="4">
        <f t="shared" si="3"/>
        <v>42253</v>
      </c>
      <c r="H248" s="17">
        <v>42253.01803240741</v>
      </c>
      <c r="I248" s="2" t="s">
        <v>1661</v>
      </c>
      <c r="J248" s="2" t="s">
        <v>1662</v>
      </c>
      <c r="K248" s="2">
        <v>129</v>
      </c>
      <c r="L248" s="2">
        <v>32898129</v>
      </c>
      <c r="M248" s="2">
        <v>2607</v>
      </c>
      <c r="N248" s="2">
        <v>2599.0680000000002</v>
      </c>
      <c r="O248" s="2">
        <v>2599.0680000000002</v>
      </c>
      <c r="P248" s="2">
        <v>0</v>
      </c>
      <c r="Q248" s="2" t="s">
        <v>1663</v>
      </c>
    </row>
    <row r="249" spans="1:17" x14ac:dyDescent="0.25">
      <c r="A249" s="2" t="s">
        <v>882</v>
      </c>
      <c r="B249" s="2" t="s">
        <v>38</v>
      </c>
      <c r="C249" s="2">
        <v>32898</v>
      </c>
      <c r="D249" s="2" t="s">
        <v>1664</v>
      </c>
      <c r="E249" s="2" t="s">
        <v>1665</v>
      </c>
      <c r="F249" s="2" t="s">
        <v>1666</v>
      </c>
      <c r="G249" s="4">
        <f t="shared" si="3"/>
        <v>42254</v>
      </c>
      <c r="H249" s="17">
        <v>42254.01525462963</v>
      </c>
      <c r="I249" s="2" t="s">
        <v>1667</v>
      </c>
      <c r="J249" s="2" t="s">
        <v>1668</v>
      </c>
      <c r="K249" s="2">
        <v>130</v>
      </c>
      <c r="L249" s="2">
        <v>32898130</v>
      </c>
      <c r="M249" s="2">
        <v>2805</v>
      </c>
      <c r="N249" s="2">
        <v>2799.183</v>
      </c>
      <c r="O249" s="2">
        <v>2799.183</v>
      </c>
      <c r="P249" s="2">
        <v>0</v>
      </c>
      <c r="Q249" s="2" t="s">
        <v>1669</v>
      </c>
    </row>
    <row r="250" spans="1:17" x14ac:dyDescent="0.25">
      <c r="A250" s="2" t="s">
        <v>287</v>
      </c>
      <c r="B250" s="2" t="s">
        <v>38</v>
      </c>
      <c r="C250" s="2">
        <v>32898</v>
      </c>
      <c r="D250" s="2" t="s">
        <v>1670</v>
      </c>
      <c r="E250" s="2" t="s">
        <v>1671</v>
      </c>
      <c r="F250" s="2" t="s">
        <v>1672</v>
      </c>
      <c r="G250" s="4">
        <f t="shared" si="3"/>
        <v>42255</v>
      </c>
      <c r="H250" s="17">
        <v>42255.293726851851</v>
      </c>
      <c r="I250" s="2" t="s">
        <v>1673</v>
      </c>
      <c r="J250" s="2" t="s">
        <v>1674</v>
      </c>
      <c r="K250" s="2">
        <v>131</v>
      </c>
      <c r="L250" s="2">
        <v>32898131</v>
      </c>
      <c r="M250" s="2">
        <v>673</v>
      </c>
      <c r="N250" s="2">
        <v>669.45299999999997</v>
      </c>
      <c r="O250" s="2">
        <v>669.45299999999997</v>
      </c>
      <c r="P250" s="2">
        <v>0</v>
      </c>
      <c r="Q250" s="2" t="s">
        <v>1675</v>
      </c>
    </row>
    <row r="251" spans="1:17" x14ac:dyDescent="0.25">
      <c r="A251" s="2" t="s">
        <v>734</v>
      </c>
      <c r="B251" s="2" t="s">
        <v>38</v>
      </c>
      <c r="C251" s="2">
        <v>32898</v>
      </c>
      <c r="D251" s="2" t="s">
        <v>1676</v>
      </c>
      <c r="E251" s="2" t="s">
        <v>1677</v>
      </c>
      <c r="F251" s="2" t="s">
        <v>1678</v>
      </c>
      <c r="G251" s="4">
        <f t="shared" si="3"/>
        <v>42256</v>
      </c>
      <c r="H251" s="17">
        <v>42256.474976851852</v>
      </c>
      <c r="I251" s="2" t="s">
        <v>1679</v>
      </c>
      <c r="J251" s="2" t="s">
        <v>1680</v>
      </c>
      <c r="K251" s="2">
        <v>132</v>
      </c>
      <c r="L251" s="2">
        <v>32898132</v>
      </c>
      <c r="M251" s="2">
        <v>2281</v>
      </c>
      <c r="N251" s="2">
        <v>2308.3429999999998</v>
      </c>
      <c r="O251" s="2">
        <v>2308.3429999999998</v>
      </c>
      <c r="P251" s="2">
        <v>0</v>
      </c>
      <c r="Q251" s="2" t="s">
        <v>1681</v>
      </c>
    </row>
    <row r="252" spans="1:17" x14ac:dyDescent="0.25">
      <c r="A252" s="2" t="s">
        <v>73</v>
      </c>
      <c r="B252" s="2" t="s">
        <v>38</v>
      </c>
      <c r="C252" s="2">
        <v>32898</v>
      </c>
      <c r="D252" s="2" t="s">
        <v>1682</v>
      </c>
      <c r="E252" s="2" t="s">
        <v>1683</v>
      </c>
      <c r="F252" s="2" t="s">
        <v>1684</v>
      </c>
      <c r="G252" s="4">
        <f t="shared" si="3"/>
        <v>42258</v>
      </c>
      <c r="H252" s="17">
        <v>42258.336087962962</v>
      </c>
      <c r="I252" s="2" t="s">
        <v>1685</v>
      </c>
      <c r="J252" s="2" t="s">
        <v>1686</v>
      </c>
      <c r="K252" s="2">
        <v>133</v>
      </c>
      <c r="L252" s="2">
        <v>32898133</v>
      </c>
      <c r="M252" s="2">
        <v>1891</v>
      </c>
      <c r="N252" s="2">
        <v>1884.2070000000001</v>
      </c>
      <c r="O252" s="2">
        <v>1884.2070000000001</v>
      </c>
      <c r="P252" s="2">
        <v>0</v>
      </c>
      <c r="Q252" s="2" t="s">
        <v>1687</v>
      </c>
    </row>
    <row r="253" spans="1:17" x14ac:dyDescent="0.25">
      <c r="A253" s="2" t="s">
        <v>1688</v>
      </c>
      <c r="B253" s="2" t="s">
        <v>1689</v>
      </c>
      <c r="C253" s="2">
        <v>81534</v>
      </c>
      <c r="D253" s="2" t="s">
        <v>1690</v>
      </c>
      <c r="E253" s="2" t="s">
        <v>1691</v>
      </c>
      <c r="F253" s="2" t="s">
        <v>1692</v>
      </c>
      <c r="G253" s="4">
        <f t="shared" si="3"/>
        <v>42259</v>
      </c>
      <c r="H253" s="17">
        <v>42259.679826388892</v>
      </c>
      <c r="I253" s="2" t="s">
        <v>1693</v>
      </c>
      <c r="J253" s="2" t="s">
        <v>1694</v>
      </c>
      <c r="K253" s="2">
        <v>1</v>
      </c>
      <c r="L253" s="2">
        <v>81534001</v>
      </c>
      <c r="M253" s="2">
        <v>1996</v>
      </c>
      <c r="N253" s="2">
        <v>1982.74</v>
      </c>
      <c r="O253" s="2">
        <v>568.63300000000004</v>
      </c>
      <c r="P253" s="2">
        <v>1414.107</v>
      </c>
      <c r="Q253" s="2" t="s">
        <v>1695</v>
      </c>
    </row>
    <row r="254" spans="1:17" x14ac:dyDescent="0.25">
      <c r="A254" s="2" t="s">
        <v>1696</v>
      </c>
      <c r="B254" s="2" t="s">
        <v>38</v>
      </c>
      <c r="C254" s="2">
        <v>32898</v>
      </c>
      <c r="D254" s="2" t="s">
        <v>1697</v>
      </c>
      <c r="E254" s="2" t="s">
        <v>1698</v>
      </c>
      <c r="F254" s="2" t="s">
        <v>1699</v>
      </c>
      <c r="G254" s="4">
        <f t="shared" si="3"/>
        <v>42260</v>
      </c>
      <c r="H254" s="17">
        <v>42260.071504629632</v>
      </c>
      <c r="I254" s="2" t="s">
        <v>1700</v>
      </c>
      <c r="J254" s="2" t="s">
        <v>1701</v>
      </c>
      <c r="K254" s="2">
        <v>134</v>
      </c>
      <c r="L254" s="2">
        <v>32898134</v>
      </c>
      <c r="M254" s="2">
        <v>1287</v>
      </c>
      <c r="N254" s="2">
        <v>1284.82</v>
      </c>
      <c r="O254" s="2">
        <v>1284.82</v>
      </c>
      <c r="P254" s="2">
        <v>0</v>
      </c>
      <c r="Q254" s="2" t="s">
        <v>1702</v>
      </c>
    </row>
    <row r="255" spans="1:17" x14ac:dyDescent="0.25">
      <c r="A255" s="2" t="s">
        <v>809</v>
      </c>
      <c r="B255" s="2" t="s">
        <v>38</v>
      </c>
      <c r="C255" s="2">
        <v>32898</v>
      </c>
      <c r="D255" s="2" t="s">
        <v>1703</v>
      </c>
      <c r="E255" s="2" t="s">
        <v>1704</v>
      </c>
      <c r="F255" s="2" t="s">
        <v>1705</v>
      </c>
      <c r="G255" s="4">
        <f t="shared" si="3"/>
        <v>42261</v>
      </c>
      <c r="H255" s="17">
        <v>42261.002754629626</v>
      </c>
      <c r="I255" s="2" t="s">
        <v>1706</v>
      </c>
      <c r="J255" s="2" t="s">
        <v>1707</v>
      </c>
      <c r="K255" s="2">
        <v>135</v>
      </c>
      <c r="L255" s="2">
        <v>32898135</v>
      </c>
      <c r="M255" s="2">
        <v>2574</v>
      </c>
      <c r="N255" s="2">
        <v>2418.4540000000002</v>
      </c>
      <c r="O255" s="2">
        <v>2343.2449999999999</v>
      </c>
      <c r="P255" s="2">
        <v>75.209000000000003</v>
      </c>
      <c r="Q255" s="2" t="s">
        <v>1708</v>
      </c>
    </row>
    <row r="256" spans="1:17" x14ac:dyDescent="0.25">
      <c r="A256" s="2" t="s">
        <v>1709</v>
      </c>
      <c r="B256" s="2" t="s">
        <v>38</v>
      </c>
      <c r="C256" s="2">
        <v>32898</v>
      </c>
      <c r="D256" s="2" t="s">
        <v>1710</v>
      </c>
      <c r="E256" s="2" t="s">
        <v>1711</v>
      </c>
      <c r="F256" s="2" t="s">
        <v>1712</v>
      </c>
      <c r="G256" s="4">
        <f t="shared" si="3"/>
        <v>42261</v>
      </c>
      <c r="H256" s="17">
        <v>42261.999282407407</v>
      </c>
      <c r="I256" s="2" t="s">
        <v>1713</v>
      </c>
      <c r="J256" s="2" t="s">
        <v>1714</v>
      </c>
      <c r="K256" s="2">
        <v>136</v>
      </c>
      <c r="L256" s="2">
        <v>32898136</v>
      </c>
      <c r="M256" s="2">
        <v>2571</v>
      </c>
      <c r="N256" s="2">
        <v>2402.6689999999999</v>
      </c>
      <c r="O256" s="2">
        <v>2327.46</v>
      </c>
      <c r="P256" s="2">
        <v>75.209000000000003</v>
      </c>
      <c r="Q256" s="2" t="s">
        <v>1715</v>
      </c>
    </row>
    <row r="257" spans="1:17" x14ac:dyDescent="0.25">
      <c r="A257" s="2" t="s">
        <v>1045</v>
      </c>
      <c r="B257" s="2" t="s">
        <v>38</v>
      </c>
      <c r="C257" s="2">
        <v>32898</v>
      </c>
      <c r="D257" s="2" t="s">
        <v>1716</v>
      </c>
      <c r="E257" s="2" t="s">
        <v>1717</v>
      </c>
      <c r="F257" s="2" t="s">
        <v>1718</v>
      </c>
      <c r="G257" s="4">
        <f t="shared" si="3"/>
        <v>42263</v>
      </c>
      <c r="H257" s="17">
        <v>42263.06108796296</v>
      </c>
      <c r="I257" s="2" t="s">
        <v>1719</v>
      </c>
      <c r="J257" s="2" t="s">
        <v>1720</v>
      </c>
      <c r="K257" s="2">
        <v>137</v>
      </c>
      <c r="L257" s="2">
        <v>32898137</v>
      </c>
      <c r="M257" s="2">
        <v>1241</v>
      </c>
      <c r="N257" s="2">
        <v>1239.6199999999999</v>
      </c>
      <c r="O257" s="2">
        <v>1239.6199999999999</v>
      </c>
      <c r="P257" s="2">
        <v>0</v>
      </c>
      <c r="Q257" s="2" t="s">
        <v>1721</v>
      </c>
    </row>
    <row r="258" spans="1:17" x14ac:dyDescent="0.25">
      <c r="A258" s="2" t="s">
        <v>1722</v>
      </c>
      <c r="B258" s="2" t="s">
        <v>38</v>
      </c>
      <c r="C258" s="2">
        <v>32898</v>
      </c>
      <c r="D258" s="2" t="s">
        <v>1723</v>
      </c>
      <c r="E258" s="2" t="s">
        <v>1724</v>
      </c>
      <c r="F258" s="2" t="s">
        <v>1725</v>
      </c>
      <c r="G258" s="4">
        <f t="shared" ref="G258:G321" si="4">DATE(LEFT(I258,4),MID(I258,6,2),MID(I258,9,2))</f>
        <v>42264</v>
      </c>
      <c r="H258" s="17">
        <v>42264.004837962966</v>
      </c>
      <c r="I258" s="2" t="s">
        <v>1726</v>
      </c>
      <c r="J258" s="2" t="s">
        <v>1727</v>
      </c>
      <c r="K258" s="2">
        <v>138</v>
      </c>
      <c r="L258" s="2">
        <v>32898138</v>
      </c>
      <c r="M258" s="2">
        <v>2334</v>
      </c>
      <c r="N258" s="2">
        <v>2329.4450000000002</v>
      </c>
      <c r="O258" s="2">
        <v>2329.4450000000002</v>
      </c>
      <c r="P258" s="2">
        <v>0</v>
      </c>
      <c r="Q258" s="2" t="s">
        <v>1728</v>
      </c>
    </row>
    <row r="259" spans="1:17" x14ac:dyDescent="0.25">
      <c r="A259" s="2" t="s">
        <v>416</v>
      </c>
      <c r="B259" s="2" t="s">
        <v>1689</v>
      </c>
      <c r="C259" s="2">
        <v>81534</v>
      </c>
      <c r="D259" s="2" t="s">
        <v>1729</v>
      </c>
      <c r="E259" s="2" t="s">
        <v>1730</v>
      </c>
      <c r="F259" s="2" t="s">
        <v>1731</v>
      </c>
      <c r="G259" s="4">
        <f t="shared" si="4"/>
        <v>42265</v>
      </c>
      <c r="H259" s="17">
        <v>42265.128449074073</v>
      </c>
      <c r="I259" s="2" t="s">
        <v>1732</v>
      </c>
      <c r="J259" s="2" t="s">
        <v>1733</v>
      </c>
      <c r="K259" s="2">
        <v>2</v>
      </c>
      <c r="L259" s="2">
        <v>81534002</v>
      </c>
      <c r="M259" s="2">
        <v>1367</v>
      </c>
      <c r="N259" s="2">
        <v>1360.4590000000001</v>
      </c>
      <c r="O259" s="2">
        <v>19.052</v>
      </c>
      <c r="P259" s="2">
        <v>1341.4069999999999</v>
      </c>
      <c r="Q259" s="2" t="s">
        <v>1734</v>
      </c>
    </row>
    <row r="260" spans="1:17" x14ac:dyDescent="0.25">
      <c r="A260" s="2" t="s">
        <v>1735</v>
      </c>
      <c r="B260" s="2" t="s">
        <v>38</v>
      </c>
      <c r="C260" s="2">
        <v>32898</v>
      </c>
      <c r="D260" s="2" t="s">
        <v>1614</v>
      </c>
      <c r="E260" s="2" t="s">
        <v>1736</v>
      </c>
      <c r="F260" s="2" t="s">
        <v>1737</v>
      </c>
      <c r="G260" s="4">
        <f t="shared" si="4"/>
        <v>42265</v>
      </c>
      <c r="H260" s="17">
        <v>42265.999282407407</v>
      </c>
      <c r="I260" s="2" t="s">
        <v>1738</v>
      </c>
      <c r="J260" s="2" t="s">
        <v>1739</v>
      </c>
      <c r="K260" s="2">
        <v>139</v>
      </c>
      <c r="L260" s="2">
        <v>32898139</v>
      </c>
      <c r="M260" s="2">
        <v>2428</v>
      </c>
      <c r="N260" s="2">
        <v>2245.2379999999998</v>
      </c>
      <c r="O260" s="2">
        <v>2170.0279999999998</v>
      </c>
      <c r="P260" s="2">
        <v>75.209999999999994</v>
      </c>
      <c r="Q260" s="2" t="s">
        <v>1740</v>
      </c>
    </row>
    <row r="261" spans="1:17" x14ac:dyDescent="0.25">
      <c r="A261" s="2" t="s">
        <v>1741</v>
      </c>
      <c r="B261" s="2" t="s">
        <v>38</v>
      </c>
      <c r="C261" s="2">
        <v>32898</v>
      </c>
      <c r="D261" s="2" t="s">
        <v>1742</v>
      </c>
      <c r="E261" s="2" t="s">
        <v>1743</v>
      </c>
      <c r="F261" s="2" t="s">
        <v>1744</v>
      </c>
      <c r="G261" s="4">
        <f t="shared" si="4"/>
        <v>42267</v>
      </c>
      <c r="H261" s="17">
        <v>42267.999282407407</v>
      </c>
      <c r="I261" s="2" t="s">
        <v>1745</v>
      </c>
      <c r="J261" s="2" t="s">
        <v>1746</v>
      </c>
      <c r="K261" s="2">
        <v>140</v>
      </c>
      <c r="L261" s="2">
        <v>32898140</v>
      </c>
      <c r="M261" s="2">
        <v>2807</v>
      </c>
      <c r="N261" s="2">
        <v>2647.0520000000001</v>
      </c>
      <c r="O261" s="2">
        <v>2571.8420000000001</v>
      </c>
      <c r="P261" s="2">
        <v>75.209999999999994</v>
      </c>
      <c r="Q261" s="2" t="s">
        <v>1747</v>
      </c>
    </row>
    <row r="262" spans="1:17" x14ac:dyDescent="0.25">
      <c r="A262" s="2" t="s">
        <v>1748</v>
      </c>
      <c r="B262" s="2" t="s">
        <v>1689</v>
      </c>
      <c r="C262" s="2">
        <v>81534</v>
      </c>
      <c r="D262" s="2" t="s">
        <v>1749</v>
      </c>
      <c r="E262" s="2" t="s">
        <v>1750</v>
      </c>
      <c r="F262" s="2" t="s">
        <v>1751</v>
      </c>
      <c r="G262" s="4">
        <f t="shared" si="4"/>
        <v>42269</v>
      </c>
      <c r="H262" s="17">
        <v>42269.518726851849</v>
      </c>
      <c r="I262" s="2" t="s">
        <v>1752</v>
      </c>
      <c r="J262" s="2" t="s">
        <v>1753</v>
      </c>
      <c r="K262" s="2">
        <v>3</v>
      </c>
      <c r="L262" s="2">
        <v>81534003</v>
      </c>
      <c r="M262" s="2">
        <v>1949</v>
      </c>
      <c r="N262" s="2">
        <v>1935.499</v>
      </c>
      <c r="O262" s="2">
        <v>77.599999999999994</v>
      </c>
      <c r="P262" s="2">
        <v>1857.8989999999999</v>
      </c>
      <c r="Q262" s="2" t="s">
        <v>1754</v>
      </c>
    </row>
    <row r="263" spans="1:17" x14ac:dyDescent="0.25">
      <c r="A263" s="2" t="s">
        <v>1356</v>
      </c>
      <c r="B263" s="2" t="s">
        <v>38</v>
      </c>
      <c r="C263" s="2">
        <v>32898</v>
      </c>
      <c r="D263" s="2" t="s">
        <v>1755</v>
      </c>
      <c r="E263" s="2" t="s">
        <v>1170</v>
      </c>
      <c r="F263" s="2" t="s">
        <v>1756</v>
      </c>
      <c r="G263" s="4">
        <f t="shared" si="4"/>
        <v>42270</v>
      </c>
      <c r="H263" s="17">
        <v>42270.038854166669</v>
      </c>
      <c r="I263" s="2" t="s">
        <v>1757</v>
      </c>
      <c r="J263" s="2" t="s">
        <v>1758</v>
      </c>
      <c r="K263" s="2">
        <v>141</v>
      </c>
      <c r="L263" s="2">
        <v>32898141</v>
      </c>
      <c r="M263" s="2">
        <v>2538</v>
      </c>
      <c r="N263" s="2">
        <v>2529.076</v>
      </c>
      <c r="O263" s="2">
        <v>2529.076</v>
      </c>
      <c r="P263" s="2">
        <v>0</v>
      </c>
      <c r="Q263" s="2" t="s">
        <v>1759</v>
      </c>
    </row>
    <row r="264" spans="1:17" x14ac:dyDescent="0.25">
      <c r="A264" s="2" t="s">
        <v>1760</v>
      </c>
      <c r="B264" s="2" t="s">
        <v>38</v>
      </c>
      <c r="C264" s="2">
        <v>32898</v>
      </c>
      <c r="D264" s="2" t="s">
        <v>1761</v>
      </c>
      <c r="E264" s="2" t="s">
        <v>1762</v>
      </c>
      <c r="F264" s="2" t="s">
        <v>1763</v>
      </c>
      <c r="G264" s="4">
        <f t="shared" si="4"/>
        <v>42272</v>
      </c>
      <c r="H264" s="17">
        <v>42272.034004629626</v>
      </c>
      <c r="I264" s="2" t="s">
        <v>1764</v>
      </c>
      <c r="J264" s="2" t="s">
        <v>1765</v>
      </c>
      <c r="K264" s="2">
        <v>142</v>
      </c>
      <c r="L264" s="2">
        <v>32898142</v>
      </c>
      <c r="M264" s="2">
        <v>1819</v>
      </c>
      <c r="N264" s="2">
        <v>1813.8979999999999</v>
      </c>
      <c r="O264" s="2">
        <v>1813.8979999999999</v>
      </c>
      <c r="P264" s="2">
        <v>0</v>
      </c>
      <c r="Q264" s="2" t="s">
        <v>1766</v>
      </c>
    </row>
    <row r="265" spans="1:17" x14ac:dyDescent="0.25">
      <c r="A265" s="2" t="s">
        <v>1709</v>
      </c>
      <c r="B265" s="2" t="s">
        <v>38</v>
      </c>
      <c r="C265" s="2">
        <v>32898</v>
      </c>
      <c r="D265" s="2" t="s">
        <v>1767</v>
      </c>
      <c r="E265" s="2" t="s">
        <v>1768</v>
      </c>
      <c r="F265" s="2" t="s">
        <v>1769</v>
      </c>
      <c r="G265" s="4">
        <f t="shared" si="4"/>
        <v>42274</v>
      </c>
      <c r="H265" s="17">
        <v>42274.033310185187</v>
      </c>
      <c r="I265" s="2" t="s">
        <v>1770</v>
      </c>
      <c r="J265" s="2" t="s">
        <v>1771</v>
      </c>
      <c r="K265" s="2">
        <v>143</v>
      </c>
      <c r="L265" s="2">
        <v>32898143</v>
      </c>
      <c r="M265" s="2">
        <v>2434</v>
      </c>
      <c r="N265" s="2">
        <v>2429.2249999999999</v>
      </c>
      <c r="O265" s="2">
        <v>2429.2249999999999</v>
      </c>
      <c r="P265" s="2">
        <v>0</v>
      </c>
      <c r="Q265" s="2" t="s">
        <v>1772</v>
      </c>
    </row>
    <row r="266" spans="1:17" x14ac:dyDescent="0.25">
      <c r="A266" s="2" t="s">
        <v>1463</v>
      </c>
      <c r="B266" s="2" t="s">
        <v>38</v>
      </c>
      <c r="C266" s="2">
        <v>32898</v>
      </c>
      <c r="D266" s="2" t="s">
        <v>1773</v>
      </c>
      <c r="E266" s="2" t="s">
        <v>1774</v>
      </c>
      <c r="F266" s="2" t="s">
        <v>1775</v>
      </c>
      <c r="G266" s="4">
        <f t="shared" si="4"/>
        <v>42276</v>
      </c>
      <c r="H266" s="17">
        <v>42276.028449074074</v>
      </c>
      <c r="I266" s="2" t="s">
        <v>1776</v>
      </c>
      <c r="J266" s="2" t="s">
        <v>1777</v>
      </c>
      <c r="K266" s="2">
        <v>144</v>
      </c>
      <c r="L266" s="2">
        <v>32898144</v>
      </c>
      <c r="M266" s="2">
        <v>2527</v>
      </c>
      <c r="N266" s="2">
        <v>2519.2130000000002</v>
      </c>
      <c r="O266" s="2">
        <v>2519.2130000000002</v>
      </c>
      <c r="P266" s="2">
        <v>0</v>
      </c>
      <c r="Q266" s="2" t="s">
        <v>1778</v>
      </c>
    </row>
    <row r="267" spans="1:17" x14ac:dyDescent="0.25">
      <c r="A267" s="2" t="s">
        <v>306</v>
      </c>
      <c r="B267" s="2" t="s">
        <v>1689</v>
      </c>
      <c r="C267" s="2">
        <v>81534</v>
      </c>
      <c r="D267" s="2" t="s">
        <v>1779</v>
      </c>
      <c r="E267" s="2" t="s">
        <v>1780</v>
      </c>
      <c r="F267" s="2" t="s">
        <v>1781</v>
      </c>
      <c r="G267" s="4">
        <f t="shared" si="4"/>
        <v>42277</v>
      </c>
      <c r="H267" s="17">
        <v>42277.231215277781</v>
      </c>
      <c r="I267" s="2" t="s">
        <v>1782</v>
      </c>
      <c r="J267" s="2" t="s">
        <v>1783</v>
      </c>
      <c r="K267" s="2">
        <v>5</v>
      </c>
      <c r="L267" s="2">
        <v>81534005</v>
      </c>
      <c r="M267" s="2">
        <v>2028</v>
      </c>
      <c r="N267" s="2">
        <v>2013.3130000000001</v>
      </c>
      <c r="O267" s="2">
        <v>12.493</v>
      </c>
      <c r="P267" s="2">
        <v>2000.82</v>
      </c>
      <c r="Q267" s="2" t="s">
        <v>1784</v>
      </c>
    </row>
    <row r="268" spans="1:17" x14ac:dyDescent="0.25">
      <c r="A268" s="2" t="s">
        <v>1785</v>
      </c>
      <c r="B268" s="2" t="s">
        <v>38</v>
      </c>
      <c r="C268" s="2">
        <v>32898</v>
      </c>
      <c r="D268" s="2" t="s">
        <v>1006</v>
      </c>
      <c r="E268" s="2" t="s">
        <v>1786</v>
      </c>
      <c r="F268" s="2" t="s">
        <v>1787</v>
      </c>
      <c r="G268" s="4">
        <f t="shared" si="4"/>
        <v>42280</v>
      </c>
      <c r="H268" s="17">
        <v>42280.022199074076</v>
      </c>
      <c r="I268" s="2" t="s">
        <v>1788</v>
      </c>
      <c r="J268" s="2" t="s">
        <v>1789</v>
      </c>
      <c r="K268" s="2">
        <v>145</v>
      </c>
      <c r="L268" s="2">
        <v>32898145</v>
      </c>
      <c r="M268" s="2">
        <v>4811</v>
      </c>
      <c r="N268" s="2">
        <v>4798.5159999999996</v>
      </c>
      <c r="O268" s="2">
        <v>4798.5159999999996</v>
      </c>
      <c r="P268" s="2">
        <v>0</v>
      </c>
      <c r="Q268" s="2" t="s">
        <v>1790</v>
      </c>
    </row>
    <row r="269" spans="1:17" x14ac:dyDescent="0.25">
      <c r="A269" s="2" t="s">
        <v>1791</v>
      </c>
      <c r="B269" s="2" t="s">
        <v>38</v>
      </c>
      <c r="C269" s="2">
        <v>32898</v>
      </c>
      <c r="D269" s="2" t="s">
        <v>1792</v>
      </c>
      <c r="E269" s="2" t="s">
        <v>1793</v>
      </c>
      <c r="F269" s="2" t="s">
        <v>1794</v>
      </c>
      <c r="G269" s="4">
        <f t="shared" si="4"/>
        <v>43007</v>
      </c>
      <c r="H269" s="17">
        <v>43007.224965277775</v>
      </c>
      <c r="I269" s="2" t="s">
        <v>1795</v>
      </c>
      <c r="J269" s="2" t="s">
        <v>1796</v>
      </c>
      <c r="K269" s="2">
        <v>146</v>
      </c>
      <c r="L269" s="2">
        <v>32898146</v>
      </c>
      <c r="M269" s="2">
        <v>1001</v>
      </c>
      <c r="N269" s="2">
        <v>994.99599999999998</v>
      </c>
      <c r="O269" s="2">
        <v>2.1040000000000001</v>
      </c>
      <c r="P269" s="2">
        <v>992.89200000000005</v>
      </c>
      <c r="Q269" s="2" t="s">
        <v>1797</v>
      </c>
    </row>
    <row r="270" spans="1:17" x14ac:dyDescent="0.25">
      <c r="A270" s="2" t="s">
        <v>863</v>
      </c>
      <c r="B270" s="2" t="s">
        <v>38</v>
      </c>
      <c r="C270" s="2">
        <v>32898</v>
      </c>
      <c r="D270" s="2" t="s">
        <v>1798</v>
      </c>
      <c r="E270" s="2" t="s">
        <v>1799</v>
      </c>
      <c r="F270" s="2" t="s">
        <v>1800</v>
      </c>
      <c r="G270" s="4">
        <f t="shared" si="4"/>
        <v>43009</v>
      </c>
      <c r="H270" s="17">
        <v>43009.275659722225</v>
      </c>
      <c r="I270" s="2" t="s">
        <v>1801</v>
      </c>
      <c r="J270" s="2" t="s">
        <v>1802</v>
      </c>
      <c r="K270" s="2">
        <v>148</v>
      </c>
      <c r="L270" s="2">
        <v>32898148</v>
      </c>
      <c r="M270" s="2">
        <v>915</v>
      </c>
      <c r="N270" s="2">
        <v>907.10699999999997</v>
      </c>
      <c r="O270" s="2">
        <v>1.972</v>
      </c>
      <c r="P270" s="2">
        <v>905.13499999999999</v>
      </c>
      <c r="Q270" s="2" t="s">
        <v>1803</v>
      </c>
    </row>
    <row r="271" spans="1:17" x14ac:dyDescent="0.25">
      <c r="A271" s="2" t="s">
        <v>245</v>
      </c>
      <c r="B271" s="2" t="s">
        <v>38</v>
      </c>
      <c r="C271" s="2">
        <v>32898</v>
      </c>
      <c r="D271" s="2" t="s">
        <v>1804</v>
      </c>
      <c r="E271" s="2" t="s">
        <v>1805</v>
      </c>
      <c r="F271" s="2" t="s">
        <v>1806</v>
      </c>
      <c r="G271" s="4">
        <f t="shared" si="4"/>
        <v>43011</v>
      </c>
      <c r="H271" s="17">
        <v>43011.068715277775</v>
      </c>
      <c r="I271" s="2" t="s">
        <v>1807</v>
      </c>
      <c r="J271" s="2" t="s">
        <v>1808</v>
      </c>
      <c r="K271" s="2">
        <v>149</v>
      </c>
      <c r="L271" s="2">
        <v>32898149</v>
      </c>
      <c r="M271" s="2">
        <v>1006</v>
      </c>
      <c r="N271" s="2">
        <v>993.12800000000004</v>
      </c>
      <c r="O271" s="2">
        <v>53.052</v>
      </c>
      <c r="P271" s="2">
        <v>940.07600000000002</v>
      </c>
      <c r="Q271" s="2" t="s">
        <v>1809</v>
      </c>
    </row>
    <row r="272" spans="1:17" x14ac:dyDescent="0.25">
      <c r="A272" s="2" t="s">
        <v>1810</v>
      </c>
      <c r="B272" s="2" t="s">
        <v>38</v>
      </c>
      <c r="C272" s="2">
        <v>32898</v>
      </c>
      <c r="D272" s="2" t="s">
        <v>220</v>
      </c>
      <c r="E272" s="2" t="s">
        <v>1811</v>
      </c>
      <c r="F272" s="2" t="s">
        <v>1812</v>
      </c>
      <c r="G272" s="4">
        <f t="shared" si="4"/>
        <v>43013</v>
      </c>
      <c r="H272" s="17">
        <v>43013.924270833333</v>
      </c>
      <c r="I272" s="2" t="s">
        <v>1813</v>
      </c>
      <c r="J272" s="2" t="s">
        <v>1814</v>
      </c>
      <c r="K272" s="2">
        <v>150</v>
      </c>
      <c r="L272" s="2">
        <v>32898150</v>
      </c>
      <c r="M272" s="2">
        <v>1358</v>
      </c>
      <c r="N272" s="2">
        <v>1344.421</v>
      </c>
      <c r="O272" s="2">
        <v>15.69</v>
      </c>
      <c r="P272" s="2">
        <v>1328.731</v>
      </c>
      <c r="Q272" s="2" t="s">
        <v>1815</v>
      </c>
    </row>
    <row r="273" spans="1:17" x14ac:dyDescent="0.25">
      <c r="A273" s="2" t="s">
        <v>721</v>
      </c>
      <c r="B273" s="2" t="s">
        <v>38</v>
      </c>
      <c r="C273" s="2">
        <v>32898</v>
      </c>
      <c r="D273" s="2" t="s">
        <v>1816</v>
      </c>
      <c r="E273" s="2" t="s">
        <v>1817</v>
      </c>
      <c r="F273" s="2" t="s">
        <v>1818</v>
      </c>
      <c r="G273" s="4">
        <f t="shared" si="4"/>
        <v>43015</v>
      </c>
      <c r="H273" s="17">
        <v>43015.602743055555</v>
      </c>
      <c r="I273" s="2" t="s">
        <v>1819</v>
      </c>
      <c r="J273" s="2" t="s">
        <v>1820</v>
      </c>
      <c r="K273" s="2">
        <v>151</v>
      </c>
      <c r="L273" s="2">
        <v>32898151</v>
      </c>
      <c r="M273" s="2">
        <v>520</v>
      </c>
      <c r="N273" s="2">
        <v>512.42499999999995</v>
      </c>
      <c r="O273" s="2">
        <v>15.849</v>
      </c>
      <c r="P273" s="2">
        <v>496.57600000000002</v>
      </c>
      <c r="Q273" s="2" t="s">
        <v>1821</v>
      </c>
    </row>
    <row r="274" spans="1:17" x14ac:dyDescent="0.25">
      <c r="A274" s="2" t="s">
        <v>1822</v>
      </c>
      <c r="B274" s="2" t="s">
        <v>38</v>
      </c>
      <c r="C274" s="2">
        <v>32898</v>
      </c>
      <c r="D274" s="2" t="s">
        <v>1823</v>
      </c>
      <c r="E274" s="2" t="s">
        <v>1824</v>
      </c>
      <c r="F274" s="2" t="s">
        <v>1825</v>
      </c>
      <c r="G274" s="4">
        <f t="shared" si="4"/>
        <v>43017</v>
      </c>
      <c r="H274" s="17">
        <v>43017.906215277777</v>
      </c>
      <c r="I274" s="2" t="s">
        <v>1826</v>
      </c>
      <c r="J274" s="2" t="s">
        <v>1827</v>
      </c>
      <c r="K274" s="2">
        <v>152</v>
      </c>
      <c r="L274" s="2">
        <v>32898152</v>
      </c>
      <c r="M274" s="2">
        <v>828</v>
      </c>
      <c r="N274" s="2">
        <v>820.73800000000006</v>
      </c>
      <c r="O274" s="2">
        <v>8.3770000000000007</v>
      </c>
      <c r="P274" s="2">
        <v>812.36099999999999</v>
      </c>
      <c r="Q274" s="2" t="s">
        <v>1828</v>
      </c>
    </row>
    <row r="275" spans="1:17" x14ac:dyDescent="0.25">
      <c r="A275" s="2" t="s">
        <v>1829</v>
      </c>
      <c r="B275" s="2" t="s">
        <v>38</v>
      </c>
      <c r="C275" s="2">
        <v>32898</v>
      </c>
      <c r="D275" s="2" t="s">
        <v>1830</v>
      </c>
      <c r="E275" s="2" t="s">
        <v>1831</v>
      </c>
      <c r="F275" s="2" t="s">
        <v>1832</v>
      </c>
      <c r="G275" s="4">
        <f t="shared" si="4"/>
        <v>43025</v>
      </c>
      <c r="H275" s="17">
        <v>43025.477048611108</v>
      </c>
      <c r="I275" s="2" t="s">
        <v>1833</v>
      </c>
      <c r="J275" s="2" t="s">
        <v>1834</v>
      </c>
      <c r="K275" s="2">
        <v>153</v>
      </c>
      <c r="L275" s="2">
        <v>32898153</v>
      </c>
      <c r="M275" s="2">
        <v>962</v>
      </c>
      <c r="N275" s="2">
        <v>945.30799999999999</v>
      </c>
      <c r="O275" s="2">
        <v>386.197</v>
      </c>
      <c r="P275" s="2">
        <v>559.11099999999999</v>
      </c>
      <c r="Q275" s="2" t="s">
        <v>1835</v>
      </c>
    </row>
    <row r="276" spans="1:17" x14ac:dyDescent="0.25">
      <c r="A276" s="2" t="s">
        <v>1836</v>
      </c>
      <c r="B276" s="2" t="s">
        <v>38</v>
      </c>
      <c r="C276" s="2">
        <v>32898</v>
      </c>
      <c r="D276" s="2" t="s">
        <v>1837</v>
      </c>
      <c r="E276" s="2" t="s">
        <v>1838</v>
      </c>
      <c r="F276" s="2" t="s">
        <v>1839</v>
      </c>
      <c r="G276" s="4">
        <f t="shared" si="4"/>
        <v>43028</v>
      </c>
      <c r="H276" s="17">
        <v>43028.065925925926</v>
      </c>
      <c r="I276" s="2" t="s">
        <v>1840</v>
      </c>
      <c r="J276" s="2" t="s">
        <v>1841</v>
      </c>
      <c r="K276" s="2">
        <v>154</v>
      </c>
      <c r="L276" s="2">
        <v>32898154</v>
      </c>
      <c r="M276" s="2">
        <v>768</v>
      </c>
      <c r="N276" s="2">
        <v>761.62900000000002</v>
      </c>
      <c r="O276" s="2">
        <v>9.4440000000000008</v>
      </c>
      <c r="P276" s="2">
        <v>752.18499999999995</v>
      </c>
      <c r="Q276" s="2" t="s">
        <v>1842</v>
      </c>
    </row>
    <row r="277" spans="1:17" x14ac:dyDescent="0.25">
      <c r="A277" s="2" t="s">
        <v>1843</v>
      </c>
      <c r="B277" s="2" t="s">
        <v>38</v>
      </c>
      <c r="C277" s="2">
        <v>32898</v>
      </c>
      <c r="D277" s="2" t="s">
        <v>1844</v>
      </c>
      <c r="E277" s="2" t="s">
        <v>1845</v>
      </c>
      <c r="F277" s="2" t="s">
        <v>1846</v>
      </c>
      <c r="G277" s="4">
        <f t="shared" si="4"/>
        <v>43031</v>
      </c>
      <c r="H277" s="17">
        <v>43031.929826388892</v>
      </c>
      <c r="I277" s="2" t="s">
        <v>1847</v>
      </c>
      <c r="J277" s="2" t="s">
        <v>1848</v>
      </c>
      <c r="K277" s="2">
        <v>155</v>
      </c>
      <c r="L277" s="2">
        <v>32898155</v>
      </c>
      <c r="M277" s="2">
        <v>703</v>
      </c>
      <c r="N277" s="2">
        <v>819.08500000000004</v>
      </c>
      <c r="O277" s="2">
        <v>819.08500000000004</v>
      </c>
      <c r="P277" s="2">
        <v>0</v>
      </c>
      <c r="Q277" s="2" t="s">
        <v>1849</v>
      </c>
    </row>
    <row r="278" spans="1:17" x14ac:dyDescent="0.25">
      <c r="A278" s="2" t="s">
        <v>1709</v>
      </c>
      <c r="B278" s="2" t="s">
        <v>38</v>
      </c>
      <c r="C278" s="2">
        <v>32898</v>
      </c>
      <c r="D278" s="2" t="s">
        <v>1850</v>
      </c>
      <c r="E278" s="2" t="s">
        <v>1851</v>
      </c>
      <c r="F278" s="2" t="s">
        <v>1852</v>
      </c>
      <c r="G278" s="4">
        <f t="shared" si="4"/>
        <v>43033</v>
      </c>
      <c r="H278" s="17">
        <v>43033.381909722222</v>
      </c>
      <c r="I278" s="2" t="s">
        <v>1853</v>
      </c>
      <c r="J278" s="2" t="s">
        <v>1854</v>
      </c>
      <c r="K278" s="2">
        <v>158</v>
      </c>
      <c r="L278" s="2">
        <v>32898158</v>
      </c>
      <c r="M278" s="2">
        <v>633</v>
      </c>
      <c r="N278" s="2">
        <v>628.26700000000005</v>
      </c>
      <c r="O278" s="2">
        <v>628.26700000000005</v>
      </c>
      <c r="P278" s="2">
        <v>0</v>
      </c>
      <c r="Q278" s="2" t="s">
        <v>1855</v>
      </c>
    </row>
    <row r="279" spans="1:17" x14ac:dyDescent="0.25">
      <c r="A279" s="2" t="s">
        <v>1856</v>
      </c>
      <c r="B279" s="2" t="s">
        <v>1857</v>
      </c>
      <c r="C279" s="2">
        <v>85042</v>
      </c>
      <c r="D279" s="2" t="s">
        <v>1858</v>
      </c>
      <c r="E279" s="2" t="s">
        <v>1859</v>
      </c>
      <c r="F279" s="2" t="s">
        <v>1860</v>
      </c>
      <c r="G279" s="4">
        <f t="shared" si="4"/>
        <v>43035</v>
      </c>
      <c r="H279" s="17">
        <v>43035.854143518518</v>
      </c>
      <c r="I279" s="2" t="s">
        <v>1861</v>
      </c>
      <c r="J279" s="2" t="s">
        <v>1862</v>
      </c>
      <c r="K279" s="2">
        <v>2</v>
      </c>
      <c r="L279" s="2">
        <v>85042002</v>
      </c>
      <c r="M279" s="2">
        <v>643</v>
      </c>
      <c r="N279" s="2">
        <v>636.84900000000005</v>
      </c>
      <c r="O279" s="2">
        <v>0</v>
      </c>
      <c r="P279" s="2">
        <v>636.84900000000005</v>
      </c>
      <c r="Q279" s="2" t="s">
        <v>1863</v>
      </c>
    </row>
    <row r="280" spans="1:17" x14ac:dyDescent="0.25">
      <c r="A280" s="2" t="s">
        <v>273</v>
      </c>
      <c r="B280" s="2" t="s">
        <v>38</v>
      </c>
      <c r="C280" s="2">
        <v>32898</v>
      </c>
      <c r="D280" s="2" t="s">
        <v>1864</v>
      </c>
      <c r="E280" s="2" t="s">
        <v>1865</v>
      </c>
      <c r="F280" s="2" t="s">
        <v>1866</v>
      </c>
      <c r="G280" s="4">
        <f t="shared" si="4"/>
        <v>43040</v>
      </c>
      <c r="H280" s="17">
        <v>43040.088171296295</v>
      </c>
      <c r="I280" s="2" t="s">
        <v>1867</v>
      </c>
      <c r="J280" s="2" t="s">
        <v>1868</v>
      </c>
      <c r="K280" s="2">
        <v>160</v>
      </c>
      <c r="L280" s="2">
        <v>32898160</v>
      </c>
      <c r="M280" s="2">
        <v>678</v>
      </c>
      <c r="N280" s="2">
        <v>674.11300000000006</v>
      </c>
      <c r="O280" s="2">
        <v>674.11300000000006</v>
      </c>
      <c r="P280" s="2">
        <v>0</v>
      </c>
      <c r="Q280" s="2" t="s">
        <v>1869</v>
      </c>
    </row>
    <row r="281" spans="1:17" x14ac:dyDescent="0.25">
      <c r="A281" s="2" t="s">
        <v>1870</v>
      </c>
      <c r="B281" s="2" t="s">
        <v>38</v>
      </c>
      <c r="C281" s="2">
        <v>32898</v>
      </c>
      <c r="D281" s="2" t="s">
        <v>695</v>
      </c>
      <c r="E281" s="2" t="s">
        <v>1871</v>
      </c>
      <c r="F281" s="2" t="s">
        <v>1872</v>
      </c>
      <c r="G281" s="4">
        <f t="shared" si="4"/>
        <v>43120</v>
      </c>
      <c r="H281" s="17">
        <v>43120.727048611108</v>
      </c>
      <c r="I281" s="2" t="s">
        <v>1873</v>
      </c>
      <c r="J281" s="2" t="s">
        <v>1874</v>
      </c>
      <c r="K281" s="2">
        <v>161</v>
      </c>
      <c r="L281" s="2">
        <v>32898161</v>
      </c>
      <c r="M281" s="2">
        <v>1010</v>
      </c>
      <c r="N281" s="2">
        <v>1002.313</v>
      </c>
      <c r="O281" s="2">
        <v>76.686000000000007</v>
      </c>
      <c r="P281" s="2">
        <v>925.62699999999995</v>
      </c>
      <c r="Q281" s="2" t="s">
        <v>1875</v>
      </c>
    </row>
    <row r="282" spans="1:17" x14ac:dyDescent="0.25">
      <c r="A282" s="2" t="s">
        <v>1470</v>
      </c>
      <c r="B282" s="2" t="s">
        <v>38</v>
      </c>
      <c r="C282" s="2">
        <v>32898</v>
      </c>
      <c r="D282" s="2" t="s">
        <v>1876</v>
      </c>
      <c r="E282" s="2" t="s">
        <v>1877</v>
      </c>
      <c r="F282" s="2" t="s">
        <v>1878</v>
      </c>
      <c r="G282" s="4">
        <f t="shared" si="4"/>
        <v>43125</v>
      </c>
      <c r="H282" s="17">
        <v>43125.986064814817</v>
      </c>
      <c r="I282" s="2" t="s">
        <v>1879</v>
      </c>
      <c r="J282" s="2" t="s">
        <v>1880</v>
      </c>
      <c r="K282" s="2">
        <v>162</v>
      </c>
      <c r="L282" s="2">
        <v>32898162</v>
      </c>
      <c r="M282" s="2">
        <v>1037</v>
      </c>
      <c r="N282" s="2">
        <v>1029.48</v>
      </c>
      <c r="O282" s="2">
        <v>19.042999999999999</v>
      </c>
      <c r="P282" s="2">
        <v>1010.437</v>
      </c>
      <c r="Q282" s="2" t="s">
        <v>1881</v>
      </c>
    </row>
    <row r="283" spans="1:17" x14ac:dyDescent="0.25">
      <c r="A283" s="2" t="s">
        <v>457</v>
      </c>
      <c r="B283" s="2" t="s">
        <v>38</v>
      </c>
      <c r="C283" s="2">
        <v>32898</v>
      </c>
      <c r="D283" s="2" t="s">
        <v>1882</v>
      </c>
      <c r="E283" s="2" t="s">
        <v>1883</v>
      </c>
      <c r="F283" s="2" t="s">
        <v>1884</v>
      </c>
      <c r="G283" s="4">
        <f t="shared" si="4"/>
        <v>43130</v>
      </c>
      <c r="H283" s="17">
        <v>43130.160381944443</v>
      </c>
      <c r="I283" s="2" t="s">
        <v>1885</v>
      </c>
      <c r="J283" s="2" t="s">
        <v>1886</v>
      </c>
      <c r="K283" s="2">
        <v>163</v>
      </c>
      <c r="L283" s="2">
        <v>32898163</v>
      </c>
      <c r="M283" s="2">
        <v>908</v>
      </c>
      <c r="N283" s="2">
        <v>980.03499999999997</v>
      </c>
      <c r="O283" s="2">
        <v>22.251999999999999</v>
      </c>
      <c r="P283" s="2">
        <v>957.78300000000002</v>
      </c>
      <c r="Q283" s="2" t="s">
        <v>1887</v>
      </c>
    </row>
    <row r="284" spans="1:17" x14ac:dyDescent="0.25">
      <c r="A284" s="2" t="s">
        <v>233</v>
      </c>
      <c r="B284" s="2" t="s">
        <v>38</v>
      </c>
      <c r="C284" s="2">
        <v>32898</v>
      </c>
      <c r="D284" s="2" t="s">
        <v>1888</v>
      </c>
      <c r="E284" s="2" t="s">
        <v>1889</v>
      </c>
      <c r="F284" s="2" t="s">
        <v>1890</v>
      </c>
      <c r="G284" s="4">
        <f t="shared" si="4"/>
        <v>43135</v>
      </c>
      <c r="H284" s="17">
        <v>43135.943020833336</v>
      </c>
      <c r="I284" s="2" t="s">
        <v>1891</v>
      </c>
      <c r="J284" s="2" t="s">
        <v>1892</v>
      </c>
      <c r="K284" s="2">
        <v>164</v>
      </c>
      <c r="L284" s="2">
        <v>32898164</v>
      </c>
      <c r="M284" s="2">
        <v>384</v>
      </c>
      <c r="N284" s="2">
        <v>377.298</v>
      </c>
      <c r="O284" s="2">
        <v>15.847</v>
      </c>
      <c r="P284" s="2">
        <v>361.45100000000002</v>
      </c>
      <c r="Q284" s="2" t="s">
        <v>1893</v>
      </c>
    </row>
    <row r="285" spans="1:17" x14ac:dyDescent="0.25">
      <c r="A285" s="2" t="s">
        <v>636</v>
      </c>
      <c r="B285" s="2" t="s">
        <v>38</v>
      </c>
      <c r="C285" s="2">
        <v>32898</v>
      </c>
      <c r="D285" s="2" t="s">
        <v>1894</v>
      </c>
      <c r="E285" s="2" t="s">
        <v>1895</v>
      </c>
      <c r="F285" s="2" t="s">
        <v>1896</v>
      </c>
      <c r="G285" s="4">
        <f t="shared" si="4"/>
        <v>43138</v>
      </c>
      <c r="H285" s="17">
        <v>43138.736076388886</v>
      </c>
      <c r="I285" s="2" t="s">
        <v>1897</v>
      </c>
      <c r="J285" s="2" t="s">
        <v>1898</v>
      </c>
      <c r="K285" s="2">
        <v>165</v>
      </c>
      <c r="L285" s="2">
        <v>32898165</v>
      </c>
      <c r="M285" s="2">
        <v>866</v>
      </c>
      <c r="N285" s="2">
        <v>860.99300000000005</v>
      </c>
      <c r="O285" s="2">
        <v>8.5169999999999995</v>
      </c>
      <c r="P285" s="2">
        <v>852.476</v>
      </c>
      <c r="Q285" s="2" t="s">
        <v>1899</v>
      </c>
    </row>
    <row r="286" spans="1:17" x14ac:dyDescent="0.25">
      <c r="A286" s="2" t="s">
        <v>1900</v>
      </c>
      <c r="B286" s="2" t="s">
        <v>38</v>
      </c>
      <c r="C286" s="2">
        <v>32898</v>
      </c>
      <c r="D286" s="2" t="s">
        <v>1901</v>
      </c>
      <c r="E286" s="2" t="s">
        <v>1902</v>
      </c>
      <c r="F286" s="2" t="s">
        <v>1903</v>
      </c>
      <c r="G286" s="4">
        <f t="shared" si="4"/>
        <v>43140</v>
      </c>
      <c r="H286" s="17">
        <v>43140.052743055552</v>
      </c>
      <c r="I286" s="2" t="s">
        <v>1904</v>
      </c>
      <c r="J286" s="2" t="s">
        <v>1905</v>
      </c>
      <c r="K286" s="2">
        <v>166</v>
      </c>
      <c r="L286" s="2">
        <v>32898166</v>
      </c>
      <c r="M286" s="2">
        <v>894</v>
      </c>
      <c r="N286" s="2">
        <v>887.42899999999997</v>
      </c>
      <c r="O286" s="2">
        <v>20.126000000000001</v>
      </c>
      <c r="P286" s="2">
        <v>867.303</v>
      </c>
      <c r="Q286" s="2" t="s">
        <v>1906</v>
      </c>
    </row>
    <row r="287" spans="1:17" x14ac:dyDescent="0.25">
      <c r="A287" s="2" t="s">
        <v>1096</v>
      </c>
      <c r="B287" s="2" t="s">
        <v>38</v>
      </c>
      <c r="C287" s="2">
        <v>32898</v>
      </c>
      <c r="D287" s="2" t="s">
        <v>1907</v>
      </c>
      <c r="E287" s="2" t="s">
        <v>1908</v>
      </c>
      <c r="F287" s="2" t="s">
        <v>1909</v>
      </c>
      <c r="G287" s="4">
        <f t="shared" si="4"/>
        <v>43145</v>
      </c>
      <c r="H287" s="17">
        <v>43145.761770833335</v>
      </c>
      <c r="I287" s="2" t="s">
        <v>1910</v>
      </c>
      <c r="J287" s="2" t="s">
        <v>1911</v>
      </c>
      <c r="K287" s="2">
        <v>167</v>
      </c>
      <c r="L287" s="2">
        <v>32898167</v>
      </c>
      <c r="M287" s="2">
        <v>1010</v>
      </c>
      <c r="N287" s="2">
        <v>1002.332</v>
      </c>
      <c r="O287" s="2">
        <v>10.512</v>
      </c>
      <c r="P287" s="2">
        <v>991.82</v>
      </c>
      <c r="Q287" s="2" t="s">
        <v>1912</v>
      </c>
    </row>
    <row r="288" spans="1:17" x14ac:dyDescent="0.25">
      <c r="A288" s="2" t="s">
        <v>1207</v>
      </c>
      <c r="B288" s="2" t="s">
        <v>38</v>
      </c>
      <c r="C288" s="2">
        <v>32898</v>
      </c>
      <c r="D288" s="2" t="s">
        <v>1913</v>
      </c>
      <c r="E288" s="2" t="s">
        <v>1914</v>
      </c>
      <c r="F288" s="2" t="s">
        <v>1915</v>
      </c>
      <c r="G288" s="4">
        <f t="shared" si="4"/>
        <v>43158</v>
      </c>
      <c r="H288" s="17">
        <v>43158.724270833336</v>
      </c>
      <c r="I288" s="2" t="s">
        <v>1916</v>
      </c>
      <c r="J288" s="2" t="s">
        <v>1917</v>
      </c>
      <c r="K288" s="2">
        <v>170</v>
      </c>
      <c r="L288" s="2">
        <v>32898170</v>
      </c>
      <c r="M288" s="2">
        <v>971</v>
      </c>
      <c r="N288" s="2">
        <v>964.76900000000001</v>
      </c>
      <c r="O288" s="2">
        <v>1.972</v>
      </c>
      <c r="P288" s="2">
        <v>962.79700000000003</v>
      </c>
      <c r="Q288" s="2" t="s">
        <v>1918</v>
      </c>
    </row>
    <row r="289" spans="1:17" x14ac:dyDescent="0.25">
      <c r="A289" s="2" t="s">
        <v>1463</v>
      </c>
      <c r="B289" s="2" t="s">
        <v>38</v>
      </c>
      <c r="C289" s="2">
        <v>32898</v>
      </c>
      <c r="D289" s="2" t="s">
        <v>1919</v>
      </c>
      <c r="E289" s="2" t="s">
        <v>1920</v>
      </c>
      <c r="F289" s="2" t="s">
        <v>1921</v>
      </c>
      <c r="G289" s="4">
        <f t="shared" si="4"/>
        <v>43209</v>
      </c>
      <c r="H289" s="17">
        <v>43209.468715277777</v>
      </c>
      <c r="I289" s="2" t="s">
        <v>1922</v>
      </c>
      <c r="J289" s="2" t="s">
        <v>1923</v>
      </c>
      <c r="K289" s="2">
        <v>172</v>
      </c>
      <c r="L289" s="2">
        <v>32898172</v>
      </c>
      <c r="M289" s="2">
        <v>2414</v>
      </c>
      <c r="N289" s="2">
        <v>2392.1019999999999</v>
      </c>
      <c r="O289" s="2">
        <v>10.188000000000001</v>
      </c>
      <c r="P289" s="2">
        <v>2381.9140000000002</v>
      </c>
      <c r="Q289" s="2" t="s">
        <v>1924</v>
      </c>
    </row>
    <row r="290" spans="1:17" x14ac:dyDescent="0.25">
      <c r="A290" s="2" t="s">
        <v>1925</v>
      </c>
      <c r="B290" s="2" t="s">
        <v>38</v>
      </c>
      <c r="C290" s="2">
        <v>32898</v>
      </c>
      <c r="D290" s="2" t="s">
        <v>1926</v>
      </c>
      <c r="E290" s="2" t="s">
        <v>179</v>
      </c>
      <c r="F290" s="2" t="s">
        <v>1927</v>
      </c>
      <c r="G290" s="4">
        <f t="shared" si="4"/>
        <v>43352</v>
      </c>
      <c r="H290" s="17">
        <v>43352.193715277775</v>
      </c>
      <c r="I290" s="2" t="s">
        <v>1928</v>
      </c>
      <c r="J290" s="2" t="s">
        <v>1929</v>
      </c>
      <c r="K290" s="2">
        <v>174</v>
      </c>
      <c r="L290" s="2">
        <v>32898174</v>
      </c>
      <c r="M290" s="2">
        <v>1066</v>
      </c>
      <c r="N290" s="2">
        <v>1052.819</v>
      </c>
      <c r="O290" s="2">
        <v>0</v>
      </c>
      <c r="P290" s="2">
        <v>1052.819</v>
      </c>
      <c r="Q290" s="2" t="s">
        <v>1930</v>
      </c>
    </row>
    <row r="291" spans="1:17" x14ac:dyDescent="0.25">
      <c r="A291" s="2" t="s">
        <v>156</v>
      </c>
      <c r="B291" s="2" t="s">
        <v>38</v>
      </c>
      <c r="C291" s="2">
        <v>32898</v>
      </c>
      <c r="D291" s="2" t="s">
        <v>1931</v>
      </c>
      <c r="E291" s="2" t="s">
        <v>1215</v>
      </c>
      <c r="F291" s="2" t="s">
        <v>1932</v>
      </c>
      <c r="G291" s="4">
        <f t="shared" si="4"/>
        <v>43364</v>
      </c>
      <c r="H291" s="17">
        <v>43364.024965277778</v>
      </c>
      <c r="I291" s="2" t="s">
        <v>1933</v>
      </c>
      <c r="J291" s="2" t="s">
        <v>1934</v>
      </c>
      <c r="K291" s="2">
        <v>175</v>
      </c>
      <c r="L291" s="2">
        <v>32898175</v>
      </c>
      <c r="M291" s="2">
        <v>2156</v>
      </c>
      <c r="N291" s="2">
        <v>2138.58</v>
      </c>
      <c r="O291" s="2">
        <v>0</v>
      </c>
      <c r="P291" s="2">
        <v>2138.58</v>
      </c>
      <c r="Q291" s="2" t="s">
        <v>1935</v>
      </c>
    </row>
    <row r="292" spans="1:17" x14ac:dyDescent="0.25">
      <c r="A292" s="2" t="s">
        <v>1936</v>
      </c>
      <c r="B292" s="2" t="s">
        <v>38</v>
      </c>
      <c r="C292" s="2">
        <v>32898</v>
      </c>
      <c r="D292" s="2" t="s">
        <v>1937</v>
      </c>
      <c r="E292" s="2" t="s">
        <v>1938</v>
      </c>
      <c r="F292" s="2" t="s">
        <v>1939</v>
      </c>
      <c r="G292" s="4">
        <f t="shared" si="4"/>
        <v>43371</v>
      </c>
      <c r="H292" s="17">
        <v>43371.457592592589</v>
      </c>
      <c r="I292" s="2" t="s">
        <v>1940</v>
      </c>
      <c r="J292" s="2" t="s">
        <v>1941</v>
      </c>
      <c r="K292" s="2">
        <v>176</v>
      </c>
      <c r="L292" s="2">
        <v>32898176</v>
      </c>
      <c r="M292" s="2">
        <v>1931</v>
      </c>
      <c r="N292" s="2">
        <v>1919.6980000000001</v>
      </c>
      <c r="O292" s="2">
        <v>0</v>
      </c>
      <c r="P292" s="2">
        <v>1919.6980000000001</v>
      </c>
      <c r="Q292" s="2" t="s">
        <v>1942</v>
      </c>
    </row>
    <row r="293" spans="1:17" x14ac:dyDescent="0.25">
      <c r="A293" s="2" t="s">
        <v>1078</v>
      </c>
      <c r="B293" s="2" t="s">
        <v>38</v>
      </c>
      <c r="C293" s="2">
        <v>32898</v>
      </c>
      <c r="D293" s="2" t="s">
        <v>1943</v>
      </c>
      <c r="E293" s="2" t="s">
        <v>1944</v>
      </c>
      <c r="F293" s="2" t="s">
        <v>1945</v>
      </c>
      <c r="G293" s="4">
        <f t="shared" si="4"/>
        <v>43378</v>
      </c>
      <c r="H293" s="17">
        <v>43378.358298611114</v>
      </c>
      <c r="I293" s="2" t="s">
        <v>1946</v>
      </c>
      <c r="J293" s="2" t="s">
        <v>1947</v>
      </c>
      <c r="K293" s="2">
        <v>177</v>
      </c>
      <c r="L293" s="2">
        <v>32898177</v>
      </c>
      <c r="M293" s="2">
        <v>1761</v>
      </c>
      <c r="N293" s="2">
        <v>1749.623</v>
      </c>
      <c r="O293" s="2">
        <v>0</v>
      </c>
      <c r="P293" s="2">
        <v>1749.623</v>
      </c>
      <c r="Q293" s="2" t="s">
        <v>1948</v>
      </c>
    </row>
    <row r="294" spans="1:17" x14ac:dyDescent="0.25">
      <c r="A294" s="2" t="s">
        <v>1949</v>
      </c>
      <c r="B294" s="2" t="s">
        <v>38</v>
      </c>
      <c r="C294" s="2">
        <v>32898</v>
      </c>
      <c r="D294" s="2" t="s">
        <v>1950</v>
      </c>
      <c r="E294" s="2" t="s">
        <v>1951</v>
      </c>
      <c r="F294" s="2" t="s">
        <v>1952</v>
      </c>
      <c r="G294" s="4">
        <f t="shared" si="4"/>
        <v>43385</v>
      </c>
      <c r="H294" s="17">
        <v>43385.921481481484</v>
      </c>
      <c r="I294" s="2" t="s">
        <v>1953</v>
      </c>
      <c r="J294" s="2" t="s">
        <v>1954</v>
      </c>
      <c r="K294" s="2">
        <v>178</v>
      </c>
      <c r="L294" s="2">
        <v>32898178</v>
      </c>
      <c r="M294" s="2">
        <v>1839</v>
      </c>
      <c r="N294" s="2">
        <v>1825.308</v>
      </c>
      <c r="O294" s="2">
        <v>0</v>
      </c>
      <c r="P294" s="2">
        <v>1825.308</v>
      </c>
      <c r="Q294" s="2" t="s">
        <v>1955</v>
      </c>
    </row>
    <row r="295" spans="1:17" x14ac:dyDescent="0.25">
      <c r="A295" s="2" t="s">
        <v>1956</v>
      </c>
      <c r="B295" s="2" t="s">
        <v>38</v>
      </c>
      <c r="C295" s="2">
        <v>32898</v>
      </c>
      <c r="D295" s="2" t="s">
        <v>1957</v>
      </c>
      <c r="E295" s="2" t="s">
        <v>1958</v>
      </c>
      <c r="F295" s="2" t="s">
        <v>1959</v>
      </c>
      <c r="G295" s="4">
        <f t="shared" si="4"/>
        <v>43392</v>
      </c>
      <c r="H295" s="17">
        <v>43392.165937500002</v>
      </c>
      <c r="I295" s="2" t="s">
        <v>1960</v>
      </c>
      <c r="J295" s="2" t="s">
        <v>1961</v>
      </c>
      <c r="K295" s="2">
        <v>179</v>
      </c>
      <c r="L295" s="2">
        <v>32898179</v>
      </c>
      <c r="M295" s="2">
        <v>1583</v>
      </c>
      <c r="N295" s="2">
        <v>1577.0930000000001</v>
      </c>
      <c r="O295" s="2">
        <v>0</v>
      </c>
      <c r="P295" s="2">
        <v>1577.0930000000001</v>
      </c>
      <c r="Q295" s="2" t="s">
        <v>1962</v>
      </c>
    </row>
    <row r="296" spans="1:17" x14ac:dyDescent="0.25">
      <c r="A296" s="2" t="s">
        <v>1963</v>
      </c>
      <c r="B296" s="2" t="s">
        <v>38</v>
      </c>
      <c r="C296" s="2">
        <v>32898</v>
      </c>
      <c r="D296" s="2" t="s">
        <v>1964</v>
      </c>
      <c r="E296" s="2" t="s">
        <v>1965</v>
      </c>
      <c r="F296" s="2" t="s">
        <v>1966</v>
      </c>
      <c r="G296" s="4">
        <f t="shared" si="4"/>
        <v>43399</v>
      </c>
      <c r="H296" s="17">
        <v>43399.343715277777</v>
      </c>
      <c r="I296" s="2" t="s">
        <v>1967</v>
      </c>
      <c r="J296" s="2" t="s">
        <v>1968</v>
      </c>
      <c r="K296" s="2">
        <v>180</v>
      </c>
      <c r="L296" s="2">
        <v>32898180</v>
      </c>
      <c r="M296" s="2">
        <v>2165</v>
      </c>
      <c r="N296" s="2">
        <v>2153.7669999999998</v>
      </c>
      <c r="O296" s="2">
        <v>0</v>
      </c>
      <c r="P296" s="2">
        <v>2153.7669999999998</v>
      </c>
      <c r="Q296" s="2" t="s">
        <v>1969</v>
      </c>
    </row>
    <row r="297" spans="1:17" x14ac:dyDescent="0.25">
      <c r="A297" s="2" t="s">
        <v>212</v>
      </c>
      <c r="B297" s="2" t="s">
        <v>38</v>
      </c>
      <c r="C297" s="2">
        <v>32898</v>
      </c>
      <c r="D297" s="2" t="s">
        <v>1970</v>
      </c>
      <c r="E297" s="2" t="s">
        <v>1971</v>
      </c>
      <c r="F297" s="2" t="s">
        <v>1972</v>
      </c>
      <c r="G297" s="4">
        <f t="shared" si="4"/>
        <v>43405</v>
      </c>
      <c r="H297" s="17">
        <v>43405.120798611111</v>
      </c>
      <c r="I297" s="2" t="s">
        <v>1973</v>
      </c>
      <c r="J297" s="2" t="s">
        <v>1974</v>
      </c>
      <c r="K297" s="2">
        <v>181</v>
      </c>
      <c r="L297" s="2">
        <v>32898181</v>
      </c>
      <c r="M297" s="2">
        <v>1979</v>
      </c>
      <c r="N297" s="2">
        <v>1965.356</v>
      </c>
      <c r="O297" s="2">
        <v>2E-3</v>
      </c>
      <c r="P297" s="2">
        <v>1965.354</v>
      </c>
      <c r="Q297" s="2" t="s">
        <v>1975</v>
      </c>
    </row>
    <row r="298" spans="1:17" x14ac:dyDescent="0.25">
      <c r="A298" s="2" t="s">
        <v>524</v>
      </c>
      <c r="B298" s="2" t="s">
        <v>38</v>
      </c>
      <c r="C298" s="2">
        <v>32898</v>
      </c>
      <c r="D298" s="2" t="s">
        <v>1976</v>
      </c>
      <c r="E298" s="2" t="s">
        <v>1977</v>
      </c>
      <c r="F298" s="2" t="s">
        <v>1978</v>
      </c>
      <c r="G298" s="4">
        <f t="shared" si="4"/>
        <v>43486</v>
      </c>
      <c r="H298" s="17">
        <v>43486.065671296295</v>
      </c>
      <c r="I298" s="2" t="s">
        <v>1979</v>
      </c>
      <c r="J298" s="2" t="s">
        <v>1980</v>
      </c>
      <c r="K298" s="2">
        <v>182</v>
      </c>
      <c r="L298" s="2">
        <v>32898182</v>
      </c>
      <c r="M298" s="2">
        <v>971</v>
      </c>
      <c r="N298" s="2">
        <v>969.61400000000003</v>
      </c>
      <c r="O298" s="2">
        <v>969.61400000000003</v>
      </c>
      <c r="P298" s="2">
        <v>0</v>
      </c>
      <c r="Q298" s="2" t="s">
        <v>1981</v>
      </c>
    </row>
    <row r="299" spans="1:17" x14ac:dyDescent="0.25">
      <c r="A299" s="2" t="s">
        <v>1982</v>
      </c>
      <c r="B299" s="2" t="s">
        <v>38</v>
      </c>
      <c r="C299" s="2">
        <v>32898</v>
      </c>
      <c r="D299" s="2" t="s">
        <v>1983</v>
      </c>
      <c r="E299" s="2" t="s">
        <v>1984</v>
      </c>
      <c r="F299" s="2" t="s">
        <v>1985</v>
      </c>
      <c r="G299" s="4">
        <f t="shared" si="4"/>
        <v>43487</v>
      </c>
      <c r="H299" s="17">
        <v>43487.591365740744</v>
      </c>
      <c r="I299" s="2" t="s">
        <v>1986</v>
      </c>
      <c r="J299" s="2" t="s">
        <v>1987</v>
      </c>
      <c r="K299" s="2">
        <v>183</v>
      </c>
      <c r="L299" s="2">
        <v>32898183</v>
      </c>
      <c r="M299" s="2">
        <v>1860</v>
      </c>
      <c r="N299" s="2">
        <v>1821.0540000000001</v>
      </c>
      <c r="O299" s="2">
        <v>588.06100000000004</v>
      </c>
      <c r="P299" s="2">
        <v>1232.9929999999999</v>
      </c>
      <c r="Q299" s="2" t="s">
        <v>1988</v>
      </c>
    </row>
    <row r="300" spans="1:17" x14ac:dyDescent="0.25">
      <c r="A300" s="2" t="s">
        <v>571</v>
      </c>
      <c r="B300" s="2" t="s">
        <v>38</v>
      </c>
      <c r="C300" s="2">
        <v>32898</v>
      </c>
      <c r="D300" s="2" t="s">
        <v>1989</v>
      </c>
      <c r="E300" s="2" t="s">
        <v>1750</v>
      </c>
      <c r="F300" s="2" t="s">
        <v>1990</v>
      </c>
      <c r="G300" s="4">
        <f t="shared" si="4"/>
        <v>43489</v>
      </c>
      <c r="H300" s="17">
        <v>43489.126099537039</v>
      </c>
      <c r="I300" s="2" t="s">
        <v>1991</v>
      </c>
      <c r="J300" s="2" t="s">
        <v>1992</v>
      </c>
      <c r="K300" s="2">
        <v>184</v>
      </c>
      <c r="L300" s="2">
        <v>32898184</v>
      </c>
      <c r="M300" s="2">
        <v>0</v>
      </c>
      <c r="N300" s="2">
        <v>649.66700000000003</v>
      </c>
      <c r="O300" s="2">
        <v>649.66700000000003</v>
      </c>
      <c r="P300" s="2">
        <v>0</v>
      </c>
      <c r="Q300" s="2" t="s">
        <v>1993</v>
      </c>
    </row>
    <row r="301" spans="1:17" x14ac:dyDescent="0.25">
      <c r="A301" s="2" t="s">
        <v>1994</v>
      </c>
      <c r="B301" s="2" t="s">
        <v>1857</v>
      </c>
      <c r="C301" s="2">
        <v>85042</v>
      </c>
      <c r="D301" s="2" t="s">
        <v>1995</v>
      </c>
      <c r="E301" s="2" t="s">
        <v>1996</v>
      </c>
      <c r="F301" s="2" t="s">
        <v>1997</v>
      </c>
      <c r="G301" s="4">
        <f t="shared" si="4"/>
        <v>43491</v>
      </c>
      <c r="H301" s="17">
        <v>43491.194166666668</v>
      </c>
      <c r="I301" s="2" t="s">
        <v>1998</v>
      </c>
      <c r="J301" s="2" t="s">
        <v>1999</v>
      </c>
      <c r="K301" s="2">
        <v>3</v>
      </c>
      <c r="L301" s="2">
        <v>85042003</v>
      </c>
      <c r="M301" s="2">
        <v>1437</v>
      </c>
      <c r="N301" s="2">
        <v>1424.2449999999999</v>
      </c>
      <c r="O301" s="2">
        <v>0.111</v>
      </c>
      <c r="P301" s="2">
        <v>1424.134</v>
      </c>
      <c r="Q301" s="2" t="s">
        <v>2000</v>
      </c>
    </row>
    <row r="302" spans="1:17" x14ac:dyDescent="0.25">
      <c r="A302" s="2" t="s">
        <v>923</v>
      </c>
      <c r="B302" s="2" t="s">
        <v>38</v>
      </c>
      <c r="C302" s="2">
        <v>32898</v>
      </c>
      <c r="D302" s="2" t="s">
        <v>2001</v>
      </c>
      <c r="E302" s="2" t="s">
        <v>2002</v>
      </c>
      <c r="F302" s="2" t="s">
        <v>2003</v>
      </c>
      <c r="G302" s="4">
        <f t="shared" si="4"/>
        <v>43492</v>
      </c>
      <c r="H302" s="17">
        <v>43492.780266203707</v>
      </c>
      <c r="I302" s="2" t="s">
        <v>2004</v>
      </c>
      <c r="J302" s="2" t="s">
        <v>2005</v>
      </c>
      <c r="K302" s="2">
        <v>185</v>
      </c>
      <c r="L302" s="2">
        <v>32898185</v>
      </c>
      <c r="M302" s="2">
        <v>976</v>
      </c>
      <c r="N302" s="2">
        <v>974.44</v>
      </c>
      <c r="O302" s="2">
        <v>974.44</v>
      </c>
      <c r="P302" s="2">
        <v>0</v>
      </c>
      <c r="Q302" s="2" t="s">
        <v>2006</v>
      </c>
    </row>
    <row r="303" spans="1:17" x14ac:dyDescent="0.25">
      <c r="A303" s="2" t="s">
        <v>1810</v>
      </c>
      <c r="B303" s="2" t="s">
        <v>38</v>
      </c>
      <c r="C303" s="2">
        <v>32898</v>
      </c>
      <c r="D303" s="2" t="s">
        <v>2007</v>
      </c>
      <c r="E303" s="2" t="s">
        <v>2008</v>
      </c>
      <c r="F303" s="2" t="s">
        <v>2009</v>
      </c>
      <c r="G303" s="4">
        <f t="shared" si="4"/>
        <v>43494</v>
      </c>
      <c r="H303" s="17">
        <v>43494.242777777778</v>
      </c>
      <c r="I303" s="2" t="s">
        <v>2010</v>
      </c>
      <c r="J303" s="2" t="s">
        <v>2011</v>
      </c>
      <c r="K303" s="2">
        <v>186</v>
      </c>
      <c r="L303" s="2">
        <v>32898186</v>
      </c>
      <c r="M303" s="2">
        <v>1245</v>
      </c>
      <c r="N303" s="2">
        <v>1239.4480000000001</v>
      </c>
      <c r="O303" s="2">
        <v>1239.4480000000001</v>
      </c>
      <c r="P303" s="2">
        <v>0</v>
      </c>
      <c r="Q303" s="2" t="s">
        <v>2012</v>
      </c>
    </row>
    <row r="304" spans="1:17" x14ac:dyDescent="0.25">
      <c r="A304" s="2" t="s">
        <v>2013</v>
      </c>
      <c r="B304" s="2" t="s">
        <v>38</v>
      </c>
      <c r="C304" s="2">
        <v>32898</v>
      </c>
      <c r="D304" s="2" t="s">
        <v>2014</v>
      </c>
      <c r="E304" s="2" t="s">
        <v>2015</v>
      </c>
      <c r="F304" s="2" t="s">
        <v>2016</v>
      </c>
      <c r="G304" s="4">
        <f t="shared" si="4"/>
        <v>43495</v>
      </c>
      <c r="H304" s="17">
        <v>43495.032500000001</v>
      </c>
      <c r="I304" s="2" t="s">
        <v>2017</v>
      </c>
      <c r="J304" s="2" t="s">
        <v>2018</v>
      </c>
      <c r="K304" s="2">
        <v>187</v>
      </c>
      <c r="L304" s="2">
        <v>32898187</v>
      </c>
      <c r="M304" s="2">
        <v>886</v>
      </c>
      <c r="N304" s="2">
        <v>879.66899999999998</v>
      </c>
      <c r="O304" s="2">
        <v>879.66899999999998</v>
      </c>
      <c r="P304" s="2">
        <v>0</v>
      </c>
      <c r="Q304" s="2" t="s">
        <v>2019</v>
      </c>
    </row>
    <row r="305" spans="1:17" x14ac:dyDescent="0.25">
      <c r="A305" s="2" t="s">
        <v>1038</v>
      </c>
      <c r="B305" s="2" t="s">
        <v>38</v>
      </c>
      <c r="C305" s="2">
        <v>32898</v>
      </c>
      <c r="D305" s="2" t="s">
        <v>2020</v>
      </c>
      <c r="E305" s="2" t="s">
        <v>2021</v>
      </c>
      <c r="F305" s="2" t="s">
        <v>2022</v>
      </c>
      <c r="G305" s="4">
        <f t="shared" si="4"/>
        <v>43498</v>
      </c>
      <c r="H305" s="17">
        <v>43498.693124999998</v>
      </c>
      <c r="I305" s="2" t="s">
        <v>2023</v>
      </c>
      <c r="J305" s="2" t="s">
        <v>2024</v>
      </c>
      <c r="K305" s="2">
        <v>188</v>
      </c>
      <c r="L305" s="2">
        <v>32898188</v>
      </c>
      <c r="M305" s="2">
        <v>479</v>
      </c>
      <c r="N305" s="2">
        <v>474.565</v>
      </c>
      <c r="O305" s="2">
        <v>474.565</v>
      </c>
      <c r="P305" s="2">
        <v>0</v>
      </c>
      <c r="Q305" s="2" t="s">
        <v>2025</v>
      </c>
    </row>
    <row r="306" spans="1:17" x14ac:dyDescent="0.25">
      <c r="A306" s="2" t="s">
        <v>484</v>
      </c>
      <c r="B306" s="2" t="s">
        <v>38</v>
      </c>
      <c r="C306" s="2">
        <v>32898</v>
      </c>
      <c r="D306" s="2" t="s">
        <v>2026</v>
      </c>
      <c r="E306" s="2" t="s">
        <v>2027</v>
      </c>
      <c r="F306" s="2" t="s">
        <v>2028</v>
      </c>
      <c r="G306" s="4">
        <f t="shared" si="4"/>
        <v>43501</v>
      </c>
      <c r="H306" s="17">
        <v>43501.281655092593</v>
      </c>
      <c r="I306" s="2" t="s">
        <v>2029</v>
      </c>
      <c r="J306" s="2" t="s">
        <v>2030</v>
      </c>
      <c r="K306" s="2">
        <v>189</v>
      </c>
      <c r="L306" s="2">
        <v>32898189</v>
      </c>
      <c r="M306" s="2">
        <v>1848</v>
      </c>
      <c r="N306" s="2">
        <v>1813.6289999999999</v>
      </c>
      <c r="O306" s="2">
        <v>1151.9110000000001</v>
      </c>
      <c r="P306" s="2">
        <v>661.71799999999996</v>
      </c>
      <c r="Q306" s="2" t="s">
        <v>2031</v>
      </c>
    </row>
    <row r="307" spans="1:17" x14ac:dyDescent="0.25">
      <c r="A307" s="2" t="s">
        <v>504</v>
      </c>
      <c r="B307" s="2" t="s">
        <v>38</v>
      </c>
      <c r="C307" s="2">
        <v>32898</v>
      </c>
      <c r="D307" s="2" t="s">
        <v>2032</v>
      </c>
      <c r="E307" s="2" t="s">
        <v>2033</v>
      </c>
      <c r="F307" s="2" t="s">
        <v>2034</v>
      </c>
      <c r="G307" s="4">
        <f t="shared" si="4"/>
        <v>43508</v>
      </c>
      <c r="H307" s="17">
        <v>43508.056655092594</v>
      </c>
      <c r="I307" s="2" t="s">
        <v>2035</v>
      </c>
      <c r="J307" s="2" t="s">
        <v>2036</v>
      </c>
      <c r="K307" s="2">
        <v>190</v>
      </c>
      <c r="L307" s="2">
        <v>32898190</v>
      </c>
      <c r="M307" s="2">
        <v>1101</v>
      </c>
      <c r="N307" s="2">
        <v>1080.0920000000001</v>
      </c>
      <c r="O307" s="2">
        <v>305.37099999999998</v>
      </c>
      <c r="P307" s="2">
        <v>774.721</v>
      </c>
      <c r="Q307" s="2">
        <v>0</v>
      </c>
    </row>
    <row r="308" spans="1:17" x14ac:dyDescent="0.25">
      <c r="A308" s="2" t="s">
        <v>578</v>
      </c>
      <c r="B308" s="2" t="s">
        <v>38</v>
      </c>
      <c r="C308" s="2">
        <v>32898</v>
      </c>
      <c r="D308" s="2" t="s">
        <v>2037</v>
      </c>
      <c r="E308" s="2" t="s">
        <v>2038</v>
      </c>
      <c r="F308" s="2" t="s">
        <v>2039</v>
      </c>
      <c r="G308" s="4">
        <f t="shared" si="4"/>
        <v>43515</v>
      </c>
      <c r="H308" s="17">
        <v>43515.025405092594</v>
      </c>
      <c r="I308" s="2" t="s">
        <v>2040</v>
      </c>
      <c r="J308" s="2" t="s">
        <v>2041</v>
      </c>
      <c r="K308" s="2">
        <v>191</v>
      </c>
      <c r="L308" s="2">
        <v>32898191</v>
      </c>
      <c r="M308" s="2">
        <v>1828</v>
      </c>
      <c r="N308" s="2">
        <v>1796.365</v>
      </c>
      <c r="O308" s="2">
        <v>693.18700000000001</v>
      </c>
      <c r="P308" s="2">
        <v>1103.1780000000001</v>
      </c>
      <c r="Q308" s="2" t="s">
        <v>2042</v>
      </c>
    </row>
    <row r="309" spans="1:17" x14ac:dyDescent="0.25">
      <c r="A309" s="2" t="s">
        <v>409</v>
      </c>
      <c r="B309" s="2" t="s">
        <v>38</v>
      </c>
      <c r="C309" s="2">
        <v>32898</v>
      </c>
      <c r="D309" s="2" t="s">
        <v>2043</v>
      </c>
      <c r="E309" s="2" t="s">
        <v>2044</v>
      </c>
      <c r="F309" s="2" t="s">
        <v>2045</v>
      </c>
      <c r="G309" s="4">
        <f t="shared" si="4"/>
        <v>43516</v>
      </c>
      <c r="H309" s="17">
        <v>43516.218460648146</v>
      </c>
      <c r="I309" s="2" t="s">
        <v>2046</v>
      </c>
      <c r="J309" s="2" t="s">
        <v>2047</v>
      </c>
      <c r="K309" s="2">
        <v>192</v>
      </c>
      <c r="L309" s="2">
        <v>32898192</v>
      </c>
      <c r="M309" s="2">
        <v>1399</v>
      </c>
      <c r="N309" s="2">
        <v>1377.452</v>
      </c>
      <c r="O309" s="2">
        <v>453.19900000000001</v>
      </c>
      <c r="P309" s="2">
        <v>924.25300000000004</v>
      </c>
      <c r="Q309" s="2" t="s">
        <v>2048</v>
      </c>
    </row>
    <row r="310" spans="1:17" x14ac:dyDescent="0.25">
      <c r="A310" s="2" t="s">
        <v>2049</v>
      </c>
      <c r="B310" s="2" t="s">
        <v>38</v>
      </c>
      <c r="C310" s="2">
        <v>32898</v>
      </c>
      <c r="D310" s="2" t="s">
        <v>2050</v>
      </c>
      <c r="E310" s="2" t="s">
        <v>2051</v>
      </c>
      <c r="F310" s="2" t="s">
        <v>2052</v>
      </c>
      <c r="G310" s="4">
        <f t="shared" si="4"/>
        <v>43519</v>
      </c>
      <c r="H310" s="17">
        <v>43519.484444444446</v>
      </c>
      <c r="I310" s="2" t="s">
        <v>2053</v>
      </c>
      <c r="J310" s="2" t="s">
        <v>2054</v>
      </c>
      <c r="K310" s="2">
        <v>193</v>
      </c>
      <c r="L310" s="2">
        <v>32898193</v>
      </c>
      <c r="M310" s="2">
        <v>1751</v>
      </c>
      <c r="N310" s="2">
        <v>1706.835</v>
      </c>
      <c r="O310" s="2">
        <v>678.13099999999997</v>
      </c>
      <c r="P310" s="2">
        <v>1028.704</v>
      </c>
      <c r="Q310" s="2" t="s">
        <v>2055</v>
      </c>
    </row>
    <row r="311" spans="1:17" x14ac:dyDescent="0.25">
      <c r="A311" s="2" t="s">
        <v>1363</v>
      </c>
      <c r="B311" s="2" t="s">
        <v>38</v>
      </c>
      <c r="C311" s="2">
        <v>32898</v>
      </c>
      <c r="D311" s="2" t="s">
        <v>2056</v>
      </c>
      <c r="E311" s="2" t="s">
        <v>2057</v>
      </c>
      <c r="F311" s="2" t="s">
        <v>2058</v>
      </c>
      <c r="G311" s="4">
        <f t="shared" si="4"/>
        <v>43522</v>
      </c>
      <c r="H311" s="17">
        <v>43522.194849537038</v>
      </c>
      <c r="I311" s="2" t="s">
        <v>2059</v>
      </c>
      <c r="J311" s="2" t="s">
        <v>2060</v>
      </c>
      <c r="K311" s="2">
        <v>194</v>
      </c>
      <c r="L311" s="2">
        <v>32898194</v>
      </c>
      <c r="M311" s="2">
        <v>1707</v>
      </c>
      <c r="N311" s="2">
        <v>1692.222</v>
      </c>
      <c r="O311" s="2">
        <v>192.88900000000001</v>
      </c>
      <c r="P311" s="2">
        <v>1499.3330000000001</v>
      </c>
      <c r="Q311" s="2" t="s">
        <v>2061</v>
      </c>
    </row>
    <row r="312" spans="1:17" x14ac:dyDescent="0.25">
      <c r="A312" s="2" t="s">
        <v>1194</v>
      </c>
      <c r="B312" s="2" t="s">
        <v>38</v>
      </c>
      <c r="C312" s="2">
        <v>32898</v>
      </c>
      <c r="D312" s="2" t="s">
        <v>2062</v>
      </c>
      <c r="E312" s="2" t="s">
        <v>2063</v>
      </c>
      <c r="F312" s="2" t="s">
        <v>2064</v>
      </c>
      <c r="G312" s="4">
        <f t="shared" si="4"/>
        <v>43525</v>
      </c>
      <c r="H312" s="17">
        <v>43525.060833333337</v>
      </c>
      <c r="I312" s="2" t="s">
        <v>2065</v>
      </c>
      <c r="J312" s="2" t="s">
        <v>2066</v>
      </c>
      <c r="K312" s="2">
        <v>195</v>
      </c>
      <c r="L312" s="2">
        <v>32898195</v>
      </c>
      <c r="M312" s="2">
        <v>2006</v>
      </c>
      <c r="N312" s="2">
        <v>1978.624</v>
      </c>
      <c r="O312" s="2">
        <v>131.739</v>
      </c>
      <c r="P312" s="2">
        <v>1846.885</v>
      </c>
      <c r="Q312" s="2" t="s">
        <v>2067</v>
      </c>
    </row>
    <row r="313" spans="1:17" x14ac:dyDescent="0.25">
      <c r="A313" s="2" t="s">
        <v>233</v>
      </c>
      <c r="B313" s="2" t="s">
        <v>38</v>
      </c>
      <c r="C313" s="2">
        <v>32898</v>
      </c>
      <c r="D313" s="2" t="s">
        <v>2068</v>
      </c>
      <c r="E313" s="2" t="s">
        <v>2069</v>
      </c>
      <c r="F313" s="2" t="s">
        <v>2070</v>
      </c>
      <c r="G313" s="4">
        <f t="shared" si="4"/>
        <v>43528</v>
      </c>
      <c r="H313" s="17">
        <v>43528.779583333337</v>
      </c>
      <c r="I313" s="2" t="s">
        <v>2071</v>
      </c>
      <c r="J313" s="2" t="s">
        <v>2072</v>
      </c>
      <c r="K313" s="2">
        <v>196</v>
      </c>
      <c r="L313" s="2">
        <v>32898196</v>
      </c>
      <c r="M313" s="2">
        <v>1804</v>
      </c>
      <c r="N313" s="2">
        <v>1791.99</v>
      </c>
      <c r="O313" s="2">
        <v>382.9</v>
      </c>
      <c r="P313" s="2">
        <v>1409.09</v>
      </c>
      <c r="Q313" s="2" t="s">
        <v>2073</v>
      </c>
    </row>
    <row r="314" spans="1:17" x14ac:dyDescent="0.25">
      <c r="A314" s="2" t="s">
        <v>388</v>
      </c>
      <c r="B314" s="2" t="s">
        <v>38</v>
      </c>
      <c r="C314" s="2">
        <v>32898</v>
      </c>
      <c r="D314" s="2" t="s">
        <v>623</v>
      </c>
      <c r="E314" s="2" t="s">
        <v>2074</v>
      </c>
      <c r="F314" s="2" t="s">
        <v>2075</v>
      </c>
      <c r="G314" s="4">
        <f t="shared" si="4"/>
        <v>43529</v>
      </c>
      <c r="H314" s="17">
        <v>43529.896226851852</v>
      </c>
      <c r="I314" s="2" t="s">
        <v>2076</v>
      </c>
      <c r="J314" s="2" t="s">
        <v>2077</v>
      </c>
      <c r="K314" s="2">
        <v>197</v>
      </c>
      <c r="L314" s="2">
        <v>32898197</v>
      </c>
      <c r="M314" s="2">
        <v>1083</v>
      </c>
      <c r="N314" s="2">
        <v>2088.3270000000002</v>
      </c>
      <c r="O314" s="2">
        <v>42.38</v>
      </c>
      <c r="P314" s="2">
        <v>2045.9469999999999</v>
      </c>
      <c r="Q314" s="2" t="s">
        <v>2078</v>
      </c>
    </row>
    <row r="315" spans="1:17" x14ac:dyDescent="0.25">
      <c r="A315" s="2" t="s">
        <v>1253</v>
      </c>
      <c r="B315" s="2" t="s">
        <v>2079</v>
      </c>
      <c r="C315" s="2">
        <v>891843</v>
      </c>
      <c r="D315" s="2" t="s">
        <v>2080</v>
      </c>
      <c r="E315" s="2" t="s">
        <v>2081</v>
      </c>
      <c r="F315" s="2" t="s">
        <v>2082</v>
      </c>
      <c r="G315" s="4">
        <f t="shared" si="4"/>
        <v>43529</v>
      </c>
      <c r="H315" s="17">
        <v>43529.954062500001</v>
      </c>
      <c r="I315" s="2" t="s">
        <v>2083</v>
      </c>
      <c r="J315" s="2" t="s">
        <v>2084</v>
      </c>
      <c r="K315" s="2">
        <v>0</v>
      </c>
      <c r="L315" s="2">
        <v>891843000</v>
      </c>
      <c r="M315" s="2" t="s">
        <v>2085</v>
      </c>
      <c r="N315" s="2">
        <v>0</v>
      </c>
      <c r="O315" s="2">
        <v>0</v>
      </c>
      <c r="P315" s="2">
        <v>0</v>
      </c>
      <c r="Q315" s="2">
        <v>0</v>
      </c>
    </row>
    <row r="316" spans="1:17" x14ac:dyDescent="0.25">
      <c r="A316" s="2" t="s">
        <v>2086</v>
      </c>
      <c r="B316" s="2" t="s">
        <v>38</v>
      </c>
      <c r="C316" s="2">
        <v>32898</v>
      </c>
      <c r="D316" s="2" t="s">
        <v>2087</v>
      </c>
      <c r="E316" s="2" t="s">
        <v>2088</v>
      </c>
      <c r="F316" s="2" t="s">
        <v>2089</v>
      </c>
      <c r="G316" s="4">
        <f t="shared" si="4"/>
        <v>43531</v>
      </c>
      <c r="H316" s="17">
        <v>43531.699016203704</v>
      </c>
      <c r="I316" s="2" t="s">
        <v>2090</v>
      </c>
      <c r="J316" s="2" t="s">
        <v>2091</v>
      </c>
      <c r="K316" s="2">
        <v>198</v>
      </c>
      <c r="L316" s="2">
        <v>32898198</v>
      </c>
      <c r="M316" s="2">
        <v>1871</v>
      </c>
      <c r="N316" s="2">
        <v>1852.17</v>
      </c>
      <c r="O316" s="2">
        <v>87.054000000000002</v>
      </c>
      <c r="P316" s="2">
        <v>1765.116</v>
      </c>
      <c r="Q316" s="2" t="s">
        <v>2092</v>
      </c>
    </row>
    <row r="317" spans="1:17" x14ac:dyDescent="0.25">
      <c r="A317" s="2" t="s">
        <v>822</v>
      </c>
      <c r="B317" s="2" t="s">
        <v>38</v>
      </c>
      <c r="C317" s="2">
        <v>32898</v>
      </c>
      <c r="D317" s="2" t="s">
        <v>2093</v>
      </c>
      <c r="E317" s="2" t="s">
        <v>2094</v>
      </c>
      <c r="F317" s="2" t="s">
        <v>2095</v>
      </c>
      <c r="G317" s="4">
        <f t="shared" si="4"/>
        <v>43534</v>
      </c>
      <c r="H317" s="17">
        <v>43534.816377314812</v>
      </c>
      <c r="I317" s="2" t="s">
        <v>2096</v>
      </c>
      <c r="J317" s="2" t="s">
        <v>2097</v>
      </c>
      <c r="K317" s="2">
        <v>199</v>
      </c>
      <c r="L317" s="2">
        <v>32898199</v>
      </c>
      <c r="M317" s="2">
        <v>1598</v>
      </c>
      <c r="N317" s="2">
        <v>1578.5909999999999</v>
      </c>
      <c r="O317" s="2">
        <v>127.61</v>
      </c>
      <c r="P317" s="2">
        <v>1450.981</v>
      </c>
      <c r="Q317" s="2" t="s">
        <v>2098</v>
      </c>
    </row>
    <row r="318" spans="1:17" x14ac:dyDescent="0.25">
      <c r="A318" s="2" t="s">
        <v>1180</v>
      </c>
      <c r="B318" s="2" t="s">
        <v>38</v>
      </c>
      <c r="C318" s="2">
        <v>32898</v>
      </c>
      <c r="D318" s="2" t="s">
        <v>2099</v>
      </c>
      <c r="E318" s="2" t="s">
        <v>2100</v>
      </c>
      <c r="F318" s="2" t="s">
        <v>2101</v>
      </c>
      <c r="G318" s="4">
        <f t="shared" si="4"/>
        <v>43536</v>
      </c>
      <c r="H318" s="17">
        <v>43536.667071759257</v>
      </c>
      <c r="I318" s="2" t="s">
        <v>2102</v>
      </c>
      <c r="J318" s="2" t="s">
        <v>2103</v>
      </c>
      <c r="K318" s="2">
        <v>200</v>
      </c>
      <c r="L318" s="2">
        <v>32898200</v>
      </c>
      <c r="M318" s="2">
        <v>1088</v>
      </c>
      <c r="N318" s="2">
        <v>1079.7249999999999</v>
      </c>
      <c r="O318" s="2">
        <v>51.737000000000002</v>
      </c>
      <c r="P318" s="2">
        <v>1027.9880000000001</v>
      </c>
      <c r="Q318" s="2" t="s">
        <v>2104</v>
      </c>
    </row>
    <row r="319" spans="1:17" x14ac:dyDescent="0.25">
      <c r="A319" s="2" t="s">
        <v>52</v>
      </c>
      <c r="B319" s="2" t="s">
        <v>38</v>
      </c>
      <c r="C319" s="2">
        <v>32898</v>
      </c>
      <c r="D319" s="2" t="s">
        <v>2105</v>
      </c>
      <c r="E319" s="2" t="s">
        <v>2106</v>
      </c>
      <c r="F319" s="2" t="s">
        <v>2107</v>
      </c>
      <c r="G319" s="4">
        <f t="shared" si="4"/>
        <v>43537</v>
      </c>
      <c r="H319" s="17">
        <v>43537.811840277776</v>
      </c>
      <c r="I319" s="2" t="s">
        <v>2108</v>
      </c>
      <c r="J319" s="2" t="s">
        <v>2109</v>
      </c>
      <c r="K319" s="2">
        <v>201</v>
      </c>
      <c r="L319" s="2">
        <v>32898201</v>
      </c>
      <c r="M319" s="2">
        <v>1616</v>
      </c>
      <c r="N319" s="2">
        <v>1597.221</v>
      </c>
      <c r="O319" s="2">
        <v>120.29900000000001</v>
      </c>
      <c r="P319" s="2">
        <v>1476.922</v>
      </c>
      <c r="Q319" s="2" t="s">
        <v>2110</v>
      </c>
    </row>
    <row r="320" spans="1:17" x14ac:dyDescent="0.25">
      <c r="A320" s="2" t="s">
        <v>2111</v>
      </c>
      <c r="B320" s="2" t="s">
        <v>38</v>
      </c>
      <c r="C320" s="2">
        <v>32898</v>
      </c>
      <c r="D320" s="2" t="s">
        <v>2112</v>
      </c>
      <c r="E320" s="2" t="s">
        <v>2113</v>
      </c>
      <c r="F320" s="2" t="s">
        <v>2114</v>
      </c>
      <c r="G320" s="4">
        <f t="shared" si="4"/>
        <v>43540</v>
      </c>
      <c r="H320" s="17">
        <v>43540.056666666664</v>
      </c>
      <c r="I320" s="2" t="s">
        <v>2115</v>
      </c>
      <c r="J320" s="2" t="s">
        <v>2116</v>
      </c>
      <c r="K320" s="2">
        <v>202</v>
      </c>
      <c r="L320" s="2">
        <v>32898202</v>
      </c>
      <c r="M320" s="2">
        <v>1843</v>
      </c>
      <c r="N320" s="2">
        <v>1821.0429999999999</v>
      </c>
      <c r="O320" s="2">
        <v>125.34099999999999</v>
      </c>
      <c r="P320" s="2">
        <v>1695.702</v>
      </c>
      <c r="Q320" s="2" t="s">
        <v>2117</v>
      </c>
    </row>
    <row r="321" spans="1:17" x14ac:dyDescent="0.25">
      <c r="A321" s="2" t="s">
        <v>1936</v>
      </c>
      <c r="B321" s="2" t="s">
        <v>38</v>
      </c>
      <c r="C321" s="2">
        <v>32898</v>
      </c>
      <c r="D321" s="2" t="s">
        <v>2118</v>
      </c>
      <c r="E321" s="2" t="s">
        <v>2119</v>
      </c>
      <c r="F321" s="2" t="s">
        <v>2120</v>
      </c>
      <c r="G321" s="4">
        <f t="shared" si="4"/>
        <v>43543</v>
      </c>
      <c r="H321" s="17">
        <v>43543.437916666669</v>
      </c>
      <c r="I321" s="2" t="s">
        <v>2121</v>
      </c>
      <c r="J321" s="2" t="s">
        <v>2122</v>
      </c>
      <c r="K321" s="2">
        <v>204</v>
      </c>
      <c r="L321" s="2">
        <v>32898204</v>
      </c>
      <c r="M321" s="2">
        <v>1928</v>
      </c>
      <c r="N321" s="2">
        <v>1906.2950000000001</v>
      </c>
      <c r="O321" s="2">
        <v>142.553</v>
      </c>
      <c r="P321" s="2">
        <v>1763.742</v>
      </c>
      <c r="Q321" s="2" t="s">
        <v>2123</v>
      </c>
    </row>
    <row r="322" spans="1:17" x14ac:dyDescent="0.25">
      <c r="A322" s="2" t="s">
        <v>2124</v>
      </c>
      <c r="B322" s="2" t="s">
        <v>38</v>
      </c>
      <c r="C322" s="2">
        <v>32898</v>
      </c>
      <c r="D322" s="2" t="s">
        <v>2125</v>
      </c>
      <c r="E322" s="2" t="s">
        <v>2126</v>
      </c>
      <c r="F322" s="2" t="s">
        <v>2127</v>
      </c>
      <c r="G322" s="4">
        <f t="shared" ref="G322:G385" si="5">DATE(LEFT(I322,4),MID(I322,6,2),MID(I322,9,2))</f>
        <v>43551</v>
      </c>
      <c r="H322" s="17">
        <v>43551.415682870371</v>
      </c>
      <c r="I322" s="2" t="s">
        <v>2128</v>
      </c>
      <c r="J322" s="2" t="s">
        <v>2129</v>
      </c>
      <c r="K322" s="2">
        <v>205</v>
      </c>
      <c r="L322" s="2">
        <v>32898205</v>
      </c>
      <c r="M322" s="2">
        <v>1733</v>
      </c>
      <c r="N322" s="2">
        <v>1990.8209999999999</v>
      </c>
      <c r="O322" s="2">
        <v>55.195</v>
      </c>
      <c r="P322" s="2">
        <v>1935.626</v>
      </c>
      <c r="Q322" s="2" t="s">
        <v>2130</v>
      </c>
    </row>
    <row r="323" spans="1:17" x14ac:dyDescent="0.25">
      <c r="A323" s="2" t="s">
        <v>863</v>
      </c>
      <c r="B323" s="2" t="s">
        <v>38</v>
      </c>
      <c r="C323" s="2">
        <v>32898</v>
      </c>
      <c r="D323" s="2" t="s">
        <v>2131</v>
      </c>
      <c r="E323" s="2" t="s">
        <v>2132</v>
      </c>
      <c r="F323" s="2" t="s">
        <v>2133</v>
      </c>
      <c r="G323" s="4">
        <f t="shared" si="5"/>
        <v>43557</v>
      </c>
      <c r="H323" s="17">
        <v>43557.26290509259</v>
      </c>
      <c r="I323" s="2" t="s">
        <v>2134</v>
      </c>
      <c r="J323" s="2" t="s">
        <v>2135</v>
      </c>
      <c r="K323" s="2">
        <v>206</v>
      </c>
      <c r="L323" s="2">
        <v>32898206</v>
      </c>
      <c r="M323" s="2">
        <v>1577</v>
      </c>
      <c r="N323" s="2">
        <v>1559.873</v>
      </c>
      <c r="O323" s="2">
        <v>142.87100000000001</v>
      </c>
      <c r="P323" s="2">
        <v>1417.002</v>
      </c>
      <c r="Q323" s="2" t="s">
        <v>2136</v>
      </c>
    </row>
    <row r="324" spans="1:17" x14ac:dyDescent="0.25">
      <c r="A324" s="2" t="s">
        <v>1136</v>
      </c>
      <c r="B324" s="2" t="s">
        <v>38</v>
      </c>
      <c r="C324" s="2">
        <v>32898</v>
      </c>
      <c r="D324" s="2" t="s">
        <v>2137</v>
      </c>
      <c r="E324" s="2" t="s">
        <v>2138</v>
      </c>
      <c r="F324" s="2" t="s">
        <v>2139</v>
      </c>
      <c r="G324" s="4">
        <f t="shared" si="5"/>
        <v>43564</v>
      </c>
      <c r="H324" s="17">
        <v>43564.02957175926</v>
      </c>
      <c r="I324" s="2" t="s">
        <v>2140</v>
      </c>
      <c r="J324" s="2" t="s">
        <v>2141</v>
      </c>
      <c r="K324" s="2">
        <v>207</v>
      </c>
      <c r="L324" s="2">
        <v>32898207</v>
      </c>
      <c r="M324" s="2">
        <v>1944</v>
      </c>
      <c r="N324" s="2">
        <v>1919.4159999999999</v>
      </c>
      <c r="O324" s="2">
        <v>41.064999999999998</v>
      </c>
      <c r="P324" s="2">
        <v>1878.3510000000001</v>
      </c>
      <c r="Q324" s="2" t="s">
        <v>2142</v>
      </c>
    </row>
    <row r="325" spans="1:17" x14ac:dyDescent="0.25">
      <c r="A325" s="2" t="s">
        <v>1012</v>
      </c>
      <c r="B325" s="2" t="s">
        <v>38</v>
      </c>
      <c r="C325" s="2">
        <v>32898</v>
      </c>
      <c r="D325" s="2" t="s">
        <v>2143</v>
      </c>
      <c r="E325" s="2" t="s">
        <v>1549</v>
      </c>
      <c r="F325" s="2" t="s">
        <v>2144</v>
      </c>
      <c r="G325" s="4">
        <f t="shared" si="5"/>
        <v>43571</v>
      </c>
      <c r="H325" s="17">
        <v>43571.135833333334</v>
      </c>
      <c r="I325" s="2" t="s">
        <v>2145</v>
      </c>
      <c r="J325" s="2" t="s">
        <v>2146</v>
      </c>
      <c r="K325" s="2">
        <v>208</v>
      </c>
      <c r="L325" s="2">
        <v>32898208</v>
      </c>
      <c r="M325" s="2">
        <v>1071</v>
      </c>
      <c r="N325" s="2">
        <v>1065.5999999999999</v>
      </c>
      <c r="O325" s="2">
        <v>0</v>
      </c>
      <c r="P325" s="2">
        <v>1065.5999999999999</v>
      </c>
      <c r="Q325" s="2" t="s">
        <v>2147</v>
      </c>
    </row>
    <row r="326" spans="1:17" x14ac:dyDescent="0.25">
      <c r="A326" s="2" t="s">
        <v>1606</v>
      </c>
      <c r="B326" s="2" t="s">
        <v>38</v>
      </c>
      <c r="C326" s="2">
        <v>32898</v>
      </c>
      <c r="D326" s="2" t="s">
        <v>2148</v>
      </c>
      <c r="E326" s="2" t="s">
        <v>2149</v>
      </c>
      <c r="F326" s="2" t="s">
        <v>2150</v>
      </c>
      <c r="G326" s="4">
        <f t="shared" si="5"/>
        <v>43579</v>
      </c>
      <c r="H326" s="17">
        <v>43579.103182870371</v>
      </c>
      <c r="I326" s="2" t="s">
        <v>2151</v>
      </c>
      <c r="J326" s="2" t="s">
        <v>2152</v>
      </c>
      <c r="K326" s="2">
        <v>209</v>
      </c>
      <c r="L326" s="2">
        <v>32898209</v>
      </c>
      <c r="M326" s="2">
        <v>960</v>
      </c>
      <c r="N326" s="2">
        <v>953.15300000000002</v>
      </c>
      <c r="O326" s="2">
        <v>0</v>
      </c>
      <c r="P326" s="2">
        <v>953.15300000000002</v>
      </c>
      <c r="Q326" s="2" t="s">
        <v>2153</v>
      </c>
    </row>
    <row r="327" spans="1:17" x14ac:dyDescent="0.25">
      <c r="A327" s="2" t="s">
        <v>491</v>
      </c>
      <c r="B327" s="2" t="s">
        <v>38</v>
      </c>
      <c r="C327" s="2">
        <v>32898</v>
      </c>
      <c r="D327" s="2" t="s">
        <v>2154</v>
      </c>
      <c r="E327" s="2" t="s">
        <v>2155</v>
      </c>
      <c r="F327" s="2" t="s">
        <v>2156</v>
      </c>
      <c r="G327" s="4">
        <f t="shared" si="5"/>
        <v>43593</v>
      </c>
      <c r="H327" s="17">
        <v>43593.389282407406</v>
      </c>
      <c r="I327" s="2" t="s">
        <v>2157</v>
      </c>
      <c r="J327" s="2" t="s">
        <v>2158</v>
      </c>
      <c r="K327" s="2">
        <v>211</v>
      </c>
      <c r="L327" s="2">
        <v>32898211</v>
      </c>
      <c r="M327" s="2">
        <v>648</v>
      </c>
      <c r="N327" s="2">
        <v>636.15200000000004</v>
      </c>
      <c r="O327" s="2">
        <v>0</v>
      </c>
      <c r="P327" s="2">
        <v>636.15200000000004</v>
      </c>
      <c r="Q327" s="2" t="s">
        <v>2159</v>
      </c>
    </row>
    <row r="328" spans="1:17" x14ac:dyDescent="0.25">
      <c r="A328" s="2" t="s">
        <v>2160</v>
      </c>
      <c r="B328" s="2" t="s">
        <v>38</v>
      </c>
      <c r="C328" s="2">
        <v>32898</v>
      </c>
      <c r="D328" s="2" t="s">
        <v>2161</v>
      </c>
      <c r="E328" s="2" t="s">
        <v>2162</v>
      </c>
      <c r="F328" s="2" t="s">
        <v>2163</v>
      </c>
      <c r="G328" s="4">
        <f t="shared" si="5"/>
        <v>43599</v>
      </c>
      <c r="H328" s="17">
        <v>43599.033738425926</v>
      </c>
      <c r="I328" s="2" t="s">
        <v>2164</v>
      </c>
      <c r="J328" s="2" t="s">
        <v>2165</v>
      </c>
      <c r="K328" s="2">
        <v>212</v>
      </c>
      <c r="L328" s="2">
        <v>32898212</v>
      </c>
      <c r="M328" s="2">
        <v>926</v>
      </c>
      <c r="N328" s="2">
        <v>920.173</v>
      </c>
      <c r="O328" s="2">
        <v>0</v>
      </c>
      <c r="P328" s="2">
        <v>920.173</v>
      </c>
      <c r="Q328" s="2" t="s">
        <v>2166</v>
      </c>
    </row>
    <row r="329" spans="1:17" x14ac:dyDescent="0.25">
      <c r="A329" s="2" t="s">
        <v>524</v>
      </c>
      <c r="B329" s="2" t="s">
        <v>38</v>
      </c>
      <c r="C329" s="2">
        <v>32898</v>
      </c>
      <c r="D329" s="2" t="s">
        <v>2167</v>
      </c>
      <c r="E329" s="2" t="s">
        <v>2168</v>
      </c>
      <c r="F329" s="2" t="s">
        <v>2169</v>
      </c>
      <c r="G329" s="4">
        <f t="shared" si="5"/>
        <v>43606</v>
      </c>
      <c r="H329" s="17">
        <v>43606.14</v>
      </c>
      <c r="I329" s="2" t="s">
        <v>2170</v>
      </c>
      <c r="J329" s="2" t="s">
        <v>2171</v>
      </c>
      <c r="K329" s="2">
        <v>213</v>
      </c>
      <c r="L329" s="2">
        <v>32898213</v>
      </c>
      <c r="M329" s="2">
        <v>733</v>
      </c>
      <c r="N329" s="2">
        <v>724.60400000000004</v>
      </c>
      <c r="O329" s="2">
        <v>0</v>
      </c>
      <c r="P329" s="2">
        <v>724.60400000000004</v>
      </c>
      <c r="Q329" s="2" t="s">
        <v>2172</v>
      </c>
    </row>
    <row r="330" spans="1:17" x14ac:dyDescent="0.25">
      <c r="A330" s="2" t="s">
        <v>115</v>
      </c>
      <c r="B330" s="2" t="s">
        <v>38</v>
      </c>
      <c r="C330" s="2">
        <v>32898</v>
      </c>
      <c r="D330" s="2" t="s">
        <v>2173</v>
      </c>
      <c r="E330" s="2" t="s">
        <v>2174</v>
      </c>
      <c r="F330" s="2" t="s">
        <v>2175</v>
      </c>
      <c r="G330" s="4">
        <f t="shared" si="5"/>
        <v>43616</v>
      </c>
      <c r="H330" s="17">
        <v>43616.892071759263</v>
      </c>
      <c r="I330" s="2" t="s">
        <v>2176</v>
      </c>
      <c r="J330" s="2" t="s">
        <v>2177</v>
      </c>
      <c r="K330" s="2">
        <v>215</v>
      </c>
      <c r="L330" s="2">
        <v>32898215</v>
      </c>
      <c r="M330" s="2">
        <v>895</v>
      </c>
      <c r="N330" s="2">
        <v>877.53099999999995</v>
      </c>
      <c r="O330" s="2">
        <v>0</v>
      </c>
      <c r="P330" s="2">
        <v>877.53099999999995</v>
      </c>
      <c r="Q330" s="2" t="s">
        <v>2178</v>
      </c>
    </row>
    <row r="331" spans="1:17" x14ac:dyDescent="0.25">
      <c r="A331" s="2" t="s">
        <v>511</v>
      </c>
      <c r="B331" s="2" t="s">
        <v>38</v>
      </c>
      <c r="C331" s="2">
        <v>32898</v>
      </c>
      <c r="D331" s="2" t="s">
        <v>2179</v>
      </c>
      <c r="E331" s="2" t="s">
        <v>2180</v>
      </c>
      <c r="F331" s="2" t="s">
        <v>2181</v>
      </c>
      <c r="G331" s="4">
        <f t="shared" si="5"/>
        <v>43620</v>
      </c>
      <c r="H331" s="17">
        <v>43620.139988425923</v>
      </c>
      <c r="I331" s="2" t="s">
        <v>2182</v>
      </c>
      <c r="J331" s="2" t="s">
        <v>2183</v>
      </c>
      <c r="K331" s="2">
        <v>216</v>
      </c>
      <c r="L331" s="2">
        <v>32898216</v>
      </c>
      <c r="M331" s="2">
        <v>1075</v>
      </c>
      <c r="N331" s="2">
        <v>1068.0409999999999</v>
      </c>
      <c r="O331" s="2">
        <v>0</v>
      </c>
      <c r="P331" s="2">
        <v>1068.0409999999999</v>
      </c>
      <c r="Q331" s="2" t="s">
        <v>2184</v>
      </c>
    </row>
    <row r="332" spans="1:17" x14ac:dyDescent="0.25">
      <c r="A332" s="2" t="s">
        <v>1376</v>
      </c>
      <c r="B332" s="2" t="s">
        <v>38</v>
      </c>
      <c r="C332" s="2">
        <v>32898</v>
      </c>
      <c r="D332" s="2" t="s">
        <v>2185</v>
      </c>
      <c r="E332" s="2" t="s">
        <v>2186</v>
      </c>
      <c r="F332" s="2" t="s">
        <v>2187</v>
      </c>
      <c r="G332" s="4">
        <f t="shared" si="5"/>
        <v>43635</v>
      </c>
      <c r="H332" s="17">
        <v>43635.694166666668</v>
      </c>
      <c r="I332" s="2" t="s">
        <v>2188</v>
      </c>
      <c r="J332" s="2" t="s">
        <v>2189</v>
      </c>
      <c r="K332" s="2">
        <v>217</v>
      </c>
      <c r="L332" s="2">
        <v>32898217</v>
      </c>
      <c r="M332" s="2">
        <v>1141</v>
      </c>
      <c r="N332" s="2">
        <v>1128.271</v>
      </c>
      <c r="O332" s="2">
        <v>0</v>
      </c>
      <c r="P332" s="2">
        <v>1128.271</v>
      </c>
      <c r="Q332" s="2" t="s">
        <v>2190</v>
      </c>
    </row>
    <row r="333" spans="1:17" x14ac:dyDescent="0.25">
      <c r="A333" s="2" t="s">
        <v>2191</v>
      </c>
      <c r="B333" s="2" t="s">
        <v>38</v>
      </c>
      <c r="C333" s="2">
        <v>32898</v>
      </c>
      <c r="D333" s="2" t="s">
        <v>2192</v>
      </c>
      <c r="E333" s="2" t="s">
        <v>2193</v>
      </c>
      <c r="F333" s="2" t="s">
        <v>2194</v>
      </c>
      <c r="G333" s="4">
        <f t="shared" si="5"/>
        <v>43641</v>
      </c>
      <c r="H333" s="17">
        <v>43641.008738425924</v>
      </c>
      <c r="I333" s="2" t="s">
        <v>2195</v>
      </c>
      <c r="J333" s="2" t="s">
        <v>2196</v>
      </c>
      <c r="K333" s="2">
        <v>218</v>
      </c>
      <c r="L333" s="2">
        <v>32898218</v>
      </c>
      <c r="M333" s="2">
        <v>475</v>
      </c>
      <c r="N333" s="2">
        <v>463.83199999999999</v>
      </c>
      <c r="O333" s="2">
        <v>0</v>
      </c>
      <c r="P333" s="2">
        <v>463.83199999999999</v>
      </c>
      <c r="Q333" s="2" t="s">
        <v>2197</v>
      </c>
    </row>
    <row r="334" spans="1:17" x14ac:dyDescent="0.25">
      <c r="A334" s="2" t="s">
        <v>1187</v>
      </c>
      <c r="B334" s="2" t="s">
        <v>38</v>
      </c>
      <c r="C334" s="2">
        <v>32898</v>
      </c>
      <c r="D334" s="2" t="s">
        <v>2198</v>
      </c>
      <c r="E334" s="2" t="s">
        <v>2199</v>
      </c>
      <c r="F334" s="2" t="s">
        <v>2200</v>
      </c>
      <c r="G334" s="4">
        <f t="shared" si="5"/>
        <v>43648</v>
      </c>
      <c r="H334" s="17">
        <v>43648.024722222224</v>
      </c>
      <c r="I334" s="2" t="s">
        <v>2201</v>
      </c>
      <c r="J334" s="2" t="s">
        <v>2202</v>
      </c>
      <c r="K334" s="2">
        <v>219</v>
      </c>
      <c r="L334" s="2">
        <v>32898219</v>
      </c>
      <c r="M334" s="2">
        <v>530</v>
      </c>
      <c r="N334" s="2">
        <v>516.14400000000001</v>
      </c>
      <c r="O334" s="2">
        <v>7.9000000000000001E-2</v>
      </c>
      <c r="P334" s="2">
        <v>516.06500000000005</v>
      </c>
      <c r="Q334" s="2" t="s">
        <v>2203</v>
      </c>
    </row>
    <row r="335" spans="1:17" x14ac:dyDescent="0.25">
      <c r="A335" s="2" t="s">
        <v>2204</v>
      </c>
      <c r="B335" s="2" t="s">
        <v>38</v>
      </c>
      <c r="C335" s="2">
        <v>32898</v>
      </c>
      <c r="D335" s="2" t="s">
        <v>2205</v>
      </c>
      <c r="E335" s="2" t="s">
        <v>2206</v>
      </c>
      <c r="F335" s="2" t="s">
        <v>2207</v>
      </c>
      <c r="G335" s="4">
        <f t="shared" si="5"/>
        <v>43655</v>
      </c>
      <c r="H335" s="17">
        <v>43655.134155092594</v>
      </c>
      <c r="I335" s="2" t="s">
        <v>2208</v>
      </c>
      <c r="J335" s="2" t="s">
        <v>2209</v>
      </c>
      <c r="K335" s="2">
        <v>220</v>
      </c>
      <c r="L335" s="2">
        <v>32898220</v>
      </c>
      <c r="M335" s="2">
        <v>235</v>
      </c>
      <c r="N335" s="2">
        <v>228.12899999999999</v>
      </c>
      <c r="O335" s="2">
        <v>0.106</v>
      </c>
      <c r="P335" s="2">
        <v>228.023</v>
      </c>
      <c r="Q335" s="2" t="s">
        <v>2210</v>
      </c>
    </row>
    <row r="336" spans="1:17" x14ac:dyDescent="0.25">
      <c r="A336" s="2" t="s">
        <v>2211</v>
      </c>
      <c r="B336" s="2" t="s">
        <v>38</v>
      </c>
      <c r="C336" s="2">
        <v>32898</v>
      </c>
      <c r="D336" s="2" t="s">
        <v>2212</v>
      </c>
      <c r="E336" s="2" t="s">
        <v>2213</v>
      </c>
      <c r="F336" s="2" t="s">
        <v>2214</v>
      </c>
      <c r="G336" s="4">
        <f t="shared" si="5"/>
        <v>43659</v>
      </c>
      <c r="H336" s="17">
        <v>43659.395555555559</v>
      </c>
      <c r="I336" s="2" t="s">
        <v>2215</v>
      </c>
      <c r="J336" s="2" t="s">
        <v>2216</v>
      </c>
      <c r="K336" s="2">
        <v>221</v>
      </c>
      <c r="L336" s="2">
        <v>32898221</v>
      </c>
      <c r="M336" s="2">
        <v>890</v>
      </c>
      <c r="N336" s="2">
        <v>875.02599999999995</v>
      </c>
      <c r="O336" s="2">
        <v>0</v>
      </c>
      <c r="P336" s="2">
        <v>875.02599999999995</v>
      </c>
      <c r="Q336" s="2" t="s">
        <v>2217</v>
      </c>
    </row>
    <row r="337" spans="1:17" x14ac:dyDescent="0.25">
      <c r="A337" s="2" t="s">
        <v>1843</v>
      </c>
      <c r="B337" s="2" t="s">
        <v>38</v>
      </c>
      <c r="C337" s="2">
        <v>32898</v>
      </c>
      <c r="D337" s="2" t="s">
        <v>1844</v>
      </c>
      <c r="E337" s="2" t="s">
        <v>2218</v>
      </c>
      <c r="F337" s="2" t="s">
        <v>2219</v>
      </c>
      <c r="G337" s="4">
        <f t="shared" si="5"/>
        <v>43662</v>
      </c>
      <c r="H337" s="17">
        <v>43662.038599537038</v>
      </c>
      <c r="I337" s="2" t="s">
        <v>2220</v>
      </c>
      <c r="J337" s="2" t="s">
        <v>2221</v>
      </c>
      <c r="K337" s="2">
        <v>222</v>
      </c>
      <c r="L337" s="2">
        <v>32898222</v>
      </c>
      <c r="M337" s="2">
        <v>885</v>
      </c>
      <c r="N337" s="2">
        <v>877.55399999999997</v>
      </c>
      <c r="O337" s="2">
        <v>0</v>
      </c>
      <c r="P337" s="2">
        <v>877.55399999999997</v>
      </c>
      <c r="Q337" s="2" t="s">
        <v>2222</v>
      </c>
    </row>
    <row r="338" spans="1:17" x14ac:dyDescent="0.25">
      <c r="A338" s="2" t="s">
        <v>184</v>
      </c>
      <c r="B338" s="2" t="s">
        <v>38</v>
      </c>
      <c r="C338" s="2">
        <v>32898</v>
      </c>
      <c r="D338" s="2" t="s">
        <v>2223</v>
      </c>
      <c r="E338" s="2" t="s">
        <v>2224</v>
      </c>
      <c r="F338" s="2" t="s">
        <v>2225</v>
      </c>
      <c r="G338" s="4">
        <f t="shared" si="5"/>
        <v>43669</v>
      </c>
      <c r="H338" s="17">
        <v>43669.210821759261</v>
      </c>
      <c r="I338" s="2" t="s">
        <v>2226</v>
      </c>
      <c r="J338" s="2" t="s">
        <v>2227</v>
      </c>
      <c r="K338" s="2">
        <v>223</v>
      </c>
      <c r="L338" s="2">
        <v>32898223</v>
      </c>
      <c r="M338" s="2">
        <v>1041</v>
      </c>
      <c r="N338" s="2">
        <v>1022.559</v>
      </c>
      <c r="O338" s="2">
        <v>0</v>
      </c>
      <c r="P338" s="2">
        <v>1022.559</v>
      </c>
      <c r="Q338" s="2" t="s">
        <v>2228</v>
      </c>
    </row>
    <row r="339" spans="1:17" x14ac:dyDescent="0.25">
      <c r="A339" s="2" t="s">
        <v>191</v>
      </c>
      <c r="B339" s="2" t="s">
        <v>38</v>
      </c>
      <c r="C339" s="2">
        <v>32898</v>
      </c>
      <c r="D339" s="2" t="s">
        <v>2229</v>
      </c>
      <c r="E339" s="2" t="s">
        <v>905</v>
      </c>
      <c r="F339" s="2" t="s">
        <v>2230</v>
      </c>
      <c r="G339" s="4">
        <f t="shared" si="5"/>
        <v>43677</v>
      </c>
      <c r="H339" s="17">
        <v>43677.646932870368</v>
      </c>
      <c r="I339" s="2" t="s">
        <v>2231</v>
      </c>
      <c r="J339" s="2" t="s">
        <v>2232</v>
      </c>
      <c r="K339" s="2">
        <v>224</v>
      </c>
      <c r="L339" s="2">
        <v>32898224</v>
      </c>
      <c r="M339" s="2">
        <v>402</v>
      </c>
      <c r="N339" s="2">
        <v>396.14600000000002</v>
      </c>
      <c r="O339" s="2">
        <v>0</v>
      </c>
      <c r="P339" s="2">
        <v>396.14600000000002</v>
      </c>
      <c r="Q339" s="2" t="s">
        <v>2233</v>
      </c>
    </row>
    <row r="340" spans="1:17" x14ac:dyDescent="0.25">
      <c r="A340" s="2" t="s">
        <v>266</v>
      </c>
      <c r="B340" s="2" t="s">
        <v>38</v>
      </c>
      <c r="C340" s="2">
        <v>32898</v>
      </c>
      <c r="D340" s="2" t="s">
        <v>2234</v>
      </c>
      <c r="E340" s="2" t="s">
        <v>2235</v>
      </c>
      <c r="F340" s="2" t="s">
        <v>2236</v>
      </c>
      <c r="G340" s="4">
        <f t="shared" si="5"/>
        <v>43682</v>
      </c>
      <c r="H340" s="17">
        <v>43682.095555555556</v>
      </c>
      <c r="I340" s="2" t="s">
        <v>2237</v>
      </c>
      <c r="J340" s="2" t="s">
        <v>2238</v>
      </c>
      <c r="K340" s="2">
        <v>225</v>
      </c>
      <c r="L340" s="2">
        <v>32898225</v>
      </c>
      <c r="M340" s="2">
        <v>860</v>
      </c>
      <c r="N340" s="2">
        <v>853.17399999999998</v>
      </c>
      <c r="O340" s="2">
        <v>0</v>
      </c>
      <c r="P340" s="2">
        <v>853.17399999999998</v>
      </c>
      <c r="Q340" s="2" t="s">
        <v>2239</v>
      </c>
    </row>
    <row r="341" spans="1:17" x14ac:dyDescent="0.25">
      <c r="A341" s="2" t="s">
        <v>80</v>
      </c>
      <c r="B341" s="2" t="s">
        <v>38</v>
      </c>
      <c r="C341" s="2">
        <v>32898</v>
      </c>
      <c r="D341" s="2" t="s">
        <v>2240</v>
      </c>
      <c r="E341" s="2" t="s">
        <v>2241</v>
      </c>
      <c r="F341" s="2" t="s">
        <v>2242</v>
      </c>
      <c r="G341" s="4">
        <f t="shared" si="5"/>
        <v>43689</v>
      </c>
      <c r="H341" s="17">
        <v>43689.135138888887</v>
      </c>
      <c r="I341" s="2" t="s">
        <v>2243</v>
      </c>
      <c r="J341" s="2" t="s">
        <v>2244</v>
      </c>
      <c r="K341" s="2">
        <v>226</v>
      </c>
      <c r="L341" s="2">
        <v>32898226</v>
      </c>
      <c r="M341" s="2">
        <v>950</v>
      </c>
      <c r="N341" s="2">
        <v>945.24900000000002</v>
      </c>
      <c r="O341" s="2">
        <v>0</v>
      </c>
      <c r="P341" s="2">
        <v>945.24900000000002</v>
      </c>
      <c r="Q341" s="2" t="s">
        <v>2245</v>
      </c>
    </row>
    <row r="342" spans="1:17" x14ac:dyDescent="0.25">
      <c r="A342" s="2" t="s">
        <v>1071</v>
      </c>
      <c r="B342" s="2" t="s">
        <v>38</v>
      </c>
      <c r="C342" s="2">
        <v>32898</v>
      </c>
      <c r="D342" s="2" t="s">
        <v>2246</v>
      </c>
      <c r="E342" s="2" t="s">
        <v>2247</v>
      </c>
      <c r="F342" s="2" t="s">
        <v>2248</v>
      </c>
      <c r="G342" s="4">
        <f t="shared" si="5"/>
        <v>43695</v>
      </c>
      <c r="H342" s="17">
        <v>43695.901805555557</v>
      </c>
      <c r="I342" s="2" t="s">
        <v>2249</v>
      </c>
      <c r="J342" s="2" t="s">
        <v>2250</v>
      </c>
      <c r="K342" s="2">
        <v>227</v>
      </c>
      <c r="L342" s="2">
        <v>32898227</v>
      </c>
      <c r="M342" s="2">
        <v>367</v>
      </c>
      <c r="N342" s="2">
        <v>355.98</v>
      </c>
      <c r="O342" s="2">
        <v>0</v>
      </c>
      <c r="P342" s="2">
        <v>355.98</v>
      </c>
      <c r="Q342" s="2" t="s">
        <v>2251</v>
      </c>
    </row>
    <row r="343" spans="1:17" x14ac:dyDescent="0.25">
      <c r="A343" s="2" t="s">
        <v>2211</v>
      </c>
      <c r="B343" s="2" t="s">
        <v>38</v>
      </c>
      <c r="C343" s="2">
        <v>32898</v>
      </c>
      <c r="D343" s="2" t="s">
        <v>2252</v>
      </c>
      <c r="E343" s="2" t="s">
        <v>2253</v>
      </c>
      <c r="F343" s="2" t="s">
        <v>2254</v>
      </c>
      <c r="G343" s="4">
        <f t="shared" si="5"/>
        <v>43701</v>
      </c>
      <c r="H343" s="17">
        <v>43701.158032407409</v>
      </c>
      <c r="I343" s="2" t="s">
        <v>2255</v>
      </c>
      <c r="J343" s="2" t="s">
        <v>2256</v>
      </c>
      <c r="K343" s="2">
        <v>228</v>
      </c>
      <c r="L343" s="2">
        <v>32898228</v>
      </c>
      <c r="M343" s="2">
        <v>319</v>
      </c>
      <c r="N343" s="2">
        <v>313.221</v>
      </c>
      <c r="O343" s="2">
        <v>6.6000000000000003E-2</v>
      </c>
      <c r="P343" s="2">
        <v>313.15499999999997</v>
      </c>
      <c r="Q343" s="2" t="s">
        <v>2257</v>
      </c>
    </row>
    <row r="344" spans="1:17" x14ac:dyDescent="0.25">
      <c r="A344" s="2" t="s">
        <v>2258</v>
      </c>
      <c r="B344" s="2" t="s">
        <v>38</v>
      </c>
      <c r="C344" s="2">
        <v>32898</v>
      </c>
      <c r="D344" s="2" t="s">
        <v>281</v>
      </c>
      <c r="E344" s="2" t="s">
        <v>2259</v>
      </c>
      <c r="F344" s="2" t="s">
        <v>2260</v>
      </c>
      <c r="G344" s="4">
        <f t="shared" si="5"/>
        <v>43703</v>
      </c>
      <c r="H344" s="17">
        <v>43703.211504629631</v>
      </c>
      <c r="I344" s="2" t="s">
        <v>2261</v>
      </c>
      <c r="J344" s="2" t="s">
        <v>2262</v>
      </c>
      <c r="K344" s="2">
        <v>229</v>
      </c>
      <c r="L344" s="2">
        <v>32898229</v>
      </c>
      <c r="M344" s="2">
        <v>728</v>
      </c>
      <c r="N344" s="2">
        <v>722.09900000000005</v>
      </c>
      <c r="O344" s="2">
        <v>0</v>
      </c>
      <c r="P344" s="2">
        <v>722.09900000000005</v>
      </c>
      <c r="Q344" s="2" t="s">
        <v>2263</v>
      </c>
    </row>
    <row r="345" spans="1:17" x14ac:dyDescent="0.25">
      <c r="A345" s="2" t="s">
        <v>829</v>
      </c>
      <c r="B345" s="2" t="s">
        <v>38</v>
      </c>
      <c r="C345" s="2">
        <v>32898</v>
      </c>
      <c r="D345" s="2" t="s">
        <v>2264</v>
      </c>
      <c r="E345" s="2" t="s">
        <v>2186</v>
      </c>
      <c r="F345" s="2" t="s">
        <v>2265</v>
      </c>
      <c r="G345" s="4">
        <f t="shared" si="5"/>
        <v>43710</v>
      </c>
      <c r="H345" s="17">
        <v>43710.308738425927</v>
      </c>
      <c r="I345" s="2" t="s">
        <v>2266</v>
      </c>
      <c r="J345" s="2" t="s">
        <v>2267</v>
      </c>
      <c r="K345" s="2">
        <v>230</v>
      </c>
      <c r="L345" s="2">
        <v>32898230</v>
      </c>
      <c r="M345" s="2">
        <v>924</v>
      </c>
      <c r="N345" s="2">
        <v>917.66899999999998</v>
      </c>
      <c r="O345" s="2">
        <v>0</v>
      </c>
      <c r="P345" s="2">
        <v>917.66899999999998</v>
      </c>
      <c r="Q345" s="2" t="s">
        <v>2268</v>
      </c>
    </row>
    <row r="346" spans="1:17" x14ac:dyDescent="0.25">
      <c r="A346" s="2" t="s">
        <v>87</v>
      </c>
      <c r="B346" s="2" t="s">
        <v>38</v>
      </c>
      <c r="C346" s="2">
        <v>32898</v>
      </c>
      <c r="D346" s="2" t="s">
        <v>2269</v>
      </c>
      <c r="E346" s="2" t="s">
        <v>2270</v>
      </c>
      <c r="F346" s="2" t="s">
        <v>2271</v>
      </c>
      <c r="G346" s="4">
        <f t="shared" si="5"/>
        <v>43717</v>
      </c>
      <c r="H346" s="17">
        <v>43717.218460648146</v>
      </c>
      <c r="I346" s="2" t="s">
        <v>2272</v>
      </c>
      <c r="J346" s="2" t="s">
        <v>2273</v>
      </c>
      <c r="K346" s="2">
        <v>231</v>
      </c>
      <c r="L346" s="2">
        <v>32898231</v>
      </c>
      <c r="M346" s="2">
        <v>936</v>
      </c>
      <c r="N346" s="2">
        <v>930.20500000000004</v>
      </c>
      <c r="O346" s="2">
        <v>0</v>
      </c>
      <c r="P346" s="2">
        <v>930.20500000000004</v>
      </c>
      <c r="Q346" s="2" t="s">
        <v>2274</v>
      </c>
    </row>
    <row r="347" spans="1:17" x14ac:dyDescent="0.25">
      <c r="A347" s="2" t="s">
        <v>2275</v>
      </c>
      <c r="B347" s="2" t="s">
        <v>38</v>
      </c>
      <c r="C347" s="2">
        <v>32898</v>
      </c>
      <c r="D347" s="2" t="s">
        <v>2276</v>
      </c>
      <c r="E347" s="2" t="s">
        <v>2277</v>
      </c>
      <c r="F347" s="2" t="s">
        <v>2278</v>
      </c>
      <c r="G347" s="4">
        <f t="shared" si="5"/>
        <v>43724</v>
      </c>
      <c r="H347" s="17">
        <v>43724.196238425924</v>
      </c>
      <c r="I347" s="2" t="s">
        <v>2279</v>
      </c>
      <c r="J347" s="2" t="s">
        <v>2280</v>
      </c>
      <c r="K347" s="2">
        <v>232</v>
      </c>
      <c r="L347" s="2">
        <v>32898232</v>
      </c>
      <c r="M347" s="2">
        <v>518</v>
      </c>
      <c r="N347" s="2">
        <v>511.483</v>
      </c>
      <c r="O347" s="2">
        <v>0</v>
      </c>
      <c r="P347" s="2">
        <v>511.483</v>
      </c>
      <c r="Q347" s="2" t="s">
        <v>2281</v>
      </c>
    </row>
    <row r="348" spans="1:17" x14ac:dyDescent="0.25">
      <c r="A348" s="2" t="s">
        <v>2282</v>
      </c>
      <c r="B348" s="2" t="s">
        <v>38</v>
      </c>
      <c r="C348" s="2">
        <v>32898</v>
      </c>
      <c r="D348" s="2" t="s">
        <v>2283</v>
      </c>
      <c r="E348" s="2" t="s">
        <v>2284</v>
      </c>
      <c r="F348" s="2" t="s">
        <v>2285</v>
      </c>
      <c r="G348" s="4">
        <f t="shared" si="5"/>
        <v>43731</v>
      </c>
      <c r="H348" s="17">
        <v>43731.114282407405</v>
      </c>
      <c r="I348" s="2" t="s">
        <v>2286</v>
      </c>
      <c r="J348" s="2" t="s">
        <v>2287</v>
      </c>
      <c r="K348" s="2">
        <v>233</v>
      </c>
      <c r="L348" s="2">
        <v>32898233</v>
      </c>
      <c r="M348" s="2">
        <v>784</v>
      </c>
      <c r="N348" s="2">
        <v>784.77099999999996</v>
      </c>
      <c r="O348" s="2">
        <v>0</v>
      </c>
      <c r="P348" s="2">
        <v>784.77099999999996</v>
      </c>
      <c r="Q348" s="2" t="s">
        <v>2288</v>
      </c>
    </row>
    <row r="349" spans="1:17" x14ac:dyDescent="0.25">
      <c r="A349" s="2" t="s">
        <v>2289</v>
      </c>
      <c r="B349" s="2" t="s">
        <v>38</v>
      </c>
      <c r="C349" s="2">
        <v>32898</v>
      </c>
      <c r="D349" s="2" t="s">
        <v>2290</v>
      </c>
      <c r="E349" s="2" t="s">
        <v>2291</v>
      </c>
      <c r="F349" s="2" t="s">
        <v>2292</v>
      </c>
      <c r="G349" s="4">
        <f t="shared" si="5"/>
        <v>43738</v>
      </c>
      <c r="H349" s="17">
        <v>43738.417060185187</v>
      </c>
      <c r="I349" s="2" t="s">
        <v>2293</v>
      </c>
      <c r="J349" s="2" t="s">
        <v>2294</v>
      </c>
      <c r="K349" s="2">
        <v>234</v>
      </c>
      <c r="L349" s="2">
        <v>32898234</v>
      </c>
      <c r="M349" s="2">
        <v>942</v>
      </c>
      <c r="N349" s="2">
        <v>935.22199999999998</v>
      </c>
      <c r="O349" s="2">
        <v>0</v>
      </c>
      <c r="P349" s="2">
        <v>935.22199999999998</v>
      </c>
      <c r="Q349" s="2" t="s">
        <v>2295</v>
      </c>
    </row>
    <row r="350" spans="1:17" x14ac:dyDescent="0.25">
      <c r="A350" s="2" t="s">
        <v>1304</v>
      </c>
      <c r="B350" s="2" t="s">
        <v>38</v>
      </c>
      <c r="C350" s="2">
        <v>32898</v>
      </c>
      <c r="D350" s="2" t="s">
        <v>2296</v>
      </c>
      <c r="E350" s="2" t="s">
        <v>2297</v>
      </c>
      <c r="F350" s="2" t="s">
        <v>2298</v>
      </c>
      <c r="G350" s="4">
        <f t="shared" si="5"/>
        <v>43745</v>
      </c>
      <c r="H350" s="17">
        <v>43745.38722222222</v>
      </c>
      <c r="I350" s="2" t="s">
        <v>2299</v>
      </c>
      <c r="J350" s="2" t="s">
        <v>2300</v>
      </c>
      <c r="K350" s="2">
        <v>235</v>
      </c>
      <c r="L350" s="2">
        <v>32898235</v>
      </c>
      <c r="M350" s="2">
        <v>932</v>
      </c>
      <c r="N350" s="2">
        <v>925.19200000000001</v>
      </c>
      <c r="O350" s="2">
        <v>0</v>
      </c>
      <c r="P350" s="2">
        <v>925.19200000000001</v>
      </c>
      <c r="Q350" s="2" t="s">
        <v>2301</v>
      </c>
    </row>
    <row r="351" spans="1:17" x14ac:dyDescent="0.25">
      <c r="A351" s="2" t="s">
        <v>2302</v>
      </c>
      <c r="B351" s="2" t="s">
        <v>38</v>
      </c>
      <c r="C351" s="2">
        <v>32898</v>
      </c>
      <c r="D351" s="2" t="s">
        <v>2303</v>
      </c>
      <c r="E351" s="2" t="s">
        <v>2304</v>
      </c>
      <c r="F351" s="2" t="s">
        <v>2305</v>
      </c>
      <c r="G351" s="4">
        <f t="shared" si="5"/>
        <v>43752</v>
      </c>
      <c r="H351" s="17">
        <v>43752.151087962964</v>
      </c>
      <c r="I351" s="2" t="s">
        <v>2306</v>
      </c>
      <c r="J351" s="2" t="s">
        <v>2307</v>
      </c>
      <c r="K351" s="2">
        <v>236</v>
      </c>
      <c r="L351" s="2">
        <v>32898236</v>
      </c>
      <c r="M351" s="2">
        <v>980</v>
      </c>
      <c r="N351" s="2">
        <v>973.19200000000001</v>
      </c>
      <c r="O351" s="2">
        <v>0</v>
      </c>
      <c r="P351" s="2">
        <v>973.19200000000001</v>
      </c>
      <c r="Q351" s="2" t="s">
        <v>2308</v>
      </c>
    </row>
    <row r="352" spans="1:17" x14ac:dyDescent="0.25">
      <c r="A352" s="2" t="s">
        <v>2309</v>
      </c>
      <c r="B352" s="2" t="s">
        <v>1857</v>
      </c>
      <c r="C352" s="2">
        <v>85042</v>
      </c>
      <c r="D352" s="2" t="s">
        <v>2310</v>
      </c>
      <c r="E352" s="2" t="s">
        <v>2311</v>
      </c>
      <c r="F352" s="2" t="s">
        <v>2312</v>
      </c>
      <c r="G352" s="4">
        <f t="shared" si="5"/>
        <v>43754</v>
      </c>
      <c r="H352" s="17">
        <v>43754.797627314816</v>
      </c>
      <c r="I352" s="2" t="s">
        <v>2313</v>
      </c>
      <c r="J352" s="2" t="s">
        <v>2314</v>
      </c>
      <c r="K352" s="2">
        <v>4</v>
      </c>
      <c r="L352" s="2">
        <v>85042004</v>
      </c>
      <c r="M352" s="2">
        <v>687</v>
      </c>
      <c r="N352" s="2">
        <v>682.10799999999995</v>
      </c>
      <c r="O352" s="2">
        <v>0.129</v>
      </c>
      <c r="P352" s="2">
        <v>681.97900000000004</v>
      </c>
      <c r="Q352" s="2" t="s">
        <v>2315</v>
      </c>
    </row>
    <row r="353" spans="1:17" x14ac:dyDescent="0.25">
      <c r="A353" s="2" t="s">
        <v>2316</v>
      </c>
      <c r="B353" s="2" t="s">
        <v>38</v>
      </c>
      <c r="C353" s="2">
        <v>32898</v>
      </c>
      <c r="D353" s="2" t="s">
        <v>2317</v>
      </c>
      <c r="E353" s="2" t="s">
        <v>2318</v>
      </c>
      <c r="F353" s="2" t="s">
        <v>2319</v>
      </c>
      <c r="G353" s="4">
        <f t="shared" si="5"/>
        <v>43759</v>
      </c>
      <c r="H353" s="17">
        <v>43759.060833333337</v>
      </c>
      <c r="I353" s="2" t="s">
        <v>2320</v>
      </c>
      <c r="J353" s="2" t="s">
        <v>2321</v>
      </c>
      <c r="K353" s="2">
        <v>237</v>
      </c>
      <c r="L353" s="2">
        <v>32898237</v>
      </c>
      <c r="M353" s="2">
        <v>956</v>
      </c>
      <c r="N353" s="2">
        <v>948.04399999999998</v>
      </c>
      <c r="O353" s="2">
        <v>0</v>
      </c>
      <c r="P353" s="2">
        <v>948.04399999999998</v>
      </c>
      <c r="Q353" s="2" t="s">
        <v>2322</v>
      </c>
    </row>
    <row r="354" spans="1:17" x14ac:dyDescent="0.25">
      <c r="A354" s="2" t="s">
        <v>409</v>
      </c>
      <c r="B354" s="2" t="s">
        <v>38</v>
      </c>
      <c r="C354" s="2">
        <v>32898</v>
      </c>
      <c r="D354" s="2" t="s">
        <v>2323</v>
      </c>
      <c r="E354" s="2" t="s">
        <v>2324</v>
      </c>
      <c r="F354" s="2" t="s">
        <v>2325</v>
      </c>
      <c r="G354" s="4">
        <f t="shared" si="5"/>
        <v>43766</v>
      </c>
      <c r="H354" s="17">
        <v>43766.030266203707</v>
      </c>
      <c r="I354" s="2" t="s">
        <v>2326</v>
      </c>
      <c r="J354" s="2" t="s">
        <v>2327</v>
      </c>
      <c r="K354" s="2">
        <v>238</v>
      </c>
      <c r="L354" s="2">
        <v>32898238</v>
      </c>
      <c r="M354" s="2">
        <v>854</v>
      </c>
      <c r="N354" s="2">
        <v>847.46299999999997</v>
      </c>
      <c r="O354" s="2">
        <v>0</v>
      </c>
      <c r="P354" s="2">
        <v>847.46299999999997</v>
      </c>
      <c r="Q354" s="2" t="s">
        <v>2328</v>
      </c>
    </row>
    <row r="355" spans="1:17" x14ac:dyDescent="0.25">
      <c r="A355" s="2" t="s">
        <v>843</v>
      </c>
      <c r="B355" s="2" t="s">
        <v>38</v>
      </c>
      <c r="C355" s="2">
        <v>32490</v>
      </c>
      <c r="D355" s="2" t="s">
        <v>2329</v>
      </c>
      <c r="E355" s="2" t="s">
        <v>2330</v>
      </c>
      <c r="F355" s="2" t="s">
        <v>2331</v>
      </c>
      <c r="G355" s="4">
        <f t="shared" si="5"/>
        <v>43855</v>
      </c>
      <c r="H355" s="17">
        <v>43855.001493055555</v>
      </c>
      <c r="I355" s="2" t="s">
        <v>2332</v>
      </c>
      <c r="J355" s="2" t="s">
        <v>2333</v>
      </c>
      <c r="K355" s="2">
        <v>17</v>
      </c>
      <c r="L355" s="2">
        <v>32490017</v>
      </c>
      <c r="M355" s="2">
        <v>537</v>
      </c>
      <c r="N355" s="2">
        <v>533.95899999999995</v>
      </c>
      <c r="O355" s="2">
        <v>533.95899999999995</v>
      </c>
      <c r="P355" s="2">
        <v>0</v>
      </c>
      <c r="Q355" s="2" t="s">
        <v>2334</v>
      </c>
    </row>
    <row r="356" spans="1:17" x14ac:dyDescent="0.25">
      <c r="A356" s="2" t="s">
        <v>524</v>
      </c>
      <c r="B356" s="2" t="s">
        <v>38</v>
      </c>
      <c r="C356" s="2">
        <v>32490</v>
      </c>
      <c r="D356" s="2" t="s">
        <v>2335</v>
      </c>
      <c r="E356" s="2" t="s">
        <v>645</v>
      </c>
      <c r="F356" s="2" t="s">
        <v>2336</v>
      </c>
      <c r="G356" s="4">
        <f t="shared" si="5"/>
        <v>43869</v>
      </c>
      <c r="H356" s="17">
        <v>43869.343460648146</v>
      </c>
      <c r="I356" s="2" t="s">
        <v>2337</v>
      </c>
      <c r="J356" s="2" t="s">
        <v>2338</v>
      </c>
      <c r="K356" s="2">
        <v>19</v>
      </c>
      <c r="L356" s="2">
        <v>32490019</v>
      </c>
      <c r="M356" s="2">
        <v>910</v>
      </c>
      <c r="N356" s="2">
        <v>904.12599999999998</v>
      </c>
      <c r="O356" s="2">
        <v>904.12599999999998</v>
      </c>
      <c r="P356" s="2">
        <v>0</v>
      </c>
      <c r="Q356" s="2" t="s">
        <v>2339</v>
      </c>
    </row>
    <row r="357" spans="1:17" x14ac:dyDescent="0.25">
      <c r="A357" s="2" t="s">
        <v>1735</v>
      </c>
      <c r="B357" s="2" t="s">
        <v>38</v>
      </c>
      <c r="C357" s="2">
        <v>32490</v>
      </c>
      <c r="D357" s="2" t="s">
        <v>2340</v>
      </c>
      <c r="E357" s="2" t="s">
        <v>2341</v>
      </c>
      <c r="F357" s="2" t="s">
        <v>2342</v>
      </c>
      <c r="G357" s="4">
        <f t="shared" si="5"/>
        <v>43876</v>
      </c>
      <c r="H357" s="17">
        <v>43876.192083333335</v>
      </c>
      <c r="I357" s="2" t="s">
        <v>2343</v>
      </c>
      <c r="J357" s="2" t="s">
        <v>2344</v>
      </c>
      <c r="K357" s="2">
        <v>20</v>
      </c>
      <c r="L357" s="2">
        <v>32490020</v>
      </c>
      <c r="M357" s="2">
        <v>519</v>
      </c>
      <c r="N357" s="2">
        <v>507.14299999999997</v>
      </c>
      <c r="O357" s="2">
        <v>507.14299999999997</v>
      </c>
      <c r="P357" s="2">
        <v>0</v>
      </c>
      <c r="Q357" s="2" t="s">
        <v>2345</v>
      </c>
    </row>
    <row r="358" spans="1:17" x14ac:dyDescent="0.25">
      <c r="A358" s="2" t="s">
        <v>707</v>
      </c>
      <c r="B358" s="2" t="s">
        <v>38</v>
      </c>
      <c r="C358" s="2">
        <v>32490</v>
      </c>
      <c r="D358" s="2" t="s">
        <v>2346</v>
      </c>
      <c r="E358" s="2" t="s">
        <v>2186</v>
      </c>
      <c r="F358" s="2" t="s">
        <v>2347</v>
      </c>
      <c r="G358" s="4">
        <f t="shared" si="5"/>
        <v>43883</v>
      </c>
      <c r="H358" s="17">
        <v>43883.019155092596</v>
      </c>
      <c r="I358" s="2" t="s">
        <v>2348</v>
      </c>
      <c r="J358" s="2" t="s">
        <v>2349</v>
      </c>
      <c r="K358" s="2">
        <v>21</v>
      </c>
      <c r="L358" s="2">
        <v>32490021</v>
      </c>
      <c r="M358" s="2">
        <v>1102</v>
      </c>
      <c r="N358" s="2">
        <v>1099.126</v>
      </c>
      <c r="O358" s="2">
        <v>1099.126</v>
      </c>
      <c r="P358" s="2">
        <v>0</v>
      </c>
      <c r="Q358" s="2" t="s">
        <v>2350</v>
      </c>
    </row>
    <row r="359" spans="1:17" x14ac:dyDescent="0.25">
      <c r="A359" s="2" t="s">
        <v>1071</v>
      </c>
      <c r="B359" s="2" t="s">
        <v>38</v>
      </c>
      <c r="C359" s="2">
        <v>32490</v>
      </c>
      <c r="D359" s="2" t="s">
        <v>2351</v>
      </c>
      <c r="E359" s="2" t="s">
        <v>2352</v>
      </c>
      <c r="F359" s="2" t="s">
        <v>2353</v>
      </c>
      <c r="G359" s="4">
        <f t="shared" si="5"/>
        <v>43890</v>
      </c>
      <c r="H359" s="17">
        <v>43890.192060185182</v>
      </c>
      <c r="I359" s="2" t="s">
        <v>2354</v>
      </c>
      <c r="J359" s="2" t="s">
        <v>2355</v>
      </c>
      <c r="K359" s="2">
        <v>22</v>
      </c>
      <c r="L359" s="2">
        <v>32490022</v>
      </c>
      <c r="M359" s="2">
        <v>968</v>
      </c>
      <c r="N359" s="2">
        <v>964.08600000000001</v>
      </c>
      <c r="O359" s="2">
        <v>964.08600000000001</v>
      </c>
      <c r="P359" s="2">
        <v>0</v>
      </c>
      <c r="Q359" s="2" t="s">
        <v>2356</v>
      </c>
    </row>
    <row r="360" spans="1:17" x14ac:dyDescent="0.25">
      <c r="A360" s="2" t="s">
        <v>191</v>
      </c>
      <c r="B360" s="2" t="s">
        <v>2357</v>
      </c>
      <c r="C360" s="2">
        <v>88938</v>
      </c>
      <c r="D360" s="2" t="s">
        <v>2358</v>
      </c>
      <c r="E360" s="2" t="s">
        <v>2359</v>
      </c>
      <c r="F360" s="2" t="s">
        <v>2360</v>
      </c>
      <c r="G360" s="4">
        <f t="shared" si="5"/>
        <v>43890</v>
      </c>
      <c r="H360" s="17">
        <v>43890.997627314813</v>
      </c>
      <c r="I360" s="2" t="s">
        <v>2361</v>
      </c>
      <c r="J360" s="2" t="s">
        <v>2362</v>
      </c>
      <c r="K360" s="2">
        <v>1</v>
      </c>
      <c r="L360" s="2">
        <v>88938001</v>
      </c>
      <c r="M360" s="2">
        <v>1750</v>
      </c>
      <c r="N360" s="2">
        <v>1678.471</v>
      </c>
      <c r="O360" s="2">
        <v>1603.2619999999999</v>
      </c>
      <c r="P360" s="2">
        <v>75.209000000000003</v>
      </c>
      <c r="Q360" s="2" t="s">
        <v>2363</v>
      </c>
    </row>
    <row r="361" spans="1:17" x14ac:dyDescent="0.25">
      <c r="A361" s="2" t="s">
        <v>843</v>
      </c>
      <c r="B361" s="2" t="s">
        <v>38</v>
      </c>
      <c r="C361" s="2">
        <v>32490</v>
      </c>
      <c r="D361" s="2" t="s">
        <v>2364</v>
      </c>
      <c r="E361" s="2" t="s">
        <v>2365</v>
      </c>
      <c r="F361" s="2" t="s">
        <v>2366</v>
      </c>
      <c r="G361" s="4">
        <f t="shared" si="5"/>
        <v>43897</v>
      </c>
      <c r="H361" s="17">
        <v>43897.168217592596</v>
      </c>
      <c r="I361" s="2" t="s">
        <v>2367</v>
      </c>
      <c r="J361" s="2" t="s">
        <v>2368</v>
      </c>
      <c r="K361" s="2">
        <v>23</v>
      </c>
      <c r="L361" s="2">
        <v>32490023</v>
      </c>
      <c r="M361" s="2">
        <v>493</v>
      </c>
      <c r="N361" s="2">
        <v>489.11900000000003</v>
      </c>
      <c r="O361" s="2">
        <v>489.11900000000003</v>
      </c>
      <c r="P361" s="2">
        <v>0</v>
      </c>
      <c r="Q361" s="2" t="s">
        <v>2369</v>
      </c>
    </row>
    <row r="362" spans="1:17" x14ac:dyDescent="0.25">
      <c r="A362" s="2" t="s">
        <v>1456</v>
      </c>
      <c r="B362" s="2" t="s">
        <v>38</v>
      </c>
      <c r="C362" s="2">
        <v>32490</v>
      </c>
      <c r="D362" s="2" t="s">
        <v>2370</v>
      </c>
      <c r="E362" s="2" t="s">
        <v>2371</v>
      </c>
      <c r="F362" s="2" t="s">
        <v>2372</v>
      </c>
      <c r="G362" s="4">
        <f t="shared" si="5"/>
        <v>43904</v>
      </c>
      <c r="H362" s="17">
        <v>43904.458032407405</v>
      </c>
      <c r="I362" s="2" t="s">
        <v>2373</v>
      </c>
      <c r="J362" s="2" t="s">
        <v>2374</v>
      </c>
      <c r="K362" s="2">
        <v>24</v>
      </c>
      <c r="L362" s="2">
        <v>32490024</v>
      </c>
      <c r="M362" s="2">
        <v>1079</v>
      </c>
      <c r="N362" s="2">
        <v>1074.123</v>
      </c>
      <c r="O362" s="2">
        <v>1074.123</v>
      </c>
      <c r="P362" s="2">
        <v>0</v>
      </c>
      <c r="Q362" s="2" t="s">
        <v>2375</v>
      </c>
    </row>
    <row r="363" spans="1:17" x14ac:dyDescent="0.25">
      <c r="A363" s="2" t="s">
        <v>1936</v>
      </c>
      <c r="B363" s="2" t="s">
        <v>38</v>
      </c>
      <c r="C363" s="2">
        <v>32490</v>
      </c>
      <c r="D363" s="2" t="s">
        <v>2376</v>
      </c>
      <c r="E363" s="2" t="s">
        <v>2377</v>
      </c>
      <c r="F363" s="2" t="s">
        <v>2378</v>
      </c>
      <c r="G363" s="4">
        <f t="shared" si="5"/>
        <v>43911</v>
      </c>
      <c r="H363" s="17">
        <v>43911.177499999998</v>
      </c>
      <c r="I363" s="2" t="s">
        <v>2379</v>
      </c>
      <c r="J363" s="2" t="s">
        <v>2380</v>
      </c>
      <c r="K363" s="2">
        <v>25</v>
      </c>
      <c r="L363" s="2">
        <v>32490025</v>
      </c>
      <c r="M363" s="2">
        <v>848</v>
      </c>
      <c r="N363" s="2">
        <v>864.08500000000004</v>
      </c>
      <c r="O363" s="2">
        <v>864.08500000000004</v>
      </c>
      <c r="P363" s="2">
        <v>0</v>
      </c>
      <c r="Q363" s="2" t="s">
        <v>2381</v>
      </c>
    </row>
    <row r="364" spans="1:17" x14ac:dyDescent="0.25">
      <c r="A364" s="2" t="s">
        <v>457</v>
      </c>
      <c r="B364" s="2" t="s">
        <v>38</v>
      </c>
      <c r="C364" s="2">
        <v>32490</v>
      </c>
      <c r="D364" s="2" t="s">
        <v>2382</v>
      </c>
      <c r="E364" s="2" t="s">
        <v>2383</v>
      </c>
      <c r="F364" s="2" t="s">
        <v>2384</v>
      </c>
      <c r="G364" s="4">
        <f t="shared" si="5"/>
        <v>43918</v>
      </c>
      <c r="H364" s="17">
        <v>43918.796226851853</v>
      </c>
      <c r="I364" s="2" t="s">
        <v>2385</v>
      </c>
      <c r="J364" s="2" t="s">
        <v>2386</v>
      </c>
      <c r="K364" s="2">
        <v>26</v>
      </c>
      <c r="L364" s="2">
        <v>32490026</v>
      </c>
      <c r="M364" s="2">
        <v>918</v>
      </c>
      <c r="N364" s="2">
        <v>914.12300000000005</v>
      </c>
      <c r="O364" s="2">
        <v>914.12300000000005</v>
      </c>
      <c r="P364" s="2">
        <v>0</v>
      </c>
      <c r="Q364" s="2" t="s">
        <v>2387</v>
      </c>
    </row>
    <row r="365" spans="1:17" x14ac:dyDescent="0.25">
      <c r="A365" s="2" t="s">
        <v>443</v>
      </c>
      <c r="B365" s="2" t="s">
        <v>38</v>
      </c>
      <c r="C365" s="2">
        <v>32490</v>
      </c>
      <c r="D365" s="2" t="s">
        <v>2388</v>
      </c>
      <c r="E365" s="2" t="s">
        <v>2389</v>
      </c>
      <c r="F365" s="2" t="s">
        <v>2390</v>
      </c>
      <c r="G365" s="4">
        <f t="shared" si="5"/>
        <v>43925</v>
      </c>
      <c r="H365" s="17">
        <v>43925.913599537038</v>
      </c>
      <c r="I365" s="2" t="s">
        <v>2391</v>
      </c>
      <c r="J365" s="2" t="s">
        <v>2392</v>
      </c>
      <c r="K365" s="2">
        <v>27</v>
      </c>
      <c r="L365" s="2">
        <v>32490027</v>
      </c>
      <c r="M365" s="2">
        <v>809</v>
      </c>
      <c r="N365" s="2">
        <v>804.11</v>
      </c>
      <c r="O365" s="2">
        <v>804.11</v>
      </c>
      <c r="P365" s="2">
        <v>0</v>
      </c>
      <c r="Q365" s="2" t="s">
        <v>2393</v>
      </c>
    </row>
    <row r="366" spans="1:17" x14ac:dyDescent="0.25">
      <c r="A366" s="2" t="s">
        <v>2394</v>
      </c>
      <c r="B366" s="2" t="s">
        <v>38</v>
      </c>
      <c r="C366" s="2">
        <v>32490</v>
      </c>
      <c r="D366" s="2" t="s">
        <v>2395</v>
      </c>
      <c r="E366" s="2" t="s">
        <v>2396</v>
      </c>
      <c r="F366" s="2" t="s">
        <v>2397</v>
      </c>
      <c r="G366" s="4">
        <f t="shared" si="5"/>
        <v>43928</v>
      </c>
      <c r="H366" s="17">
        <v>43928.498333333337</v>
      </c>
      <c r="I366" s="2" t="s">
        <v>2398</v>
      </c>
      <c r="J366" s="2" t="s">
        <v>2399</v>
      </c>
      <c r="K366" s="2">
        <v>28</v>
      </c>
      <c r="L366" s="2">
        <v>32490028</v>
      </c>
      <c r="M366" s="2">
        <v>865</v>
      </c>
      <c r="N366" s="2">
        <v>864.61699999999996</v>
      </c>
      <c r="O366" s="2">
        <v>864.61699999999996</v>
      </c>
      <c r="P366" s="2">
        <v>0</v>
      </c>
      <c r="Q366" s="2" t="s">
        <v>2400</v>
      </c>
    </row>
    <row r="367" spans="1:17" x14ac:dyDescent="0.25">
      <c r="A367" s="2" t="s">
        <v>1709</v>
      </c>
      <c r="B367" s="2" t="s">
        <v>38</v>
      </c>
      <c r="C367" s="2">
        <v>32490</v>
      </c>
      <c r="D367" s="2" t="s">
        <v>2401</v>
      </c>
      <c r="E367" s="2" t="s">
        <v>2402</v>
      </c>
      <c r="F367" s="2" t="s">
        <v>2403</v>
      </c>
      <c r="G367" s="4">
        <f t="shared" si="5"/>
        <v>43935</v>
      </c>
      <c r="H367" s="17">
        <v>43935.01358796296</v>
      </c>
      <c r="I367" s="2" t="s">
        <v>2404</v>
      </c>
      <c r="J367" s="2" t="s">
        <v>2405</v>
      </c>
      <c r="K367" s="2">
        <v>30</v>
      </c>
      <c r="L367" s="2">
        <v>32490030</v>
      </c>
      <c r="M367" s="2">
        <v>957</v>
      </c>
      <c r="N367" s="2">
        <v>949.22699999999998</v>
      </c>
      <c r="O367" s="2">
        <v>949.22699999999998</v>
      </c>
      <c r="P367" s="2">
        <v>0</v>
      </c>
      <c r="Q367" s="2" t="s">
        <v>2406</v>
      </c>
    </row>
    <row r="368" spans="1:17" x14ac:dyDescent="0.25">
      <c r="A368" s="2" t="s">
        <v>1925</v>
      </c>
      <c r="B368" s="2" t="s">
        <v>38</v>
      </c>
      <c r="C368" s="2">
        <v>32490</v>
      </c>
      <c r="D368" s="2" t="s">
        <v>2407</v>
      </c>
      <c r="E368" s="2" t="s">
        <v>2408</v>
      </c>
      <c r="F368" s="2" t="s">
        <v>2409</v>
      </c>
      <c r="G368" s="4">
        <f t="shared" si="5"/>
        <v>43939</v>
      </c>
      <c r="H368" s="17">
        <v>43939.667071759257</v>
      </c>
      <c r="I368" s="2" t="s">
        <v>2410</v>
      </c>
      <c r="J368" s="2" t="s">
        <v>2411</v>
      </c>
      <c r="K368" s="2">
        <v>31</v>
      </c>
      <c r="L368" s="2">
        <v>32490031</v>
      </c>
      <c r="M368" s="2">
        <v>781</v>
      </c>
      <c r="N368" s="2">
        <v>778.97</v>
      </c>
      <c r="O368" s="2">
        <v>778.97</v>
      </c>
      <c r="P368" s="2">
        <v>0</v>
      </c>
      <c r="Q368" s="2" t="s">
        <v>2412</v>
      </c>
    </row>
    <row r="369" spans="1:17" x14ac:dyDescent="0.25">
      <c r="A369" s="2" t="s">
        <v>2413</v>
      </c>
      <c r="B369" s="2" t="s">
        <v>38</v>
      </c>
      <c r="C369" s="2">
        <v>32490</v>
      </c>
      <c r="D369" s="2" t="s">
        <v>777</v>
      </c>
      <c r="E369" s="2" t="s">
        <v>2414</v>
      </c>
      <c r="F369" s="2" t="s">
        <v>2415</v>
      </c>
      <c r="G369" s="4">
        <f t="shared" si="5"/>
        <v>43942</v>
      </c>
      <c r="H369" s="17">
        <v>43942.771944444445</v>
      </c>
      <c r="I369" s="2" t="s">
        <v>2416</v>
      </c>
      <c r="J369" s="2" t="s">
        <v>2417</v>
      </c>
      <c r="K369" s="2">
        <v>32</v>
      </c>
      <c r="L369" s="2">
        <v>32490032</v>
      </c>
      <c r="M369" s="2">
        <v>305</v>
      </c>
      <c r="N369" s="2">
        <v>299.44900000000001</v>
      </c>
      <c r="O369" s="2">
        <v>299.44900000000001</v>
      </c>
      <c r="P369" s="2">
        <v>0</v>
      </c>
      <c r="Q369" s="2" t="s">
        <v>2418</v>
      </c>
    </row>
    <row r="370" spans="1:17" x14ac:dyDescent="0.25">
      <c r="A370" s="2" t="s">
        <v>1325</v>
      </c>
      <c r="B370" s="2" t="s">
        <v>38</v>
      </c>
      <c r="C370" s="2">
        <v>32490</v>
      </c>
      <c r="D370" s="2" t="s">
        <v>2419</v>
      </c>
      <c r="E370" s="2" t="s">
        <v>2420</v>
      </c>
      <c r="F370" s="2" t="s">
        <v>2421</v>
      </c>
      <c r="G370" s="4">
        <f t="shared" si="5"/>
        <v>43946</v>
      </c>
      <c r="H370" s="17">
        <v>43946.906643518516</v>
      </c>
      <c r="I370" s="2" t="s">
        <v>2422</v>
      </c>
      <c r="J370" s="2" t="s">
        <v>2423</v>
      </c>
      <c r="K370" s="2">
        <v>33</v>
      </c>
      <c r="L370" s="2">
        <v>32490033</v>
      </c>
      <c r="M370" s="2">
        <v>907</v>
      </c>
      <c r="N370" s="2">
        <v>893.29499999999996</v>
      </c>
      <c r="O370" s="2">
        <v>74.436000000000007</v>
      </c>
      <c r="P370" s="2">
        <v>818.85900000000004</v>
      </c>
      <c r="Q370" s="2" t="s">
        <v>2424</v>
      </c>
    </row>
    <row r="371" spans="1:17" x14ac:dyDescent="0.25">
      <c r="A371" s="2" t="s">
        <v>2425</v>
      </c>
      <c r="B371" s="2" t="s">
        <v>38</v>
      </c>
      <c r="C371" s="2">
        <v>32490</v>
      </c>
      <c r="D371" s="2" t="s">
        <v>2426</v>
      </c>
      <c r="E371" s="2" t="s">
        <v>2427</v>
      </c>
      <c r="F371" s="2" t="s">
        <v>2428</v>
      </c>
      <c r="G371" s="4">
        <f t="shared" si="5"/>
        <v>43949</v>
      </c>
      <c r="H371" s="17">
        <v>43949.683055555557</v>
      </c>
      <c r="I371" s="2" t="s">
        <v>2429</v>
      </c>
      <c r="J371" s="2" t="s">
        <v>2430</v>
      </c>
      <c r="K371" s="2">
        <v>34</v>
      </c>
      <c r="L371" s="2">
        <v>32490034</v>
      </c>
      <c r="M371" s="2">
        <v>421</v>
      </c>
      <c r="N371" s="2">
        <v>414.601</v>
      </c>
      <c r="O371" s="2">
        <v>414.601</v>
      </c>
      <c r="P371" s="2">
        <v>0</v>
      </c>
      <c r="Q371" s="2" t="s">
        <v>2431</v>
      </c>
    </row>
    <row r="372" spans="1:17" x14ac:dyDescent="0.25">
      <c r="A372" s="2" t="s">
        <v>1900</v>
      </c>
      <c r="B372" s="2" t="s">
        <v>38</v>
      </c>
      <c r="C372" s="2">
        <v>32490</v>
      </c>
      <c r="D372" s="2" t="s">
        <v>1260</v>
      </c>
      <c r="E372" s="2" t="s">
        <v>2432</v>
      </c>
      <c r="F372" s="2" t="s">
        <v>2433</v>
      </c>
      <c r="G372" s="4">
        <f t="shared" si="5"/>
        <v>43953</v>
      </c>
      <c r="H372" s="17">
        <v>43953.803171296298</v>
      </c>
      <c r="I372" s="2" t="s">
        <v>2434</v>
      </c>
      <c r="J372" s="2" t="s">
        <v>2435</v>
      </c>
      <c r="K372" s="2">
        <v>35</v>
      </c>
      <c r="L372" s="2">
        <v>32490035</v>
      </c>
      <c r="M372" s="2">
        <v>291</v>
      </c>
      <c r="N372" s="2">
        <v>283.48200000000003</v>
      </c>
      <c r="O372" s="2">
        <v>5.18</v>
      </c>
      <c r="P372" s="2">
        <v>278.30200000000002</v>
      </c>
      <c r="Q372" s="2" t="s">
        <v>2436</v>
      </c>
    </row>
    <row r="373" spans="1:17" x14ac:dyDescent="0.25">
      <c r="A373" s="2" t="s">
        <v>1936</v>
      </c>
      <c r="B373" s="2" t="s">
        <v>38</v>
      </c>
      <c r="C373" s="2">
        <v>32490</v>
      </c>
      <c r="D373" s="2" t="s">
        <v>2437</v>
      </c>
      <c r="E373" s="2" t="s">
        <v>1060</v>
      </c>
      <c r="F373" s="2" t="s">
        <v>2438</v>
      </c>
      <c r="G373" s="4">
        <f t="shared" si="5"/>
        <v>43956</v>
      </c>
      <c r="H373" s="17">
        <v>43956.853877314818</v>
      </c>
      <c r="I373" s="2" t="s">
        <v>2439</v>
      </c>
      <c r="J373" s="2" t="s">
        <v>2440</v>
      </c>
      <c r="K373" s="2">
        <v>36</v>
      </c>
      <c r="L373" s="2">
        <v>32490036</v>
      </c>
      <c r="M373" s="2">
        <v>883</v>
      </c>
      <c r="N373" s="2">
        <v>878.89499999999998</v>
      </c>
      <c r="O373" s="2">
        <v>878.89499999999998</v>
      </c>
      <c r="P373" s="2">
        <v>0</v>
      </c>
      <c r="Q373" s="2" t="s">
        <v>2441</v>
      </c>
    </row>
    <row r="374" spans="1:17" x14ac:dyDescent="0.25">
      <c r="A374" s="2" t="s">
        <v>578</v>
      </c>
      <c r="B374" s="2" t="s">
        <v>38</v>
      </c>
      <c r="C374" s="2">
        <v>32490</v>
      </c>
      <c r="D374" s="2" t="s">
        <v>2442</v>
      </c>
      <c r="E374" s="2" t="s">
        <v>2443</v>
      </c>
      <c r="F374" s="2" t="s">
        <v>2444</v>
      </c>
      <c r="G374" s="4">
        <f t="shared" si="5"/>
        <v>43960</v>
      </c>
      <c r="H374" s="17">
        <v>43960.044861111113</v>
      </c>
      <c r="I374" s="2" t="s">
        <v>2445</v>
      </c>
      <c r="J374" s="2" t="s">
        <v>2446</v>
      </c>
      <c r="K374" s="2">
        <v>37</v>
      </c>
      <c r="L374" s="2">
        <v>32490037</v>
      </c>
      <c r="M374" s="2">
        <v>196</v>
      </c>
      <c r="N374" s="2">
        <v>215.495</v>
      </c>
      <c r="O374" s="2">
        <v>7.3979999999999997</v>
      </c>
      <c r="P374" s="2">
        <v>208.09700000000001</v>
      </c>
      <c r="Q374" s="2" t="s">
        <v>2447</v>
      </c>
    </row>
    <row r="375" spans="1:17" x14ac:dyDescent="0.25">
      <c r="A375" s="2" t="s">
        <v>688</v>
      </c>
      <c r="B375" s="2" t="s">
        <v>38</v>
      </c>
      <c r="C375" s="2">
        <v>32490</v>
      </c>
      <c r="D375" s="2" t="s">
        <v>2448</v>
      </c>
      <c r="E375" s="2" t="s">
        <v>2449</v>
      </c>
      <c r="F375" s="2" t="s">
        <v>2450</v>
      </c>
      <c r="G375" s="4">
        <f t="shared" si="5"/>
        <v>43963</v>
      </c>
      <c r="H375" s="17">
        <v>43963.300393518519</v>
      </c>
      <c r="I375" s="2" t="s">
        <v>2451</v>
      </c>
      <c r="J375" s="2" t="s">
        <v>2452</v>
      </c>
      <c r="K375" s="2">
        <v>38</v>
      </c>
      <c r="L375" s="2">
        <v>32490038</v>
      </c>
      <c r="M375" s="2">
        <v>873</v>
      </c>
      <c r="N375" s="2">
        <v>914.06500000000005</v>
      </c>
      <c r="O375" s="2">
        <v>914.06500000000005</v>
      </c>
      <c r="P375" s="2">
        <v>0</v>
      </c>
      <c r="Q375" s="2" t="s">
        <v>2453</v>
      </c>
    </row>
    <row r="376" spans="1:17" x14ac:dyDescent="0.25">
      <c r="A376" s="2" t="s">
        <v>2454</v>
      </c>
      <c r="B376" s="2" t="s">
        <v>38</v>
      </c>
      <c r="C376" s="2">
        <v>32490</v>
      </c>
      <c r="D376" s="2" t="s">
        <v>2455</v>
      </c>
      <c r="E376" s="2" t="s">
        <v>2456</v>
      </c>
      <c r="F376" s="2" t="s">
        <v>2457</v>
      </c>
      <c r="G376" s="4">
        <f t="shared" si="5"/>
        <v>43967</v>
      </c>
      <c r="H376" s="17">
        <v>43967.879571759258</v>
      </c>
      <c r="I376" s="2" t="s">
        <v>2458</v>
      </c>
      <c r="J376" s="2" t="s">
        <v>2459</v>
      </c>
      <c r="K376" s="2">
        <v>39</v>
      </c>
      <c r="L376" s="2">
        <v>32490039</v>
      </c>
      <c r="M376" s="2">
        <v>729</v>
      </c>
      <c r="N376" s="2">
        <v>722.44600000000003</v>
      </c>
      <c r="O376" s="2">
        <v>10.516999999999999</v>
      </c>
      <c r="P376" s="2">
        <v>711.92899999999997</v>
      </c>
      <c r="Q376" s="2" t="s">
        <v>2460</v>
      </c>
    </row>
    <row r="377" spans="1:17" x14ac:dyDescent="0.25">
      <c r="A377" s="2" t="s">
        <v>1376</v>
      </c>
      <c r="B377" s="2" t="s">
        <v>38</v>
      </c>
      <c r="C377" s="2">
        <v>32490</v>
      </c>
      <c r="D377" s="2" t="s">
        <v>2461</v>
      </c>
      <c r="E377" s="2" t="s">
        <v>2462</v>
      </c>
      <c r="F377" s="2" t="s">
        <v>2463</v>
      </c>
      <c r="G377" s="4">
        <f t="shared" si="5"/>
        <v>43974</v>
      </c>
      <c r="H377" s="17">
        <v>43974.770532407405</v>
      </c>
      <c r="I377" s="2" t="s">
        <v>2464</v>
      </c>
      <c r="J377" s="2" t="s">
        <v>2465</v>
      </c>
      <c r="K377" s="2">
        <v>41</v>
      </c>
      <c r="L377" s="2">
        <v>32490041</v>
      </c>
      <c r="M377" s="2">
        <v>479</v>
      </c>
      <c r="N377" s="2">
        <v>472.29199999999997</v>
      </c>
      <c r="O377" s="2">
        <v>1.9790000000000001</v>
      </c>
      <c r="P377" s="2">
        <v>470.31299999999999</v>
      </c>
      <c r="Q377" s="2" t="s">
        <v>2466</v>
      </c>
    </row>
    <row r="378" spans="1:17" x14ac:dyDescent="0.25">
      <c r="A378" s="2" t="s">
        <v>2413</v>
      </c>
      <c r="B378" s="2" t="s">
        <v>38</v>
      </c>
      <c r="C378" s="2">
        <v>32490</v>
      </c>
      <c r="D378" s="2" t="s">
        <v>2467</v>
      </c>
      <c r="E378" s="2" t="s">
        <v>2468</v>
      </c>
      <c r="F378" s="2" t="s">
        <v>2469</v>
      </c>
      <c r="G378" s="4">
        <f t="shared" si="5"/>
        <v>43977</v>
      </c>
      <c r="H378" s="17">
        <v>43977.697627314818</v>
      </c>
      <c r="I378" s="2" t="s">
        <v>2470</v>
      </c>
      <c r="J378" s="2" t="s">
        <v>2471</v>
      </c>
      <c r="K378" s="2">
        <v>42</v>
      </c>
      <c r="L378" s="2">
        <v>32490042</v>
      </c>
      <c r="M378" s="2">
        <v>621</v>
      </c>
      <c r="N378" s="2">
        <v>618.97400000000005</v>
      </c>
      <c r="O378" s="2">
        <v>618.97400000000005</v>
      </c>
      <c r="P378" s="2">
        <v>0</v>
      </c>
      <c r="Q378" s="2" t="s">
        <v>2472</v>
      </c>
    </row>
    <row r="379" spans="1:17" x14ac:dyDescent="0.25">
      <c r="A379" s="2" t="s">
        <v>2473</v>
      </c>
      <c r="B379" s="2" t="s">
        <v>38</v>
      </c>
      <c r="C379" s="2">
        <v>32490</v>
      </c>
      <c r="D379" s="2" t="s">
        <v>2474</v>
      </c>
      <c r="E379" s="2" t="s">
        <v>1307</v>
      </c>
      <c r="F379" s="2" t="s">
        <v>2475</v>
      </c>
      <c r="G379" s="4">
        <f t="shared" si="5"/>
        <v>43981</v>
      </c>
      <c r="H379" s="17">
        <v>43981.03025462963</v>
      </c>
      <c r="I379" s="2" t="s">
        <v>2476</v>
      </c>
      <c r="J379" s="2" t="s">
        <v>2477</v>
      </c>
      <c r="K379" s="2">
        <v>43</v>
      </c>
      <c r="L379" s="2">
        <v>32490043</v>
      </c>
      <c r="M379" s="2">
        <v>173</v>
      </c>
      <c r="N379" s="2">
        <v>165.61099999999999</v>
      </c>
      <c r="O379" s="2">
        <v>5.1529999999999996</v>
      </c>
      <c r="P379" s="2">
        <v>160.458</v>
      </c>
      <c r="Q379" s="2" t="s">
        <v>2478</v>
      </c>
    </row>
    <row r="380" spans="1:17" x14ac:dyDescent="0.25">
      <c r="A380" s="2" t="s">
        <v>2479</v>
      </c>
      <c r="B380" s="2" t="s">
        <v>38</v>
      </c>
      <c r="C380" s="2">
        <v>32490</v>
      </c>
      <c r="D380" s="2" t="s">
        <v>2087</v>
      </c>
      <c r="E380" s="2" t="s">
        <v>2480</v>
      </c>
      <c r="F380" s="2" t="s">
        <v>2481</v>
      </c>
      <c r="G380" s="4">
        <f t="shared" si="5"/>
        <v>43984</v>
      </c>
      <c r="H380" s="17">
        <v>43984.087210648147</v>
      </c>
      <c r="I380" s="2" t="s">
        <v>2482</v>
      </c>
      <c r="J380" s="2" t="s">
        <v>2483</v>
      </c>
      <c r="K380" s="2">
        <v>44</v>
      </c>
      <c r="L380" s="2">
        <v>32490044</v>
      </c>
      <c r="M380" s="2">
        <v>985</v>
      </c>
      <c r="N380" s="2">
        <v>1024.8900000000001</v>
      </c>
      <c r="O380" s="2">
        <v>1024.8900000000001</v>
      </c>
      <c r="P380" s="2">
        <v>0</v>
      </c>
      <c r="Q380" s="2" t="s">
        <v>2484</v>
      </c>
    </row>
    <row r="381" spans="1:17" x14ac:dyDescent="0.25">
      <c r="A381" s="2" t="s">
        <v>2485</v>
      </c>
      <c r="B381" s="2" t="s">
        <v>38</v>
      </c>
      <c r="C381" s="2">
        <v>32490</v>
      </c>
      <c r="D381" s="2" t="s">
        <v>2486</v>
      </c>
      <c r="E381" s="2" t="s">
        <v>2487</v>
      </c>
      <c r="F381" s="2" t="s">
        <v>2488</v>
      </c>
      <c r="G381" s="4">
        <f t="shared" si="5"/>
        <v>43988</v>
      </c>
      <c r="H381" s="17">
        <v>43988.069143518522</v>
      </c>
      <c r="I381" s="2" t="s">
        <v>2489</v>
      </c>
      <c r="J381" s="2" t="s">
        <v>2490</v>
      </c>
      <c r="K381" s="2">
        <v>45</v>
      </c>
      <c r="L381" s="2">
        <v>32490045</v>
      </c>
      <c r="M381" s="2">
        <v>920</v>
      </c>
      <c r="N381" s="2">
        <v>912.45500000000004</v>
      </c>
      <c r="O381" s="2">
        <v>1.972</v>
      </c>
      <c r="P381" s="2">
        <v>910.48299999999995</v>
      </c>
      <c r="Q381" s="2" t="s">
        <v>2491</v>
      </c>
    </row>
    <row r="382" spans="1:17" x14ac:dyDescent="0.25">
      <c r="A382" s="2" t="s">
        <v>1045</v>
      </c>
      <c r="B382" s="2" t="s">
        <v>38</v>
      </c>
      <c r="C382" s="2">
        <v>32490</v>
      </c>
      <c r="D382" s="2" t="s">
        <v>2492</v>
      </c>
      <c r="E382" s="2" t="s">
        <v>2493</v>
      </c>
      <c r="F382" s="2" t="s">
        <v>2494</v>
      </c>
      <c r="G382" s="4">
        <f t="shared" si="5"/>
        <v>43991</v>
      </c>
      <c r="H382" s="17">
        <v>43991.309444444443</v>
      </c>
      <c r="I382" s="2" t="s">
        <v>2495</v>
      </c>
      <c r="J382" s="2" t="s">
        <v>2496</v>
      </c>
      <c r="K382" s="2">
        <v>46</v>
      </c>
      <c r="L382" s="2">
        <v>32490046</v>
      </c>
      <c r="M382" s="2">
        <v>951</v>
      </c>
      <c r="N382" s="2">
        <v>949.61699999999996</v>
      </c>
      <c r="O382" s="2">
        <v>949.61699999999996</v>
      </c>
      <c r="P382" s="2">
        <v>0</v>
      </c>
      <c r="Q382" s="2" t="s">
        <v>2497</v>
      </c>
    </row>
    <row r="383" spans="1:17" x14ac:dyDescent="0.25">
      <c r="A383" s="2" t="s">
        <v>2498</v>
      </c>
      <c r="B383" s="2" t="s">
        <v>38</v>
      </c>
      <c r="C383" s="2">
        <v>32490</v>
      </c>
      <c r="D383" s="2" t="s">
        <v>2499</v>
      </c>
      <c r="E383" s="2" t="s">
        <v>2500</v>
      </c>
      <c r="F383" s="2" t="s">
        <v>2501</v>
      </c>
      <c r="G383" s="4">
        <f t="shared" si="5"/>
        <v>43995</v>
      </c>
      <c r="H383" s="17">
        <v>43995.44</v>
      </c>
      <c r="I383" s="2" t="s">
        <v>2502</v>
      </c>
      <c r="J383" s="2" t="s">
        <v>2503</v>
      </c>
      <c r="K383" s="2">
        <v>47</v>
      </c>
      <c r="L383" s="2">
        <v>32490047</v>
      </c>
      <c r="M383" s="2">
        <v>480</v>
      </c>
      <c r="N383" s="2">
        <v>472.26400000000001</v>
      </c>
      <c r="O383" s="2">
        <v>5.1760000000000002</v>
      </c>
      <c r="P383" s="2">
        <v>467.08800000000002</v>
      </c>
      <c r="Q383" s="2" t="s">
        <v>2504</v>
      </c>
    </row>
    <row r="384" spans="1:17" x14ac:dyDescent="0.25">
      <c r="A384" s="2" t="s">
        <v>1180</v>
      </c>
      <c r="B384" s="2" t="s">
        <v>38</v>
      </c>
      <c r="C384" s="2">
        <v>32490</v>
      </c>
      <c r="D384" s="2" t="s">
        <v>2505</v>
      </c>
      <c r="E384" s="2" t="s">
        <v>2506</v>
      </c>
      <c r="F384" s="2" t="s">
        <v>2507</v>
      </c>
      <c r="G384" s="4">
        <f t="shared" si="5"/>
        <v>44002</v>
      </c>
      <c r="H384" s="17">
        <v>44002.012916666667</v>
      </c>
      <c r="I384" s="2" t="s">
        <v>2508</v>
      </c>
      <c r="J384" s="2" t="s">
        <v>2509</v>
      </c>
      <c r="K384" s="2">
        <v>48</v>
      </c>
      <c r="L384" s="2">
        <v>32490048</v>
      </c>
      <c r="M384" s="2">
        <v>285</v>
      </c>
      <c r="N384" s="2">
        <v>277.02199999999999</v>
      </c>
      <c r="O384" s="2">
        <v>6.242</v>
      </c>
      <c r="P384" s="2">
        <v>270.77999999999997</v>
      </c>
      <c r="Q384" s="2" t="s">
        <v>2510</v>
      </c>
    </row>
    <row r="385" spans="1:17" x14ac:dyDescent="0.25">
      <c r="A385" s="2" t="s">
        <v>101</v>
      </c>
      <c r="B385" s="2" t="s">
        <v>38</v>
      </c>
      <c r="C385" s="2">
        <v>32490</v>
      </c>
      <c r="D385" s="2" t="s">
        <v>2511</v>
      </c>
      <c r="E385" s="2" t="s">
        <v>2512</v>
      </c>
      <c r="F385" s="2" t="s">
        <v>2513</v>
      </c>
      <c r="G385" s="4">
        <f t="shared" si="5"/>
        <v>44009</v>
      </c>
      <c r="H385" s="17">
        <v>44009.774004629631</v>
      </c>
      <c r="I385" s="2" t="s">
        <v>2514</v>
      </c>
      <c r="J385" s="2" t="s">
        <v>2515</v>
      </c>
      <c r="K385" s="2">
        <v>49</v>
      </c>
      <c r="L385" s="2">
        <v>32490049</v>
      </c>
      <c r="M385" s="2">
        <v>973</v>
      </c>
      <c r="N385" s="2">
        <v>967.279</v>
      </c>
      <c r="O385" s="2">
        <v>1.972</v>
      </c>
      <c r="P385" s="2">
        <v>965.30700000000002</v>
      </c>
      <c r="Q385" s="2" t="s">
        <v>2516</v>
      </c>
    </row>
    <row r="386" spans="1:17" x14ac:dyDescent="0.25">
      <c r="A386" s="2" t="s">
        <v>73</v>
      </c>
      <c r="B386" s="2" t="s">
        <v>38</v>
      </c>
      <c r="C386" s="2">
        <v>32490</v>
      </c>
      <c r="D386" s="2" t="s">
        <v>2517</v>
      </c>
      <c r="E386" s="2" t="s">
        <v>2518</v>
      </c>
      <c r="F386" s="2" t="s">
        <v>2519</v>
      </c>
      <c r="G386" s="4">
        <f t="shared" ref="G386:G449" si="6">DATE(LEFT(I386,4),MID(I386,6,2),MID(I386,9,2))</f>
        <v>44016</v>
      </c>
      <c r="H386" s="17">
        <v>44016.681215277778</v>
      </c>
      <c r="I386" s="2" t="s">
        <v>2520</v>
      </c>
      <c r="J386" s="2" t="s">
        <v>2521</v>
      </c>
      <c r="K386" s="2">
        <v>50</v>
      </c>
      <c r="L386" s="2">
        <v>32490050</v>
      </c>
      <c r="M386" s="2">
        <v>451</v>
      </c>
      <c r="N386" s="2">
        <v>443.25</v>
      </c>
      <c r="O386" s="2">
        <v>1.972</v>
      </c>
      <c r="P386" s="2">
        <v>441.27800000000002</v>
      </c>
      <c r="Q386" s="2" t="s">
        <v>2522</v>
      </c>
    </row>
    <row r="387" spans="1:17" x14ac:dyDescent="0.25">
      <c r="A387" s="2" t="s">
        <v>1748</v>
      </c>
      <c r="B387" s="2" t="s">
        <v>38</v>
      </c>
      <c r="C387" s="2">
        <v>32490</v>
      </c>
      <c r="D387" s="2" t="s">
        <v>2523</v>
      </c>
      <c r="E387" s="2" t="s">
        <v>2524</v>
      </c>
      <c r="F387" s="2" t="s">
        <v>2525</v>
      </c>
      <c r="G387" s="4">
        <f t="shared" si="6"/>
        <v>44023</v>
      </c>
      <c r="H387" s="17">
        <v>44023.439409722225</v>
      </c>
      <c r="I387" s="2" t="s">
        <v>2526</v>
      </c>
      <c r="J387" s="2" t="s">
        <v>2527</v>
      </c>
      <c r="K387" s="2">
        <v>51</v>
      </c>
      <c r="L387" s="2">
        <v>32490051</v>
      </c>
      <c r="M387" s="2">
        <v>902</v>
      </c>
      <c r="N387" s="2">
        <v>1135.2739999999999</v>
      </c>
      <c r="O387" s="2">
        <v>1.972</v>
      </c>
      <c r="P387" s="2">
        <v>1133.3019999999999</v>
      </c>
      <c r="Q387" s="2" t="s">
        <v>2528</v>
      </c>
    </row>
    <row r="388" spans="1:17" x14ac:dyDescent="0.25">
      <c r="A388" s="2" t="s">
        <v>2204</v>
      </c>
      <c r="B388" s="2" t="s">
        <v>38</v>
      </c>
      <c r="C388" s="2">
        <v>32490</v>
      </c>
      <c r="D388" s="2" t="s">
        <v>2529</v>
      </c>
      <c r="E388" s="2" t="s">
        <v>2530</v>
      </c>
      <c r="F388" s="2" t="s">
        <v>2531</v>
      </c>
      <c r="G388" s="4">
        <f t="shared" si="6"/>
        <v>44030</v>
      </c>
      <c r="H388" s="17">
        <v>44030.818460648145</v>
      </c>
      <c r="I388" s="2" t="s">
        <v>2532</v>
      </c>
      <c r="J388" s="2" t="s">
        <v>2533</v>
      </c>
      <c r="K388" s="2">
        <v>52</v>
      </c>
      <c r="L388" s="2">
        <v>32490052</v>
      </c>
      <c r="M388" s="2">
        <v>891</v>
      </c>
      <c r="N388" s="2">
        <v>884.86400000000003</v>
      </c>
      <c r="O388" s="2">
        <v>7.3109999999999999</v>
      </c>
      <c r="P388" s="2">
        <v>877.553</v>
      </c>
      <c r="Q388" s="2" t="s">
        <v>2534</v>
      </c>
    </row>
    <row r="389" spans="1:17" x14ac:dyDescent="0.25">
      <c r="A389" s="2" t="s">
        <v>1870</v>
      </c>
      <c r="B389" s="2" t="s">
        <v>38</v>
      </c>
      <c r="C389" s="2">
        <v>32490</v>
      </c>
      <c r="D389" s="2" t="s">
        <v>2535</v>
      </c>
      <c r="E389" s="2" t="s">
        <v>2536</v>
      </c>
      <c r="F389" s="2" t="s">
        <v>2537</v>
      </c>
      <c r="G389" s="4">
        <f t="shared" si="6"/>
        <v>44037</v>
      </c>
      <c r="H389" s="17">
        <v>44037.053865740738</v>
      </c>
      <c r="I389" s="2" t="s">
        <v>2538</v>
      </c>
      <c r="J389" s="2" t="s">
        <v>2539</v>
      </c>
      <c r="K389" s="2">
        <v>53</v>
      </c>
      <c r="L389" s="2">
        <v>32490053</v>
      </c>
      <c r="M389" s="2">
        <v>927</v>
      </c>
      <c r="N389" s="2">
        <v>920.71</v>
      </c>
      <c r="O389" s="2">
        <v>3.0409999999999999</v>
      </c>
      <c r="P389" s="2">
        <v>917.66899999999998</v>
      </c>
      <c r="Q389" s="2" t="s">
        <v>2540</v>
      </c>
    </row>
    <row r="390" spans="1:17" x14ac:dyDescent="0.25">
      <c r="A390" s="2" t="s">
        <v>2541</v>
      </c>
      <c r="B390" s="2" t="s">
        <v>38</v>
      </c>
      <c r="C390" s="2">
        <v>32490</v>
      </c>
      <c r="D390" s="2" t="s">
        <v>2542</v>
      </c>
      <c r="E390" s="2" t="s">
        <v>2543</v>
      </c>
      <c r="F390" s="2" t="s">
        <v>2544</v>
      </c>
      <c r="G390" s="4">
        <f t="shared" si="6"/>
        <v>44044</v>
      </c>
      <c r="H390" s="17">
        <v>44044.353865740741</v>
      </c>
      <c r="I390" s="2" t="s">
        <v>2545</v>
      </c>
      <c r="J390" s="2" t="s">
        <v>2546</v>
      </c>
      <c r="K390" s="2">
        <v>54</v>
      </c>
      <c r="L390" s="2">
        <v>32490054</v>
      </c>
      <c r="M390" s="2">
        <v>430</v>
      </c>
      <c r="N390" s="2">
        <v>422.303</v>
      </c>
      <c r="O390" s="2">
        <v>1.972</v>
      </c>
      <c r="P390" s="2">
        <v>420.33100000000002</v>
      </c>
      <c r="Q390" s="2" t="s">
        <v>2547</v>
      </c>
    </row>
    <row r="391" spans="1:17" x14ac:dyDescent="0.25">
      <c r="A391" s="2" t="s">
        <v>1325</v>
      </c>
      <c r="B391" s="2" t="s">
        <v>38</v>
      </c>
      <c r="C391" s="2">
        <v>32490</v>
      </c>
      <c r="D391" s="2" t="s">
        <v>2548</v>
      </c>
      <c r="E391" s="2" t="s">
        <v>2549</v>
      </c>
      <c r="F391" s="2" t="s">
        <v>2550</v>
      </c>
      <c r="G391" s="4">
        <f t="shared" si="6"/>
        <v>44051</v>
      </c>
      <c r="H391" s="17">
        <v>44051.058055555557</v>
      </c>
      <c r="I391" s="2" t="s">
        <v>2551</v>
      </c>
      <c r="J391" s="2" t="s">
        <v>2552</v>
      </c>
      <c r="K391" s="2">
        <v>55</v>
      </c>
      <c r="L391" s="2">
        <v>32490055</v>
      </c>
      <c r="M391" s="2">
        <v>1524</v>
      </c>
      <c r="N391" s="2">
        <v>1511.0509999999999</v>
      </c>
      <c r="O391" s="2">
        <v>9.41</v>
      </c>
      <c r="P391" s="2">
        <v>1501.6410000000001</v>
      </c>
      <c r="Q391" s="2" t="s">
        <v>2553</v>
      </c>
    </row>
    <row r="392" spans="1:17" x14ac:dyDescent="0.25">
      <c r="A392" s="2" t="s">
        <v>2554</v>
      </c>
      <c r="B392" s="2" t="s">
        <v>38</v>
      </c>
      <c r="C392" s="2">
        <v>32490</v>
      </c>
      <c r="D392" s="2" t="s">
        <v>2555</v>
      </c>
      <c r="E392" s="2" t="s">
        <v>2556</v>
      </c>
      <c r="F392" s="2" t="s">
        <v>2557</v>
      </c>
      <c r="G392" s="4">
        <f t="shared" si="6"/>
        <v>44058</v>
      </c>
      <c r="H392" s="17">
        <v>44058.636504629627</v>
      </c>
      <c r="I392" s="2" t="s">
        <v>2558</v>
      </c>
      <c r="J392" s="2" t="s">
        <v>2559</v>
      </c>
      <c r="K392" s="2">
        <v>56</v>
      </c>
      <c r="L392" s="2">
        <v>32490056</v>
      </c>
      <c r="M392" s="2">
        <v>943</v>
      </c>
      <c r="N392" s="2">
        <v>937.245</v>
      </c>
      <c r="O392" s="2">
        <v>2.09</v>
      </c>
      <c r="P392" s="2">
        <v>935.15499999999997</v>
      </c>
      <c r="Q392" s="2" t="s">
        <v>2560</v>
      </c>
    </row>
    <row r="393" spans="1:17" x14ac:dyDescent="0.25">
      <c r="A393" s="2" t="s">
        <v>2561</v>
      </c>
      <c r="B393" s="2" t="s">
        <v>38</v>
      </c>
      <c r="C393" s="2">
        <v>32898</v>
      </c>
      <c r="D393" s="2" t="s">
        <v>2562</v>
      </c>
      <c r="E393" s="2" t="s">
        <v>2563</v>
      </c>
      <c r="F393" s="2" t="s">
        <v>2564</v>
      </c>
      <c r="G393" s="4">
        <f t="shared" si="6"/>
        <v>44072</v>
      </c>
      <c r="H393" s="17">
        <v>44072.045543981483</v>
      </c>
      <c r="I393" s="2" t="s">
        <v>2565</v>
      </c>
      <c r="J393" s="2" t="s">
        <v>2566</v>
      </c>
      <c r="K393" s="2">
        <v>239</v>
      </c>
      <c r="L393" s="2">
        <v>32898239</v>
      </c>
      <c r="M393" s="2">
        <v>931</v>
      </c>
      <c r="N393" s="2">
        <v>925.19200000000001</v>
      </c>
      <c r="O393" s="2">
        <v>0</v>
      </c>
      <c r="P393" s="2">
        <v>925.19200000000001</v>
      </c>
      <c r="Q393" s="2" t="s">
        <v>2567</v>
      </c>
    </row>
    <row r="394" spans="1:17" x14ac:dyDescent="0.25">
      <c r="A394" s="2" t="s">
        <v>333</v>
      </c>
      <c r="B394" s="2" t="s">
        <v>38</v>
      </c>
      <c r="C394" s="2">
        <v>32898</v>
      </c>
      <c r="D394" s="2" t="s">
        <v>2568</v>
      </c>
      <c r="E394" s="2" t="s">
        <v>2569</v>
      </c>
      <c r="F394" s="2" t="s">
        <v>2570</v>
      </c>
      <c r="G394" s="4">
        <f t="shared" si="6"/>
        <v>44079</v>
      </c>
      <c r="H394" s="17">
        <v>44079.144143518519</v>
      </c>
      <c r="I394" s="2" t="s">
        <v>2571</v>
      </c>
      <c r="J394" s="2" t="s">
        <v>2572</v>
      </c>
      <c r="K394" s="2">
        <v>240</v>
      </c>
      <c r="L394" s="2">
        <v>32898240</v>
      </c>
      <c r="M394" s="2">
        <v>1172</v>
      </c>
      <c r="N394" s="2">
        <v>1165.894</v>
      </c>
      <c r="O394" s="2">
        <v>0</v>
      </c>
      <c r="P394" s="2">
        <v>1165.894</v>
      </c>
      <c r="Q394" s="2" t="s">
        <v>2573</v>
      </c>
    </row>
    <row r="395" spans="1:17" x14ac:dyDescent="0.25">
      <c r="A395" s="2" t="s">
        <v>52</v>
      </c>
      <c r="B395" s="2" t="s">
        <v>38</v>
      </c>
      <c r="C395" s="2">
        <v>32898</v>
      </c>
      <c r="D395" s="2" t="s">
        <v>2574</v>
      </c>
      <c r="E395" s="2" t="s">
        <v>2575</v>
      </c>
      <c r="F395" s="2" t="s">
        <v>2576</v>
      </c>
      <c r="G395" s="4">
        <f t="shared" si="6"/>
        <v>44086</v>
      </c>
      <c r="H395" s="17">
        <v>44086.722615740742</v>
      </c>
      <c r="I395" s="2" t="s">
        <v>2577</v>
      </c>
      <c r="J395" s="2" t="s">
        <v>2578</v>
      </c>
      <c r="K395" s="2">
        <v>241</v>
      </c>
      <c r="L395" s="2">
        <v>32898241</v>
      </c>
      <c r="M395" s="2">
        <v>1028</v>
      </c>
      <c r="N395" s="2">
        <v>1022.98</v>
      </c>
      <c r="O395" s="2">
        <v>0</v>
      </c>
      <c r="P395" s="2">
        <v>1022.98</v>
      </c>
      <c r="Q395" s="2" t="s">
        <v>2579</v>
      </c>
    </row>
    <row r="396" spans="1:17" x14ac:dyDescent="0.25">
      <c r="A396" s="2" t="s">
        <v>450</v>
      </c>
      <c r="B396" s="2" t="s">
        <v>38</v>
      </c>
      <c r="C396" s="2">
        <v>32898</v>
      </c>
      <c r="D396" s="2" t="s">
        <v>2580</v>
      </c>
      <c r="E396" s="2" t="s">
        <v>2581</v>
      </c>
      <c r="F396" s="2" t="s">
        <v>2582</v>
      </c>
      <c r="G396" s="4">
        <f t="shared" si="6"/>
        <v>44093</v>
      </c>
      <c r="H396" s="17">
        <v>44093.299699074072</v>
      </c>
      <c r="I396" s="2" t="s">
        <v>2583</v>
      </c>
      <c r="J396" s="2" t="s">
        <v>2584</v>
      </c>
      <c r="K396" s="2">
        <v>242</v>
      </c>
      <c r="L396" s="2">
        <v>32898242</v>
      </c>
      <c r="M396" s="2">
        <v>896</v>
      </c>
      <c r="N396" s="2">
        <v>890.08900000000006</v>
      </c>
      <c r="O396" s="2">
        <v>0</v>
      </c>
      <c r="P396" s="2">
        <v>890.08900000000006</v>
      </c>
      <c r="Q396" s="2" t="s">
        <v>2585</v>
      </c>
    </row>
    <row r="397" spans="1:17" x14ac:dyDescent="0.25">
      <c r="A397" s="2" t="s">
        <v>1651</v>
      </c>
      <c r="B397" s="2" t="s">
        <v>38</v>
      </c>
      <c r="C397" s="2">
        <v>32898</v>
      </c>
      <c r="D397" s="2" t="s">
        <v>2586</v>
      </c>
      <c r="E397" s="2" t="s">
        <v>2587</v>
      </c>
      <c r="F397" s="2" t="s">
        <v>2588</v>
      </c>
      <c r="G397" s="4">
        <f t="shared" si="6"/>
        <v>44100</v>
      </c>
      <c r="H397" s="17">
        <v>44100.189988425926</v>
      </c>
      <c r="I397" s="2" t="s">
        <v>2589</v>
      </c>
      <c r="J397" s="2" t="s">
        <v>2590</v>
      </c>
      <c r="K397" s="2">
        <v>243</v>
      </c>
      <c r="L397" s="2">
        <v>32898243</v>
      </c>
      <c r="M397" s="2">
        <v>926</v>
      </c>
      <c r="N397" s="2">
        <v>920.32799999999997</v>
      </c>
      <c r="O397" s="2">
        <v>0.153</v>
      </c>
      <c r="P397" s="2">
        <v>920.17499999999995</v>
      </c>
      <c r="Q397" s="2" t="s">
        <v>2166</v>
      </c>
    </row>
    <row r="398" spans="1:17" x14ac:dyDescent="0.25">
      <c r="A398" s="2" t="s">
        <v>450</v>
      </c>
      <c r="B398" s="2" t="s">
        <v>38</v>
      </c>
      <c r="C398" s="2">
        <v>32898</v>
      </c>
      <c r="D398" s="2" t="s">
        <v>2591</v>
      </c>
      <c r="E398" s="2" t="s">
        <v>1677</v>
      </c>
      <c r="F398" s="2" t="s">
        <v>2592</v>
      </c>
      <c r="G398" s="4">
        <f t="shared" si="6"/>
        <v>44107</v>
      </c>
      <c r="H398" s="17">
        <v>44107.105266203704</v>
      </c>
      <c r="I398" s="2" t="s">
        <v>2593</v>
      </c>
      <c r="J398" s="2" t="s">
        <v>2594</v>
      </c>
      <c r="K398" s="2">
        <v>244</v>
      </c>
      <c r="L398" s="2">
        <v>32898244</v>
      </c>
      <c r="M398" s="2">
        <v>854</v>
      </c>
      <c r="N398" s="2">
        <v>865.01599999999996</v>
      </c>
      <c r="O398" s="2">
        <v>0</v>
      </c>
      <c r="P398" s="2">
        <v>865.01599999999996</v>
      </c>
      <c r="Q398" s="2" t="s">
        <v>2595</v>
      </c>
    </row>
    <row r="399" spans="1:17" x14ac:dyDescent="0.25">
      <c r="A399" s="2" t="s">
        <v>1431</v>
      </c>
      <c r="B399" s="2" t="s">
        <v>38</v>
      </c>
      <c r="C399" s="2">
        <v>32898</v>
      </c>
      <c r="D399" s="2" t="s">
        <v>2596</v>
      </c>
      <c r="E399" s="2" t="s">
        <v>2597</v>
      </c>
      <c r="F399" s="2" t="s">
        <v>2598</v>
      </c>
      <c r="G399" s="4">
        <f t="shared" si="6"/>
        <v>44114</v>
      </c>
      <c r="H399" s="17">
        <v>44114.131666666668</v>
      </c>
      <c r="I399" s="2" t="s">
        <v>2599</v>
      </c>
      <c r="J399" s="2" t="s">
        <v>2600</v>
      </c>
      <c r="K399" s="2">
        <v>245</v>
      </c>
      <c r="L399" s="2">
        <v>32898245</v>
      </c>
      <c r="M399" s="2">
        <v>1056</v>
      </c>
      <c r="N399" s="2">
        <v>1050.557</v>
      </c>
      <c r="O399" s="2">
        <v>0</v>
      </c>
      <c r="P399" s="2">
        <v>1050.557</v>
      </c>
      <c r="Q399" s="2" t="s">
        <v>2601</v>
      </c>
    </row>
    <row r="400" spans="1:17" x14ac:dyDescent="0.25">
      <c r="A400" s="2" t="s">
        <v>564</v>
      </c>
      <c r="B400" s="2" t="s">
        <v>38</v>
      </c>
      <c r="C400" s="2">
        <v>32898</v>
      </c>
      <c r="D400" s="2" t="s">
        <v>2602</v>
      </c>
      <c r="E400" s="2" t="s">
        <v>2603</v>
      </c>
      <c r="F400" s="2" t="s">
        <v>2604</v>
      </c>
      <c r="G400" s="4">
        <f t="shared" si="6"/>
        <v>44121</v>
      </c>
      <c r="H400" s="17">
        <v>44121.838599537034</v>
      </c>
      <c r="I400" s="2" t="s">
        <v>2605</v>
      </c>
      <c r="J400" s="2" t="s">
        <v>2606</v>
      </c>
      <c r="K400" s="2">
        <v>246</v>
      </c>
      <c r="L400" s="2">
        <v>32898246</v>
      </c>
      <c r="M400" s="2">
        <v>971</v>
      </c>
      <c r="N400" s="2">
        <v>963.19899999999996</v>
      </c>
      <c r="O400" s="2">
        <v>0</v>
      </c>
      <c r="P400" s="2">
        <v>963.19899999999996</v>
      </c>
      <c r="Q400" s="2" t="s">
        <v>2607</v>
      </c>
    </row>
    <row r="401" spans="1:17" x14ac:dyDescent="0.25">
      <c r="A401" s="2" t="s">
        <v>273</v>
      </c>
      <c r="B401" s="2" t="s">
        <v>38</v>
      </c>
      <c r="C401" s="2">
        <v>32898</v>
      </c>
      <c r="D401" s="2" t="s">
        <v>2608</v>
      </c>
      <c r="E401" s="2" t="s">
        <v>2081</v>
      </c>
      <c r="F401" s="2" t="s">
        <v>2609</v>
      </c>
      <c r="G401" s="4">
        <f t="shared" si="6"/>
        <v>44128</v>
      </c>
      <c r="H401" s="17">
        <v>44128.01152777778</v>
      </c>
      <c r="I401" s="2" t="s">
        <v>2610</v>
      </c>
      <c r="J401" s="2" t="s">
        <v>2611</v>
      </c>
      <c r="K401" s="2">
        <v>247</v>
      </c>
      <c r="L401" s="2">
        <v>32898247</v>
      </c>
      <c r="M401" s="2">
        <v>861</v>
      </c>
      <c r="N401" s="2">
        <v>853.28399999999999</v>
      </c>
      <c r="O401" s="2">
        <v>0.122</v>
      </c>
      <c r="P401" s="2">
        <v>853.16200000000003</v>
      </c>
      <c r="Q401" s="2" t="s">
        <v>2612</v>
      </c>
    </row>
    <row r="402" spans="1:17" x14ac:dyDescent="0.25">
      <c r="A402" s="2" t="s">
        <v>1870</v>
      </c>
      <c r="B402" s="2" t="s">
        <v>38</v>
      </c>
      <c r="C402" s="2">
        <v>32898</v>
      </c>
      <c r="D402" s="2" t="s">
        <v>2613</v>
      </c>
      <c r="E402" s="2" t="s">
        <v>2614</v>
      </c>
      <c r="F402" s="2" t="s">
        <v>2615</v>
      </c>
      <c r="G402" s="4">
        <f t="shared" si="6"/>
        <v>44135</v>
      </c>
      <c r="H402" s="17">
        <v>44135.186516203707</v>
      </c>
      <c r="I402" s="2" t="s">
        <v>2616</v>
      </c>
      <c r="J402" s="2" t="s">
        <v>2617</v>
      </c>
      <c r="K402" s="2">
        <v>248</v>
      </c>
      <c r="L402" s="2">
        <v>32898248</v>
      </c>
      <c r="M402" s="2">
        <v>829</v>
      </c>
      <c r="N402" s="2">
        <v>822.53</v>
      </c>
      <c r="O402" s="2">
        <v>0.13600000000000001</v>
      </c>
      <c r="P402" s="2">
        <v>822.39400000000001</v>
      </c>
      <c r="Q402" s="2" t="s">
        <v>2618</v>
      </c>
    </row>
    <row r="403" spans="1:17" x14ac:dyDescent="0.25">
      <c r="A403" s="2" t="s">
        <v>37</v>
      </c>
      <c r="B403" s="2" t="s">
        <v>38</v>
      </c>
      <c r="C403" s="2">
        <v>32898</v>
      </c>
      <c r="D403" s="2" t="s">
        <v>2619</v>
      </c>
      <c r="E403" s="2" t="s">
        <v>2620</v>
      </c>
      <c r="F403" s="2" t="s">
        <v>2621</v>
      </c>
      <c r="G403" s="4">
        <f t="shared" si="6"/>
        <v>44219</v>
      </c>
      <c r="H403" s="17">
        <v>44219.942766203705</v>
      </c>
      <c r="I403" s="2" t="s">
        <v>2622</v>
      </c>
      <c r="J403" s="2" t="s">
        <v>2623</v>
      </c>
      <c r="K403" s="2">
        <v>249</v>
      </c>
      <c r="L403" s="2">
        <v>32898249</v>
      </c>
      <c r="M403" s="2">
        <v>1032</v>
      </c>
      <c r="N403" s="2">
        <v>1025.5550000000001</v>
      </c>
      <c r="O403" s="2">
        <v>7.2999999999999995E-2</v>
      </c>
      <c r="P403" s="2">
        <v>1025.482</v>
      </c>
      <c r="Q403" s="2" t="s">
        <v>2624</v>
      </c>
    </row>
    <row r="404" spans="1:17" x14ac:dyDescent="0.25">
      <c r="A404" s="2" t="s">
        <v>2625</v>
      </c>
      <c r="B404" s="2" t="s">
        <v>38</v>
      </c>
      <c r="C404" s="2">
        <v>32898</v>
      </c>
      <c r="D404" s="2" t="s">
        <v>2626</v>
      </c>
      <c r="E404" s="2" t="s">
        <v>2627</v>
      </c>
      <c r="F404" s="2" t="s">
        <v>2628</v>
      </c>
      <c r="G404" s="4">
        <f t="shared" si="6"/>
        <v>44221</v>
      </c>
      <c r="H404" s="17">
        <v>44221.213587962964</v>
      </c>
      <c r="I404" s="2" t="s">
        <v>2629</v>
      </c>
      <c r="J404" s="2" t="s">
        <v>2630</v>
      </c>
      <c r="K404" s="2">
        <v>250</v>
      </c>
      <c r="L404" s="2">
        <v>32898250</v>
      </c>
      <c r="M404" s="2">
        <v>861</v>
      </c>
      <c r="N404" s="2">
        <v>846.71199999999999</v>
      </c>
      <c r="O404" s="2">
        <v>252.50800000000001</v>
      </c>
      <c r="P404" s="2">
        <v>594.20399999999995</v>
      </c>
      <c r="Q404" s="2" t="s">
        <v>2631</v>
      </c>
    </row>
    <row r="405" spans="1:17" x14ac:dyDescent="0.25">
      <c r="A405" s="2" t="s">
        <v>1376</v>
      </c>
      <c r="B405" s="2" t="s">
        <v>38</v>
      </c>
      <c r="C405" s="2">
        <v>32898</v>
      </c>
      <c r="D405" s="2" t="s">
        <v>2632</v>
      </c>
      <c r="E405" s="2" t="s">
        <v>2633</v>
      </c>
      <c r="F405" s="2" t="s">
        <v>2634</v>
      </c>
      <c r="G405" s="4">
        <f t="shared" si="6"/>
        <v>44226</v>
      </c>
      <c r="H405" s="17">
        <v>44226.447615740741</v>
      </c>
      <c r="I405" s="2" t="s">
        <v>2635</v>
      </c>
      <c r="J405" s="2" t="s">
        <v>2636</v>
      </c>
      <c r="K405" s="2">
        <v>252</v>
      </c>
      <c r="L405" s="2">
        <v>32898252</v>
      </c>
      <c r="M405" s="2">
        <v>848</v>
      </c>
      <c r="N405" s="2">
        <v>832.42</v>
      </c>
      <c r="O405" s="2">
        <v>0</v>
      </c>
      <c r="P405" s="2">
        <v>832.42</v>
      </c>
      <c r="Q405" s="2" t="s">
        <v>2637</v>
      </c>
    </row>
    <row r="406" spans="1:17" x14ac:dyDescent="0.25">
      <c r="A406" s="2" t="s">
        <v>1136</v>
      </c>
      <c r="B406" s="2" t="s">
        <v>38</v>
      </c>
      <c r="C406" s="2">
        <v>32898</v>
      </c>
      <c r="D406" s="2" t="s">
        <v>2638</v>
      </c>
      <c r="E406" s="2" t="s">
        <v>2639</v>
      </c>
      <c r="F406" s="2" t="s">
        <v>2640</v>
      </c>
      <c r="G406" s="4">
        <f t="shared" si="6"/>
        <v>44228</v>
      </c>
      <c r="H406" s="17">
        <v>44228.505266203705</v>
      </c>
      <c r="I406" s="2" t="s">
        <v>2641</v>
      </c>
      <c r="J406" s="2" t="s">
        <v>2642</v>
      </c>
      <c r="K406" s="2">
        <v>253</v>
      </c>
      <c r="L406" s="2">
        <v>32898253</v>
      </c>
      <c r="M406" s="2">
        <v>908</v>
      </c>
      <c r="N406" s="2">
        <v>894.12900000000002</v>
      </c>
      <c r="O406" s="2">
        <v>894.12900000000002</v>
      </c>
      <c r="P406" s="2">
        <v>0</v>
      </c>
      <c r="Q406" s="2" t="s">
        <v>2643</v>
      </c>
    </row>
    <row r="407" spans="1:17" x14ac:dyDescent="0.25">
      <c r="A407" s="2" t="s">
        <v>917</v>
      </c>
      <c r="B407" s="2" t="s">
        <v>38</v>
      </c>
      <c r="C407" s="2">
        <v>32898</v>
      </c>
      <c r="D407" s="2" t="s">
        <v>2644</v>
      </c>
      <c r="E407" s="2" t="s">
        <v>2645</v>
      </c>
      <c r="F407" s="2" t="s">
        <v>2646</v>
      </c>
      <c r="G407" s="4">
        <f t="shared" si="6"/>
        <v>44230</v>
      </c>
      <c r="H407" s="17">
        <v>44230.431655092594</v>
      </c>
      <c r="I407" s="2" t="s">
        <v>2647</v>
      </c>
      <c r="J407" s="2" t="s">
        <v>2648</v>
      </c>
      <c r="K407" s="2">
        <v>254</v>
      </c>
      <c r="L407" s="2">
        <v>32898254</v>
      </c>
      <c r="M407" s="2">
        <v>957</v>
      </c>
      <c r="N407" s="2">
        <v>944.553</v>
      </c>
      <c r="O407" s="2">
        <v>944.553</v>
      </c>
      <c r="P407" s="2">
        <v>0</v>
      </c>
      <c r="Q407" s="2" t="s">
        <v>2649</v>
      </c>
    </row>
    <row r="408" spans="1:17" x14ac:dyDescent="0.25">
      <c r="A408" s="2" t="s">
        <v>923</v>
      </c>
      <c r="B408" s="2" t="s">
        <v>38</v>
      </c>
      <c r="C408" s="2">
        <v>32898</v>
      </c>
      <c r="D408" s="2" t="s">
        <v>2650</v>
      </c>
      <c r="E408" s="2" t="s">
        <v>2651</v>
      </c>
      <c r="F408" s="2" t="s">
        <v>2652</v>
      </c>
      <c r="G408" s="4">
        <f t="shared" si="6"/>
        <v>44233</v>
      </c>
      <c r="H408" s="17">
        <v>44233.421226851853</v>
      </c>
      <c r="I408" s="2" t="s">
        <v>2653</v>
      </c>
      <c r="J408" s="2" t="s">
        <v>2654</v>
      </c>
      <c r="K408" s="2">
        <v>255</v>
      </c>
      <c r="L408" s="2">
        <v>32898255</v>
      </c>
      <c r="M408" s="2">
        <v>989</v>
      </c>
      <c r="N408" s="2">
        <v>984.62099999999998</v>
      </c>
      <c r="O408" s="2">
        <v>984.62099999999998</v>
      </c>
      <c r="P408" s="2">
        <v>0</v>
      </c>
      <c r="Q408" s="2" t="s">
        <v>2655</v>
      </c>
    </row>
    <row r="409" spans="1:17" x14ac:dyDescent="0.25">
      <c r="A409" s="2" t="s">
        <v>108</v>
      </c>
      <c r="B409" s="2" t="s">
        <v>38</v>
      </c>
      <c r="C409" s="2">
        <v>14052</v>
      </c>
      <c r="D409" s="2" t="s">
        <v>2656</v>
      </c>
      <c r="E409" s="2" t="s">
        <v>2657</v>
      </c>
      <c r="F409" s="2" t="s">
        <v>2658</v>
      </c>
      <c r="G409" s="4">
        <f t="shared" si="6"/>
        <v>44240</v>
      </c>
      <c r="H409" s="17">
        <v>44240.862210648149</v>
      </c>
      <c r="I409" s="2" t="s">
        <v>2659</v>
      </c>
      <c r="J409" s="2" t="s">
        <v>2660</v>
      </c>
      <c r="K409" s="2">
        <v>5</v>
      </c>
      <c r="L409" s="2">
        <v>14052005</v>
      </c>
      <c r="M409" s="2">
        <v>858</v>
      </c>
      <c r="N409" s="2">
        <v>854.78700000000003</v>
      </c>
      <c r="O409" s="2">
        <v>854.78700000000003</v>
      </c>
      <c r="P409" s="2">
        <v>0</v>
      </c>
      <c r="Q409" s="2" t="s">
        <v>2661</v>
      </c>
    </row>
    <row r="410" spans="1:17" x14ac:dyDescent="0.25">
      <c r="A410" s="2" t="s">
        <v>896</v>
      </c>
      <c r="B410" s="2" t="s">
        <v>2357</v>
      </c>
      <c r="C410" s="2">
        <v>89196</v>
      </c>
      <c r="D410" s="2" t="s">
        <v>2662</v>
      </c>
      <c r="E410" s="2" t="s">
        <v>2663</v>
      </c>
      <c r="F410" s="2" t="s">
        <v>2664</v>
      </c>
      <c r="G410" s="4">
        <f t="shared" si="6"/>
        <v>44247</v>
      </c>
      <c r="H410" s="17">
        <v>44247.764999999999</v>
      </c>
      <c r="I410" s="2" t="s">
        <v>2665</v>
      </c>
      <c r="J410" s="2" t="s">
        <v>2666</v>
      </c>
      <c r="K410" s="2">
        <v>1</v>
      </c>
      <c r="L410" s="2">
        <v>89196001</v>
      </c>
      <c r="M410" s="2">
        <v>1670</v>
      </c>
      <c r="N410" s="2">
        <v>1663.951</v>
      </c>
      <c r="O410" s="2">
        <v>1663.951</v>
      </c>
      <c r="P410" s="2">
        <v>0</v>
      </c>
      <c r="Q410" s="2" t="s">
        <v>2667</v>
      </c>
    </row>
    <row r="411" spans="1:17" x14ac:dyDescent="0.25">
      <c r="A411" s="2" t="s">
        <v>163</v>
      </c>
      <c r="B411" s="2" t="s">
        <v>38</v>
      </c>
      <c r="C411" s="2">
        <v>14052</v>
      </c>
      <c r="D411" s="2" t="s">
        <v>2668</v>
      </c>
      <c r="E411" s="2" t="s">
        <v>2669</v>
      </c>
      <c r="F411" s="2" t="s">
        <v>2670</v>
      </c>
      <c r="G411" s="4">
        <f t="shared" si="6"/>
        <v>44254</v>
      </c>
      <c r="H411" s="17">
        <v>44254.002476851849</v>
      </c>
      <c r="I411" s="2" t="s">
        <v>2671</v>
      </c>
      <c r="J411" s="2" t="s">
        <v>2672</v>
      </c>
      <c r="K411" s="2">
        <v>6</v>
      </c>
      <c r="L411" s="2">
        <v>14052006</v>
      </c>
      <c r="M411" s="2">
        <v>896</v>
      </c>
      <c r="N411" s="2">
        <v>889.44100000000003</v>
      </c>
      <c r="O411" s="2">
        <v>889.44100000000003</v>
      </c>
      <c r="P411" s="2">
        <v>0</v>
      </c>
      <c r="Q411" s="2" t="s">
        <v>2673</v>
      </c>
    </row>
    <row r="412" spans="1:17" x14ac:dyDescent="0.25">
      <c r="A412" s="2" t="s">
        <v>2674</v>
      </c>
      <c r="B412" s="2" t="s">
        <v>38</v>
      </c>
      <c r="C412" s="2">
        <v>14052</v>
      </c>
      <c r="D412" s="2" t="s">
        <v>2675</v>
      </c>
      <c r="E412" s="2" t="s">
        <v>2676</v>
      </c>
      <c r="F412" s="2" t="s">
        <v>2677</v>
      </c>
      <c r="G412" s="4">
        <f t="shared" si="6"/>
        <v>44261</v>
      </c>
      <c r="H412" s="17">
        <v>44261.766388888886</v>
      </c>
      <c r="I412" s="2" t="s">
        <v>2678</v>
      </c>
      <c r="J412" s="2" t="s">
        <v>2679</v>
      </c>
      <c r="K412" s="2">
        <v>7</v>
      </c>
      <c r="L412" s="2">
        <v>14052007</v>
      </c>
      <c r="M412" s="2">
        <v>954</v>
      </c>
      <c r="N412" s="2">
        <v>949.45699999999999</v>
      </c>
      <c r="O412" s="2">
        <v>949.45699999999999</v>
      </c>
      <c r="P412" s="2">
        <v>0</v>
      </c>
      <c r="Q412" s="2" t="s">
        <v>2680</v>
      </c>
    </row>
    <row r="413" spans="1:17" x14ac:dyDescent="0.25">
      <c r="A413" s="2" t="s">
        <v>1696</v>
      </c>
      <c r="B413" s="2" t="s">
        <v>2357</v>
      </c>
      <c r="C413" s="2">
        <v>89196</v>
      </c>
      <c r="D413" s="2" t="s">
        <v>2681</v>
      </c>
      <c r="E413" s="2" t="s">
        <v>2027</v>
      </c>
      <c r="F413" s="2" t="s">
        <v>2682</v>
      </c>
      <c r="G413" s="4">
        <f t="shared" si="6"/>
        <v>44263</v>
      </c>
      <c r="H413" s="17">
        <v>44263.027488425927</v>
      </c>
      <c r="I413" s="2" t="s">
        <v>2683</v>
      </c>
      <c r="J413" s="2" t="s">
        <v>2684</v>
      </c>
      <c r="K413" s="2">
        <v>2</v>
      </c>
      <c r="L413" s="2">
        <v>89196002</v>
      </c>
      <c r="M413" s="2">
        <v>2088</v>
      </c>
      <c r="N413" s="2">
        <v>2080.8629999999998</v>
      </c>
      <c r="O413" s="2">
        <v>2080.8629999999998</v>
      </c>
      <c r="P413" s="2">
        <v>0</v>
      </c>
      <c r="Q413" s="2" t="s">
        <v>2685</v>
      </c>
    </row>
    <row r="414" spans="1:17" x14ac:dyDescent="0.25">
      <c r="A414" s="2" t="s">
        <v>994</v>
      </c>
      <c r="B414" s="2" t="s">
        <v>38</v>
      </c>
      <c r="C414" s="2">
        <v>14052</v>
      </c>
      <c r="D414" s="2" t="s">
        <v>2686</v>
      </c>
      <c r="E414" s="2" t="s">
        <v>2687</v>
      </c>
      <c r="F414" s="2" t="s">
        <v>2688</v>
      </c>
      <c r="G414" s="4">
        <f t="shared" si="6"/>
        <v>44268</v>
      </c>
      <c r="H414" s="17">
        <v>44268.289282407408</v>
      </c>
      <c r="I414" s="2" t="s">
        <v>2689</v>
      </c>
      <c r="J414" s="2" t="s">
        <v>2690</v>
      </c>
      <c r="K414" s="2">
        <v>8</v>
      </c>
      <c r="L414" s="2">
        <v>14052008</v>
      </c>
      <c r="M414" s="2">
        <v>1121</v>
      </c>
      <c r="N414" s="2">
        <v>1112.0609999999999</v>
      </c>
      <c r="O414" s="2">
        <v>1112.0609999999999</v>
      </c>
      <c r="P414" s="2">
        <v>0</v>
      </c>
      <c r="Q414" s="2" t="s">
        <v>2691</v>
      </c>
    </row>
    <row r="415" spans="1:17" x14ac:dyDescent="0.25">
      <c r="A415" s="2" t="s">
        <v>2086</v>
      </c>
      <c r="B415" s="2" t="s">
        <v>38</v>
      </c>
      <c r="C415" s="2">
        <v>14052</v>
      </c>
      <c r="D415" s="2" t="s">
        <v>2692</v>
      </c>
      <c r="E415" s="2" t="s">
        <v>2462</v>
      </c>
      <c r="F415" s="2" t="s">
        <v>2693</v>
      </c>
      <c r="G415" s="4">
        <f t="shared" si="6"/>
        <v>44275</v>
      </c>
      <c r="H415" s="17">
        <v>44275.382337962961</v>
      </c>
      <c r="I415" s="2" t="s">
        <v>2694</v>
      </c>
      <c r="J415" s="2" t="s">
        <v>2695</v>
      </c>
      <c r="K415" s="2">
        <v>9</v>
      </c>
      <c r="L415" s="2">
        <v>14052009</v>
      </c>
      <c r="M415" s="2">
        <v>978</v>
      </c>
      <c r="N415" s="2">
        <v>974.65099999999995</v>
      </c>
      <c r="O415" s="2">
        <v>974.65099999999995</v>
      </c>
      <c r="P415" s="2">
        <v>0</v>
      </c>
      <c r="Q415" s="2" t="s">
        <v>2696</v>
      </c>
    </row>
    <row r="416" spans="1:17" x14ac:dyDescent="0.25">
      <c r="A416" s="2" t="s">
        <v>1626</v>
      </c>
      <c r="B416" s="2" t="s">
        <v>2357</v>
      </c>
      <c r="C416" s="2">
        <v>89196</v>
      </c>
      <c r="D416" s="2" t="s">
        <v>39</v>
      </c>
      <c r="E416" s="2" t="s">
        <v>2697</v>
      </c>
      <c r="F416" s="2" t="s">
        <v>2698</v>
      </c>
      <c r="G416" s="4">
        <f t="shared" si="6"/>
        <v>44281</v>
      </c>
      <c r="H416" s="17">
        <v>44281.544849537036</v>
      </c>
      <c r="I416" s="2" t="s">
        <v>2699</v>
      </c>
      <c r="J416" s="2" t="s">
        <v>2700</v>
      </c>
      <c r="K416" s="2">
        <v>3</v>
      </c>
      <c r="L416" s="2">
        <v>89196003</v>
      </c>
      <c r="M416" s="2">
        <v>1596</v>
      </c>
      <c r="N416" s="2">
        <v>1588.951</v>
      </c>
      <c r="O416" s="2">
        <v>1588.951</v>
      </c>
      <c r="P416" s="2">
        <v>0</v>
      </c>
      <c r="Q416" s="2" t="s">
        <v>2701</v>
      </c>
    </row>
    <row r="417" spans="1:17" x14ac:dyDescent="0.25">
      <c r="A417" s="2" t="s">
        <v>2702</v>
      </c>
      <c r="B417" s="2" t="s">
        <v>38</v>
      </c>
      <c r="C417" s="2">
        <v>14052</v>
      </c>
      <c r="D417" s="2" t="s">
        <v>2703</v>
      </c>
      <c r="E417" s="2" t="s">
        <v>2704</v>
      </c>
      <c r="F417" s="2" t="s">
        <v>2705</v>
      </c>
      <c r="G417" s="4">
        <f t="shared" si="6"/>
        <v>44282</v>
      </c>
      <c r="H417" s="17">
        <v>44282.209444444445</v>
      </c>
      <c r="I417" s="2" t="s">
        <v>2706</v>
      </c>
      <c r="J417" s="2" t="s">
        <v>2707</v>
      </c>
      <c r="K417" s="2">
        <v>11</v>
      </c>
      <c r="L417" s="2">
        <v>14052011</v>
      </c>
      <c r="M417" s="2">
        <v>847</v>
      </c>
      <c r="N417" s="2">
        <v>844.44799999999998</v>
      </c>
      <c r="O417" s="2">
        <v>844.44799999999998</v>
      </c>
      <c r="P417" s="2">
        <v>0</v>
      </c>
      <c r="Q417" s="2" t="s">
        <v>2708</v>
      </c>
    </row>
    <row r="418" spans="1:17" x14ac:dyDescent="0.25">
      <c r="A418" s="2" t="s">
        <v>544</v>
      </c>
      <c r="B418" s="2" t="s">
        <v>38</v>
      </c>
      <c r="C418" s="2">
        <v>14218</v>
      </c>
      <c r="D418" s="2" t="s">
        <v>2709</v>
      </c>
      <c r="E418" s="2" t="s">
        <v>519</v>
      </c>
      <c r="F418" s="2" t="s">
        <v>2710</v>
      </c>
      <c r="G418" s="4">
        <f t="shared" si="6"/>
        <v>44285</v>
      </c>
      <c r="H418" s="17">
        <v>44285.001111111109</v>
      </c>
      <c r="I418" s="2" t="s">
        <v>2711</v>
      </c>
      <c r="J418" s="2" t="s">
        <v>2712</v>
      </c>
      <c r="K418" s="2">
        <v>1</v>
      </c>
      <c r="L418" s="2">
        <v>14218001</v>
      </c>
      <c r="M418" s="2">
        <v>1411</v>
      </c>
      <c r="N418" s="2">
        <v>1409.615</v>
      </c>
      <c r="O418" s="2">
        <v>1409.615</v>
      </c>
      <c r="P418" s="2">
        <v>0</v>
      </c>
      <c r="Q418" s="2" t="s">
        <v>2713</v>
      </c>
    </row>
    <row r="419" spans="1:17" x14ac:dyDescent="0.25">
      <c r="A419" s="2" t="s">
        <v>741</v>
      </c>
      <c r="B419" s="2" t="s">
        <v>38</v>
      </c>
      <c r="C419" s="2">
        <v>14218</v>
      </c>
      <c r="D419" s="2" t="s">
        <v>2714</v>
      </c>
      <c r="E419" s="2" t="s">
        <v>2715</v>
      </c>
      <c r="F419" s="2" t="s">
        <v>2716</v>
      </c>
      <c r="G419" s="4">
        <f t="shared" si="6"/>
        <v>44288</v>
      </c>
      <c r="H419" s="17">
        <v>44288.062210648146</v>
      </c>
      <c r="I419" s="2" t="s">
        <v>2717</v>
      </c>
      <c r="J419" s="2" t="s">
        <v>2718</v>
      </c>
      <c r="K419" s="2">
        <v>2</v>
      </c>
      <c r="L419" s="2">
        <v>14218002</v>
      </c>
      <c r="M419" s="2">
        <v>1125</v>
      </c>
      <c r="N419" s="2">
        <v>1119.479</v>
      </c>
      <c r="O419" s="2">
        <v>1119.479</v>
      </c>
      <c r="P419" s="2">
        <v>0</v>
      </c>
      <c r="Q419" s="2" t="s">
        <v>2719</v>
      </c>
    </row>
    <row r="420" spans="1:17" x14ac:dyDescent="0.25">
      <c r="A420" s="2" t="s">
        <v>2720</v>
      </c>
      <c r="B420" s="2" t="s">
        <v>38</v>
      </c>
      <c r="C420" s="2">
        <v>14052</v>
      </c>
      <c r="D420" s="2" t="s">
        <v>2721</v>
      </c>
      <c r="E420" s="2" t="s">
        <v>2722</v>
      </c>
      <c r="F420" s="2" t="s">
        <v>2723</v>
      </c>
      <c r="G420" s="4">
        <f t="shared" si="6"/>
        <v>44289</v>
      </c>
      <c r="H420" s="17">
        <v>44289.185810185183</v>
      </c>
      <c r="I420" s="2" t="s">
        <v>2724</v>
      </c>
      <c r="J420" s="2" t="s">
        <v>2725</v>
      </c>
      <c r="K420" s="2">
        <v>12</v>
      </c>
      <c r="L420" s="2">
        <v>14052012</v>
      </c>
      <c r="M420" s="2">
        <v>948</v>
      </c>
      <c r="N420" s="2">
        <v>944.44500000000005</v>
      </c>
      <c r="O420" s="2">
        <v>944.44500000000005</v>
      </c>
      <c r="P420" s="2">
        <v>0</v>
      </c>
      <c r="Q420" s="2" t="s">
        <v>2726</v>
      </c>
    </row>
    <row r="421" spans="1:17" x14ac:dyDescent="0.25">
      <c r="A421" s="2" t="s">
        <v>2727</v>
      </c>
      <c r="B421" s="2" t="s">
        <v>38</v>
      </c>
      <c r="C421" s="2">
        <v>14218</v>
      </c>
      <c r="D421" s="2" t="s">
        <v>2728</v>
      </c>
      <c r="E421" s="2" t="s">
        <v>2729</v>
      </c>
      <c r="F421" s="2" t="s">
        <v>2730</v>
      </c>
      <c r="G421" s="4">
        <f t="shared" si="6"/>
        <v>44291</v>
      </c>
      <c r="H421" s="17">
        <v>44291.908750000002</v>
      </c>
      <c r="I421" s="2" t="s">
        <v>2731</v>
      </c>
      <c r="J421" s="2" t="s">
        <v>2732</v>
      </c>
      <c r="K421" s="2">
        <v>3</v>
      </c>
      <c r="L421" s="2">
        <v>14218003</v>
      </c>
      <c r="M421" s="2">
        <v>1424</v>
      </c>
      <c r="N421" s="2">
        <v>1419.4960000000001</v>
      </c>
      <c r="O421" s="2">
        <v>1419.4960000000001</v>
      </c>
      <c r="P421" s="2">
        <v>0</v>
      </c>
      <c r="Q421" s="2">
        <v>0</v>
      </c>
    </row>
    <row r="422" spans="1:17" x14ac:dyDescent="0.25">
      <c r="A422" s="2" t="s">
        <v>1822</v>
      </c>
      <c r="B422" s="2" t="s">
        <v>38</v>
      </c>
      <c r="C422" s="2">
        <v>14218</v>
      </c>
      <c r="D422" s="2" t="s">
        <v>1729</v>
      </c>
      <c r="E422" s="2" t="s">
        <v>2733</v>
      </c>
      <c r="F422" s="2" t="s">
        <v>2734</v>
      </c>
      <c r="G422" s="4">
        <f t="shared" si="6"/>
        <v>44294</v>
      </c>
      <c r="H422" s="17">
        <v>44294.242060185185</v>
      </c>
      <c r="I422" s="2" t="s">
        <v>2735</v>
      </c>
      <c r="J422" s="2" t="s">
        <v>2736</v>
      </c>
      <c r="K422" s="2">
        <v>4</v>
      </c>
      <c r="L422" s="2">
        <v>14218004</v>
      </c>
      <c r="M422" s="2">
        <v>961</v>
      </c>
      <c r="N422" s="2">
        <v>959.45899999999995</v>
      </c>
      <c r="O422" s="2">
        <v>959.45899999999995</v>
      </c>
      <c r="P422" s="2">
        <v>0</v>
      </c>
      <c r="Q422" s="2" t="s">
        <v>2737</v>
      </c>
    </row>
    <row r="423" spans="1:17" x14ac:dyDescent="0.25">
      <c r="A423" s="2" t="s">
        <v>1239</v>
      </c>
      <c r="B423" s="2" t="s">
        <v>38</v>
      </c>
      <c r="C423" s="2">
        <v>14052</v>
      </c>
      <c r="D423" s="2" t="s">
        <v>2738</v>
      </c>
      <c r="E423" s="2" t="s">
        <v>2739</v>
      </c>
      <c r="F423" s="2" t="s">
        <v>2740</v>
      </c>
      <c r="G423" s="4">
        <f t="shared" si="6"/>
        <v>44296</v>
      </c>
      <c r="H423" s="17">
        <v>44296.953182870369</v>
      </c>
      <c r="I423" s="2" t="s">
        <v>2741</v>
      </c>
      <c r="J423" s="2" t="s">
        <v>2742</v>
      </c>
      <c r="K423" s="2">
        <v>13</v>
      </c>
      <c r="L423" s="2">
        <v>14052013</v>
      </c>
      <c r="M423" s="2">
        <v>943</v>
      </c>
      <c r="N423" s="2">
        <v>939.78</v>
      </c>
      <c r="O423" s="2">
        <v>939.78</v>
      </c>
      <c r="P423" s="2">
        <v>0</v>
      </c>
      <c r="Q423" s="2" t="s">
        <v>2743</v>
      </c>
    </row>
    <row r="424" spans="1:17" x14ac:dyDescent="0.25">
      <c r="A424" s="2" t="s">
        <v>636</v>
      </c>
      <c r="B424" s="2" t="s">
        <v>38</v>
      </c>
      <c r="C424" s="2">
        <v>14218</v>
      </c>
      <c r="D424" s="2" t="s">
        <v>2744</v>
      </c>
      <c r="E424" s="2" t="s">
        <v>2745</v>
      </c>
      <c r="F424" s="2" t="s">
        <v>2746</v>
      </c>
      <c r="G424" s="4">
        <f t="shared" si="6"/>
        <v>44297</v>
      </c>
      <c r="H424" s="17">
        <v>44297.894837962966</v>
      </c>
      <c r="I424" s="2" t="s">
        <v>2747</v>
      </c>
      <c r="J424" s="2" t="s">
        <v>2748</v>
      </c>
      <c r="K424" s="2">
        <v>5</v>
      </c>
      <c r="L424" s="2">
        <v>14218005</v>
      </c>
      <c r="M424" s="2">
        <v>942</v>
      </c>
      <c r="N424" s="2">
        <v>939.61800000000005</v>
      </c>
      <c r="O424" s="2">
        <v>939.61800000000005</v>
      </c>
      <c r="P424" s="2">
        <v>0</v>
      </c>
      <c r="Q424" s="2" t="s">
        <v>2749</v>
      </c>
    </row>
    <row r="425" spans="1:17" x14ac:dyDescent="0.25">
      <c r="A425" s="2" t="s">
        <v>122</v>
      </c>
      <c r="B425" s="2" t="s">
        <v>38</v>
      </c>
      <c r="C425" s="2">
        <v>14218</v>
      </c>
      <c r="D425" s="2" t="s">
        <v>2750</v>
      </c>
      <c r="E425" s="2" t="s">
        <v>2751</v>
      </c>
      <c r="F425" s="2" t="s">
        <v>2752</v>
      </c>
      <c r="G425" s="4">
        <f t="shared" si="6"/>
        <v>44300</v>
      </c>
      <c r="H425" s="17">
        <v>44300.747627314813</v>
      </c>
      <c r="I425" s="2" t="s">
        <v>2753</v>
      </c>
      <c r="J425" s="2" t="s">
        <v>2754</v>
      </c>
      <c r="K425" s="2">
        <v>6</v>
      </c>
      <c r="L425" s="2">
        <v>14218006</v>
      </c>
      <c r="M425" s="2">
        <v>608</v>
      </c>
      <c r="N425" s="2">
        <v>604.44100000000003</v>
      </c>
      <c r="O425" s="2">
        <v>604.44100000000003</v>
      </c>
      <c r="P425" s="2">
        <v>0</v>
      </c>
      <c r="Q425" s="2" t="s">
        <v>2755</v>
      </c>
    </row>
    <row r="426" spans="1:17" x14ac:dyDescent="0.25">
      <c r="A426" s="2" t="s">
        <v>129</v>
      </c>
      <c r="B426" s="2" t="s">
        <v>38</v>
      </c>
      <c r="C426" s="2">
        <v>14218</v>
      </c>
      <c r="D426" s="2" t="s">
        <v>2756</v>
      </c>
      <c r="E426" s="2" t="s">
        <v>2757</v>
      </c>
      <c r="F426" s="2" t="s">
        <v>2758</v>
      </c>
      <c r="G426" s="4">
        <f t="shared" si="6"/>
        <v>44303</v>
      </c>
      <c r="H426" s="17">
        <v>44303.721921296295</v>
      </c>
      <c r="I426" s="2" t="s">
        <v>2759</v>
      </c>
      <c r="J426" s="2" t="s">
        <v>2760</v>
      </c>
      <c r="K426" s="2">
        <v>7</v>
      </c>
      <c r="L426" s="2">
        <v>14218007</v>
      </c>
      <c r="M426" s="2">
        <v>1412</v>
      </c>
      <c r="N426" s="2">
        <v>1409.6079999999999</v>
      </c>
      <c r="O426" s="2">
        <v>1409.6079999999999</v>
      </c>
      <c r="P426" s="2">
        <v>0</v>
      </c>
      <c r="Q426" s="2" t="s">
        <v>2761</v>
      </c>
    </row>
    <row r="427" spans="1:17" x14ac:dyDescent="0.25">
      <c r="A427" s="2" t="s">
        <v>1332</v>
      </c>
      <c r="B427" s="2" t="s">
        <v>38</v>
      </c>
      <c r="C427" s="2">
        <v>14218</v>
      </c>
      <c r="D427" s="2" t="s">
        <v>2762</v>
      </c>
      <c r="E427" s="2" t="s">
        <v>2763</v>
      </c>
      <c r="F427" s="2" t="s">
        <v>2764</v>
      </c>
      <c r="G427" s="4">
        <f t="shared" si="6"/>
        <v>44306</v>
      </c>
      <c r="H427" s="17">
        <v>44306.845439814817</v>
      </c>
      <c r="I427" s="2" t="s">
        <v>2765</v>
      </c>
      <c r="J427" s="2" t="s">
        <v>2766</v>
      </c>
      <c r="K427" s="2">
        <v>8</v>
      </c>
      <c r="L427" s="2">
        <v>14218008</v>
      </c>
      <c r="M427" s="2">
        <v>1159</v>
      </c>
      <c r="N427" s="2">
        <v>1154.6099999999999</v>
      </c>
      <c r="O427" s="2">
        <v>1154.6099999999999</v>
      </c>
      <c r="P427" s="2">
        <v>0</v>
      </c>
      <c r="Q427" s="2" t="s">
        <v>2767</v>
      </c>
    </row>
    <row r="428" spans="1:17" x14ac:dyDescent="0.25">
      <c r="A428" s="2" t="s">
        <v>1785</v>
      </c>
      <c r="B428" s="2" t="s">
        <v>38</v>
      </c>
      <c r="C428" s="2">
        <v>14218</v>
      </c>
      <c r="D428" s="2" t="s">
        <v>2768</v>
      </c>
      <c r="E428" s="2" t="s">
        <v>2769</v>
      </c>
      <c r="F428" s="2" t="s">
        <v>2770</v>
      </c>
      <c r="G428" s="4">
        <f t="shared" si="6"/>
        <v>44309</v>
      </c>
      <c r="H428" s="17">
        <v>44309.707349537035</v>
      </c>
      <c r="I428" s="2" t="s">
        <v>2771</v>
      </c>
      <c r="J428" s="2" t="s">
        <v>2772</v>
      </c>
      <c r="K428" s="2">
        <v>9</v>
      </c>
      <c r="L428" s="2">
        <v>14218009</v>
      </c>
      <c r="M428" s="2">
        <v>971</v>
      </c>
      <c r="N428" s="2">
        <v>964.447</v>
      </c>
      <c r="O428" s="2">
        <v>964.447</v>
      </c>
      <c r="P428" s="2">
        <v>0</v>
      </c>
      <c r="Q428" s="2" t="s">
        <v>2773</v>
      </c>
    </row>
    <row r="429" spans="1:17" x14ac:dyDescent="0.25">
      <c r="A429" s="2" t="s">
        <v>163</v>
      </c>
      <c r="B429" s="2" t="s">
        <v>2357</v>
      </c>
      <c r="C429" s="2">
        <v>89196</v>
      </c>
      <c r="D429" s="2" t="s">
        <v>2774</v>
      </c>
      <c r="E429" s="2" t="s">
        <v>2775</v>
      </c>
      <c r="F429" s="2" t="s">
        <v>2776</v>
      </c>
      <c r="G429" s="4">
        <f t="shared" si="6"/>
        <v>44309</v>
      </c>
      <c r="H429" s="17">
        <v>44309.902928240743</v>
      </c>
      <c r="I429" s="2" t="s">
        <v>2777</v>
      </c>
      <c r="J429" s="2" t="s">
        <v>2778</v>
      </c>
      <c r="K429" s="2">
        <v>4</v>
      </c>
      <c r="L429" s="2">
        <v>89196004</v>
      </c>
      <c r="M429" s="2">
        <v>828</v>
      </c>
      <c r="N429" s="2">
        <v>824.60900000000004</v>
      </c>
      <c r="O429" s="2">
        <v>824.60900000000004</v>
      </c>
      <c r="P429" s="2">
        <v>0</v>
      </c>
      <c r="Q429" s="2" t="s">
        <v>2779</v>
      </c>
    </row>
    <row r="430" spans="1:17" x14ac:dyDescent="0.25">
      <c r="A430" s="2" t="s">
        <v>163</v>
      </c>
      <c r="B430" s="2" t="s">
        <v>38</v>
      </c>
      <c r="C430" s="2">
        <v>14218</v>
      </c>
      <c r="D430" s="2" t="s">
        <v>2780</v>
      </c>
      <c r="E430" s="2" t="s">
        <v>2781</v>
      </c>
      <c r="F430" s="2" t="s">
        <v>2782</v>
      </c>
      <c r="G430" s="4">
        <f t="shared" si="6"/>
        <v>44312</v>
      </c>
      <c r="H430" s="17">
        <v>44312.689293981479</v>
      </c>
      <c r="I430" s="2" t="s">
        <v>2783</v>
      </c>
      <c r="J430" s="2" t="s">
        <v>2784</v>
      </c>
      <c r="K430" s="2">
        <v>10</v>
      </c>
      <c r="L430" s="2">
        <v>14218010</v>
      </c>
      <c r="M430" s="2">
        <v>1111</v>
      </c>
      <c r="N430" s="2">
        <v>1104.463</v>
      </c>
      <c r="O430" s="2">
        <v>1104.463</v>
      </c>
      <c r="P430" s="2">
        <v>0</v>
      </c>
      <c r="Q430" s="2" t="s">
        <v>2785</v>
      </c>
    </row>
    <row r="431" spans="1:17" x14ac:dyDescent="0.25">
      <c r="A431" s="2" t="s">
        <v>1239</v>
      </c>
      <c r="B431" s="2" t="s">
        <v>38</v>
      </c>
      <c r="C431" s="2">
        <v>14052</v>
      </c>
      <c r="D431" s="2" t="s">
        <v>2786</v>
      </c>
      <c r="E431" s="2" t="s">
        <v>2524</v>
      </c>
      <c r="F431" s="2" t="s">
        <v>2787</v>
      </c>
      <c r="G431" s="4">
        <f t="shared" si="6"/>
        <v>44317</v>
      </c>
      <c r="H431" s="17">
        <v>44317.46361111111</v>
      </c>
      <c r="I431" s="2" t="s">
        <v>2788</v>
      </c>
      <c r="J431" s="2" t="s">
        <v>2789</v>
      </c>
      <c r="K431" s="2">
        <v>14</v>
      </c>
      <c r="L431" s="2">
        <v>14052014</v>
      </c>
      <c r="M431" s="2">
        <v>958</v>
      </c>
      <c r="N431" s="2">
        <v>954.60500000000002</v>
      </c>
      <c r="O431" s="2">
        <v>954.60500000000002</v>
      </c>
      <c r="P431" s="2">
        <v>0</v>
      </c>
      <c r="Q431" s="2" t="s">
        <v>2790</v>
      </c>
    </row>
    <row r="432" spans="1:17" x14ac:dyDescent="0.25">
      <c r="A432" s="2" t="s">
        <v>108</v>
      </c>
      <c r="B432" s="2" t="s">
        <v>38</v>
      </c>
      <c r="C432" s="2">
        <v>14052</v>
      </c>
      <c r="D432" s="2" t="s">
        <v>2791</v>
      </c>
      <c r="E432" s="2" t="s">
        <v>2792</v>
      </c>
      <c r="F432" s="2" t="s">
        <v>2793</v>
      </c>
      <c r="G432" s="4">
        <f t="shared" si="6"/>
        <v>44324</v>
      </c>
      <c r="H432" s="17">
        <v>44324.491377314815</v>
      </c>
      <c r="I432" s="2" t="s">
        <v>2794</v>
      </c>
      <c r="J432" s="2" t="s">
        <v>2795</v>
      </c>
      <c r="K432" s="2">
        <v>15</v>
      </c>
      <c r="L432" s="2">
        <v>14052015</v>
      </c>
      <c r="M432" s="2">
        <v>1064</v>
      </c>
      <c r="N432" s="2">
        <v>1059.4939999999999</v>
      </c>
      <c r="O432" s="2">
        <v>1059.4939999999999</v>
      </c>
      <c r="P432" s="2">
        <v>0</v>
      </c>
      <c r="Q432" s="2" t="s">
        <v>2796</v>
      </c>
    </row>
    <row r="433" spans="1:17" x14ac:dyDescent="0.25">
      <c r="A433" s="2" t="s">
        <v>2086</v>
      </c>
      <c r="B433" s="2" t="s">
        <v>38</v>
      </c>
      <c r="C433" s="2">
        <v>14052</v>
      </c>
      <c r="D433" s="2" t="s">
        <v>630</v>
      </c>
      <c r="E433" s="2" t="s">
        <v>2556</v>
      </c>
      <c r="F433" s="2" t="s">
        <v>2797</v>
      </c>
      <c r="G433" s="4">
        <f t="shared" si="6"/>
        <v>44331</v>
      </c>
      <c r="H433" s="17">
        <v>44331.07539351852</v>
      </c>
      <c r="I433" s="2" t="s">
        <v>2798</v>
      </c>
      <c r="J433" s="2" t="s">
        <v>2799</v>
      </c>
      <c r="K433" s="2">
        <v>16</v>
      </c>
      <c r="L433" s="2">
        <v>14052016</v>
      </c>
      <c r="M433" s="2">
        <v>511</v>
      </c>
      <c r="N433" s="2">
        <v>498.81400000000002</v>
      </c>
      <c r="O433" s="2">
        <v>498.81400000000002</v>
      </c>
      <c r="P433" s="2">
        <v>0</v>
      </c>
      <c r="Q433" s="2" t="s">
        <v>2800</v>
      </c>
    </row>
    <row r="434" spans="1:17" x14ac:dyDescent="0.25">
      <c r="A434" s="2" t="s">
        <v>478</v>
      </c>
      <c r="B434" s="2" t="s">
        <v>38</v>
      </c>
      <c r="C434" s="2">
        <v>14052</v>
      </c>
      <c r="D434" s="2" t="s">
        <v>2801</v>
      </c>
      <c r="E434" s="2" t="s">
        <v>2802</v>
      </c>
      <c r="F434" s="2" t="s">
        <v>2803</v>
      </c>
      <c r="G434" s="4">
        <f t="shared" si="6"/>
        <v>44338</v>
      </c>
      <c r="H434" s="17">
        <v>44338.237222222226</v>
      </c>
      <c r="I434" s="2" t="s">
        <v>2804</v>
      </c>
      <c r="J434" s="2" t="s">
        <v>2805</v>
      </c>
      <c r="K434" s="2">
        <v>17</v>
      </c>
      <c r="L434" s="2">
        <v>14052017</v>
      </c>
      <c r="M434" s="2">
        <v>431</v>
      </c>
      <c r="N434" s="2">
        <v>424.60500000000002</v>
      </c>
      <c r="O434" s="2">
        <v>424.60500000000002</v>
      </c>
      <c r="P434" s="2">
        <v>0</v>
      </c>
      <c r="Q434" s="2" t="s">
        <v>2806</v>
      </c>
    </row>
    <row r="435" spans="1:17" x14ac:dyDescent="0.25">
      <c r="A435" s="2" t="s">
        <v>1822</v>
      </c>
      <c r="B435" s="2" t="s">
        <v>38</v>
      </c>
      <c r="C435" s="2">
        <v>14052</v>
      </c>
      <c r="D435" s="2" t="s">
        <v>2807</v>
      </c>
      <c r="E435" s="2" t="s">
        <v>2808</v>
      </c>
      <c r="F435" s="2" t="s">
        <v>2809</v>
      </c>
      <c r="G435" s="4">
        <f t="shared" si="6"/>
        <v>44345</v>
      </c>
      <c r="H435" s="17">
        <v>44345.542071759257</v>
      </c>
      <c r="I435" s="2" t="s">
        <v>2810</v>
      </c>
      <c r="J435" s="2" t="s">
        <v>2811</v>
      </c>
      <c r="K435" s="2">
        <v>18</v>
      </c>
      <c r="L435" s="2">
        <v>14052018</v>
      </c>
      <c r="M435" s="2">
        <v>1139</v>
      </c>
      <c r="N435" s="2">
        <v>1134.6020000000001</v>
      </c>
      <c r="O435" s="2">
        <v>1134.6020000000001</v>
      </c>
      <c r="P435" s="2">
        <v>0</v>
      </c>
      <c r="Q435" s="2" t="s">
        <v>2812</v>
      </c>
    </row>
    <row r="436" spans="1:17" x14ac:dyDescent="0.25">
      <c r="A436" s="2" t="s">
        <v>1963</v>
      </c>
      <c r="B436" s="2" t="s">
        <v>38</v>
      </c>
      <c r="C436" s="2">
        <v>14052</v>
      </c>
      <c r="D436" s="2" t="s">
        <v>2813</v>
      </c>
      <c r="E436" s="2" t="s">
        <v>2814</v>
      </c>
      <c r="F436" s="2" t="s">
        <v>2815</v>
      </c>
      <c r="G436" s="4">
        <f t="shared" si="6"/>
        <v>44352</v>
      </c>
      <c r="H436" s="17">
        <v>44352.51326388889</v>
      </c>
      <c r="I436" s="2" t="s">
        <v>2816</v>
      </c>
      <c r="J436" s="2" t="s">
        <v>2817</v>
      </c>
      <c r="K436" s="2">
        <v>19</v>
      </c>
      <c r="L436" s="2">
        <v>14052019</v>
      </c>
      <c r="M436" s="2">
        <v>647</v>
      </c>
      <c r="N436" s="2">
        <v>644.601</v>
      </c>
      <c r="O436" s="2">
        <v>644.601</v>
      </c>
      <c r="P436" s="2">
        <v>0</v>
      </c>
      <c r="Q436" s="2" t="s">
        <v>2818</v>
      </c>
    </row>
    <row r="437" spans="1:17" x14ac:dyDescent="0.25">
      <c r="A437" s="2" t="s">
        <v>2819</v>
      </c>
      <c r="B437" s="2" t="s">
        <v>38</v>
      </c>
      <c r="C437" s="2">
        <v>14052</v>
      </c>
      <c r="D437" s="2" t="s">
        <v>2820</v>
      </c>
      <c r="E437" s="2" t="s">
        <v>2821</v>
      </c>
      <c r="F437" s="2" t="s">
        <v>2822</v>
      </c>
      <c r="G437" s="4">
        <f t="shared" si="6"/>
        <v>44359</v>
      </c>
      <c r="H437" s="17">
        <v>44359.554560185185</v>
      </c>
      <c r="I437" s="2" t="s">
        <v>2823</v>
      </c>
      <c r="J437" s="2" t="s">
        <v>2824</v>
      </c>
      <c r="K437" s="2">
        <v>20</v>
      </c>
      <c r="L437" s="2">
        <v>14052020</v>
      </c>
      <c r="M437" s="2">
        <v>0</v>
      </c>
      <c r="N437" s="2">
        <v>34.57</v>
      </c>
      <c r="O437" s="2">
        <v>34.57</v>
      </c>
      <c r="P437" s="2">
        <v>0</v>
      </c>
      <c r="Q437" s="2">
        <v>0</v>
      </c>
    </row>
    <row r="438" spans="1:17" x14ac:dyDescent="0.25">
      <c r="A438" s="2" t="s">
        <v>2454</v>
      </c>
      <c r="B438" s="2" t="s">
        <v>38</v>
      </c>
      <c r="C438" s="2">
        <v>14052</v>
      </c>
      <c r="D438" s="2" t="s">
        <v>2825</v>
      </c>
      <c r="E438" s="2" t="s">
        <v>2826</v>
      </c>
      <c r="F438" s="2" t="s">
        <v>2827</v>
      </c>
      <c r="G438" s="4">
        <f t="shared" si="6"/>
        <v>44366</v>
      </c>
      <c r="H438" s="17">
        <v>44366.311516203707</v>
      </c>
      <c r="I438" s="2" t="s">
        <v>2828</v>
      </c>
      <c r="J438" s="2" t="s">
        <v>2829</v>
      </c>
      <c r="K438" s="2">
        <v>21</v>
      </c>
      <c r="L438" s="2">
        <v>14052021</v>
      </c>
      <c r="M438" s="2">
        <v>851</v>
      </c>
      <c r="N438" s="2">
        <v>849.44799999999998</v>
      </c>
      <c r="O438" s="2">
        <v>849.44799999999998</v>
      </c>
      <c r="P438" s="2">
        <v>0</v>
      </c>
      <c r="Q438" s="2" t="s">
        <v>2830</v>
      </c>
    </row>
    <row r="439" spans="1:17" x14ac:dyDescent="0.25">
      <c r="A439" s="2" t="s">
        <v>2831</v>
      </c>
      <c r="B439" s="2" t="s">
        <v>38</v>
      </c>
      <c r="C439" s="2">
        <v>14052</v>
      </c>
      <c r="D439" s="2" t="s">
        <v>2832</v>
      </c>
      <c r="E439" s="2" t="s">
        <v>2833</v>
      </c>
      <c r="F439" s="2" t="s">
        <v>2834</v>
      </c>
      <c r="G439" s="4">
        <f t="shared" si="6"/>
        <v>44373</v>
      </c>
      <c r="H439" s="17">
        <v>44373.228182870371</v>
      </c>
      <c r="I439" s="2" t="s">
        <v>2835</v>
      </c>
      <c r="J439" s="2" t="s">
        <v>2836</v>
      </c>
      <c r="K439" s="2">
        <v>22</v>
      </c>
      <c r="L439" s="2">
        <v>14052022</v>
      </c>
      <c r="M439" s="2">
        <v>617</v>
      </c>
      <c r="N439" s="2">
        <v>614.45399999999995</v>
      </c>
      <c r="O439" s="2">
        <v>614.45399999999995</v>
      </c>
      <c r="P439" s="2">
        <v>0</v>
      </c>
      <c r="Q439" s="2" t="s">
        <v>2837</v>
      </c>
    </row>
    <row r="440" spans="1:17" x14ac:dyDescent="0.25">
      <c r="A440" s="2" t="s">
        <v>2282</v>
      </c>
      <c r="B440" s="2" t="s">
        <v>38</v>
      </c>
      <c r="C440" s="2">
        <v>14052</v>
      </c>
      <c r="D440" s="2" t="s">
        <v>2548</v>
      </c>
      <c r="E440" s="2" t="s">
        <v>2838</v>
      </c>
      <c r="F440" s="2" t="s">
        <v>2839</v>
      </c>
      <c r="G440" s="4">
        <f t="shared" si="6"/>
        <v>44380</v>
      </c>
      <c r="H440" s="17">
        <v>44380.12972222222</v>
      </c>
      <c r="I440" s="2" t="s">
        <v>2840</v>
      </c>
      <c r="J440" s="2" t="s">
        <v>2841</v>
      </c>
      <c r="K440" s="2">
        <v>23</v>
      </c>
      <c r="L440" s="2">
        <v>14052023</v>
      </c>
      <c r="M440" s="2">
        <v>873</v>
      </c>
      <c r="N440" s="2">
        <v>869.76499999999999</v>
      </c>
      <c r="O440" s="2">
        <v>869.76499999999999</v>
      </c>
      <c r="P440" s="2">
        <v>0</v>
      </c>
      <c r="Q440" s="2" t="s">
        <v>2842</v>
      </c>
    </row>
    <row r="441" spans="1:17" x14ac:dyDescent="0.25">
      <c r="A441" s="2" t="s">
        <v>591</v>
      </c>
      <c r="B441" s="2" t="s">
        <v>38</v>
      </c>
      <c r="C441" s="2">
        <v>14052</v>
      </c>
      <c r="D441" s="2" t="s">
        <v>1703</v>
      </c>
      <c r="E441" s="2" t="s">
        <v>961</v>
      </c>
      <c r="F441" s="2" t="s">
        <v>2843</v>
      </c>
      <c r="G441" s="4">
        <f t="shared" si="6"/>
        <v>44394</v>
      </c>
      <c r="H441" s="17">
        <v>44394.339305555557</v>
      </c>
      <c r="I441" s="2" t="s">
        <v>2844</v>
      </c>
      <c r="J441" s="2" t="s">
        <v>2845</v>
      </c>
      <c r="K441" s="2">
        <v>25</v>
      </c>
      <c r="L441" s="2">
        <v>14052025</v>
      </c>
      <c r="M441" s="2">
        <v>682</v>
      </c>
      <c r="N441" s="2">
        <v>679.60799999999995</v>
      </c>
      <c r="O441" s="2">
        <v>679.60799999999995</v>
      </c>
      <c r="P441" s="2">
        <v>0</v>
      </c>
      <c r="Q441" s="2" t="s">
        <v>2846</v>
      </c>
    </row>
    <row r="442" spans="1:17" x14ac:dyDescent="0.25">
      <c r="A442" s="2" t="s">
        <v>1207</v>
      </c>
      <c r="B442" s="2" t="s">
        <v>38</v>
      </c>
      <c r="C442" s="2">
        <v>14052</v>
      </c>
      <c r="D442" s="2" t="s">
        <v>2847</v>
      </c>
      <c r="E442" s="2" t="s">
        <v>2848</v>
      </c>
      <c r="F442" s="2" t="s">
        <v>2849</v>
      </c>
      <c r="G442" s="4">
        <f t="shared" si="6"/>
        <v>44401</v>
      </c>
      <c r="H442" s="17">
        <v>44401.377488425926</v>
      </c>
      <c r="I442" s="2" t="s">
        <v>2850</v>
      </c>
      <c r="J442" s="2" t="s">
        <v>2851</v>
      </c>
      <c r="K442" s="2">
        <v>26</v>
      </c>
      <c r="L442" s="2">
        <v>14052026</v>
      </c>
      <c r="M442" s="2">
        <v>960</v>
      </c>
      <c r="N442" s="2">
        <v>959.44200000000001</v>
      </c>
      <c r="O442" s="2">
        <v>959.44200000000001</v>
      </c>
      <c r="P442" s="2">
        <v>0</v>
      </c>
      <c r="Q442" s="2" t="s">
        <v>2852</v>
      </c>
    </row>
    <row r="443" spans="1:17" x14ac:dyDescent="0.25">
      <c r="A443" s="2" t="s">
        <v>2853</v>
      </c>
      <c r="B443" s="2" t="s">
        <v>38</v>
      </c>
      <c r="C443" s="2">
        <v>14052</v>
      </c>
      <c r="D443" s="2" t="s">
        <v>2854</v>
      </c>
      <c r="E443" s="2" t="s">
        <v>2855</v>
      </c>
      <c r="F443" s="2" t="s">
        <v>2856</v>
      </c>
      <c r="G443" s="4">
        <f t="shared" si="6"/>
        <v>44408</v>
      </c>
      <c r="H443" s="17">
        <v>44408.345763888887</v>
      </c>
      <c r="I443" s="2" t="s">
        <v>2857</v>
      </c>
      <c r="J443" s="2" t="s">
        <v>2858</v>
      </c>
      <c r="K443" s="2">
        <v>27</v>
      </c>
      <c r="L443" s="2">
        <v>14052027</v>
      </c>
      <c r="M443" s="2">
        <v>919</v>
      </c>
      <c r="N443" s="2">
        <v>914.67399999999998</v>
      </c>
      <c r="O443" s="2">
        <v>914.67399999999998</v>
      </c>
      <c r="P443" s="2">
        <v>0</v>
      </c>
      <c r="Q443" s="2" t="s">
        <v>2859</v>
      </c>
    </row>
    <row r="444" spans="1:17" x14ac:dyDescent="0.25">
      <c r="A444" s="2" t="s">
        <v>578</v>
      </c>
      <c r="B444" s="2" t="s">
        <v>38</v>
      </c>
      <c r="C444" s="2">
        <v>14052</v>
      </c>
      <c r="D444" s="2" t="s">
        <v>2860</v>
      </c>
      <c r="E444" s="2" t="s">
        <v>2861</v>
      </c>
      <c r="F444" s="2" t="s">
        <v>2862</v>
      </c>
      <c r="G444" s="4">
        <f t="shared" si="6"/>
        <v>44410</v>
      </c>
      <c r="H444" s="17">
        <v>44410.341365740744</v>
      </c>
      <c r="I444" s="2" t="s">
        <v>2863</v>
      </c>
      <c r="J444" s="2" t="s">
        <v>2864</v>
      </c>
      <c r="K444" s="2">
        <v>28</v>
      </c>
      <c r="L444" s="2">
        <v>14052028</v>
      </c>
      <c r="M444" s="2">
        <v>277</v>
      </c>
      <c r="N444" s="2">
        <v>274.61200000000002</v>
      </c>
      <c r="O444" s="2">
        <v>274.61200000000002</v>
      </c>
      <c r="P444" s="2">
        <v>0</v>
      </c>
      <c r="Q444" s="2" t="s">
        <v>2865</v>
      </c>
    </row>
    <row r="445" spans="1:17" x14ac:dyDescent="0.25">
      <c r="A445" s="2" t="s">
        <v>1936</v>
      </c>
      <c r="B445" s="2" t="s">
        <v>38</v>
      </c>
      <c r="C445" s="2">
        <v>14052</v>
      </c>
      <c r="D445" s="2" t="s">
        <v>2866</v>
      </c>
      <c r="E445" s="2" t="s">
        <v>2867</v>
      </c>
      <c r="F445" s="2" t="s">
        <v>2868</v>
      </c>
      <c r="G445" s="4">
        <f t="shared" si="6"/>
        <v>44412</v>
      </c>
      <c r="H445" s="17">
        <v>44412.331643518519</v>
      </c>
      <c r="I445" s="2" t="s">
        <v>2869</v>
      </c>
      <c r="J445" s="2" t="s">
        <v>2870</v>
      </c>
      <c r="K445" s="2">
        <v>29</v>
      </c>
      <c r="L445" s="2">
        <v>14052029</v>
      </c>
      <c r="M445" s="2">
        <v>465</v>
      </c>
      <c r="N445" s="2">
        <v>459.60199999999998</v>
      </c>
      <c r="O445" s="2">
        <v>459.60199999999998</v>
      </c>
      <c r="P445" s="2">
        <v>0</v>
      </c>
      <c r="Q445" s="2" t="s">
        <v>2871</v>
      </c>
    </row>
    <row r="446" spans="1:17" x14ac:dyDescent="0.25">
      <c r="A446" s="2" t="s">
        <v>994</v>
      </c>
      <c r="B446" s="2" t="s">
        <v>38</v>
      </c>
      <c r="C446" s="2">
        <v>14052</v>
      </c>
      <c r="D446" s="2" t="s">
        <v>2872</v>
      </c>
      <c r="E446" s="2" t="s">
        <v>2873</v>
      </c>
      <c r="F446" s="2" t="s">
        <v>2874</v>
      </c>
      <c r="G446" s="4">
        <f t="shared" si="6"/>
        <v>44414</v>
      </c>
      <c r="H446" s="17">
        <v>44414.521944444445</v>
      </c>
      <c r="I446" s="2" t="s">
        <v>2875</v>
      </c>
      <c r="J446" s="2" t="s">
        <v>2876</v>
      </c>
      <c r="K446" s="2">
        <v>30</v>
      </c>
      <c r="L446" s="2">
        <v>14052030</v>
      </c>
      <c r="M446" s="2">
        <v>485</v>
      </c>
      <c r="N446" s="2">
        <v>479.45400000000001</v>
      </c>
      <c r="O446" s="2">
        <v>479.45400000000001</v>
      </c>
      <c r="P446" s="2">
        <v>0</v>
      </c>
      <c r="Q446" s="2" t="s">
        <v>2877</v>
      </c>
    </row>
    <row r="447" spans="1:17" x14ac:dyDescent="0.25">
      <c r="A447" s="2" t="s">
        <v>2878</v>
      </c>
      <c r="B447" s="2" t="s">
        <v>38</v>
      </c>
      <c r="C447" s="2">
        <v>14052</v>
      </c>
      <c r="D447" s="2" t="s">
        <v>2879</v>
      </c>
      <c r="E447" s="2" t="s">
        <v>2880</v>
      </c>
      <c r="F447" s="2" t="s">
        <v>2881</v>
      </c>
      <c r="G447" s="4">
        <f t="shared" si="6"/>
        <v>44415</v>
      </c>
      <c r="H447" s="17">
        <v>44415.24622685185</v>
      </c>
      <c r="I447" s="2" t="s">
        <v>2882</v>
      </c>
      <c r="J447" s="2" t="s">
        <v>2883</v>
      </c>
      <c r="K447" s="2">
        <v>31</v>
      </c>
      <c r="L447" s="2">
        <v>14052031</v>
      </c>
      <c r="M447" s="2">
        <v>850</v>
      </c>
      <c r="N447" s="2">
        <v>954.60599999999999</v>
      </c>
      <c r="O447" s="2">
        <v>954.60599999999999</v>
      </c>
      <c r="P447" s="2">
        <v>0</v>
      </c>
      <c r="Q447" s="2" t="s">
        <v>2884</v>
      </c>
    </row>
    <row r="448" spans="1:17" x14ac:dyDescent="0.25">
      <c r="A448" s="2" t="s">
        <v>2885</v>
      </c>
      <c r="B448" s="2" t="s">
        <v>38</v>
      </c>
      <c r="C448" s="2">
        <v>14052</v>
      </c>
      <c r="D448" s="2" t="s">
        <v>2886</v>
      </c>
      <c r="E448" s="2" t="s">
        <v>1066</v>
      </c>
      <c r="F448" s="2" t="s">
        <v>2887</v>
      </c>
      <c r="G448" s="4">
        <f t="shared" si="6"/>
        <v>44416</v>
      </c>
      <c r="H448" s="17">
        <v>44416.246932870374</v>
      </c>
      <c r="I448" s="2" t="s">
        <v>2888</v>
      </c>
      <c r="J448" s="2" t="s">
        <v>2889</v>
      </c>
      <c r="K448" s="2">
        <v>32</v>
      </c>
      <c r="L448" s="2">
        <v>14052032</v>
      </c>
      <c r="M448" s="2">
        <v>431</v>
      </c>
      <c r="N448" s="2">
        <v>459.60300000000001</v>
      </c>
      <c r="O448" s="2">
        <v>459.60300000000001</v>
      </c>
      <c r="P448" s="2">
        <v>0</v>
      </c>
      <c r="Q448" s="2" t="s">
        <v>2890</v>
      </c>
    </row>
    <row r="449" spans="1:17" x14ac:dyDescent="0.25">
      <c r="A449" s="2" t="s">
        <v>2891</v>
      </c>
      <c r="B449" s="2" t="s">
        <v>38</v>
      </c>
      <c r="C449" s="2">
        <v>14052</v>
      </c>
      <c r="D449" s="2" t="s">
        <v>2892</v>
      </c>
      <c r="E449" s="2" t="s">
        <v>2893</v>
      </c>
      <c r="F449" s="2" t="s">
        <v>2894</v>
      </c>
      <c r="G449" s="4">
        <f t="shared" si="6"/>
        <v>44418</v>
      </c>
      <c r="H449" s="17">
        <v>44418.295555555553</v>
      </c>
      <c r="I449" s="2" t="s">
        <v>2895</v>
      </c>
      <c r="J449" s="2" t="s">
        <v>2896</v>
      </c>
      <c r="K449" s="2">
        <v>33</v>
      </c>
      <c r="L449" s="2">
        <v>14052033</v>
      </c>
      <c r="M449" s="2">
        <v>465</v>
      </c>
      <c r="N449" s="2">
        <v>459.44499999999999</v>
      </c>
      <c r="O449" s="2">
        <v>459.44499999999999</v>
      </c>
      <c r="P449" s="2">
        <v>0</v>
      </c>
      <c r="Q449" s="2" t="s">
        <v>2897</v>
      </c>
    </row>
    <row r="450" spans="1:17" x14ac:dyDescent="0.25">
      <c r="A450" s="2" t="s">
        <v>2898</v>
      </c>
      <c r="B450" s="2" t="s">
        <v>38</v>
      </c>
      <c r="C450" s="2">
        <v>14052</v>
      </c>
      <c r="D450" s="2" t="s">
        <v>2899</v>
      </c>
      <c r="E450" s="2" t="s">
        <v>2900</v>
      </c>
      <c r="F450" s="2" t="s">
        <v>2901</v>
      </c>
      <c r="G450" s="4">
        <f t="shared" ref="G450:G513" si="7">DATE(LEFT(I450,4),MID(I450,6,2),MID(I450,9,2))</f>
        <v>44420</v>
      </c>
      <c r="H450" s="17">
        <v>44420.751782407409</v>
      </c>
      <c r="I450" s="2" t="s">
        <v>2902</v>
      </c>
      <c r="J450" s="2" t="s">
        <v>2903</v>
      </c>
      <c r="K450" s="2">
        <v>34</v>
      </c>
      <c r="L450" s="2">
        <v>14052034</v>
      </c>
      <c r="M450" s="2">
        <v>606</v>
      </c>
      <c r="N450" s="2">
        <v>604.61800000000005</v>
      </c>
      <c r="O450" s="2">
        <v>604.61800000000005</v>
      </c>
      <c r="P450" s="2">
        <v>0</v>
      </c>
      <c r="Q450" s="2" t="s">
        <v>2904</v>
      </c>
    </row>
    <row r="451" spans="1:17" x14ac:dyDescent="0.25">
      <c r="A451" s="2" t="s">
        <v>656</v>
      </c>
      <c r="B451" s="2" t="s">
        <v>38</v>
      </c>
      <c r="C451" s="2">
        <v>14052</v>
      </c>
      <c r="D451" s="2" t="s">
        <v>2905</v>
      </c>
      <c r="E451" s="2" t="s">
        <v>519</v>
      </c>
      <c r="F451" s="2" t="s">
        <v>2906</v>
      </c>
      <c r="G451" s="4">
        <f t="shared" si="7"/>
        <v>44422</v>
      </c>
      <c r="H451" s="17">
        <v>44422.145555555559</v>
      </c>
      <c r="I451" s="2" t="s">
        <v>2907</v>
      </c>
      <c r="J451" s="2" t="s">
        <v>2908</v>
      </c>
      <c r="K451" s="2">
        <v>35</v>
      </c>
      <c r="L451" s="2">
        <v>14052035</v>
      </c>
      <c r="M451" s="2">
        <v>1038</v>
      </c>
      <c r="N451" s="2">
        <v>1034.6210000000001</v>
      </c>
      <c r="O451" s="2">
        <v>1034.6210000000001</v>
      </c>
      <c r="P451" s="2">
        <v>0</v>
      </c>
      <c r="Q451" s="2" t="s">
        <v>2909</v>
      </c>
    </row>
    <row r="452" spans="1:17" x14ac:dyDescent="0.25">
      <c r="A452" s="2" t="s">
        <v>643</v>
      </c>
      <c r="B452" s="2" t="s">
        <v>38</v>
      </c>
      <c r="C452" s="2">
        <v>14052</v>
      </c>
      <c r="D452" s="2" t="s">
        <v>2910</v>
      </c>
      <c r="E452" s="2" t="s">
        <v>2911</v>
      </c>
      <c r="F452" s="2" t="s">
        <v>2912</v>
      </c>
      <c r="G452" s="4">
        <f t="shared" si="7"/>
        <v>44423</v>
      </c>
      <c r="H452" s="17">
        <v>44423.136504629627</v>
      </c>
      <c r="I452" s="2" t="s">
        <v>2913</v>
      </c>
      <c r="J452" s="2" t="s">
        <v>2914</v>
      </c>
      <c r="K452" s="2">
        <v>36</v>
      </c>
      <c r="L452" s="2">
        <v>14052036</v>
      </c>
      <c r="M452" s="2">
        <v>678</v>
      </c>
      <c r="N452" s="2">
        <v>674.07299999999998</v>
      </c>
      <c r="O452" s="2">
        <v>674.07299999999998</v>
      </c>
      <c r="P452" s="2">
        <v>0</v>
      </c>
      <c r="Q452" s="2" t="s">
        <v>2915</v>
      </c>
    </row>
    <row r="453" spans="1:17" x14ac:dyDescent="0.25">
      <c r="A453" s="2" t="s">
        <v>809</v>
      </c>
      <c r="B453" s="2" t="s">
        <v>38</v>
      </c>
      <c r="C453" s="2">
        <v>14052</v>
      </c>
      <c r="D453" s="2" t="s">
        <v>2916</v>
      </c>
      <c r="E453" s="2" t="s">
        <v>2917</v>
      </c>
      <c r="F453" s="2" t="s">
        <v>2918</v>
      </c>
      <c r="G453" s="4">
        <f t="shared" si="7"/>
        <v>44426</v>
      </c>
      <c r="H453" s="17">
        <v>44426.129560185182</v>
      </c>
      <c r="I453" s="2" t="s">
        <v>2919</v>
      </c>
      <c r="J453" s="2" t="s">
        <v>2920</v>
      </c>
      <c r="K453" s="2">
        <v>37</v>
      </c>
      <c r="L453" s="2">
        <v>14052037</v>
      </c>
      <c r="M453" s="2">
        <v>0</v>
      </c>
      <c r="N453" s="2">
        <v>439.44600000000003</v>
      </c>
      <c r="O453" s="2">
        <v>439.44600000000003</v>
      </c>
      <c r="P453" s="2">
        <v>0</v>
      </c>
      <c r="Q453" s="2" t="s">
        <v>2921</v>
      </c>
    </row>
    <row r="454" spans="1:17" x14ac:dyDescent="0.25">
      <c r="A454" s="2" t="s">
        <v>1052</v>
      </c>
      <c r="B454" s="2" t="s">
        <v>38</v>
      </c>
      <c r="C454" s="2">
        <v>14052</v>
      </c>
      <c r="D454" s="2" t="s">
        <v>2922</v>
      </c>
      <c r="E454" s="2" t="s">
        <v>2923</v>
      </c>
      <c r="F454" s="2" t="s">
        <v>2924</v>
      </c>
      <c r="G454" s="4">
        <f t="shared" si="7"/>
        <v>44428</v>
      </c>
      <c r="H454" s="17">
        <v>44428.12332175926</v>
      </c>
      <c r="I454" s="2" t="s">
        <v>2925</v>
      </c>
      <c r="J454" s="2" t="s">
        <v>2926</v>
      </c>
      <c r="K454" s="2">
        <v>38</v>
      </c>
      <c r="L454" s="2">
        <v>14052038</v>
      </c>
      <c r="M454" s="2">
        <v>461</v>
      </c>
      <c r="N454" s="2">
        <v>459.45400000000001</v>
      </c>
      <c r="O454" s="2">
        <v>459.45400000000001</v>
      </c>
      <c r="P454" s="2">
        <v>0</v>
      </c>
      <c r="Q454" s="2" t="s">
        <v>2927</v>
      </c>
    </row>
    <row r="455" spans="1:17" x14ac:dyDescent="0.25">
      <c r="A455" s="2" t="s">
        <v>245</v>
      </c>
      <c r="B455" s="2" t="s">
        <v>38</v>
      </c>
      <c r="C455" s="2">
        <v>14052</v>
      </c>
      <c r="D455" s="2" t="s">
        <v>2928</v>
      </c>
      <c r="E455" s="2" t="s">
        <v>2929</v>
      </c>
      <c r="F455" s="2" t="s">
        <v>2930</v>
      </c>
      <c r="G455" s="4">
        <f t="shared" si="7"/>
        <v>44429</v>
      </c>
      <c r="H455" s="17">
        <v>44429.179571759261</v>
      </c>
      <c r="I455" s="2" t="s">
        <v>2931</v>
      </c>
      <c r="J455" s="2" t="s">
        <v>2932</v>
      </c>
      <c r="K455" s="2">
        <v>39</v>
      </c>
      <c r="L455" s="2">
        <v>14052039</v>
      </c>
      <c r="M455" s="2">
        <v>924</v>
      </c>
      <c r="N455" s="2">
        <v>919.45500000000004</v>
      </c>
      <c r="O455" s="2">
        <v>919.45500000000004</v>
      </c>
      <c r="P455" s="2">
        <v>0</v>
      </c>
      <c r="Q455" s="2" t="s">
        <v>2933</v>
      </c>
    </row>
    <row r="456" spans="1:17" x14ac:dyDescent="0.25">
      <c r="A456" s="2" t="s">
        <v>2316</v>
      </c>
      <c r="B456" s="2" t="s">
        <v>38</v>
      </c>
      <c r="C456" s="2">
        <v>14052</v>
      </c>
      <c r="D456" s="2" t="s">
        <v>2934</v>
      </c>
      <c r="E456" s="2" t="s">
        <v>2935</v>
      </c>
      <c r="F456" s="2" t="s">
        <v>2936</v>
      </c>
      <c r="G456" s="4">
        <f t="shared" si="7"/>
        <v>44430</v>
      </c>
      <c r="H456" s="17">
        <v>44430.047627314816</v>
      </c>
      <c r="I456" s="2" t="s">
        <v>2937</v>
      </c>
      <c r="J456" s="2" t="s">
        <v>2938</v>
      </c>
      <c r="K456" s="2">
        <v>40</v>
      </c>
      <c r="L456" s="2">
        <v>14052040</v>
      </c>
      <c r="M456" s="2">
        <v>461</v>
      </c>
      <c r="N456" s="2">
        <v>459.44799999999998</v>
      </c>
      <c r="O456" s="2">
        <v>459.44799999999998</v>
      </c>
      <c r="P456" s="2">
        <v>0</v>
      </c>
      <c r="Q456" s="2" t="s">
        <v>2939</v>
      </c>
    </row>
    <row r="457" spans="1:17" x14ac:dyDescent="0.25">
      <c r="A457" s="2" t="s">
        <v>2940</v>
      </c>
      <c r="B457" s="2" t="s">
        <v>38</v>
      </c>
      <c r="C457" s="2">
        <v>14052</v>
      </c>
      <c r="D457" s="2" t="s">
        <v>1097</v>
      </c>
      <c r="E457" s="2" t="s">
        <v>200</v>
      </c>
      <c r="F457" s="2" t="s">
        <v>2941</v>
      </c>
      <c r="G457" s="4">
        <f t="shared" si="7"/>
        <v>44432</v>
      </c>
      <c r="H457" s="17">
        <v>44432.037893518522</v>
      </c>
      <c r="I457" s="2" t="s">
        <v>2942</v>
      </c>
      <c r="J457" s="2" t="s">
        <v>2943</v>
      </c>
      <c r="K457" s="2">
        <v>41</v>
      </c>
      <c r="L457" s="2">
        <v>14052041</v>
      </c>
      <c r="M457" s="2">
        <v>468</v>
      </c>
      <c r="N457" s="2">
        <v>464.608</v>
      </c>
      <c r="O457" s="2">
        <v>464.608</v>
      </c>
      <c r="P457" s="2">
        <v>0</v>
      </c>
      <c r="Q457" s="2" t="s">
        <v>2944</v>
      </c>
    </row>
    <row r="458" spans="1:17" x14ac:dyDescent="0.25">
      <c r="A458" s="2" t="s">
        <v>2853</v>
      </c>
      <c r="B458" s="2" t="s">
        <v>38</v>
      </c>
      <c r="C458" s="2">
        <v>14052</v>
      </c>
      <c r="D458" s="2" t="s">
        <v>2945</v>
      </c>
      <c r="E458" s="2" t="s">
        <v>2946</v>
      </c>
      <c r="F458" s="2" t="s">
        <v>2947</v>
      </c>
      <c r="G458" s="4">
        <f t="shared" si="7"/>
        <v>44434</v>
      </c>
      <c r="H458" s="17">
        <v>44434.160810185182</v>
      </c>
      <c r="I458" s="2" t="s">
        <v>2948</v>
      </c>
      <c r="J458" s="2" t="s">
        <v>2949</v>
      </c>
      <c r="K458" s="2">
        <v>42</v>
      </c>
      <c r="L458" s="2">
        <v>14052042</v>
      </c>
      <c r="M458" s="2">
        <v>526</v>
      </c>
      <c r="N458" s="2">
        <v>523.96900000000005</v>
      </c>
      <c r="O458" s="2">
        <v>523.96900000000005</v>
      </c>
      <c r="P458" s="2">
        <v>0</v>
      </c>
      <c r="Q458" s="2" t="s">
        <v>2950</v>
      </c>
    </row>
    <row r="459" spans="1:17" x14ac:dyDescent="0.25">
      <c r="A459" s="2" t="s">
        <v>156</v>
      </c>
      <c r="B459" s="2" t="s">
        <v>38</v>
      </c>
      <c r="C459" s="2">
        <v>14052</v>
      </c>
      <c r="D459" s="2" t="s">
        <v>2951</v>
      </c>
      <c r="E459" s="2" t="s">
        <v>2952</v>
      </c>
      <c r="F459" s="2" t="s">
        <v>2953</v>
      </c>
      <c r="G459" s="4">
        <f t="shared" si="7"/>
        <v>44436</v>
      </c>
      <c r="H459" s="17">
        <v>44436.144143518519</v>
      </c>
      <c r="I459" s="2" t="s">
        <v>2954</v>
      </c>
      <c r="J459" s="2" t="s">
        <v>2955</v>
      </c>
      <c r="K459" s="2">
        <v>43</v>
      </c>
      <c r="L459" s="2">
        <v>14052043</v>
      </c>
      <c r="M459" s="2">
        <v>1038</v>
      </c>
      <c r="N459" s="2">
        <v>1034.4480000000001</v>
      </c>
      <c r="O459" s="2">
        <v>1034.4480000000001</v>
      </c>
      <c r="P459" s="2">
        <v>0</v>
      </c>
      <c r="Q459" s="2" t="s">
        <v>2956</v>
      </c>
    </row>
    <row r="460" spans="1:17" x14ac:dyDescent="0.25">
      <c r="A460" s="2" t="s">
        <v>80</v>
      </c>
      <c r="B460" s="2" t="s">
        <v>38</v>
      </c>
      <c r="C460" s="2">
        <v>14052</v>
      </c>
      <c r="D460" s="2" t="s">
        <v>2957</v>
      </c>
      <c r="E460" s="2" t="s">
        <v>2958</v>
      </c>
      <c r="F460" s="2" t="s">
        <v>2959</v>
      </c>
      <c r="G460" s="4">
        <f t="shared" si="7"/>
        <v>44438</v>
      </c>
      <c r="H460" s="17">
        <v>44438.066678240742</v>
      </c>
      <c r="I460" s="2" t="s">
        <v>2960</v>
      </c>
      <c r="J460" s="2" t="s">
        <v>2961</v>
      </c>
      <c r="K460" s="2">
        <v>44</v>
      </c>
      <c r="L460" s="2">
        <v>14052044</v>
      </c>
      <c r="M460" s="2">
        <v>360</v>
      </c>
      <c r="N460" s="2">
        <v>354.60899999999998</v>
      </c>
      <c r="O460" s="2">
        <v>354.60899999999998</v>
      </c>
      <c r="P460" s="2">
        <v>0</v>
      </c>
      <c r="Q460" s="2" t="s">
        <v>2962</v>
      </c>
    </row>
    <row r="461" spans="1:17" x14ac:dyDescent="0.25">
      <c r="A461" s="2" t="s">
        <v>656</v>
      </c>
      <c r="B461" s="2" t="s">
        <v>38</v>
      </c>
      <c r="C461" s="2">
        <v>14052</v>
      </c>
      <c r="D461" s="2" t="s">
        <v>2963</v>
      </c>
      <c r="E461" s="2" t="s">
        <v>2964</v>
      </c>
      <c r="F461" s="2" t="s">
        <v>2965</v>
      </c>
      <c r="G461" s="4">
        <f t="shared" si="7"/>
        <v>44440</v>
      </c>
      <c r="H461" s="17">
        <v>44440.197638888887</v>
      </c>
      <c r="I461" s="2" t="s">
        <v>2966</v>
      </c>
      <c r="J461" s="2" t="s">
        <v>2967</v>
      </c>
      <c r="K461" s="2">
        <v>45</v>
      </c>
      <c r="L461" s="2">
        <v>14052045</v>
      </c>
      <c r="M461" s="2">
        <v>557</v>
      </c>
      <c r="N461" s="2">
        <v>554.61800000000005</v>
      </c>
      <c r="O461" s="2">
        <v>554.61800000000005</v>
      </c>
      <c r="P461" s="2">
        <v>0</v>
      </c>
      <c r="Q461" s="2" t="s">
        <v>2968</v>
      </c>
    </row>
    <row r="462" spans="1:17" x14ac:dyDescent="0.25">
      <c r="A462" s="2" t="s">
        <v>1025</v>
      </c>
      <c r="B462" s="2" t="s">
        <v>38</v>
      </c>
      <c r="C462" s="2">
        <v>14052</v>
      </c>
      <c r="D462" s="2" t="s">
        <v>2879</v>
      </c>
      <c r="E462" s="2" t="s">
        <v>2969</v>
      </c>
      <c r="F462" s="2" t="s">
        <v>2970</v>
      </c>
      <c r="G462" s="4">
        <f t="shared" si="7"/>
        <v>44443</v>
      </c>
      <c r="H462" s="17">
        <v>44443.851099537038</v>
      </c>
      <c r="I462" s="2" t="s">
        <v>2971</v>
      </c>
      <c r="J462" s="2" t="s">
        <v>2972</v>
      </c>
      <c r="K462" s="2">
        <v>46</v>
      </c>
      <c r="L462" s="2">
        <v>14052046</v>
      </c>
      <c r="M462" s="2">
        <v>698</v>
      </c>
      <c r="N462" s="2">
        <v>694.60400000000004</v>
      </c>
      <c r="O462" s="2">
        <v>694.60400000000004</v>
      </c>
      <c r="P462" s="2">
        <v>0</v>
      </c>
      <c r="Q462" s="2" t="s">
        <v>2973</v>
      </c>
    </row>
    <row r="463" spans="1:17" x14ac:dyDescent="0.25">
      <c r="A463" s="2" t="s">
        <v>544</v>
      </c>
      <c r="B463" s="2" t="s">
        <v>38</v>
      </c>
      <c r="C463" s="2">
        <v>14052</v>
      </c>
      <c r="D463" s="2" t="s">
        <v>2974</v>
      </c>
      <c r="E463" s="2" t="s">
        <v>2975</v>
      </c>
      <c r="F463" s="2" t="s">
        <v>2976</v>
      </c>
      <c r="G463" s="4">
        <f t="shared" si="7"/>
        <v>44450</v>
      </c>
      <c r="H463" s="17">
        <v>44450.559432870374</v>
      </c>
      <c r="I463" s="2" t="s">
        <v>2977</v>
      </c>
      <c r="J463" s="2" t="s">
        <v>2978</v>
      </c>
      <c r="K463" s="2">
        <v>47</v>
      </c>
      <c r="L463" s="2">
        <v>14052047</v>
      </c>
      <c r="M463" s="2">
        <v>882</v>
      </c>
      <c r="N463" s="2">
        <v>879.61699999999996</v>
      </c>
      <c r="O463" s="2">
        <v>879.61699999999996</v>
      </c>
      <c r="P463" s="2">
        <v>0</v>
      </c>
      <c r="Q463" s="2" t="s">
        <v>2979</v>
      </c>
    </row>
    <row r="464" spans="1:17" x14ac:dyDescent="0.25">
      <c r="A464" s="2" t="s">
        <v>2891</v>
      </c>
      <c r="B464" s="2" t="s">
        <v>38</v>
      </c>
      <c r="C464" s="2">
        <v>14052</v>
      </c>
      <c r="D464" s="2" t="s">
        <v>2980</v>
      </c>
      <c r="E464" s="2" t="s">
        <v>2981</v>
      </c>
      <c r="F464" s="2" t="s">
        <v>2982</v>
      </c>
      <c r="G464" s="4">
        <f t="shared" si="7"/>
        <v>44457</v>
      </c>
      <c r="H464" s="17">
        <v>44457.26222222222</v>
      </c>
      <c r="I464" s="2" t="s">
        <v>2983</v>
      </c>
      <c r="J464" s="2" t="s">
        <v>2984</v>
      </c>
      <c r="K464" s="2">
        <v>48</v>
      </c>
      <c r="L464" s="2">
        <v>14052048</v>
      </c>
      <c r="M464" s="2">
        <v>961</v>
      </c>
      <c r="N464" s="2">
        <v>959.50099999999998</v>
      </c>
      <c r="O464" s="2">
        <v>959.50099999999998</v>
      </c>
      <c r="P464" s="2">
        <v>0</v>
      </c>
      <c r="Q464" s="2" t="s">
        <v>2985</v>
      </c>
    </row>
    <row r="465" spans="1:17" x14ac:dyDescent="0.25">
      <c r="A465" s="2" t="s">
        <v>388</v>
      </c>
      <c r="B465" s="2" t="s">
        <v>38</v>
      </c>
      <c r="C465" s="2">
        <v>14052</v>
      </c>
      <c r="D465" s="2" t="s">
        <v>2986</v>
      </c>
      <c r="E465" s="2" t="s">
        <v>214</v>
      </c>
      <c r="F465" s="2" t="s">
        <v>2987</v>
      </c>
      <c r="G465" s="4">
        <f t="shared" si="7"/>
        <v>44464</v>
      </c>
      <c r="H465" s="17">
        <v>44464.295543981483</v>
      </c>
      <c r="I465" s="2" t="s">
        <v>2988</v>
      </c>
      <c r="J465" s="2" t="s">
        <v>2989</v>
      </c>
      <c r="K465" s="2">
        <v>49</v>
      </c>
      <c r="L465" s="2">
        <v>14052049</v>
      </c>
      <c r="M465" s="2">
        <v>963</v>
      </c>
      <c r="N465" s="2">
        <v>959.44399999999996</v>
      </c>
      <c r="O465" s="2">
        <v>959.44399999999996</v>
      </c>
      <c r="P465" s="2">
        <v>0</v>
      </c>
      <c r="Q465" s="2" t="s">
        <v>2990</v>
      </c>
    </row>
    <row r="466" spans="1:17" x14ac:dyDescent="0.25">
      <c r="A466" s="2" t="s">
        <v>1982</v>
      </c>
      <c r="B466" s="2" t="s">
        <v>38</v>
      </c>
      <c r="C466" s="2">
        <v>14052</v>
      </c>
      <c r="D466" s="2" t="s">
        <v>2991</v>
      </c>
      <c r="E466" s="2" t="s">
        <v>1965</v>
      </c>
      <c r="F466" s="2" t="s">
        <v>2992</v>
      </c>
      <c r="G466" s="4">
        <f t="shared" si="7"/>
        <v>44471</v>
      </c>
      <c r="H466" s="17">
        <v>44471.062893518516</v>
      </c>
      <c r="I466" s="2" t="s">
        <v>2993</v>
      </c>
      <c r="J466" s="2" t="s">
        <v>2994</v>
      </c>
      <c r="K466" s="2">
        <v>50</v>
      </c>
      <c r="L466" s="2">
        <v>14052050</v>
      </c>
      <c r="M466" s="2">
        <v>941</v>
      </c>
      <c r="N466" s="2">
        <v>949.60500000000002</v>
      </c>
      <c r="O466" s="2">
        <v>949.60500000000002</v>
      </c>
      <c r="P466" s="2">
        <v>0</v>
      </c>
      <c r="Q466" s="2" t="s">
        <v>2995</v>
      </c>
    </row>
    <row r="467" spans="1:17" x14ac:dyDescent="0.25">
      <c r="A467" s="2" t="s">
        <v>1613</v>
      </c>
      <c r="B467" s="2" t="s">
        <v>38</v>
      </c>
      <c r="C467" s="2">
        <v>14052</v>
      </c>
      <c r="D467" s="2" t="s">
        <v>2996</v>
      </c>
      <c r="E467" s="2" t="s">
        <v>2997</v>
      </c>
      <c r="F467" s="2" t="s">
        <v>2998</v>
      </c>
      <c r="G467" s="4">
        <f t="shared" si="7"/>
        <v>44476</v>
      </c>
      <c r="H467" s="17">
        <v>44476.027488425927</v>
      </c>
      <c r="I467" s="2" t="s">
        <v>2999</v>
      </c>
      <c r="J467" s="2" t="s">
        <v>3000</v>
      </c>
      <c r="K467" s="2">
        <v>51</v>
      </c>
      <c r="L467" s="2">
        <v>14052051</v>
      </c>
      <c r="M467" s="2">
        <v>504</v>
      </c>
      <c r="N467" s="2">
        <v>498.291</v>
      </c>
      <c r="O467" s="2">
        <v>0.13100000000000001</v>
      </c>
      <c r="P467" s="2">
        <v>498.16</v>
      </c>
      <c r="Q467" s="2" t="s">
        <v>3001</v>
      </c>
    </row>
    <row r="468" spans="1:17" x14ac:dyDescent="0.25">
      <c r="A468" s="2" t="s">
        <v>3002</v>
      </c>
      <c r="B468" s="2" t="s">
        <v>38</v>
      </c>
      <c r="C468" s="2">
        <v>14052</v>
      </c>
      <c r="D468" s="2" t="s">
        <v>3003</v>
      </c>
      <c r="E468" s="2" t="s">
        <v>3004</v>
      </c>
      <c r="F468" s="2" t="s">
        <v>3005</v>
      </c>
      <c r="G468" s="4">
        <f t="shared" si="7"/>
        <v>44478</v>
      </c>
      <c r="H468" s="17">
        <v>44478.028865740744</v>
      </c>
      <c r="I468" s="2" t="s">
        <v>3006</v>
      </c>
      <c r="J468" s="2" t="s">
        <v>3007</v>
      </c>
      <c r="K468" s="2">
        <v>52</v>
      </c>
      <c r="L468" s="2">
        <v>14052052</v>
      </c>
      <c r="M468" s="2">
        <v>967</v>
      </c>
      <c r="N468" s="2">
        <v>964.62099999999998</v>
      </c>
      <c r="O468" s="2">
        <v>964.62099999999998</v>
      </c>
      <c r="P468" s="2">
        <v>0</v>
      </c>
      <c r="Q468" s="2" t="s">
        <v>3008</v>
      </c>
    </row>
    <row r="469" spans="1:17" x14ac:dyDescent="0.25">
      <c r="A469" s="2" t="s">
        <v>2049</v>
      </c>
      <c r="B469" s="2" t="s">
        <v>38</v>
      </c>
      <c r="C469" s="2">
        <v>14052</v>
      </c>
      <c r="D469" s="2" t="s">
        <v>3009</v>
      </c>
      <c r="E469" s="2" t="s">
        <v>1111</v>
      </c>
      <c r="F469" s="2" t="s">
        <v>3010</v>
      </c>
      <c r="G469" s="4">
        <f t="shared" si="7"/>
        <v>44480</v>
      </c>
      <c r="H469" s="17">
        <v>44480.224004629628</v>
      </c>
      <c r="I469" s="2" t="s">
        <v>3011</v>
      </c>
      <c r="J469" s="2" t="s">
        <v>3012</v>
      </c>
      <c r="K469" s="2">
        <v>53</v>
      </c>
      <c r="L469" s="2">
        <v>14052053</v>
      </c>
      <c r="M469" s="2">
        <v>488</v>
      </c>
      <c r="N469" s="2">
        <v>481.39600000000002</v>
      </c>
      <c r="O469" s="2">
        <v>0</v>
      </c>
      <c r="P469" s="2">
        <v>481.39600000000002</v>
      </c>
      <c r="Q469" s="2" t="s">
        <v>3013</v>
      </c>
    </row>
    <row r="470" spans="1:17" x14ac:dyDescent="0.25">
      <c r="A470" s="2" t="s">
        <v>1843</v>
      </c>
      <c r="B470" s="2" t="s">
        <v>38</v>
      </c>
      <c r="C470" s="2">
        <v>14052</v>
      </c>
      <c r="D470" s="2" t="s">
        <v>3014</v>
      </c>
      <c r="E470" s="2" t="s">
        <v>3015</v>
      </c>
      <c r="F470" s="2" t="s">
        <v>3016</v>
      </c>
      <c r="G470" s="4">
        <f t="shared" si="7"/>
        <v>44482</v>
      </c>
      <c r="H470" s="17">
        <v>44482.269143518519</v>
      </c>
      <c r="I470" s="2" t="s">
        <v>3017</v>
      </c>
      <c r="J470" s="2" t="s">
        <v>3018</v>
      </c>
      <c r="K470" s="2">
        <v>54</v>
      </c>
      <c r="L470" s="2">
        <v>14052054</v>
      </c>
      <c r="M470" s="2">
        <v>579</v>
      </c>
      <c r="N470" s="2">
        <v>571.65800000000002</v>
      </c>
      <c r="O470" s="2">
        <v>0</v>
      </c>
      <c r="P470" s="2">
        <v>571.65800000000002</v>
      </c>
      <c r="Q470" s="2" t="s">
        <v>3019</v>
      </c>
    </row>
    <row r="471" spans="1:17" x14ac:dyDescent="0.25">
      <c r="A471" s="2" t="s">
        <v>1356</v>
      </c>
      <c r="B471" s="2" t="s">
        <v>38</v>
      </c>
      <c r="C471" s="2">
        <v>14052</v>
      </c>
      <c r="D471" s="2" t="s">
        <v>3020</v>
      </c>
      <c r="E471" s="2" t="s">
        <v>3021</v>
      </c>
      <c r="F471" s="2" t="s">
        <v>3022</v>
      </c>
      <c r="G471" s="4">
        <f t="shared" si="7"/>
        <v>44485</v>
      </c>
      <c r="H471" s="17">
        <v>44485.061516203707</v>
      </c>
      <c r="I471" s="2" t="s">
        <v>3023</v>
      </c>
      <c r="J471" s="2" t="s">
        <v>3024</v>
      </c>
      <c r="K471" s="2">
        <v>55</v>
      </c>
      <c r="L471" s="2">
        <v>14052055</v>
      </c>
      <c r="M471" s="2">
        <v>848</v>
      </c>
      <c r="N471" s="2">
        <v>844.46</v>
      </c>
      <c r="O471" s="2">
        <v>844.46</v>
      </c>
      <c r="P471" s="2">
        <v>0</v>
      </c>
      <c r="Q471" s="2" t="s">
        <v>3025</v>
      </c>
    </row>
    <row r="472" spans="1:17" x14ac:dyDescent="0.25">
      <c r="A472" s="2" t="s">
        <v>714</v>
      </c>
      <c r="B472" s="2" t="s">
        <v>38</v>
      </c>
      <c r="C472" s="2">
        <v>14052</v>
      </c>
      <c r="D472" s="2" t="s">
        <v>3026</v>
      </c>
      <c r="E472" s="2" t="s">
        <v>3027</v>
      </c>
      <c r="F472" s="2" t="s">
        <v>3028</v>
      </c>
      <c r="G472" s="4">
        <f t="shared" si="7"/>
        <v>44486</v>
      </c>
      <c r="H472" s="17">
        <v>44486.128865740742</v>
      </c>
      <c r="I472" s="2" t="s">
        <v>3029</v>
      </c>
      <c r="J472" s="2" t="s">
        <v>3030</v>
      </c>
      <c r="K472" s="2">
        <v>56</v>
      </c>
      <c r="L472" s="2">
        <v>14052056</v>
      </c>
      <c r="M472" s="2">
        <v>403</v>
      </c>
      <c r="N472" s="2">
        <v>396.24</v>
      </c>
      <c r="O472" s="2">
        <v>9.4E-2</v>
      </c>
      <c r="P472" s="2">
        <v>396.14600000000002</v>
      </c>
      <c r="Q472" s="2" t="s">
        <v>3031</v>
      </c>
    </row>
    <row r="473" spans="1:17" x14ac:dyDescent="0.25">
      <c r="A473" s="2" t="s">
        <v>402</v>
      </c>
      <c r="B473" s="2" t="s">
        <v>38</v>
      </c>
      <c r="C473" s="2">
        <v>14052</v>
      </c>
      <c r="D473" s="2" t="s">
        <v>1894</v>
      </c>
      <c r="E473" s="2" t="s">
        <v>3032</v>
      </c>
      <c r="F473" s="2" t="s">
        <v>3033</v>
      </c>
      <c r="G473" s="4">
        <f t="shared" si="7"/>
        <v>44488</v>
      </c>
      <c r="H473" s="17">
        <v>44488.053182870368</v>
      </c>
      <c r="I473" s="2" t="s">
        <v>3034</v>
      </c>
      <c r="J473" s="2" t="s">
        <v>3035</v>
      </c>
      <c r="K473" s="2">
        <v>57</v>
      </c>
      <c r="L473" s="2">
        <v>14052057</v>
      </c>
      <c r="M473" s="2">
        <v>401</v>
      </c>
      <c r="N473" s="2">
        <v>396.14699999999999</v>
      </c>
      <c r="O473" s="2">
        <v>0</v>
      </c>
      <c r="P473" s="2">
        <v>396.14699999999999</v>
      </c>
      <c r="Q473" s="2" t="s">
        <v>3036</v>
      </c>
    </row>
    <row r="474" spans="1:17" x14ac:dyDescent="0.25">
      <c r="A474" s="2" t="s">
        <v>1936</v>
      </c>
      <c r="B474" s="2" t="s">
        <v>38</v>
      </c>
      <c r="C474" s="2">
        <v>14052</v>
      </c>
      <c r="D474" s="2" t="s">
        <v>3037</v>
      </c>
      <c r="E474" s="2" t="s">
        <v>3038</v>
      </c>
      <c r="F474" s="2" t="s">
        <v>3039</v>
      </c>
      <c r="G474" s="4">
        <f t="shared" si="7"/>
        <v>44490</v>
      </c>
      <c r="H474" s="17">
        <v>44490.044849537036</v>
      </c>
      <c r="I474" s="2" t="s">
        <v>3040</v>
      </c>
      <c r="J474" s="2" t="s">
        <v>3041</v>
      </c>
      <c r="K474" s="2">
        <v>58</v>
      </c>
      <c r="L474" s="2">
        <v>14052058</v>
      </c>
      <c r="M474" s="2">
        <v>481</v>
      </c>
      <c r="N474" s="2">
        <v>476.38099999999997</v>
      </c>
      <c r="O474" s="2">
        <v>0</v>
      </c>
      <c r="P474" s="2">
        <v>476.38099999999997</v>
      </c>
      <c r="Q474" s="2" t="s">
        <v>3042</v>
      </c>
    </row>
    <row r="475" spans="1:17" x14ac:dyDescent="0.25">
      <c r="A475" s="2" t="s">
        <v>1463</v>
      </c>
      <c r="B475" s="2" t="s">
        <v>38</v>
      </c>
      <c r="C475" s="2">
        <v>14052</v>
      </c>
      <c r="D475" s="2" t="s">
        <v>3043</v>
      </c>
      <c r="E475" s="2" t="s">
        <v>1145</v>
      </c>
      <c r="F475" s="2" t="s">
        <v>3044</v>
      </c>
      <c r="G475" s="4">
        <f t="shared" si="7"/>
        <v>44492</v>
      </c>
      <c r="H475" s="17">
        <v>44492.097638888888</v>
      </c>
      <c r="I475" s="2" t="s">
        <v>3045</v>
      </c>
      <c r="J475" s="2" t="s">
        <v>3046</v>
      </c>
      <c r="K475" s="2">
        <v>59</v>
      </c>
      <c r="L475" s="2">
        <v>14052059</v>
      </c>
      <c r="M475" s="2">
        <v>820</v>
      </c>
      <c r="N475" s="2">
        <v>813.19399999999996</v>
      </c>
      <c r="O475" s="2">
        <v>0</v>
      </c>
      <c r="P475" s="2">
        <v>813.19399999999996</v>
      </c>
      <c r="Q475" s="2" t="s">
        <v>3047</v>
      </c>
    </row>
    <row r="476" spans="1:17" x14ac:dyDescent="0.25">
      <c r="A476" s="2" t="s">
        <v>1136</v>
      </c>
      <c r="B476" s="2" t="s">
        <v>38</v>
      </c>
      <c r="C476" s="2">
        <v>14052</v>
      </c>
      <c r="D476" s="2" t="s">
        <v>3048</v>
      </c>
      <c r="E476" s="2" t="s">
        <v>3049</v>
      </c>
      <c r="F476" s="2" t="s">
        <v>3050</v>
      </c>
      <c r="G476" s="4">
        <f t="shared" si="7"/>
        <v>44494</v>
      </c>
      <c r="H476" s="17">
        <v>44494.030266203707</v>
      </c>
      <c r="I476" s="2" t="s">
        <v>3051</v>
      </c>
      <c r="J476" s="2" t="s">
        <v>3052</v>
      </c>
      <c r="K476" s="2">
        <v>60</v>
      </c>
      <c r="L476" s="2">
        <v>14052060</v>
      </c>
      <c r="M476" s="2">
        <v>347</v>
      </c>
      <c r="N476" s="2">
        <v>340.98700000000002</v>
      </c>
      <c r="O476" s="2">
        <v>0</v>
      </c>
      <c r="P476" s="2">
        <v>340.98700000000002</v>
      </c>
      <c r="Q476" s="2" t="s">
        <v>3053</v>
      </c>
    </row>
    <row r="477" spans="1:17" x14ac:dyDescent="0.25">
      <c r="A477" s="2" t="s">
        <v>856</v>
      </c>
      <c r="B477" s="2" t="s">
        <v>38</v>
      </c>
      <c r="C477" s="2">
        <v>14052</v>
      </c>
      <c r="D477" s="2" t="s">
        <v>3054</v>
      </c>
      <c r="E477" s="2" t="s">
        <v>3055</v>
      </c>
      <c r="F477" s="2" t="s">
        <v>3056</v>
      </c>
      <c r="G477" s="4">
        <f t="shared" si="7"/>
        <v>44496</v>
      </c>
      <c r="H477" s="17">
        <v>44496.09</v>
      </c>
      <c r="I477" s="2" t="s">
        <v>3057</v>
      </c>
      <c r="J477" s="2" t="s">
        <v>3058</v>
      </c>
      <c r="K477" s="2">
        <v>61</v>
      </c>
      <c r="L477" s="2">
        <v>14052061</v>
      </c>
      <c r="M477" s="2">
        <v>377</v>
      </c>
      <c r="N477" s="2">
        <v>371.07499999999999</v>
      </c>
      <c r="O477" s="2">
        <v>0</v>
      </c>
      <c r="P477" s="2">
        <v>371.07499999999999</v>
      </c>
      <c r="Q477" s="2" t="s">
        <v>3059</v>
      </c>
    </row>
    <row r="478" spans="1:17" x14ac:dyDescent="0.25">
      <c r="A478" s="2" t="s">
        <v>80</v>
      </c>
      <c r="B478" s="2" t="s">
        <v>38</v>
      </c>
      <c r="C478" s="2">
        <v>14052</v>
      </c>
      <c r="D478" s="2" t="s">
        <v>3060</v>
      </c>
      <c r="E478" s="2" t="s">
        <v>3061</v>
      </c>
      <c r="F478" s="2" t="s">
        <v>3062</v>
      </c>
      <c r="G478" s="4">
        <f t="shared" si="7"/>
        <v>44498</v>
      </c>
      <c r="H478" s="17">
        <v>44498.415000000001</v>
      </c>
      <c r="I478" s="2" t="s">
        <v>3063</v>
      </c>
      <c r="J478" s="2" t="s">
        <v>3064</v>
      </c>
      <c r="K478" s="2">
        <v>62</v>
      </c>
      <c r="L478" s="2">
        <v>14052062</v>
      </c>
      <c r="M478" s="2">
        <v>553</v>
      </c>
      <c r="N478" s="2">
        <v>546.58699999999999</v>
      </c>
      <c r="O478" s="2">
        <v>0</v>
      </c>
      <c r="P478" s="2">
        <v>546.58699999999999</v>
      </c>
      <c r="Q478" s="2" t="s">
        <v>3065</v>
      </c>
    </row>
    <row r="479" spans="1:17" x14ac:dyDescent="0.25">
      <c r="A479" s="2" t="s">
        <v>1741</v>
      </c>
      <c r="B479" s="2" t="s">
        <v>38</v>
      </c>
      <c r="C479" s="2">
        <v>14052</v>
      </c>
      <c r="D479" s="2" t="s">
        <v>3066</v>
      </c>
      <c r="E479" s="2" t="s">
        <v>709</v>
      </c>
      <c r="F479" s="2" t="s">
        <v>3067</v>
      </c>
      <c r="G479" s="4">
        <f t="shared" si="7"/>
        <v>44499</v>
      </c>
      <c r="H479" s="17">
        <v>44499.272615740738</v>
      </c>
      <c r="I479" s="2" t="s">
        <v>3068</v>
      </c>
      <c r="J479" s="2" t="s">
        <v>3069</v>
      </c>
      <c r="K479" s="2">
        <v>63</v>
      </c>
      <c r="L479" s="2">
        <v>14052063</v>
      </c>
      <c r="M479" s="2">
        <v>849</v>
      </c>
      <c r="N479" s="2">
        <v>842.50599999999997</v>
      </c>
      <c r="O479" s="2">
        <v>5.3999999999999999E-2</v>
      </c>
      <c r="P479" s="2">
        <v>842.452</v>
      </c>
      <c r="Q479" s="2" t="s">
        <v>3070</v>
      </c>
    </row>
    <row r="480" spans="1:17" x14ac:dyDescent="0.25">
      <c r="A480" s="2" t="s">
        <v>101</v>
      </c>
      <c r="B480" s="2" t="s">
        <v>38</v>
      </c>
      <c r="C480" s="2">
        <v>14052</v>
      </c>
      <c r="D480" s="2" t="s">
        <v>3071</v>
      </c>
      <c r="E480" s="2" t="s">
        <v>3072</v>
      </c>
      <c r="F480" s="2" t="s">
        <v>3073</v>
      </c>
      <c r="G480" s="4">
        <f t="shared" si="7"/>
        <v>44611</v>
      </c>
      <c r="H480" s="17">
        <v>44611.019849537035</v>
      </c>
      <c r="I480" s="2" t="s">
        <v>3074</v>
      </c>
      <c r="J480" s="2" t="s">
        <v>3075</v>
      </c>
      <c r="K480" s="2">
        <v>68</v>
      </c>
      <c r="L480" s="2">
        <v>14052068</v>
      </c>
      <c r="M480" s="2">
        <v>920</v>
      </c>
      <c r="N480" s="2">
        <v>913.19899999999996</v>
      </c>
      <c r="O480" s="2">
        <v>0</v>
      </c>
      <c r="P480" s="2">
        <v>913.19899999999996</v>
      </c>
      <c r="Q480" s="2" t="s">
        <v>3076</v>
      </c>
    </row>
    <row r="481" spans="1:17" x14ac:dyDescent="0.25">
      <c r="A481" s="2" t="s">
        <v>896</v>
      </c>
      <c r="B481" s="2" t="s">
        <v>38</v>
      </c>
      <c r="C481" s="2">
        <v>14052</v>
      </c>
      <c r="D481" s="2" t="s">
        <v>3077</v>
      </c>
      <c r="E481" s="2" t="s">
        <v>3078</v>
      </c>
      <c r="F481" s="2" t="s">
        <v>3079</v>
      </c>
      <c r="G481" s="4">
        <f t="shared" si="7"/>
        <v>44618</v>
      </c>
      <c r="H481" s="17">
        <v>44618.509432870371</v>
      </c>
      <c r="I481" s="2" t="s">
        <v>3080</v>
      </c>
      <c r="J481" s="2" t="s">
        <v>3081</v>
      </c>
      <c r="K481" s="2">
        <v>69</v>
      </c>
      <c r="L481" s="2">
        <v>14052069</v>
      </c>
      <c r="M481" s="2">
        <v>1163</v>
      </c>
      <c r="N481" s="2">
        <v>1143.3009999999999</v>
      </c>
      <c r="O481" s="2">
        <v>0</v>
      </c>
      <c r="P481" s="2">
        <v>1143.3009999999999</v>
      </c>
      <c r="Q481" s="2" t="s">
        <v>3082</v>
      </c>
    </row>
    <row r="482" spans="1:17" x14ac:dyDescent="0.25">
      <c r="A482" s="2" t="s">
        <v>457</v>
      </c>
      <c r="B482" s="2" t="s">
        <v>38</v>
      </c>
      <c r="C482" s="2">
        <v>14052</v>
      </c>
      <c r="D482" s="2" t="s">
        <v>3083</v>
      </c>
      <c r="E482" s="2" t="s">
        <v>3084</v>
      </c>
      <c r="F482" s="2" t="s">
        <v>3085</v>
      </c>
      <c r="G482" s="4">
        <f t="shared" si="7"/>
        <v>44625</v>
      </c>
      <c r="H482" s="17">
        <v>44625.675416666665</v>
      </c>
      <c r="I482" s="2" t="s">
        <v>3086</v>
      </c>
      <c r="J482" s="2" t="s">
        <v>3087</v>
      </c>
      <c r="K482" s="2">
        <v>70</v>
      </c>
      <c r="L482" s="2">
        <v>14052070</v>
      </c>
      <c r="M482" s="2">
        <v>17</v>
      </c>
      <c r="N482" s="2">
        <v>910.14499999999998</v>
      </c>
      <c r="O482" s="2">
        <v>0</v>
      </c>
      <c r="P482" s="2">
        <v>910.14499999999998</v>
      </c>
      <c r="Q482" s="2" t="s">
        <v>3088</v>
      </c>
    </row>
    <row r="483" spans="1:17" x14ac:dyDescent="0.25">
      <c r="A483" s="2" t="s">
        <v>2454</v>
      </c>
      <c r="B483" s="2" t="s">
        <v>38</v>
      </c>
      <c r="C483" s="2">
        <v>14052</v>
      </c>
      <c r="D483" s="2" t="s">
        <v>3089</v>
      </c>
      <c r="E483" s="2" t="s">
        <v>3090</v>
      </c>
      <c r="F483" s="2" t="s">
        <v>3091</v>
      </c>
      <c r="G483" s="4">
        <f t="shared" si="7"/>
        <v>44632</v>
      </c>
      <c r="H483" s="17">
        <v>44632.297638888886</v>
      </c>
      <c r="I483" s="2" t="s">
        <v>3092</v>
      </c>
      <c r="J483" s="2" t="s">
        <v>3093</v>
      </c>
      <c r="K483" s="2">
        <v>71</v>
      </c>
      <c r="L483" s="2">
        <v>14052071</v>
      </c>
      <c r="M483" s="2">
        <v>958</v>
      </c>
      <c r="N483" s="2">
        <v>945.38300000000004</v>
      </c>
      <c r="O483" s="2">
        <v>0.14299999999999999</v>
      </c>
      <c r="P483" s="2">
        <v>945.24</v>
      </c>
      <c r="Q483" s="2" t="s">
        <v>1179</v>
      </c>
    </row>
    <row r="484" spans="1:17" x14ac:dyDescent="0.25">
      <c r="A484" s="2" t="s">
        <v>2316</v>
      </c>
      <c r="B484" s="2" t="s">
        <v>38</v>
      </c>
      <c r="C484" s="2">
        <v>14052</v>
      </c>
      <c r="D484" s="2" t="s">
        <v>3094</v>
      </c>
      <c r="E484" s="2" t="s">
        <v>3095</v>
      </c>
      <c r="F484" s="2" t="s">
        <v>3096</v>
      </c>
      <c r="G484" s="4">
        <f t="shared" si="7"/>
        <v>44638</v>
      </c>
      <c r="H484" s="17">
        <v>44638.348981481482</v>
      </c>
      <c r="I484" s="2" t="s">
        <v>3097</v>
      </c>
      <c r="J484" s="2" t="s">
        <v>3098</v>
      </c>
      <c r="K484" s="2">
        <v>73</v>
      </c>
      <c r="L484" s="2">
        <v>14052073</v>
      </c>
      <c r="M484" s="2">
        <v>746</v>
      </c>
      <c r="N484" s="2">
        <v>739.649</v>
      </c>
      <c r="O484" s="2">
        <v>0</v>
      </c>
      <c r="P484" s="2">
        <v>739.649</v>
      </c>
      <c r="Q484" s="2" t="s">
        <v>3099</v>
      </c>
    </row>
    <row r="485" spans="1:17" x14ac:dyDescent="0.25">
      <c r="A485" s="2" t="s">
        <v>917</v>
      </c>
      <c r="B485" s="2" t="s">
        <v>38</v>
      </c>
      <c r="C485" s="2">
        <v>14052</v>
      </c>
      <c r="D485" s="2" t="s">
        <v>3100</v>
      </c>
      <c r="E485" s="2" t="s">
        <v>3101</v>
      </c>
      <c r="F485" s="2" t="s">
        <v>3102</v>
      </c>
      <c r="G485" s="4">
        <f t="shared" si="7"/>
        <v>44646</v>
      </c>
      <c r="H485" s="17">
        <v>44646.24900462963</v>
      </c>
      <c r="I485" s="2" t="s">
        <v>3103</v>
      </c>
      <c r="J485" s="2" t="s">
        <v>3104</v>
      </c>
      <c r="K485" s="2">
        <v>74</v>
      </c>
      <c r="L485" s="2">
        <v>14052074</v>
      </c>
      <c r="M485" s="2">
        <v>1539</v>
      </c>
      <c r="N485" s="2">
        <v>1516.422</v>
      </c>
      <c r="O485" s="2">
        <v>0</v>
      </c>
      <c r="P485" s="2">
        <v>1516.422</v>
      </c>
      <c r="Q485" s="2" t="s">
        <v>3105</v>
      </c>
    </row>
    <row r="486" spans="1:17" x14ac:dyDescent="0.25">
      <c r="A486" s="2" t="s">
        <v>80</v>
      </c>
      <c r="B486" s="2" t="s">
        <v>38</v>
      </c>
      <c r="C486" s="2">
        <v>14052</v>
      </c>
      <c r="D486" s="2" t="s">
        <v>3106</v>
      </c>
      <c r="E486" s="2" t="s">
        <v>493</v>
      </c>
      <c r="F486" s="2" t="s">
        <v>3107</v>
      </c>
      <c r="G486" s="4">
        <f t="shared" si="7"/>
        <v>44653</v>
      </c>
      <c r="H486" s="17">
        <v>44653.936527777776</v>
      </c>
      <c r="I486" s="2" t="s">
        <v>3108</v>
      </c>
      <c r="J486" s="2" t="s">
        <v>3109</v>
      </c>
      <c r="K486" s="2">
        <v>75</v>
      </c>
      <c r="L486" s="2">
        <v>14052075</v>
      </c>
      <c r="M486" s="2">
        <v>923</v>
      </c>
      <c r="N486" s="2">
        <v>917.66600000000005</v>
      </c>
      <c r="O486" s="2">
        <v>0</v>
      </c>
      <c r="P486" s="2">
        <v>917.66600000000005</v>
      </c>
      <c r="Q486" s="2" t="s">
        <v>3110</v>
      </c>
    </row>
    <row r="487" spans="1:17" x14ac:dyDescent="0.25">
      <c r="A487" s="2" t="s">
        <v>3111</v>
      </c>
      <c r="B487" s="2" t="s">
        <v>38</v>
      </c>
      <c r="C487" s="2">
        <v>14052</v>
      </c>
      <c r="D487" s="2" t="s">
        <v>3112</v>
      </c>
      <c r="E487" s="2" t="s">
        <v>3113</v>
      </c>
      <c r="F487" s="2" t="s">
        <v>3114</v>
      </c>
      <c r="G487" s="4">
        <f t="shared" si="7"/>
        <v>44667</v>
      </c>
      <c r="H487" s="17">
        <v>44667.659432870372</v>
      </c>
      <c r="I487" s="2" t="s">
        <v>3115</v>
      </c>
      <c r="J487" s="2" t="s">
        <v>3116</v>
      </c>
      <c r="K487" s="2">
        <v>77</v>
      </c>
      <c r="L487" s="2">
        <v>14052077</v>
      </c>
      <c r="M487" s="2">
        <v>766</v>
      </c>
      <c r="N487" s="2">
        <v>759.70699999999999</v>
      </c>
      <c r="O487" s="2">
        <v>0</v>
      </c>
      <c r="P487" s="2">
        <v>759.70699999999999</v>
      </c>
      <c r="Q487" s="2" t="s">
        <v>3117</v>
      </c>
    </row>
    <row r="488" spans="1:17" x14ac:dyDescent="0.25">
      <c r="A488" s="2" t="s">
        <v>1592</v>
      </c>
      <c r="B488" s="2" t="s">
        <v>38</v>
      </c>
      <c r="C488" s="2">
        <v>14052</v>
      </c>
      <c r="D488" s="2" t="s">
        <v>864</v>
      </c>
      <c r="E488" s="2" t="s">
        <v>3118</v>
      </c>
      <c r="F488" s="2" t="s">
        <v>3119</v>
      </c>
      <c r="G488" s="4">
        <f t="shared" si="7"/>
        <v>44674</v>
      </c>
      <c r="H488" s="17">
        <v>44674.109432870369</v>
      </c>
      <c r="I488" s="2" t="s">
        <v>3120</v>
      </c>
      <c r="J488" s="2" t="s">
        <v>3121</v>
      </c>
      <c r="K488" s="2">
        <v>78</v>
      </c>
      <c r="L488" s="2">
        <v>14052078</v>
      </c>
      <c r="M488" s="2">
        <v>1034</v>
      </c>
      <c r="N488" s="2">
        <v>1023.001</v>
      </c>
      <c r="O488" s="2">
        <v>6.3E-2</v>
      </c>
      <c r="P488" s="2">
        <v>1022.938</v>
      </c>
      <c r="Q488" s="2" t="s">
        <v>3122</v>
      </c>
    </row>
    <row r="489" spans="1:17" x14ac:dyDescent="0.25">
      <c r="A489" s="2" t="s">
        <v>478</v>
      </c>
      <c r="B489" s="2" t="s">
        <v>38</v>
      </c>
      <c r="C489" s="2">
        <v>14052</v>
      </c>
      <c r="D489" s="2" t="s">
        <v>3123</v>
      </c>
      <c r="E489" s="2" t="s">
        <v>3124</v>
      </c>
      <c r="F489" s="2" t="s">
        <v>3125</v>
      </c>
      <c r="G489" s="4">
        <f t="shared" si="7"/>
        <v>44688</v>
      </c>
      <c r="H489" s="17">
        <v>44688.230949074074</v>
      </c>
      <c r="I489" s="2" t="s">
        <v>3126</v>
      </c>
      <c r="J489" s="2" t="s">
        <v>3127</v>
      </c>
      <c r="K489" s="2">
        <v>80</v>
      </c>
      <c r="L489" s="2">
        <v>14052080</v>
      </c>
      <c r="M489" s="2">
        <v>930</v>
      </c>
      <c r="N489" s="2">
        <v>957.78399999999999</v>
      </c>
      <c r="O489" s="2">
        <v>0</v>
      </c>
      <c r="P489" s="2">
        <v>957.78399999999999</v>
      </c>
      <c r="Q489" s="2" t="s">
        <v>3128</v>
      </c>
    </row>
    <row r="490" spans="1:17" x14ac:dyDescent="0.25">
      <c r="A490" s="2" t="s">
        <v>3129</v>
      </c>
      <c r="B490" s="2" t="s">
        <v>38</v>
      </c>
      <c r="C490" s="2">
        <v>14052</v>
      </c>
      <c r="D490" s="2" t="s">
        <v>3130</v>
      </c>
      <c r="E490" s="2" t="s">
        <v>3131</v>
      </c>
      <c r="F490" s="2" t="s">
        <v>3132</v>
      </c>
      <c r="G490" s="4">
        <f t="shared" si="7"/>
        <v>44695</v>
      </c>
      <c r="H490" s="17">
        <v>44695.116365740738</v>
      </c>
      <c r="I490" s="2" t="s">
        <v>3133</v>
      </c>
      <c r="J490" s="2" t="s">
        <v>3134</v>
      </c>
      <c r="K490" s="2">
        <v>81</v>
      </c>
      <c r="L490" s="2">
        <v>14052081</v>
      </c>
      <c r="M490" s="2">
        <v>1575</v>
      </c>
      <c r="N490" s="2">
        <v>1564.55</v>
      </c>
      <c r="O490" s="2">
        <v>0</v>
      </c>
      <c r="P490" s="2">
        <v>1564.55</v>
      </c>
      <c r="Q490" s="2" t="s">
        <v>3135</v>
      </c>
    </row>
    <row r="491" spans="1:17" x14ac:dyDescent="0.25">
      <c r="A491" s="2" t="s">
        <v>1470</v>
      </c>
      <c r="B491" s="2" t="s">
        <v>38</v>
      </c>
      <c r="C491" s="2">
        <v>14052</v>
      </c>
      <c r="D491" s="2" t="s">
        <v>3136</v>
      </c>
      <c r="E491" s="2" t="s">
        <v>3137</v>
      </c>
      <c r="F491" s="2" t="s">
        <v>3138</v>
      </c>
      <c r="G491" s="4">
        <f t="shared" si="7"/>
        <v>44702</v>
      </c>
      <c r="H491" s="17">
        <v>44702.032361111109</v>
      </c>
      <c r="I491" s="2" t="s">
        <v>3139</v>
      </c>
      <c r="J491" s="2" t="s">
        <v>3140</v>
      </c>
      <c r="K491" s="2">
        <v>82</v>
      </c>
      <c r="L491" s="2">
        <v>14052082</v>
      </c>
      <c r="M491" s="2">
        <v>863</v>
      </c>
      <c r="N491" s="2">
        <v>857.49199999999996</v>
      </c>
      <c r="O491" s="2">
        <v>0</v>
      </c>
      <c r="P491" s="2">
        <v>857.49199999999996</v>
      </c>
      <c r="Q491" s="2" t="s">
        <v>3141</v>
      </c>
    </row>
    <row r="492" spans="1:17" x14ac:dyDescent="0.25">
      <c r="A492" s="2" t="s">
        <v>3142</v>
      </c>
      <c r="B492" s="2" t="s">
        <v>38</v>
      </c>
      <c r="C492" s="2">
        <v>14052</v>
      </c>
      <c r="D492" s="2" t="s">
        <v>3143</v>
      </c>
      <c r="E492" s="2" t="s">
        <v>3144</v>
      </c>
      <c r="F492" s="2" t="s">
        <v>3145</v>
      </c>
      <c r="G492" s="4">
        <f t="shared" si="7"/>
        <v>44709</v>
      </c>
      <c r="H492" s="17">
        <v>44709.514305555553</v>
      </c>
      <c r="I492" s="2" t="s">
        <v>3146</v>
      </c>
      <c r="J492" s="2" t="s">
        <v>3147</v>
      </c>
      <c r="K492" s="2">
        <v>83</v>
      </c>
      <c r="L492" s="2">
        <v>14052083</v>
      </c>
      <c r="M492" s="2">
        <v>760</v>
      </c>
      <c r="N492" s="2">
        <v>753.2</v>
      </c>
      <c r="O492" s="2">
        <v>0</v>
      </c>
      <c r="P492" s="2">
        <v>753.2</v>
      </c>
      <c r="Q492" s="2" t="s">
        <v>3148</v>
      </c>
    </row>
    <row r="493" spans="1:17" x14ac:dyDescent="0.25">
      <c r="A493" s="2" t="s">
        <v>3149</v>
      </c>
      <c r="B493" s="2" t="s">
        <v>38</v>
      </c>
      <c r="C493" s="2">
        <v>14052</v>
      </c>
      <c r="D493" s="2" t="s">
        <v>3150</v>
      </c>
      <c r="E493" s="2" t="s">
        <v>1594</v>
      </c>
      <c r="F493" s="2" t="s">
        <v>3151</v>
      </c>
      <c r="G493" s="4">
        <f t="shared" si="7"/>
        <v>44716</v>
      </c>
      <c r="H493" s="17">
        <v>44716.742083333331</v>
      </c>
      <c r="I493" s="2" t="s">
        <v>3152</v>
      </c>
      <c r="J493" s="2" t="s">
        <v>3153</v>
      </c>
      <c r="K493" s="2">
        <v>84</v>
      </c>
      <c r="L493" s="2">
        <v>14052084</v>
      </c>
      <c r="M493" s="2">
        <v>634</v>
      </c>
      <c r="N493" s="2">
        <v>626.81899999999996</v>
      </c>
      <c r="O493" s="2">
        <v>0</v>
      </c>
      <c r="P493" s="2">
        <v>626.81899999999996</v>
      </c>
      <c r="Q493" s="2" t="s">
        <v>3154</v>
      </c>
    </row>
    <row r="494" spans="1:17" x14ac:dyDescent="0.25">
      <c r="A494" s="2" t="s">
        <v>3155</v>
      </c>
      <c r="B494" s="2" t="s">
        <v>38</v>
      </c>
      <c r="C494" s="2">
        <v>14052</v>
      </c>
      <c r="D494" s="2" t="s">
        <v>3156</v>
      </c>
      <c r="E494" s="2" t="s">
        <v>3157</v>
      </c>
      <c r="F494" s="2" t="s">
        <v>3158</v>
      </c>
      <c r="G494" s="4">
        <f t="shared" si="7"/>
        <v>44722</v>
      </c>
      <c r="H494" s="17">
        <v>44722.772615740738</v>
      </c>
      <c r="I494" s="2" t="s">
        <v>3159</v>
      </c>
      <c r="J494" s="2" t="s">
        <v>3160</v>
      </c>
      <c r="K494" s="2">
        <v>85</v>
      </c>
      <c r="L494" s="2">
        <v>14052085</v>
      </c>
      <c r="M494" s="2">
        <v>917</v>
      </c>
      <c r="N494" s="2">
        <v>904.93499999999995</v>
      </c>
      <c r="O494" s="2">
        <v>0</v>
      </c>
      <c r="P494" s="2">
        <v>904.93499999999995</v>
      </c>
      <c r="Q494" s="2" t="s">
        <v>3161</v>
      </c>
    </row>
    <row r="495" spans="1:17" x14ac:dyDescent="0.25">
      <c r="A495" s="2" t="s">
        <v>1644</v>
      </c>
      <c r="B495" s="2" t="s">
        <v>38</v>
      </c>
      <c r="C495" s="2">
        <v>14052</v>
      </c>
      <c r="D495" s="2" t="s">
        <v>3162</v>
      </c>
      <c r="E495" s="2" t="s">
        <v>3163</v>
      </c>
      <c r="F495" s="2" t="s">
        <v>3164</v>
      </c>
      <c r="G495" s="4">
        <f t="shared" si="7"/>
        <v>44730</v>
      </c>
      <c r="H495" s="17">
        <v>44730.278425925928</v>
      </c>
      <c r="I495" s="2" t="s">
        <v>3165</v>
      </c>
      <c r="J495" s="2" t="s">
        <v>3166</v>
      </c>
      <c r="K495" s="2">
        <v>86</v>
      </c>
      <c r="L495" s="2">
        <v>14052086</v>
      </c>
      <c r="M495" s="2">
        <v>807</v>
      </c>
      <c r="N495" s="2">
        <v>798.59900000000005</v>
      </c>
      <c r="O495" s="2">
        <v>0</v>
      </c>
      <c r="P495" s="2">
        <v>798.59900000000005</v>
      </c>
      <c r="Q495" s="2" t="s">
        <v>3167</v>
      </c>
    </row>
    <row r="496" spans="1:17" x14ac:dyDescent="0.25">
      <c r="A496" s="2" t="s">
        <v>1103</v>
      </c>
      <c r="B496" s="2" t="s">
        <v>38</v>
      </c>
      <c r="C496" s="2">
        <v>14052</v>
      </c>
      <c r="D496" s="2" t="s">
        <v>3168</v>
      </c>
      <c r="E496" s="2" t="s">
        <v>3169</v>
      </c>
      <c r="F496" s="2" t="s">
        <v>3170</v>
      </c>
      <c r="G496" s="4">
        <f t="shared" si="7"/>
        <v>44737</v>
      </c>
      <c r="H496" s="17">
        <v>44737.2344212963</v>
      </c>
      <c r="I496" s="2" t="s">
        <v>3171</v>
      </c>
      <c r="J496" s="2" t="s">
        <v>3172</v>
      </c>
      <c r="K496" s="2">
        <v>87</v>
      </c>
      <c r="L496" s="2">
        <v>14052087</v>
      </c>
      <c r="M496" s="2">
        <v>832</v>
      </c>
      <c r="N496" s="2">
        <v>827.40700000000004</v>
      </c>
      <c r="O496" s="2">
        <v>0</v>
      </c>
      <c r="P496" s="2">
        <v>827.40700000000004</v>
      </c>
      <c r="Q496" s="2" t="s">
        <v>3173</v>
      </c>
    </row>
    <row r="497" spans="1:17" x14ac:dyDescent="0.25">
      <c r="A497" s="2" t="s">
        <v>3174</v>
      </c>
      <c r="B497" s="2" t="s">
        <v>38</v>
      </c>
      <c r="C497" s="2">
        <v>14052</v>
      </c>
      <c r="D497" s="2" t="s">
        <v>3175</v>
      </c>
      <c r="E497" s="2" t="s">
        <v>2676</v>
      </c>
      <c r="F497" s="2" t="s">
        <v>3176</v>
      </c>
      <c r="G497" s="4">
        <f t="shared" si="7"/>
        <v>44744</v>
      </c>
      <c r="H497" s="17">
        <v>44744.137453703705</v>
      </c>
      <c r="I497" s="2" t="s">
        <v>3177</v>
      </c>
      <c r="J497" s="2" t="s">
        <v>3178</v>
      </c>
      <c r="K497" s="2">
        <v>88</v>
      </c>
      <c r="L497" s="2">
        <v>14052088</v>
      </c>
      <c r="M497" s="2">
        <v>684</v>
      </c>
      <c r="N497" s="2">
        <v>678.03099999999995</v>
      </c>
      <c r="O497" s="2">
        <v>0</v>
      </c>
      <c r="P497" s="2">
        <v>678.03099999999995</v>
      </c>
      <c r="Q497" s="2" t="s">
        <v>3179</v>
      </c>
    </row>
    <row r="498" spans="1:17" x14ac:dyDescent="0.25">
      <c r="A498" s="2" t="s">
        <v>1078</v>
      </c>
      <c r="B498" s="2" t="s">
        <v>38</v>
      </c>
      <c r="C498" s="2">
        <v>14052</v>
      </c>
      <c r="D498" s="2" t="s">
        <v>3180</v>
      </c>
      <c r="E498" s="2" t="s">
        <v>3181</v>
      </c>
      <c r="F498" s="2" t="s">
        <v>3182</v>
      </c>
      <c r="G498" s="4">
        <f t="shared" si="7"/>
        <v>44751</v>
      </c>
      <c r="H498" s="17">
        <v>44751.224016203705</v>
      </c>
      <c r="I498" s="2" t="s">
        <v>3183</v>
      </c>
      <c r="J498" s="2" t="s">
        <v>3184</v>
      </c>
      <c r="K498" s="2">
        <v>89</v>
      </c>
      <c r="L498" s="2">
        <v>14052089</v>
      </c>
      <c r="M498" s="2">
        <v>910</v>
      </c>
      <c r="N498" s="2">
        <v>903.43899999999996</v>
      </c>
      <c r="O498" s="2">
        <v>0</v>
      </c>
      <c r="P498" s="2">
        <v>903.43899999999996</v>
      </c>
      <c r="Q498" s="2" t="s">
        <v>3185</v>
      </c>
    </row>
    <row r="499" spans="1:17" x14ac:dyDescent="0.25">
      <c r="A499" s="2" t="s">
        <v>2454</v>
      </c>
      <c r="B499" s="2" t="s">
        <v>38</v>
      </c>
      <c r="C499" s="2">
        <v>14052</v>
      </c>
      <c r="D499" s="2" t="s">
        <v>3186</v>
      </c>
      <c r="E499" s="2" t="s">
        <v>3187</v>
      </c>
      <c r="F499" s="2" t="s">
        <v>3188</v>
      </c>
      <c r="G499" s="4">
        <f t="shared" si="7"/>
        <v>44758</v>
      </c>
      <c r="H499" s="17">
        <v>44758.666388888887</v>
      </c>
      <c r="I499" s="2" t="s">
        <v>3189</v>
      </c>
      <c r="J499" s="2" t="s">
        <v>3190</v>
      </c>
      <c r="K499" s="2">
        <v>90</v>
      </c>
      <c r="L499" s="2">
        <v>14052090</v>
      </c>
      <c r="M499" s="2">
        <v>923</v>
      </c>
      <c r="N499" s="2">
        <v>917.66600000000005</v>
      </c>
      <c r="O499" s="2">
        <v>0</v>
      </c>
      <c r="P499" s="2">
        <v>917.66600000000005</v>
      </c>
      <c r="Q499" s="2" t="s">
        <v>3191</v>
      </c>
    </row>
    <row r="500" spans="1:17" x14ac:dyDescent="0.25">
      <c r="A500" s="2" t="s">
        <v>829</v>
      </c>
      <c r="B500" s="2" t="s">
        <v>38</v>
      </c>
      <c r="C500" s="2">
        <v>14052</v>
      </c>
      <c r="D500" s="2" t="s">
        <v>3192</v>
      </c>
      <c r="E500" s="2" t="s">
        <v>3193</v>
      </c>
      <c r="F500" s="2" t="s">
        <v>3194</v>
      </c>
      <c r="G500" s="4">
        <f t="shared" si="7"/>
        <v>44765</v>
      </c>
      <c r="H500" s="17">
        <v>44765.412928240738</v>
      </c>
      <c r="I500" s="2" t="s">
        <v>3195</v>
      </c>
      <c r="J500" s="2" t="s">
        <v>3196</v>
      </c>
      <c r="K500" s="2">
        <v>91</v>
      </c>
      <c r="L500" s="2">
        <v>14052091</v>
      </c>
      <c r="M500" s="2">
        <v>1052</v>
      </c>
      <c r="N500" s="2">
        <v>1040.518</v>
      </c>
      <c r="O500" s="2">
        <v>0</v>
      </c>
      <c r="P500" s="2">
        <v>1040.518</v>
      </c>
      <c r="Q500" s="2" t="s">
        <v>3197</v>
      </c>
    </row>
    <row r="501" spans="1:17" x14ac:dyDescent="0.25">
      <c r="A501" s="2" t="s">
        <v>863</v>
      </c>
      <c r="B501" s="2" t="s">
        <v>38</v>
      </c>
      <c r="C501" s="2">
        <v>14052</v>
      </c>
      <c r="D501" s="2" t="s">
        <v>3198</v>
      </c>
      <c r="E501" s="2" t="s">
        <v>3199</v>
      </c>
      <c r="F501" s="2" t="s">
        <v>3200</v>
      </c>
      <c r="G501" s="4">
        <f t="shared" si="7"/>
        <v>44772</v>
      </c>
      <c r="H501" s="17">
        <v>44772.389293981483</v>
      </c>
      <c r="I501" s="2" t="s">
        <v>3201</v>
      </c>
      <c r="J501" s="2" t="s">
        <v>3202</v>
      </c>
      <c r="K501" s="2">
        <v>92</v>
      </c>
      <c r="L501" s="2">
        <v>14052092</v>
      </c>
      <c r="M501" s="2">
        <v>956</v>
      </c>
      <c r="N501" s="2">
        <v>950.26300000000003</v>
      </c>
      <c r="O501" s="2">
        <v>0</v>
      </c>
      <c r="P501" s="2">
        <v>950.26300000000003</v>
      </c>
      <c r="Q501" s="2" t="s">
        <v>3203</v>
      </c>
    </row>
    <row r="502" spans="1:17" x14ac:dyDescent="0.25">
      <c r="A502" s="2" t="s">
        <v>783</v>
      </c>
      <c r="B502" s="2" t="s">
        <v>38</v>
      </c>
      <c r="C502" s="2">
        <v>14052</v>
      </c>
      <c r="D502" s="2" t="s">
        <v>3204</v>
      </c>
      <c r="E502" s="2" t="s">
        <v>3205</v>
      </c>
      <c r="F502" s="2" t="s">
        <v>3206</v>
      </c>
      <c r="G502" s="4">
        <f t="shared" si="7"/>
        <v>44779</v>
      </c>
      <c r="H502" s="17">
        <v>44779.215694444443</v>
      </c>
      <c r="I502" s="2" t="s">
        <v>3207</v>
      </c>
      <c r="J502" s="2" t="s">
        <v>3208</v>
      </c>
      <c r="K502" s="2">
        <v>93</v>
      </c>
      <c r="L502" s="2">
        <v>14052093</v>
      </c>
      <c r="M502" s="2">
        <v>1182</v>
      </c>
      <c r="N502" s="2">
        <v>1170.913</v>
      </c>
      <c r="O502" s="2">
        <v>1.4999999999999999E-2</v>
      </c>
      <c r="P502" s="2">
        <v>1170.8979999999999</v>
      </c>
      <c r="Q502" s="2" t="s">
        <v>3209</v>
      </c>
    </row>
    <row r="503" spans="1:17" x14ac:dyDescent="0.25">
      <c r="A503" s="2" t="s">
        <v>101</v>
      </c>
      <c r="B503" s="2" t="s">
        <v>38</v>
      </c>
      <c r="C503" s="2">
        <v>14052</v>
      </c>
      <c r="D503" s="2" t="s">
        <v>3210</v>
      </c>
      <c r="E503" s="2" t="s">
        <v>2563</v>
      </c>
      <c r="F503" s="2" t="s">
        <v>3211</v>
      </c>
      <c r="G503" s="4">
        <f t="shared" si="7"/>
        <v>44786</v>
      </c>
      <c r="H503" s="17">
        <v>44786.43236111111</v>
      </c>
      <c r="I503" s="2" t="s">
        <v>3212</v>
      </c>
      <c r="J503" s="2" t="s">
        <v>3213</v>
      </c>
      <c r="K503" s="2">
        <v>94</v>
      </c>
      <c r="L503" s="2">
        <v>14052094</v>
      </c>
      <c r="M503" s="2">
        <v>1058</v>
      </c>
      <c r="N503" s="2">
        <v>1073.0350000000001</v>
      </c>
      <c r="O503" s="2">
        <v>0</v>
      </c>
      <c r="P503" s="2">
        <v>1073.0350000000001</v>
      </c>
      <c r="Q503" s="2" t="s">
        <v>3214</v>
      </c>
    </row>
    <row r="504" spans="1:17" x14ac:dyDescent="0.25">
      <c r="A504" s="2" t="s">
        <v>2898</v>
      </c>
      <c r="B504" s="2" t="s">
        <v>38</v>
      </c>
      <c r="C504" s="2">
        <v>14052</v>
      </c>
      <c r="D504" s="2" t="s">
        <v>3215</v>
      </c>
      <c r="E504" s="2" t="s">
        <v>3216</v>
      </c>
      <c r="F504" s="2" t="s">
        <v>3217</v>
      </c>
      <c r="G504" s="4">
        <f t="shared" si="7"/>
        <v>44793</v>
      </c>
      <c r="H504" s="17">
        <v>44793.134421296294</v>
      </c>
      <c r="I504" s="2" t="s">
        <v>3218</v>
      </c>
      <c r="J504" s="2" t="s">
        <v>3219</v>
      </c>
      <c r="K504" s="2">
        <v>95</v>
      </c>
      <c r="L504" s="2">
        <v>14052095</v>
      </c>
      <c r="M504" s="2">
        <v>926</v>
      </c>
      <c r="N504" s="2">
        <v>920.17899999999997</v>
      </c>
      <c r="O504" s="2">
        <v>0</v>
      </c>
      <c r="P504" s="2">
        <v>920.17899999999997</v>
      </c>
      <c r="Q504" s="2" t="s">
        <v>3220</v>
      </c>
    </row>
    <row r="505" spans="1:17" x14ac:dyDescent="0.25">
      <c r="A505" s="2" t="s">
        <v>1356</v>
      </c>
      <c r="B505" s="2" t="s">
        <v>38</v>
      </c>
      <c r="C505" s="2">
        <v>14052</v>
      </c>
      <c r="D505" s="2" t="s">
        <v>3221</v>
      </c>
      <c r="E505" s="2" t="s">
        <v>506</v>
      </c>
      <c r="F505" s="2" t="s">
        <v>3222</v>
      </c>
      <c r="G505" s="4">
        <f t="shared" si="7"/>
        <v>44800</v>
      </c>
      <c r="H505" s="17">
        <v>44800.024016203701</v>
      </c>
      <c r="I505" s="2" t="s">
        <v>3223</v>
      </c>
      <c r="J505" s="2" t="s">
        <v>3224</v>
      </c>
      <c r="K505" s="2">
        <v>96</v>
      </c>
      <c r="L505" s="2">
        <v>14052096</v>
      </c>
      <c r="M505" s="2">
        <v>933</v>
      </c>
      <c r="N505" s="2">
        <v>927.69799999999998</v>
      </c>
      <c r="O505" s="2">
        <v>0</v>
      </c>
      <c r="P505" s="2">
        <v>927.69799999999998</v>
      </c>
      <c r="Q505" s="2" t="s">
        <v>3225</v>
      </c>
    </row>
    <row r="506" spans="1:17" x14ac:dyDescent="0.25">
      <c r="A506" s="2" t="s">
        <v>3226</v>
      </c>
      <c r="B506" s="2" t="s">
        <v>38</v>
      </c>
      <c r="C506" s="2">
        <v>14052</v>
      </c>
      <c r="D506" s="2" t="s">
        <v>3227</v>
      </c>
      <c r="E506" s="2" t="s">
        <v>3228</v>
      </c>
      <c r="F506" s="2" t="s">
        <v>3229</v>
      </c>
      <c r="G506" s="4">
        <f t="shared" si="7"/>
        <v>44805</v>
      </c>
      <c r="H506" s="17">
        <v>44805.658379629633</v>
      </c>
      <c r="I506" s="2" t="s">
        <v>3230</v>
      </c>
      <c r="J506" s="2" t="s">
        <v>3231</v>
      </c>
      <c r="K506" s="2">
        <v>97</v>
      </c>
      <c r="L506" s="2">
        <v>14052097</v>
      </c>
      <c r="M506" s="2">
        <v>1688</v>
      </c>
      <c r="N506" s="2">
        <v>1671.691</v>
      </c>
      <c r="O506" s="2">
        <v>209.95500000000001</v>
      </c>
      <c r="P506" s="2">
        <v>1461.7360000000001</v>
      </c>
      <c r="Q506" s="2" t="s">
        <v>3232</v>
      </c>
    </row>
    <row r="507" spans="1:17" x14ac:dyDescent="0.25">
      <c r="A507" s="2" t="s">
        <v>1025</v>
      </c>
      <c r="B507" s="2" t="s">
        <v>38</v>
      </c>
      <c r="C507" s="2">
        <v>14052</v>
      </c>
      <c r="D507" s="2" t="s">
        <v>2879</v>
      </c>
      <c r="E507" s="2" t="s">
        <v>3233</v>
      </c>
      <c r="F507" s="2" t="s">
        <v>3234</v>
      </c>
      <c r="G507" s="4">
        <f t="shared" si="7"/>
        <v>44810</v>
      </c>
      <c r="H507" s="17">
        <v>44810.564513888887</v>
      </c>
      <c r="I507" s="2" t="s">
        <v>3235</v>
      </c>
      <c r="J507" s="2" t="s">
        <v>3236</v>
      </c>
      <c r="K507" s="2">
        <v>98</v>
      </c>
      <c r="L507" s="2">
        <v>14052098</v>
      </c>
      <c r="M507" s="2">
        <v>1872</v>
      </c>
      <c r="N507" s="2">
        <v>1864.1790000000001</v>
      </c>
      <c r="O507" s="2">
        <v>1864.1790000000001</v>
      </c>
      <c r="P507" s="2">
        <v>0</v>
      </c>
      <c r="Q507" s="2" t="s">
        <v>3237</v>
      </c>
    </row>
    <row r="508" spans="1:17" x14ac:dyDescent="0.25">
      <c r="A508" s="2" t="s">
        <v>3238</v>
      </c>
      <c r="B508" s="2" t="s">
        <v>38</v>
      </c>
      <c r="C508" s="2">
        <v>14052</v>
      </c>
      <c r="D508" s="2" t="s">
        <v>3239</v>
      </c>
      <c r="E508" s="2" t="s">
        <v>3240</v>
      </c>
      <c r="F508" s="2" t="s">
        <v>3241</v>
      </c>
      <c r="G508" s="4">
        <f t="shared" si="7"/>
        <v>44811</v>
      </c>
      <c r="H508" s="17">
        <v>44811.251805555556</v>
      </c>
      <c r="I508" s="2" t="s">
        <v>3242</v>
      </c>
      <c r="J508" s="2" t="s">
        <v>3243</v>
      </c>
      <c r="K508" s="2">
        <v>99</v>
      </c>
      <c r="L508" s="2">
        <v>14052099</v>
      </c>
      <c r="M508" s="2">
        <v>1206</v>
      </c>
      <c r="N508" s="2">
        <v>1195.665</v>
      </c>
      <c r="O508" s="2">
        <v>1195.665</v>
      </c>
      <c r="P508" s="2">
        <v>0</v>
      </c>
      <c r="Q508" s="2" t="s">
        <v>3244</v>
      </c>
    </row>
    <row r="509" spans="1:17" x14ac:dyDescent="0.25">
      <c r="A509" s="2" t="s">
        <v>1651</v>
      </c>
      <c r="B509" s="2" t="s">
        <v>38</v>
      </c>
      <c r="C509" s="2">
        <v>14052</v>
      </c>
      <c r="D509" s="2" t="s">
        <v>3245</v>
      </c>
      <c r="E509" s="2" t="s">
        <v>3246</v>
      </c>
      <c r="F509" s="2" t="s">
        <v>3247</v>
      </c>
      <c r="G509" s="4">
        <f t="shared" si="7"/>
        <v>44812</v>
      </c>
      <c r="H509" s="17">
        <v>44812.092060185183</v>
      </c>
      <c r="I509" s="2" t="s">
        <v>3248</v>
      </c>
      <c r="J509" s="2" t="s">
        <v>3249</v>
      </c>
      <c r="K509" s="2">
        <v>100</v>
      </c>
      <c r="L509" s="2">
        <v>14052100</v>
      </c>
      <c r="M509" s="2">
        <v>1630</v>
      </c>
      <c r="N509" s="2">
        <v>1626.8610000000001</v>
      </c>
      <c r="O509" s="2">
        <v>1626.8610000000001</v>
      </c>
      <c r="P509" s="2">
        <v>0</v>
      </c>
      <c r="Q509" s="2" t="s">
        <v>3250</v>
      </c>
    </row>
    <row r="510" spans="1:17" x14ac:dyDescent="0.25">
      <c r="A510" s="2" t="s">
        <v>3226</v>
      </c>
      <c r="B510" s="2" t="s">
        <v>38</v>
      </c>
      <c r="C510" s="2">
        <v>14052</v>
      </c>
      <c r="D510" s="2" t="s">
        <v>3251</v>
      </c>
      <c r="E510" s="2" t="s">
        <v>355</v>
      </c>
      <c r="F510" s="2" t="s">
        <v>3252</v>
      </c>
      <c r="G510" s="4">
        <f t="shared" si="7"/>
        <v>44813</v>
      </c>
      <c r="H510" s="17">
        <v>44813.633067129631</v>
      </c>
      <c r="I510" s="2" t="s">
        <v>3253</v>
      </c>
      <c r="J510" s="2" t="s">
        <v>3254</v>
      </c>
      <c r="K510" s="2">
        <v>102</v>
      </c>
      <c r="L510" s="2">
        <v>14052102</v>
      </c>
      <c r="M510" s="2">
        <v>2001</v>
      </c>
      <c r="N510" s="2">
        <v>1995.461</v>
      </c>
      <c r="O510" s="2">
        <v>1995.461</v>
      </c>
      <c r="P510" s="2">
        <v>0</v>
      </c>
      <c r="Q510" s="2" t="s">
        <v>3255</v>
      </c>
    </row>
    <row r="511" spans="1:17" x14ac:dyDescent="0.25">
      <c r="A511" s="2" t="s">
        <v>3256</v>
      </c>
      <c r="B511" s="2" t="s">
        <v>38</v>
      </c>
      <c r="C511" s="2">
        <v>14052</v>
      </c>
      <c r="D511" s="2" t="s">
        <v>3257</v>
      </c>
      <c r="E511" s="2" t="s">
        <v>3258</v>
      </c>
      <c r="F511" s="2" t="s">
        <v>3259</v>
      </c>
      <c r="G511" s="4">
        <f t="shared" si="7"/>
        <v>44814</v>
      </c>
      <c r="H511" s="17">
        <v>44814.015717592592</v>
      </c>
      <c r="I511" s="2" t="s">
        <v>3260</v>
      </c>
      <c r="J511" s="2" t="s">
        <v>3261</v>
      </c>
      <c r="K511" s="2">
        <v>103</v>
      </c>
      <c r="L511" s="2">
        <v>14052103</v>
      </c>
      <c r="M511" s="2">
        <v>2028</v>
      </c>
      <c r="N511" s="2">
        <v>2020.252</v>
      </c>
      <c r="O511" s="2">
        <v>2020.252</v>
      </c>
      <c r="P511" s="2">
        <v>0</v>
      </c>
      <c r="Q511" s="2" t="s">
        <v>3262</v>
      </c>
    </row>
    <row r="512" spans="1:17" x14ac:dyDescent="0.25">
      <c r="A512" s="2" t="s">
        <v>156</v>
      </c>
      <c r="B512" s="2" t="s">
        <v>38</v>
      </c>
      <c r="C512" s="2">
        <v>14052</v>
      </c>
      <c r="D512" s="2" t="s">
        <v>3263</v>
      </c>
      <c r="E512" s="2" t="s">
        <v>3264</v>
      </c>
      <c r="F512" s="2" t="s">
        <v>3265</v>
      </c>
      <c r="G512" s="4">
        <f t="shared" si="7"/>
        <v>44815</v>
      </c>
      <c r="H512" s="17">
        <v>44815.272638888891</v>
      </c>
      <c r="I512" s="2" t="s">
        <v>3266</v>
      </c>
      <c r="J512" s="2" t="s">
        <v>3267</v>
      </c>
      <c r="K512" s="2">
        <v>104</v>
      </c>
      <c r="L512" s="2">
        <v>14052104</v>
      </c>
      <c r="M512" s="2">
        <v>1758</v>
      </c>
      <c r="N512" s="2">
        <v>1754.1079999999999</v>
      </c>
      <c r="O512" s="2">
        <v>1754.1079999999999</v>
      </c>
      <c r="P512" s="2">
        <v>0</v>
      </c>
      <c r="Q512" s="2" t="s">
        <v>3268</v>
      </c>
    </row>
    <row r="513" spans="1:17" x14ac:dyDescent="0.25">
      <c r="A513" s="2" t="s">
        <v>3269</v>
      </c>
      <c r="B513" s="2" t="s">
        <v>38</v>
      </c>
      <c r="C513" s="2">
        <v>14052</v>
      </c>
      <c r="D513" s="2" t="s">
        <v>3270</v>
      </c>
      <c r="E513" s="2" t="s">
        <v>3271</v>
      </c>
      <c r="F513" s="2" t="s">
        <v>3272</v>
      </c>
      <c r="G513" s="4">
        <f t="shared" si="7"/>
        <v>44816</v>
      </c>
      <c r="H513" s="17">
        <v>44816.33861111111</v>
      </c>
      <c r="I513" s="2" t="s">
        <v>3273</v>
      </c>
      <c r="J513" s="2" t="s">
        <v>3274</v>
      </c>
      <c r="K513" s="2">
        <v>105</v>
      </c>
      <c r="L513" s="2">
        <v>14052105</v>
      </c>
      <c r="M513" s="2">
        <v>1832</v>
      </c>
      <c r="N513" s="2">
        <v>1823.9090000000001</v>
      </c>
      <c r="O513" s="2">
        <v>1823.9090000000001</v>
      </c>
      <c r="P513" s="2">
        <v>0</v>
      </c>
      <c r="Q513" s="2" t="s">
        <v>3275</v>
      </c>
    </row>
    <row r="514" spans="1:17" x14ac:dyDescent="0.25">
      <c r="A514" s="2" t="s">
        <v>3276</v>
      </c>
      <c r="B514" s="2" t="s">
        <v>38</v>
      </c>
      <c r="C514" s="2">
        <v>14052</v>
      </c>
      <c r="D514" s="2" t="s">
        <v>3277</v>
      </c>
      <c r="E514" s="2" t="s">
        <v>3278</v>
      </c>
      <c r="F514" s="2" t="s">
        <v>3279</v>
      </c>
      <c r="G514" s="4">
        <f t="shared" ref="G514:G553" si="8">DATE(LEFT(I514,4),MID(I514,6,2),MID(I514,9,2))</f>
        <v>44821</v>
      </c>
      <c r="H514" s="17">
        <v>44821.303182870368</v>
      </c>
      <c r="I514" s="2" t="s">
        <v>3280</v>
      </c>
      <c r="J514" s="2" t="s">
        <v>3281</v>
      </c>
      <c r="K514" s="2">
        <v>106</v>
      </c>
      <c r="L514" s="2">
        <v>14052106</v>
      </c>
      <c r="M514" s="2">
        <v>770</v>
      </c>
      <c r="N514" s="2">
        <v>764.72299999999996</v>
      </c>
      <c r="O514" s="2">
        <v>0</v>
      </c>
      <c r="P514" s="2">
        <v>764.72299999999996</v>
      </c>
      <c r="Q514" s="2" t="s">
        <v>3282</v>
      </c>
    </row>
    <row r="515" spans="1:17" x14ac:dyDescent="0.25">
      <c r="A515" s="2" t="s">
        <v>287</v>
      </c>
      <c r="B515" s="2" t="s">
        <v>38</v>
      </c>
      <c r="C515" s="2">
        <v>14052</v>
      </c>
      <c r="D515" s="2" t="s">
        <v>3283</v>
      </c>
      <c r="E515" s="2" t="s">
        <v>3284</v>
      </c>
      <c r="F515" s="2" t="s">
        <v>3285</v>
      </c>
      <c r="G515" s="4">
        <f t="shared" si="8"/>
        <v>44827</v>
      </c>
      <c r="H515" s="17">
        <v>44827.40388888889</v>
      </c>
      <c r="I515" s="2" t="s">
        <v>3286</v>
      </c>
      <c r="J515" s="2" t="s">
        <v>3287</v>
      </c>
      <c r="K515" s="2">
        <v>108</v>
      </c>
      <c r="L515" s="2">
        <v>14052108</v>
      </c>
      <c r="M515" s="2">
        <v>213</v>
      </c>
      <c r="N515" s="2">
        <v>209.06800000000001</v>
      </c>
      <c r="O515" s="2">
        <v>209.06800000000001</v>
      </c>
      <c r="P515" s="2">
        <v>0</v>
      </c>
      <c r="Q515" s="2" t="s">
        <v>3288</v>
      </c>
    </row>
    <row r="516" spans="1:17" x14ac:dyDescent="0.25">
      <c r="A516" s="2" t="s">
        <v>2316</v>
      </c>
      <c r="B516" s="2" t="s">
        <v>38</v>
      </c>
      <c r="C516" s="2">
        <v>14052</v>
      </c>
      <c r="D516" s="2" t="s">
        <v>3289</v>
      </c>
      <c r="E516" s="2" t="s">
        <v>3290</v>
      </c>
      <c r="F516" s="2" t="s">
        <v>3291</v>
      </c>
      <c r="G516" s="4">
        <f t="shared" si="8"/>
        <v>44828</v>
      </c>
      <c r="H516" s="17">
        <v>44828.078182870369</v>
      </c>
      <c r="I516" s="2" t="s">
        <v>3292</v>
      </c>
      <c r="J516" s="2" t="s">
        <v>3293</v>
      </c>
      <c r="K516" s="2">
        <v>107</v>
      </c>
      <c r="L516" s="2">
        <v>14052107</v>
      </c>
      <c r="M516" s="2">
        <v>930</v>
      </c>
      <c r="N516" s="2">
        <v>932.71500000000003</v>
      </c>
      <c r="O516" s="2">
        <v>0</v>
      </c>
      <c r="P516" s="2">
        <v>932.71500000000003</v>
      </c>
      <c r="Q516" s="2" t="s">
        <v>3294</v>
      </c>
    </row>
    <row r="517" spans="1:17" x14ac:dyDescent="0.25">
      <c r="A517" s="2" t="s">
        <v>2316</v>
      </c>
      <c r="B517" s="2" t="s">
        <v>38</v>
      </c>
      <c r="C517" s="2">
        <v>14052</v>
      </c>
      <c r="D517" s="2" t="s">
        <v>3295</v>
      </c>
      <c r="E517" s="2" t="s">
        <v>3296</v>
      </c>
      <c r="F517" s="2" t="s">
        <v>3297</v>
      </c>
      <c r="G517" s="4">
        <f t="shared" si="8"/>
        <v>44829</v>
      </c>
      <c r="H517" s="17">
        <v>44829.333043981482</v>
      </c>
      <c r="I517" s="2" t="s">
        <v>3298</v>
      </c>
      <c r="J517" s="2" t="s">
        <v>3299</v>
      </c>
      <c r="K517" s="2">
        <v>109</v>
      </c>
      <c r="L517" s="2">
        <v>14052109</v>
      </c>
      <c r="M517" s="2">
        <v>1075</v>
      </c>
      <c r="N517" s="2">
        <v>1067.999</v>
      </c>
      <c r="O517" s="2">
        <v>1067.999</v>
      </c>
      <c r="P517" s="2">
        <v>0</v>
      </c>
      <c r="Q517" s="2" t="s">
        <v>3300</v>
      </c>
    </row>
    <row r="518" spans="1:17" x14ac:dyDescent="0.25">
      <c r="A518" s="2" t="s">
        <v>524</v>
      </c>
      <c r="B518" s="2" t="s">
        <v>38</v>
      </c>
      <c r="C518" s="2">
        <v>14052</v>
      </c>
      <c r="D518" s="2" t="s">
        <v>1357</v>
      </c>
      <c r="E518" s="2" t="s">
        <v>3301</v>
      </c>
      <c r="F518" s="2" t="s">
        <v>3302</v>
      </c>
      <c r="G518" s="4">
        <f t="shared" si="8"/>
        <v>44831</v>
      </c>
      <c r="H518" s="17">
        <v>44831.24763888889</v>
      </c>
      <c r="I518" s="2" t="s">
        <v>3303</v>
      </c>
      <c r="J518" s="2" t="s">
        <v>3304</v>
      </c>
      <c r="K518" s="2">
        <v>110</v>
      </c>
      <c r="L518" s="2">
        <v>14052110</v>
      </c>
      <c r="M518" s="2">
        <v>928</v>
      </c>
      <c r="N518" s="2">
        <v>924.62099999999998</v>
      </c>
      <c r="O518" s="2">
        <v>924.62099999999998</v>
      </c>
      <c r="P518" s="2">
        <v>0</v>
      </c>
      <c r="Q518" s="2" t="s">
        <v>3305</v>
      </c>
    </row>
    <row r="519" spans="1:17" x14ac:dyDescent="0.25">
      <c r="A519" s="2" t="s">
        <v>2561</v>
      </c>
      <c r="B519" s="2" t="s">
        <v>38</v>
      </c>
      <c r="C519" s="2">
        <v>14052</v>
      </c>
      <c r="D519" s="2" t="s">
        <v>3306</v>
      </c>
      <c r="E519" s="2" t="s">
        <v>3307</v>
      </c>
      <c r="F519" s="2" t="s">
        <v>3308</v>
      </c>
      <c r="G519" s="4">
        <f t="shared" si="8"/>
        <v>44833</v>
      </c>
      <c r="H519" s="17">
        <v>44833.165000000001</v>
      </c>
      <c r="I519" s="2" t="s">
        <v>3309</v>
      </c>
      <c r="J519" s="2" t="s">
        <v>3310</v>
      </c>
      <c r="K519" s="2">
        <v>111</v>
      </c>
      <c r="L519" s="2">
        <v>14052111</v>
      </c>
      <c r="M519" s="2">
        <v>1114</v>
      </c>
      <c r="N519" s="2">
        <v>1107.6089999999999</v>
      </c>
      <c r="O519" s="2">
        <v>1107.6089999999999</v>
      </c>
      <c r="P519" s="2">
        <v>0</v>
      </c>
      <c r="Q519" s="2" t="s">
        <v>3311</v>
      </c>
    </row>
    <row r="520" spans="1:17" x14ac:dyDescent="0.25">
      <c r="A520" s="2" t="s">
        <v>863</v>
      </c>
      <c r="B520" s="2" t="s">
        <v>38</v>
      </c>
      <c r="C520" s="2">
        <v>14052</v>
      </c>
      <c r="D520" s="2" t="s">
        <v>3312</v>
      </c>
      <c r="E520" s="2" t="s">
        <v>3313</v>
      </c>
      <c r="F520" s="2" t="s">
        <v>3314</v>
      </c>
      <c r="G520" s="4">
        <f t="shared" si="8"/>
        <v>44835</v>
      </c>
      <c r="H520" s="17">
        <v>44835.425416666665</v>
      </c>
      <c r="I520" s="2" t="s">
        <v>3315</v>
      </c>
      <c r="J520" s="2" t="s">
        <v>3316</v>
      </c>
      <c r="K520" s="2">
        <v>112</v>
      </c>
      <c r="L520" s="2">
        <v>14052112</v>
      </c>
      <c r="M520" s="2">
        <v>1018</v>
      </c>
      <c r="N520" s="2">
        <v>1010.438</v>
      </c>
      <c r="O520" s="2">
        <v>0</v>
      </c>
      <c r="P520" s="2">
        <v>1010.438</v>
      </c>
      <c r="Q520" s="2" t="s">
        <v>3317</v>
      </c>
    </row>
    <row r="521" spans="1:17" x14ac:dyDescent="0.25">
      <c r="A521" s="2" t="s">
        <v>3318</v>
      </c>
      <c r="B521" s="2" t="s">
        <v>38</v>
      </c>
      <c r="C521" s="2">
        <v>14052</v>
      </c>
      <c r="D521" s="2" t="s">
        <v>3319</v>
      </c>
      <c r="E521" s="2" t="s">
        <v>3320</v>
      </c>
      <c r="F521" s="2" t="s">
        <v>3321</v>
      </c>
      <c r="G521" s="4">
        <f t="shared" si="8"/>
        <v>44837</v>
      </c>
      <c r="H521" s="17">
        <v>44837.028229166666</v>
      </c>
      <c r="I521" s="2" t="s">
        <v>3322</v>
      </c>
      <c r="J521" s="2" t="s">
        <v>3323</v>
      </c>
      <c r="K521" s="2">
        <v>113</v>
      </c>
      <c r="L521" s="2">
        <v>14052113</v>
      </c>
      <c r="M521" s="2">
        <v>928</v>
      </c>
      <c r="N521" s="2">
        <v>923.63699999999994</v>
      </c>
      <c r="O521" s="2">
        <v>923.63699999999994</v>
      </c>
      <c r="P521" s="2">
        <v>0</v>
      </c>
      <c r="Q521" s="2" t="s">
        <v>3324</v>
      </c>
    </row>
    <row r="522" spans="1:17" x14ac:dyDescent="0.25">
      <c r="A522" s="2" t="s">
        <v>843</v>
      </c>
      <c r="B522" s="2" t="s">
        <v>38</v>
      </c>
      <c r="C522" s="2">
        <v>14052</v>
      </c>
      <c r="D522" s="2" t="s">
        <v>3325</v>
      </c>
      <c r="E522" s="2" t="s">
        <v>1170</v>
      </c>
      <c r="F522" s="2" t="s">
        <v>3326</v>
      </c>
      <c r="G522" s="4">
        <f t="shared" si="8"/>
        <v>44839</v>
      </c>
      <c r="H522" s="17">
        <v>44839.0156712963</v>
      </c>
      <c r="I522" s="2" t="s">
        <v>3327</v>
      </c>
      <c r="J522" s="2" t="s">
        <v>3328</v>
      </c>
      <c r="K522" s="2">
        <v>114</v>
      </c>
      <c r="L522" s="2">
        <v>14052114</v>
      </c>
      <c r="M522" s="2">
        <v>4477</v>
      </c>
      <c r="N522" s="2">
        <v>4463.625</v>
      </c>
      <c r="O522" s="2">
        <v>4463.625</v>
      </c>
      <c r="P522" s="2">
        <v>0</v>
      </c>
      <c r="Q522" s="2" t="s">
        <v>3329</v>
      </c>
    </row>
    <row r="523" spans="1:17" x14ac:dyDescent="0.25">
      <c r="A523" s="2" t="s">
        <v>409</v>
      </c>
      <c r="B523" s="2" t="s">
        <v>38</v>
      </c>
      <c r="C523" s="2">
        <v>14052</v>
      </c>
      <c r="D523" s="2" t="s">
        <v>3330</v>
      </c>
      <c r="E523" s="2" t="s">
        <v>3331</v>
      </c>
      <c r="F523" s="2" t="s">
        <v>3332</v>
      </c>
      <c r="G523" s="4">
        <f t="shared" si="8"/>
        <v>44842</v>
      </c>
      <c r="H523" s="17">
        <v>44842.126087962963</v>
      </c>
      <c r="I523" s="2" t="s">
        <v>3333</v>
      </c>
      <c r="J523" s="2" t="s">
        <v>3334</v>
      </c>
      <c r="K523" s="2">
        <v>115</v>
      </c>
      <c r="L523" s="2">
        <v>14052115</v>
      </c>
      <c r="M523" s="2">
        <v>959</v>
      </c>
      <c r="N523" s="2">
        <v>952.77200000000005</v>
      </c>
      <c r="O523" s="2">
        <v>0</v>
      </c>
      <c r="P523" s="2">
        <v>952.77200000000005</v>
      </c>
      <c r="Q523" s="2" t="s">
        <v>3335</v>
      </c>
    </row>
    <row r="524" spans="1:17" x14ac:dyDescent="0.25">
      <c r="A524" s="2" t="s">
        <v>1232</v>
      </c>
      <c r="B524" s="2" t="s">
        <v>38</v>
      </c>
      <c r="C524" s="2">
        <v>14052</v>
      </c>
      <c r="D524" s="2" t="s">
        <v>3336</v>
      </c>
      <c r="E524" s="2" t="s">
        <v>1895</v>
      </c>
      <c r="F524" s="2" t="s">
        <v>3337</v>
      </c>
      <c r="G524" s="4">
        <f t="shared" si="8"/>
        <v>44849</v>
      </c>
      <c r="H524" s="17">
        <v>44849.018460648149</v>
      </c>
      <c r="I524" s="2" t="s">
        <v>3338</v>
      </c>
      <c r="J524" s="2" t="s">
        <v>3339</v>
      </c>
      <c r="K524" s="2">
        <v>116</v>
      </c>
      <c r="L524" s="2">
        <v>14052116</v>
      </c>
      <c r="M524" s="2">
        <v>968</v>
      </c>
      <c r="N524" s="2">
        <v>966.80200000000002</v>
      </c>
      <c r="O524" s="2">
        <v>966.80200000000002</v>
      </c>
      <c r="P524" s="2">
        <v>0</v>
      </c>
      <c r="Q524" s="2" t="s">
        <v>3340</v>
      </c>
    </row>
    <row r="525" spans="1:17" x14ac:dyDescent="0.25">
      <c r="A525" s="2" t="s">
        <v>1560</v>
      </c>
      <c r="B525" s="2" t="s">
        <v>38</v>
      </c>
      <c r="C525" s="2">
        <v>14052</v>
      </c>
      <c r="D525" s="2" t="s">
        <v>3341</v>
      </c>
      <c r="E525" s="2" t="s">
        <v>3342</v>
      </c>
      <c r="F525" s="2" t="s">
        <v>3343</v>
      </c>
      <c r="G525" s="4">
        <f t="shared" si="8"/>
        <v>44856</v>
      </c>
      <c r="H525" s="17">
        <v>44856.174710648149</v>
      </c>
      <c r="I525" s="2" t="s">
        <v>3344</v>
      </c>
      <c r="J525" s="2" t="s">
        <v>3345</v>
      </c>
      <c r="K525" s="2">
        <v>117</v>
      </c>
      <c r="L525" s="2">
        <v>14052117</v>
      </c>
      <c r="M525" s="2">
        <v>780</v>
      </c>
      <c r="N525" s="2">
        <v>775.00400000000002</v>
      </c>
      <c r="O525" s="2">
        <v>775.00400000000002</v>
      </c>
      <c r="P525" s="2">
        <v>0</v>
      </c>
      <c r="Q525" s="2" t="s">
        <v>3346</v>
      </c>
    </row>
    <row r="526" spans="1:17" x14ac:dyDescent="0.25">
      <c r="A526" s="2" t="s">
        <v>2479</v>
      </c>
      <c r="B526" s="2" t="s">
        <v>38</v>
      </c>
      <c r="C526" s="2">
        <v>14052</v>
      </c>
      <c r="D526" s="2" t="s">
        <v>3347</v>
      </c>
      <c r="E526" s="2" t="s">
        <v>3348</v>
      </c>
      <c r="F526" s="2" t="s">
        <v>3349</v>
      </c>
      <c r="G526" s="4">
        <f t="shared" si="8"/>
        <v>44863</v>
      </c>
      <c r="H526" s="17">
        <v>44863.344155092593</v>
      </c>
      <c r="I526" s="2" t="s">
        <v>3350</v>
      </c>
      <c r="J526" s="2" t="s">
        <v>3351</v>
      </c>
      <c r="K526" s="2">
        <v>118</v>
      </c>
      <c r="L526" s="2">
        <v>14052118</v>
      </c>
      <c r="M526" s="2">
        <v>842</v>
      </c>
      <c r="N526" s="2">
        <v>839.447</v>
      </c>
      <c r="O526" s="2">
        <v>839.447</v>
      </c>
      <c r="P526" s="2">
        <v>0</v>
      </c>
      <c r="Q526" s="2" t="s">
        <v>3352</v>
      </c>
    </row>
    <row r="527" spans="1:17" x14ac:dyDescent="0.25">
      <c r="A527" s="2" t="s">
        <v>3353</v>
      </c>
      <c r="B527" s="2" t="s">
        <v>38</v>
      </c>
      <c r="C527" s="2">
        <v>14052</v>
      </c>
      <c r="D527" s="2" t="s">
        <v>3354</v>
      </c>
      <c r="E527" s="2" t="s">
        <v>3355</v>
      </c>
      <c r="F527" s="2" t="s">
        <v>3356</v>
      </c>
      <c r="G527" s="4">
        <f t="shared" si="8"/>
        <v>44948</v>
      </c>
      <c r="H527" s="17">
        <v>44948.198333333334</v>
      </c>
      <c r="I527" s="2" t="s">
        <v>3357</v>
      </c>
      <c r="J527" s="2" t="s">
        <v>3358</v>
      </c>
      <c r="K527" s="2">
        <v>119</v>
      </c>
      <c r="L527" s="2">
        <v>14052119</v>
      </c>
      <c r="M527" s="2">
        <v>1110</v>
      </c>
      <c r="N527" s="2">
        <v>1103.212</v>
      </c>
      <c r="O527" s="2">
        <v>0</v>
      </c>
      <c r="P527" s="2">
        <v>1103.212</v>
      </c>
      <c r="Q527" s="2" t="s">
        <v>3359</v>
      </c>
    </row>
    <row r="528" spans="1:17" x14ac:dyDescent="0.25">
      <c r="A528" s="2" t="s">
        <v>259</v>
      </c>
      <c r="B528" s="2" t="s">
        <v>38</v>
      </c>
      <c r="C528" s="2">
        <v>14052</v>
      </c>
      <c r="D528" s="2" t="s">
        <v>3360</v>
      </c>
      <c r="E528" s="2" t="s">
        <v>3361</v>
      </c>
      <c r="F528" s="2" t="s">
        <v>3362</v>
      </c>
      <c r="G528" s="4">
        <f t="shared" si="8"/>
        <v>44955</v>
      </c>
      <c r="H528" s="17">
        <v>44955.485335648147</v>
      </c>
      <c r="I528" s="2" t="s">
        <v>3363</v>
      </c>
      <c r="J528" s="2" t="s">
        <v>3364</v>
      </c>
      <c r="K528" s="2">
        <v>120</v>
      </c>
      <c r="L528" s="2">
        <v>14052120</v>
      </c>
      <c r="M528" s="2">
        <v>857</v>
      </c>
      <c r="N528" s="2">
        <v>849.96900000000005</v>
      </c>
      <c r="O528" s="2">
        <v>0</v>
      </c>
      <c r="P528" s="2">
        <v>849.96900000000005</v>
      </c>
      <c r="Q528" s="2" t="s">
        <v>3365</v>
      </c>
    </row>
    <row r="529" spans="1:17" x14ac:dyDescent="0.25">
      <c r="A529" s="2" t="s">
        <v>3366</v>
      </c>
      <c r="B529" s="2" t="s">
        <v>38</v>
      </c>
      <c r="C529" s="2">
        <v>14052</v>
      </c>
      <c r="D529" s="2" t="s">
        <v>3367</v>
      </c>
      <c r="E529" s="2" t="s">
        <v>3368</v>
      </c>
      <c r="F529" s="2" t="s">
        <v>3369</v>
      </c>
      <c r="G529" s="4">
        <f t="shared" si="8"/>
        <v>44962</v>
      </c>
      <c r="H529" s="17">
        <v>44962.918819444443</v>
      </c>
      <c r="I529" s="2" t="s">
        <v>3370</v>
      </c>
      <c r="J529" s="2" t="s">
        <v>3371</v>
      </c>
      <c r="K529" s="2">
        <v>121</v>
      </c>
      <c r="L529" s="2">
        <v>14052121</v>
      </c>
      <c r="M529" s="2">
        <v>778</v>
      </c>
      <c r="N529" s="2">
        <v>769.02300000000002</v>
      </c>
      <c r="O529" s="2">
        <v>0</v>
      </c>
      <c r="P529" s="2">
        <v>769.02300000000002</v>
      </c>
      <c r="Q529" s="2" t="s">
        <v>3372</v>
      </c>
    </row>
    <row r="530" spans="1:17" x14ac:dyDescent="0.25">
      <c r="A530" s="2" t="s">
        <v>1606</v>
      </c>
      <c r="B530" s="2" t="s">
        <v>38</v>
      </c>
      <c r="C530" s="2">
        <v>14052</v>
      </c>
      <c r="D530" s="2" t="s">
        <v>3373</v>
      </c>
      <c r="E530" s="2" t="s">
        <v>3374</v>
      </c>
      <c r="F530" s="2" t="s">
        <v>3375</v>
      </c>
      <c r="G530" s="4">
        <f t="shared" si="8"/>
        <v>44969</v>
      </c>
      <c r="H530" s="17">
        <v>44969.06082175926</v>
      </c>
      <c r="I530" s="2" t="s">
        <v>3376</v>
      </c>
      <c r="J530" s="2" t="s">
        <v>3377</v>
      </c>
      <c r="K530" s="2">
        <v>122</v>
      </c>
      <c r="L530" s="2">
        <v>14052122</v>
      </c>
      <c r="M530" s="2">
        <v>872</v>
      </c>
      <c r="N530" s="2">
        <v>865.01199999999994</v>
      </c>
      <c r="O530" s="2">
        <v>0</v>
      </c>
      <c r="P530" s="2">
        <v>865.01199999999994</v>
      </c>
      <c r="Q530" s="2" t="s">
        <v>3378</v>
      </c>
    </row>
    <row r="531" spans="1:17" x14ac:dyDescent="0.25">
      <c r="A531" s="2" t="s">
        <v>1688</v>
      </c>
      <c r="B531" s="2" t="s">
        <v>38</v>
      </c>
      <c r="C531" s="2">
        <v>14052</v>
      </c>
      <c r="D531" s="2" t="s">
        <v>3379</v>
      </c>
      <c r="E531" s="2" t="s">
        <v>3380</v>
      </c>
      <c r="F531" s="2" t="s">
        <v>3381</v>
      </c>
      <c r="G531" s="4">
        <f t="shared" si="8"/>
        <v>44974</v>
      </c>
      <c r="H531" s="17">
        <v>44974.241377314815</v>
      </c>
      <c r="I531" s="2" t="s">
        <v>3382</v>
      </c>
      <c r="J531" s="2" t="s">
        <v>3383</v>
      </c>
      <c r="K531" s="2">
        <v>123</v>
      </c>
      <c r="L531" s="2">
        <v>14052123</v>
      </c>
      <c r="M531" s="2">
        <v>1546</v>
      </c>
      <c r="N531" s="2">
        <v>1529.433</v>
      </c>
      <c r="O531" s="2">
        <v>0</v>
      </c>
      <c r="P531" s="2">
        <v>1529.433</v>
      </c>
      <c r="Q531" s="2" t="s">
        <v>3384</v>
      </c>
    </row>
    <row r="532" spans="1:17" x14ac:dyDescent="0.25">
      <c r="A532" s="2" t="s">
        <v>1279</v>
      </c>
      <c r="B532" s="2" t="s">
        <v>38</v>
      </c>
      <c r="C532" s="2">
        <v>14052</v>
      </c>
      <c r="D532" s="2" t="s">
        <v>3385</v>
      </c>
      <c r="E532" s="2" t="s">
        <v>3386</v>
      </c>
      <c r="F532" s="2" t="s">
        <v>3387</v>
      </c>
      <c r="G532" s="4">
        <f t="shared" si="8"/>
        <v>44983</v>
      </c>
      <c r="H532" s="17">
        <v>44983.036516203705</v>
      </c>
      <c r="I532" s="2" t="s">
        <v>3388</v>
      </c>
      <c r="J532" s="2" t="s">
        <v>3389</v>
      </c>
      <c r="K532" s="2">
        <v>124</v>
      </c>
      <c r="L532" s="2">
        <v>14052124</v>
      </c>
      <c r="M532" s="2">
        <v>833</v>
      </c>
      <c r="N532" s="2">
        <v>827.40300000000002</v>
      </c>
      <c r="O532" s="2">
        <v>0</v>
      </c>
      <c r="P532" s="2">
        <v>827.40300000000002</v>
      </c>
      <c r="Q532" s="2" t="s">
        <v>3390</v>
      </c>
    </row>
    <row r="533" spans="1:17" x14ac:dyDescent="0.25">
      <c r="A533" s="2" t="s">
        <v>266</v>
      </c>
      <c r="B533" s="2" t="s">
        <v>38</v>
      </c>
      <c r="C533" s="2">
        <v>14052</v>
      </c>
      <c r="D533" s="2" t="s">
        <v>3391</v>
      </c>
      <c r="E533" s="2" t="s">
        <v>1944</v>
      </c>
      <c r="F533" s="2" t="s">
        <v>3392</v>
      </c>
      <c r="G533" s="4">
        <f t="shared" si="8"/>
        <v>44990</v>
      </c>
      <c r="H533" s="17">
        <v>44990.585833333331</v>
      </c>
      <c r="I533" s="2" t="s">
        <v>3393</v>
      </c>
      <c r="J533" s="2" t="s">
        <v>3394</v>
      </c>
      <c r="K533" s="2">
        <v>125</v>
      </c>
      <c r="L533" s="2">
        <v>14052125</v>
      </c>
      <c r="M533" s="2">
        <v>834</v>
      </c>
      <c r="N533" s="2">
        <v>827.40499999999997</v>
      </c>
      <c r="O533" s="2">
        <v>0</v>
      </c>
      <c r="P533" s="2">
        <v>827.40499999999997</v>
      </c>
      <c r="Q533" s="2" t="s">
        <v>3395</v>
      </c>
    </row>
    <row r="534" spans="1:17" x14ac:dyDescent="0.25">
      <c r="A534" s="2" t="s">
        <v>1696</v>
      </c>
      <c r="B534" s="2" t="s">
        <v>38</v>
      </c>
      <c r="C534" s="2">
        <v>14052</v>
      </c>
      <c r="D534" s="2" t="s">
        <v>3396</v>
      </c>
      <c r="E534" s="2" t="s">
        <v>3397</v>
      </c>
      <c r="F534" s="2" t="s">
        <v>3398</v>
      </c>
      <c r="G534" s="4">
        <f t="shared" si="8"/>
        <v>44997</v>
      </c>
      <c r="H534" s="17">
        <v>44997.333773148152</v>
      </c>
      <c r="I534" s="2" t="s">
        <v>3399</v>
      </c>
      <c r="J534" s="2" t="s">
        <v>3400</v>
      </c>
      <c r="K534" s="2">
        <v>126</v>
      </c>
      <c r="L534" s="2">
        <v>14052126</v>
      </c>
      <c r="M534" s="2">
        <v>963</v>
      </c>
      <c r="N534" s="2">
        <v>955.35799999999995</v>
      </c>
      <c r="O534" s="2">
        <v>0.08</v>
      </c>
      <c r="P534" s="2">
        <v>955.27800000000002</v>
      </c>
      <c r="Q534" s="2">
        <v>0</v>
      </c>
    </row>
    <row r="535" spans="1:17" x14ac:dyDescent="0.25">
      <c r="A535" s="2" t="s">
        <v>3002</v>
      </c>
      <c r="B535" s="2" t="s">
        <v>38</v>
      </c>
      <c r="C535" s="2">
        <v>14052</v>
      </c>
      <c r="D535" s="2" t="s">
        <v>3401</v>
      </c>
      <c r="E535" s="2" t="s">
        <v>3402</v>
      </c>
      <c r="F535" s="2" t="s">
        <v>3403</v>
      </c>
      <c r="G535" s="4">
        <f t="shared" si="8"/>
        <v>45004</v>
      </c>
      <c r="H535" s="17">
        <v>45004.01152777778</v>
      </c>
      <c r="I535" s="2" t="s">
        <v>3404</v>
      </c>
      <c r="J535" s="2" t="s">
        <v>3405</v>
      </c>
      <c r="K535" s="2">
        <v>127</v>
      </c>
      <c r="L535" s="2">
        <v>14052127</v>
      </c>
      <c r="M535" s="2">
        <v>934</v>
      </c>
      <c r="N535" s="2">
        <v>927.69600000000003</v>
      </c>
      <c r="O535" s="2">
        <v>0</v>
      </c>
      <c r="P535" s="2">
        <v>927.69600000000003</v>
      </c>
      <c r="Q535" s="2" t="s">
        <v>3406</v>
      </c>
    </row>
    <row r="536" spans="1:17" x14ac:dyDescent="0.25">
      <c r="A536" s="2" t="s">
        <v>326</v>
      </c>
      <c r="B536" s="2" t="s">
        <v>38</v>
      </c>
      <c r="C536" s="2">
        <v>14052</v>
      </c>
      <c r="D536" s="2" t="s">
        <v>3407</v>
      </c>
      <c r="E536" s="2" t="s">
        <v>3408</v>
      </c>
      <c r="F536" s="2" t="s">
        <v>3409</v>
      </c>
      <c r="G536" s="4">
        <f t="shared" si="8"/>
        <v>45011</v>
      </c>
      <c r="H536" s="17">
        <v>45011.770543981482</v>
      </c>
      <c r="I536" s="2" t="s">
        <v>3410</v>
      </c>
      <c r="J536" s="2" t="s">
        <v>3411</v>
      </c>
      <c r="K536" s="2">
        <v>128</v>
      </c>
      <c r="L536" s="2">
        <v>14052128</v>
      </c>
      <c r="M536" s="2">
        <v>807</v>
      </c>
      <c r="N536" s="2">
        <v>802.33100000000002</v>
      </c>
      <c r="O536" s="2">
        <v>0</v>
      </c>
      <c r="P536" s="2">
        <v>802.33100000000002</v>
      </c>
      <c r="Q536" s="2" t="s">
        <v>3412</v>
      </c>
    </row>
    <row r="537" spans="1:17" x14ac:dyDescent="0.25">
      <c r="A537" s="2" t="s">
        <v>3366</v>
      </c>
      <c r="B537" s="2" t="s">
        <v>38</v>
      </c>
      <c r="C537" s="2">
        <v>14052</v>
      </c>
      <c r="D537" s="2" t="s">
        <v>3413</v>
      </c>
      <c r="E537" s="2" t="s">
        <v>3414</v>
      </c>
      <c r="F537" s="2" t="s">
        <v>3415</v>
      </c>
      <c r="G537" s="4">
        <f t="shared" si="8"/>
        <v>45018</v>
      </c>
      <c r="H537" s="17">
        <v>45018.852476851855</v>
      </c>
      <c r="I537" s="2" t="s">
        <v>3416</v>
      </c>
      <c r="J537" s="2" t="s">
        <v>3417</v>
      </c>
      <c r="K537" s="2">
        <v>129</v>
      </c>
      <c r="L537" s="2">
        <v>14052129</v>
      </c>
      <c r="M537" s="2">
        <v>929</v>
      </c>
      <c r="N537" s="2">
        <v>922.68</v>
      </c>
      <c r="O537" s="2">
        <v>0</v>
      </c>
      <c r="P537" s="2">
        <v>922.68</v>
      </c>
      <c r="Q537" s="2" t="s">
        <v>3418</v>
      </c>
    </row>
    <row r="538" spans="1:17" x14ac:dyDescent="0.25">
      <c r="A538" s="2" t="s">
        <v>287</v>
      </c>
      <c r="B538" s="2" t="s">
        <v>38</v>
      </c>
      <c r="C538" s="2">
        <v>14052</v>
      </c>
      <c r="D538" s="2" t="s">
        <v>722</v>
      </c>
      <c r="E538" s="2" t="s">
        <v>3419</v>
      </c>
      <c r="F538" s="2" t="s">
        <v>3420</v>
      </c>
      <c r="G538" s="4">
        <f t="shared" si="8"/>
        <v>45025</v>
      </c>
      <c r="H538" s="17">
        <v>45025.055277777778</v>
      </c>
      <c r="I538" s="2" t="s">
        <v>3421</v>
      </c>
      <c r="J538" s="2" t="s">
        <v>3422</v>
      </c>
      <c r="K538" s="2">
        <v>130</v>
      </c>
      <c r="L538" s="2">
        <v>14052130</v>
      </c>
      <c r="M538" s="2">
        <v>1304</v>
      </c>
      <c r="N538" s="2">
        <v>1291.645</v>
      </c>
      <c r="O538" s="2">
        <v>0</v>
      </c>
      <c r="P538" s="2">
        <v>1291.645</v>
      </c>
      <c r="Q538" s="2" t="s">
        <v>3423</v>
      </c>
    </row>
    <row r="539" spans="1:17" x14ac:dyDescent="0.25">
      <c r="A539" s="2" t="s">
        <v>1116</v>
      </c>
      <c r="B539" s="2" t="s">
        <v>38</v>
      </c>
      <c r="C539" s="2">
        <v>14052</v>
      </c>
      <c r="D539" s="2" t="s">
        <v>3424</v>
      </c>
      <c r="E539" s="2" t="s">
        <v>3425</v>
      </c>
      <c r="F539" s="2" t="s">
        <v>3426</v>
      </c>
      <c r="G539" s="4">
        <f t="shared" si="8"/>
        <v>45032</v>
      </c>
      <c r="H539" s="17">
        <v>45032.537916666668</v>
      </c>
      <c r="I539" s="2" t="s">
        <v>3427</v>
      </c>
      <c r="J539" s="2" t="s">
        <v>3428</v>
      </c>
      <c r="K539" s="2">
        <v>131</v>
      </c>
      <c r="L539" s="2">
        <v>14052131</v>
      </c>
      <c r="M539" s="2">
        <v>869</v>
      </c>
      <c r="N539" s="2">
        <v>862.50599999999997</v>
      </c>
      <c r="O539" s="2">
        <v>0</v>
      </c>
      <c r="P539" s="2">
        <v>862.50599999999997</v>
      </c>
      <c r="Q539" s="2" t="s">
        <v>3429</v>
      </c>
    </row>
    <row r="540" spans="1:17" x14ac:dyDescent="0.25">
      <c r="A540" s="2" t="s">
        <v>917</v>
      </c>
      <c r="B540" s="2" t="s">
        <v>38</v>
      </c>
      <c r="C540" s="2">
        <v>14052</v>
      </c>
      <c r="D540" s="2" t="s">
        <v>3430</v>
      </c>
      <c r="E540" s="2" t="s">
        <v>3431</v>
      </c>
      <c r="F540" s="2" t="s">
        <v>3432</v>
      </c>
      <c r="G540" s="4">
        <f t="shared" si="8"/>
        <v>45039</v>
      </c>
      <c r="H540" s="17">
        <v>45039.737233796295</v>
      </c>
      <c r="I540" s="2" t="s">
        <v>3433</v>
      </c>
      <c r="J540" s="2" t="s">
        <v>3434</v>
      </c>
      <c r="K540" s="2">
        <v>132</v>
      </c>
      <c r="L540" s="2">
        <v>14052132</v>
      </c>
      <c r="M540" s="2">
        <v>907</v>
      </c>
      <c r="N540" s="2">
        <v>900.11800000000005</v>
      </c>
      <c r="O540" s="2">
        <v>0</v>
      </c>
      <c r="P540" s="2">
        <v>900.11800000000005</v>
      </c>
      <c r="Q540" s="2" t="s">
        <v>3435</v>
      </c>
    </row>
    <row r="541" spans="1:17" x14ac:dyDescent="0.25">
      <c r="A541" s="2" t="s">
        <v>2625</v>
      </c>
      <c r="B541" s="2" t="s">
        <v>38</v>
      </c>
      <c r="C541" s="2">
        <v>14052</v>
      </c>
      <c r="D541" s="2" t="s">
        <v>3436</v>
      </c>
      <c r="E541" s="2" t="s">
        <v>3437</v>
      </c>
      <c r="F541" s="2" t="s">
        <v>3438</v>
      </c>
      <c r="G541" s="4">
        <f t="shared" si="8"/>
        <v>45046</v>
      </c>
      <c r="H541" s="17">
        <v>45046.032349537039</v>
      </c>
      <c r="I541" s="2" t="s">
        <v>3439</v>
      </c>
      <c r="J541" s="2" t="s">
        <v>3440</v>
      </c>
      <c r="K541" s="2">
        <v>133</v>
      </c>
      <c r="L541" s="2">
        <v>14052133</v>
      </c>
      <c r="M541" s="2">
        <v>1091</v>
      </c>
      <c r="N541" s="2">
        <v>1077.675</v>
      </c>
      <c r="O541" s="2">
        <v>0</v>
      </c>
      <c r="P541" s="2">
        <v>1077.675</v>
      </c>
      <c r="Q541" s="2" t="s">
        <v>3441</v>
      </c>
    </row>
    <row r="542" spans="1:17" x14ac:dyDescent="0.25">
      <c r="A542" s="2" t="s">
        <v>388</v>
      </c>
      <c r="B542" s="2" t="s">
        <v>38</v>
      </c>
      <c r="C542" s="2">
        <v>14052</v>
      </c>
      <c r="D542" s="2" t="s">
        <v>1804</v>
      </c>
      <c r="E542" s="2" t="s">
        <v>1175</v>
      </c>
      <c r="F542" s="2" t="s">
        <v>3442</v>
      </c>
      <c r="G542" s="4">
        <f t="shared" si="8"/>
        <v>45060</v>
      </c>
      <c r="H542" s="17">
        <v>45060.525555555556</v>
      </c>
      <c r="I542" s="2" t="s">
        <v>3443</v>
      </c>
      <c r="J542" s="2" t="s">
        <v>3444</v>
      </c>
      <c r="K542" s="2">
        <v>135</v>
      </c>
      <c r="L542" s="2">
        <v>14052135</v>
      </c>
      <c r="M542" s="2">
        <v>708</v>
      </c>
      <c r="N542" s="2">
        <v>702.03899999999999</v>
      </c>
      <c r="O542" s="2">
        <v>0</v>
      </c>
      <c r="P542" s="2">
        <v>702.03899999999999</v>
      </c>
      <c r="Q542" s="2" t="s">
        <v>3445</v>
      </c>
    </row>
    <row r="543" spans="1:17" x14ac:dyDescent="0.25">
      <c r="A543" s="2" t="s">
        <v>1509</v>
      </c>
      <c r="B543" s="2" t="s">
        <v>38</v>
      </c>
      <c r="C543" s="2">
        <v>14052</v>
      </c>
      <c r="D543" s="2" t="s">
        <v>3446</v>
      </c>
      <c r="E543" s="2" t="s">
        <v>3447</v>
      </c>
      <c r="F543" s="2" t="s">
        <v>3448</v>
      </c>
      <c r="G543" s="4">
        <f t="shared" si="8"/>
        <v>45067</v>
      </c>
      <c r="H543" s="17">
        <v>45067.855266203704</v>
      </c>
      <c r="I543" s="2" t="s">
        <v>3449</v>
      </c>
      <c r="J543" s="2" t="s">
        <v>3450</v>
      </c>
      <c r="K543" s="2">
        <v>136</v>
      </c>
      <c r="L543" s="2">
        <v>14052136</v>
      </c>
      <c r="M543" s="2">
        <v>1028</v>
      </c>
      <c r="N543" s="2">
        <v>1023.1</v>
      </c>
      <c r="O543" s="2">
        <v>0.122</v>
      </c>
      <c r="P543" s="2">
        <v>1022.978</v>
      </c>
      <c r="Q543" s="2" t="s">
        <v>3451</v>
      </c>
    </row>
    <row r="544" spans="1:17" x14ac:dyDescent="0.25">
      <c r="A544" s="2" t="s">
        <v>578</v>
      </c>
      <c r="B544" s="2" t="s">
        <v>38</v>
      </c>
      <c r="C544" s="2">
        <v>14052</v>
      </c>
      <c r="D544" s="2" t="s">
        <v>3452</v>
      </c>
      <c r="E544" s="2" t="s">
        <v>3453</v>
      </c>
      <c r="F544" s="2" t="s">
        <v>3454</v>
      </c>
      <c r="G544" s="4">
        <f t="shared" si="8"/>
        <v>45074</v>
      </c>
      <c r="H544" s="17">
        <v>45074.530960648146</v>
      </c>
      <c r="I544" s="2" t="s">
        <v>3455</v>
      </c>
      <c r="J544" s="2" t="s">
        <v>3456</v>
      </c>
      <c r="K544" s="2">
        <v>137</v>
      </c>
      <c r="L544" s="2">
        <v>14052137</v>
      </c>
      <c r="M544" s="2">
        <v>884</v>
      </c>
      <c r="N544" s="2">
        <v>877.55200000000002</v>
      </c>
      <c r="O544" s="2">
        <v>0</v>
      </c>
      <c r="P544" s="2">
        <v>877.55200000000002</v>
      </c>
      <c r="Q544" s="2" t="s">
        <v>3457</v>
      </c>
    </row>
    <row r="545" spans="1:17" x14ac:dyDescent="0.25">
      <c r="A545" s="2" t="s">
        <v>1735</v>
      </c>
      <c r="B545" s="2" t="s">
        <v>38</v>
      </c>
      <c r="C545" s="2">
        <v>14052</v>
      </c>
      <c r="D545" s="2" t="s">
        <v>3458</v>
      </c>
      <c r="E545" s="2" t="s">
        <v>3459</v>
      </c>
      <c r="F545" s="2" t="s">
        <v>3460</v>
      </c>
      <c r="G545" s="4">
        <f t="shared" si="8"/>
        <v>45081</v>
      </c>
      <c r="H545" s="17">
        <v>45081.028194444443</v>
      </c>
      <c r="I545" s="2" t="s">
        <v>3461</v>
      </c>
      <c r="J545" s="2" t="s">
        <v>3462</v>
      </c>
      <c r="K545" s="2">
        <v>138</v>
      </c>
      <c r="L545" s="2">
        <v>14052138</v>
      </c>
      <c r="M545" s="2">
        <v>638</v>
      </c>
      <c r="N545" s="2">
        <v>631.83299999999997</v>
      </c>
      <c r="O545" s="2">
        <v>0</v>
      </c>
      <c r="P545" s="2">
        <v>631.83299999999997</v>
      </c>
      <c r="Q545" s="2" t="s">
        <v>3463</v>
      </c>
    </row>
    <row r="546" spans="1:17" x14ac:dyDescent="0.25">
      <c r="A546" s="2" t="s">
        <v>80</v>
      </c>
      <c r="B546" s="2" t="s">
        <v>38</v>
      </c>
      <c r="C546" s="2">
        <v>14052</v>
      </c>
      <c r="D546" s="2" t="s">
        <v>3464</v>
      </c>
      <c r="E546" s="2" t="s">
        <v>3465</v>
      </c>
      <c r="F546" s="2" t="s">
        <v>3466</v>
      </c>
      <c r="G546" s="4">
        <f t="shared" si="8"/>
        <v>45088</v>
      </c>
      <c r="H546" s="17">
        <v>45088.362222222226</v>
      </c>
      <c r="I546" s="2" t="s">
        <v>3467</v>
      </c>
      <c r="J546" s="2" t="s">
        <v>3468</v>
      </c>
      <c r="K546" s="2">
        <v>139</v>
      </c>
      <c r="L546" s="2">
        <v>14052139</v>
      </c>
      <c r="M546" s="2">
        <v>895</v>
      </c>
      <c r="N546" s="2">
        <v>890.08799999999997</v>
      </c>
      <c r="O546" s="2">
        <v>0</v>
      </c>
      <c r="P546" s="2">
        <v>890.08799999999997</v>
      </c>
      <c r="Q546" s="2" t="s">
        <v>3469</v>
      </c>
    </row>
    <row r="547" spans="1:17" x14ac:dyDescent="0.25">
      <c r="A547" s="2" t="s">
        <v>2316</v>
      </c>
      <c r="B547" s="2" t="s">
        <v>38</v>
      </c>
      <c r="C547" s="2">
        <v>14052</v>
      </c>
      <c r="D547" s="2" t="s">
        <v>3470</v>
      </c>
      <c r="E547" s="2" t="s">
        <v>3027</v>
      </c>
      <c r="F547" s="2" t="s">
        <v>3471</v>
      </c>
      <c r="G547" s="4">
        <f t="shared" si="8"/>
        <v>45095</v>
      </c>
      <c r="H547" s="17">
        <v>45095.235821759263</v>
      </c>
      <c r="I547" s="2" t="s">
        <v>3472</v>
      </c>
      <c r="J547" s="2" t="s">
        <v>3473</v>
      </c>
      <c r="K547" s="2">
        <v>140</v>
      </c>
      <c r="L547" s="2">
        <v>14052140</v>
      </c>
      <c r="M547" s="2">
        <v>916</v>
      </c>
      <c r="N547" s="2">
        <v>910.14800000000002</v>
      </c>
      <c r="O547" s="2">
        <v>0</v>
      </c>
      <c r="P547" s="2">
        <v>910.14800000000002</v>
      </c>
      <c r="Q547" s="2" t="s">
        <v>3474</v>
      </c>
    </row>
    <row r="548" spans="1:17" x14ac:dyDescent="0.25">
      <c r="A548" s="2" t="s">
        <v>1266</v>
      </c>
      <c r="B548" s="2" t="s">
        <v>38</v>
      </c>
      <c r="C548" s="2">
        <v>14052</v>
      </c>
      <c r="D548" s="2" t="s">
        <v>3475</v>
      </c>
      <c r="E548" s="2" t="s">
        <v>3228</v>
      </c>
      <c r="F548" s="2" t="s">
        <v>3476</v>
      </c>
      <c r="G548" s="4">
        <f t="shared" si="8"/>
        <v>45102</v>
      </c>
      <c r="H548" s="17">
        <v>45102.56082175926</v>
      </c>
      <c r="I548" s="2" t="s">
        <v>3477</v>
      </c>
      <c r="J548" s="2" t="s">
        <v>3478</v>
      </c>
      <c r="K548" s="2">
        <v>141</v>
      </c>
      <c r="L548" s="2">
        <v>14052141</v>
      </c>
      <c r="M548" s="2">
        <v>907</v>
      </c>
      <c r="N548" s="2">
        <v>900.12</v>
      </c>
      <c r="O548" s="2">
        <v>0</v>
      </c>
      <c r="P548" s="2">
        <v>900.12</v>
      </c>
      <c r="Q548" s="2" t="s">
        <v>3479</v>
      </c>
    </row>
    <row r="549" spans="1:17" x14ac:dyDescent="0.25">
      <c r="A549" s="2" t="s">
        <v>306</v>
      </c>
      <c r="B549" s="2" t="s">
        <v>38</v>
      </c>
      <c r="C549" s="2">
        <v>14052</v>
      </c>
      <c r="D549" s="2" t="s">
        <v>3480</v>
      </c>
      <c r="E549" s="2" t="s">
        <v>3481</v>
      </c>
      <c r="F549" s="2" t="s">
        <v>3482</v>
      </c>
      <c r="G549" s="4">
        <f t="shared" si="8"/>
        <v>45109</v>
      </c>
      <c r="H549" s="17">
        <v>45109.649016203701</v>
      </c>
      <c r="I549" s="2" t="s">
        <v>3483</v>
      </c>
      <c r="J549" s="2" t="s">
        <v>3484</v>
      </c>
      <c r="K549" s="2">
        <v>142</v>
      </c>
      <c r="L549" s="2">
        <v>14052142</v>
      </c>
      <c r="M549" s="2">
        <v>1019</v>
      </c>
      <c r="N549" s="2">
        <v>1005.502</v>
      </c>
      <c r="O549" s="2">
        <v>8.5000000000000006E-2</v>
      </c>
      <c r="P549" s="2">
        <v>1005.417</v>
      </c>
      <c r="Q549" s="2" t="s">
        <v>3485</v>
      </c>
    </row>
    <row r="550" spans="1:17" x14ac:dyDescent="0.25">
      <c r="A550" s="2" t="s">
        <v>3486</v>
      </c>
      <c r="B550" s="2" t="s">
        <v>38</v>
      </c>
      <c r="C550" s="2">
        <v>14052</v>
      </c>
      <c r="D550" s="2" t="s">
        <v>1536</v>
      </c>
      <c r="E550" s="2" t="s">
        <v>3228</v>
      </c>
      <c r="F550" s="2" t="s">
        <v>3487</v>
      </c>
      <c r="G550" s="4">
        <f t="shared" si="8"/>
        <v>45116</v>
      </c>
      <c r="H550" s="17">
        <v>45116.7809837963</v>
      </c>
      <c r="I550" s="2" t="s">
        <v>3488</v>
      </c>
      <c r="J550" s="2" t="s">
        <v>3489</v>
      </c>
      <c r="K550" s="2">
        <v>143</v>
      </c>
      <c r="L550" s="2">
        <v>14052143</v>
      </c>
      <c r="M550" s="2">
        <v>841</v>
      </c>
      <c r="N550" s="2">
        <v>834.92899999999997</v>
      </c>
      <c r="O550" s="2">
        <v>0</v>
      </c>
      <c r="P550" s="2">
        <v>834.92899999999997</v>
      </c>
      <c r="Q550" s="2" t="s">
        <v>3490</v>
      </c>
    </row>
    <row r="551" spans="1:17" x14ac:dyDescent="0.25">
      <c r="A551" s="2" t="s">
        <v>3491</v>
      </c>
      <c r="B551" s="2" t="s">
        <v>38</v>
      </c>
      <c r="C551" s="2">
        <v>14052</v>
      </c>
      <c r="D551" s="2" t="s">
        <v>3492</v>
      </c>
      <c r="E551" s="2" t="s">
        <v>3493</v>
      </c>
      <c r="F551" s="2" t="s">
        <v>3494</v>
      </c>
      <c r="G551" s="4">
        <f t="shared" si="8"/>
        <v>45123</v>
      </c>
      <c r="H551" s="17">
        <v>45123.455277777779</v>
      </c>
      <c r="I551" s="2" t="s">
        <v>3495</v>
      </c>
      <c r="J551" s="2" t="s">
        <v>3496</v>
      </c>
      <c r="K551" s="2">
        <v>144</v>
      </c>
      <c r="L551" s="2">
        <v>14052144</v>
      </c>
      <c r="M551" s="2">
        <v>1066</v>
      </c>
      <c r="N551" s="2">
        <v>1053.174</v>
      </c>
      <c r="O551" s="2">
        <v>0.11899999999999999</v>
      </c>
      <c r="P551" s="2">
        <v>1053.0550000000001</v>
      </c>
      <c r="Q551" s="2" t="s">
        <v>3497</v>
      </c>
    </row>
    <row r="552" spans="1:17" x14ac:dyDescent="0.25">
      <c r="A552" s="2" t="s">
        <v>3498</v>
      </c>
      <c r="B552" s="2" t="s">
        <v>38</v>
      </c>
      <c r="C552" s="2">
        <v>14052</v>
      </c>
      <c r="D552" s="2" t="s">
        <v>3499</v>
      </c>
      <c r="E552" s="2" t="s">
        <v>3500</v>
      </c>
      <c r="F552" s="2" t="s">
        <v>3501</v>
      </c>
      <c r="G552" s="4">
        <f t="shared" si="8"/>
        <v>45130</v>
      </c>
      <c r="H552" s="17">
        <v>45130.274270833332</v>
      </c>
      <c r="I552" s="2" t="s">
        <v>3502</v>
      </c>
      <c r="J552" s="2" t="s">
        <v>3503</v>
      </c>
      <c r="K552" s="2">
        <v>145</v>
      </c>
      <c r="L552" s="2">
        <v>14052145</v>
      </c>
      <c r="M552" s="2">
        <v>842</v>
      </c>
      <c r="N552" s="2">
        <v>837.43499999999995</v>
      </c>
      <c r="O552" s="2">
        <v>0</v>
      </c>
      <c r="P552" s="2">
        <v>837.43499999999995</v>
      </c>
      <c r="Q552" s="2" t="s">
        <v>3504</v>
      </c>
    </row>
    <row r="553" spans="1:17" x14ac:dyDescent="0.25">
      <c r="A553" s="2" t="s">
        <v>395</v>
      </c>
      <c r="B553" s="2" t="s">
        <v>38</v>
      </c>
      <c r="C553" s="2">
        <v>14052</v>
      </c>
      <c r="D553" s="2" t="s">
        <v>3505</v>
      </c>
      <c r="E553" s="2" t="s">
        <v>3506</v>
      </c>
      <c r="F553" s="2" t="s">
        <v>3507</v>
      </c>
      <c r="G553" s="4">
        <f t="shared" si="8"/>
        <v>45137</v>
      </c>
      <c r="H553" s="17">
        <v>45137.215937499997</v>
      </c>
      <c r="I553" s="2" t="s">
        <v>3508</v>
      </c>
      <c r="J553" s="2" t="s">
        <v>3509</v>
      </c>
      <c r="K553" s="2">
        <v>146</v>
      </c>
      <c r="L553" s="2">
        <v>14052146</v>
      </c>
      <c r="M553" s="2">
        <v>746</v>
      </c>
      <c r="N553" s="2">
        <v>739.62599999999998</v>
      </c>
      <c r="O553" s="2">
        <v>0</v>
      </c>
      <c r="P553" s="2">
        <v>739.62599999999998</v>
      </c>
      <c r="Q553" s="2" t="s">
        <v>3510</v>
      </c>
    </row>
  </sheetData>
  <autoFilter ref="A1:Q1" xr:uid="{C301DE90-BF09-4BB6-85D6-FF144A0CB839}"/>
  <mergeCells count="2">
    <mergeCell ref="AD1:AE1"/>
    <mergeCell ref="AD9:AE9"/>
  </mergeCells>
  <conditionalFormatting sqref="B2:P553">
    <cfRule type="expression" dxfId="15" priority="1">
      <formula>$N2=0</formula>
    </cfRule>
    <cfRule type="expression" dxfId="14" priority="3">
      <formula>AND($N2&gt;=2000,YEAR($G2)&gt;=2012)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ACB1-3A5F-4EBD-8CF3-E05940F6BD1B}">
  <dimension ref="A1:AE294"/>
  <sheetViews>
    <sheetView topLeftCell="B1" zoomScaleNormal="100" workbookViewId="0">
      <selection activeCell="I6" sqref="I6"/>
    </sheetView>
  </sheetViews>
  <sheetFormatPr defaultRowHeight="15" x14ac:dyDescent="0.25"/>
  <cols>
    <col min="1" max="1" width="4.85546875" hidden="1" customWidth="1"/>
    <col min="2" max="2" width="16.28515625" bestFit="1" customWidth="1"/>
    <col min="3" max="3" width="9" hidden="1" customWidth="1"/>
    <col min="4" max="4" width="14.28515625" bestFit="1" customWidth="1"/>
    <col min="5" max="5" width="12.42578125" bestFit="1" customWidth="1"/>
    <col min="6" max="6" width="10.5703125" hidden="1" customWidth="1"/>
    <col min="7" max="7" width="10.5703125" customWidth="1"/>
    <col min="8" max="9" width="18.85546875" bestFit="1" customWidth="1"/>
    <col min="10" max="10" width="18.85546875" hidden="1" customWidth="1"/>
    <col min="11" max="11" width="12.85546875" hidden="1" customWidth="1"/>
    <col min="12" max="12" width="10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30" max="30" width="38.4257812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5"/>
      <c r="AE1" s="25"/>
    </row>
    <row r="2" spans="1:31" x14ac:dyDescent="0.25">
      <c r="A2" t="s">
        <v>3511</v>
      </c>
      <c r="B2" t="s">
        <v>2079</v>
      </c>
      <c r="C2">
        <v>813771</v>
      </c>
      <c r="D2" t="s">
        <v>3512</v>
      </c>
      <c r="E2" t="s">
        <v>3513</v>
      </c>
      <c r="F2" t="s">
        <v>3514</v>
      </c>
      <c r="G2" s="4">
        <f t="shared" ref="G2:G65" si="0">DATE(LEFT(I2,4),MID(I2,6,2),MID(I2,9,2))</f>
        <v>43170</v>
      </c>
      <c r="H2" s="18">
        <v>43170.997164351851</v>
      </c>
      <c r="I2" t="s">
        <v>3515</v>
      </c>
      <c r="J2" t="s">
        <v>3516</v>
      </c>
      <c r="K2">
        <v>0</v>
      </c>
      <c r="L2">
        <v>813771000</v>
      </c>
      <c r="M2" t="s">
        <v>3517</v>
      </c>
      <c r="N2">
        <v>6179.7190000000001</v>
      </c>
      <c r="O2">
        <v>1235.2339999999999</v>
      </c>
      <c r="P2">
        <v>4941.8959999999997</v>
      </c>
      <c r="Q2" t="s">
        <v>3518</v>
      </c>
      <c r="S2" s="13"/>
      <c r="AD2" s="11"/>
      <c r="AE2" s="11"/>
    </row>
    <row r="3" spans="1:31" x14ac:dyDescent="0.25">
      <c r="A3" t="s">
        <v>1722</v>
      </c>
      <c r="B3" t="s">
        <v>2079</v>
      </c>
      <c r="C3">
        <v>813772</v>
      </c>
      <c r="D3" t="s">
        <v>3519</v>
      </c>
      <c r="E3" t="s">
        <v>3520</v>
      </c>
      <c r="F3" t="s">
        <v>3521</v>
      </c>
      <c r="G3" s="4">
        <f t="shared" si="0"/>
        <v>43171</v>
      </c>
      <c r="H3" s="18">
        <v>43171.008275462962</v>
      </c>
      <c r="I3" t="s">
        <v>3522</v>
      </c>
      <c r="J3" t="s">
        <v>3523</v>
      </c>
      <c r="K3">
        <v>0</v>
      </c>
      <c r="L3">
        <v>813772000</v>
      </c>
      <c r="M3" t="s">
        <v>3524</v>
      </c>
      <c r="N3">
        <v>0</v>
      </c>
      <c r="O3">
        <v>0</v>
      </c>
      <c r="P3">
        <v>0</v>
      </c>
      <c r="Q3">
        <v>0</v>
      </c>
      <c r="S3" s="13"/>
      <c r="AD3" s="2"/>
      <c r="AE3" s="2"/>
    </row>
    <row r="4" spans="1:31" x14ac:dyDescent="0.25">
      <c r="A4" t="s">
        <v>2413</v>
      </c>
      <c r="B4" t="s">
        <v>2079</v>
      </c>
      <c r="C4">
        <v>814090</v>
      </c>
      <c r="D4" t="s">
        <v>3525</v>
      </c>
      <c r="E4" t="s">
        <v>3526</v>
      </c>
      <c r="F4" t="s">
        <v>3527</v>
      </c>
      <c r="G4" s="4">
        <f t="shared" si="0"/>
        <v>43172</v>
      </c>
      <c r="H4" s="18">
        <v>43172.731377314813</v>
      </c>
      <c r="I4" t="s">
        <v>3528</v>
      </c>
      <c r="J4" t="s">
        <v>3529</v>
      </c>
      <c r="K4">
        <v>0</v>
      </c>
      <c r="L4">
        <v>814090000</v>
      </c>
      <c r="M4" t="s">
        <v>3530</v>
      </c>
      <c r="N4">
        <v>0</v>
      </c>
      <c r="O4">
        <v>0</v>
      </c>
      <c r="P4">
        <v>0</v>
      </c>
      <c r="Q4">
        <v>0</v>
      </c>
      <c r="S4" s="13"/>
      <c r="AD4" s="2"/>
      <c r="AE4" s="2"/>
    </row>
    <row r="5" spans="1:31" x14ac:dyDescent="0.25">
      <c r="A5" t="s">
        <v>2413</v>
      </c>
      <c r="B5" t="s">
        <v>3531</v>
      </c>
      <c r="C5">
        <v>10627</v>
      </c>
      <c r="D5" t="s">
        <v>3525</v>
      </c>
      <c r="E5" t="s">
        <v>3526</v>
      </c>
      <c r="F5" t="s">
        <v>3532</v>
      </c>
      <c r="G5" s="4">
        <f t="shared" si="0"/>
        <v>43172</v>
      </c>
      <c r="H5" s="18">
        <v>43172.731979166667</v>
      </c>
      <c r="I5" t="s">
        <v>3533</v>
      </c>
      <c r="J5" t="s">
        <v>3534</v>
      </c>
      <c r="K5">
        <v>2</v>
      </c>
      <c r="L5">
        <v>10627002</v>
      </c>
      <c r="M5">
        <v>0</v>
      </c>
      <c r="N5">
        <v>999.61699999999996</v>
      </c>
      <c r="O5">
        <v>999.61699999999996</v>
      </c>
      <c r="P5">
        <v>0</v>
      </c>
      <c r="Q5" t="s">
        <v>3535</v>
      </c>
      <c r="S5" s="13"/>
      <c r="AD5" s="2"/>
      <c r="AE5" s="2"/>
    </row>
    <row r="6" spans="1:31" x14ac:dyDescent="0.25">
      <c r="A6" t="s">
        <v>3536</v>
      </c>
      <c r="B6" t="s">
        <v>2079</v>
      </c>
      <c r="C6">
        <v>814259</v>
      </c>
      <c r="D6" t="s">
        <v>3537</v>
      </c>
      <c r="E6" t="s">
        <v>3538</v>
      </c>
      <c r="F6" t="s">
        <v>3539</v>
      </c>
      <c r="G6" s="4">
        <f t="shared" si="0"/>
        <v>43173</v>
      </c>
      <c r="H6" s="18">
        <v>43173.788784722223</v>
      </c>
      <c r="I6" t="s">
        <v>3540</v>
      </c>
      <c r="J6" t="s">
        <v>3541</v>
      </c>
      <c r="K6">
        <v>0</v>
      </c>
      <c r="L6">
        <v>814259000</v>
      </c>
      <c r="M6" t="s">
        <v>3542</v>
      </c>
      <c r="N6">
        <v>2864.9650000000001</v>
      </c>
      <c r="O6">
        <v>2859.8870000000002</v>
      </c>
      <c r="P6">
        <v>0</v>
      </c>
      <c r="Q6" t="s">
        <v>3543</v>
      </c>
      <c r="S6" s="13"/>
      <c r="AD6" s="2"/>
      <c r="AE6" s="2"/>
    </row>
    <row r="7" spans="1:31" x14ac:dyDescent="0.25">
      <c r="A7" t="s">
        <v>245</v>
      </c>
      <c r="B7" t="s">
        <v>3531</v>
      </c>
      <c r="C7">
        <v>10627</v>
      </c>
      <c r="D7" t="s">
        <v>3544</v>
      </c>
      <c r="E7" t="s">
        <v>3545</v>
      </c>
      <c r="F7" t="s">
        <v>3546</v>
      </c>
      <c r="G7" s="4">
        <f t="shared" si="0"/>
        <v>43173</v>
      </c>
      <c r="H7" s="18">
        <v>43173.871469907404</v>
      </c>
      <c r="I7" t="s">
        <v>3547</v>
      </c>
      <c r="J7" t="s">
        <v>3548</v>
      </c>
      <c r="K7">
        <v>1</v>
      </c>
      <c r="L7">
        <v>10627001</v>
      </c>
      <c r="M7">
        <v>921</v>
      </c>
      <c r="N7">
        <v>1039.6030000000001</v>
      </c>
      <c r="O7">
        <v>1039.6030000000001</v>
      </c>
      <c r="P7">
        <v>0</v>
      </c>
      <c r="Q7" t="s">
        <v>3549</v>
      </c>
      <c r="S7" s="13"/>
      <c r="AD7" s="11"/>
      <c r="AE7" s="12"/>
    </row>
    <row r="8" spans="1:31" x14ac:dyDescent="0.25">
      <c r="A8" t="s">
        <v>478</v>
      </c>
      <c r="B8" t="s">
        <v>3531</v>
      </c>
      <c r="C8">
        <v>10627</v>
      </c>
      <c r="D8" t="s">
        <v>3550</v>
      </c>
      <c r="E8" t="s">
        <v>3551</v>
      </c>
      <c r="F8" t="s">
        <v>3552</v>
      </c>
      <c r="G8" s="4">
        <f t="shared" si="0"/>
        <v>43174</v>
      </c>
      <c r="H8" s="18">
        <v>43174.067685185182</v>
      </c>
      <c r="I8" t="s">
        <v>3553</v>
      </c>
      <c r="J8" t="s">
        <v>3554</v>
      </c>
      <c r="K8">
        <v>3</v>
      </c>
      <c r="L8">
        <v>10627003</v>
      </c>
      <c r="M8">
        <v>1800</v>
      </c>
      <c r="N8">
        <v>1799.441</v>
      </c>
      <c r="O8">
        <v>1799.441</v>
      </c>
      <c r="P8">
        <v>0</v>
      </c>
      <c r="Q8" t="s">
        <v>3555</v>
      </c>
      <c r="S8" s="13"/>
      <c r="AD8" s="2"/>
      <c r="AE8" s="2"/>
    </row>
    <row r="9" spans="1:31" ht="15" customHeight="1" x14ac:dyDescent="0.25">
      <c r="A9" t="s">
        <v>3556</v>
      </c>
      <c r="B9" t="s">
        <v>3531</v>
      </c>
      <c r="C9">
        <v>10627</v>
      </c>
      <c r="D9" t="s">
        <v>3557</v>
      </c>
      <c r="E9" t="s">
        <v>3558</v>
      </c>
      <c r="F9" t="s">
        <v>3559</v>
      </c>
      <c r="G9" s="4">
        <f t="shared" si="0"/>
        <v>43175</v>
      </c>
      <c r="H9" s="18">
        <v>43175.12427083333</v>
      </c>
      <c r="I9" t="s">
        <v>3560</v>
      </c>
      <c r="J9" t="s">
        <v>3561</v>
      </c>
      <c r="K9">
        <v>5</v>
      </c>
      <c r="L9">
        <v>10627005</v>
      </c>
      <c r="M9">
        <v>982</v>
      </c>
      <c r="N9">
        <v>979.60400000000004</v>
      </c>
      <c r="O9">
        <v>979.60400000000004</v>
      </c>
      <c r="P9">
        <v>0</v>
      </c>
      <c r="Q9" t="s">
        <v>3562</v>
      </c>
      <c r="S9" s="13"/>
      <c r="AD9" s="26"/>
      <c r="AE9" s="26"/>
    </row>
    <row r="10" spans="1:31" x14ac:dyDescent="0.25">
      <c r="A10" t="s">
        <v>436</v>
      </c>
      <c r="B10" t="s">
        <v>3531</v>
      </c>
      <c r="C10">
        <v>10627</v>
      </c>
      <c r="D10" t="s">
        <v>3563</v>
      </c>
      <c r="E10" t="s">
        <v>3564</v>
      </c>
      <c r="F10" t="s">
        <v>3565</v>
      </c>
      <c r="G10" s="4">
        <f t="shared" si="0"/>
        <v>43176</v>
      </c>
      <c r="H10" s="18">
        <v>43176.120104166665</v>
      </c>
      <c r="I10" t="s">
        <v>3566</v>
      </c>
      <c r="J10" t="s">
        <v>3567</v>
      </c>
      <c r="K10">
        <v>6</v>
      </c>
      <c r="L10">
        <v>10627006</v>
      </c>
      <c r="M10">
        <v>1060</v>
      </c>
      <c r="N10">
        <v>1054.6210000000001</v>
      </c>
      <c r="O10">
        <v>1054.6210000000001</v>
      </c>
      <c r="P10">
        <v>0</v>
      </c>
      <c r="Q10" t="s">
        <v>3568</v>
      </c>
      <c r="S10" s="13"/>
      <c r="AD10" s="11"/>
      <c r="AE10" s="11"/>
    </row>
    <row r="11" spans="1:31" x14ac:dyDescent="0.25">
      <c r="A11" t="s">
        <v>1052</v>
      </c>
      <c r="B11" t="s">
        <v>3531</v>
      </c>
      <c r="C11">
        <v>10627</v>
      </c>
      <c r="D11" t="s">
        <v>3569</v>
      </c>
      <c r="E11" t="s">
        <v>3570</v>
      </c>
      <c r="F11" t="s">
        <v>3571</v>
      </c>
      <c r="G11" s="4">
        <f t="shared" si="0"/>
        <v>43177</v>
      </c>
      <c r="H11" s="18">
        <v>43177.120092592595</v>
      </c>
      <c r="I11" t="s">
        <v>3572</v>
      </c>
      <c r="J11" t="s">
        <v>3573</v>
      </c>
      <c r="K11">
        <v>7</v>
      </c>
      <c r="L11">
        <v>10627007</v>
      </c>
      <c r="M11">
        <v>977</v>
      </c>
      <c r="N11">
        <v>974.452</v>
      </c>
      <c r="O11">
        <v>974.452</v>
      </c>
      <c r="P11">
        <v>0</v>
      </c>
      <c r="Q11" t="s">
        <v>3574</v>
      </c>
      <c r="S11" s="13"/>
      <c r="AD11" s="2"/>
      <c r="AE11" s="2"/>
    </row>
    <row r="12" spans="1:31" x14ac:dyDescent="0.25">
      <c r="A12" t="s">
        <v>2674</v>
      </c>
      <c r="B12" t="s">
        <v>2079</v>
      </c>
      <c r="C12">
        <v>815603</v>
      </c>
      <c r="D12" t="s">
        <v>3575</v>
      </c>
      <c r="E12" t="s">
        <v>3576</v>
      </c>
      <c r="F12" t="s">
        <v>3577</v>
      </c>
      <c r="G12" s="4">
        <f t="shared" si="0"/>
        <v>43178</v>
      </c>
      <c r="H12" s="18">
        <v>43178.039201388892</v>
      </c>
      <c r="I12" t="s">
        <v>3578</v>
      </c>
      <c r="J12" t="s">
        <v>3579</v>
      </c>
      <c r="K12">
        <v>0</v>
      </c>
      <c r="L12">
        <v>815603000</v>
      </c>
      <c r="M12" t="s">
        <v>3580</v>
      </c>
      <c r="N12">
        <v>2250.9169999999999</v>
      </c>
      <c r="O12">
        <v>2250.817</v>
      </c>
      <c r="P12">
        <v>0</v>
      </c>
      <c r="Q12" t="s">
        <v>3581</v>
      </c>
      <c r="S12" s="13"/>
      <c r="AD12" s="2"/>
      <c r="AE12" s="2"/>
    </row>
    <row r="13" spans="1:31" x14ac:dyDescent="0.25">
      <c r="A13" t="s">
        <v>2940</v>
      </c>
      <c r="B13" t="s">
        <v>3531</v>
      </c>
      <c r="C13">
        <v>10627</v>
      </c>
      <c r="D13" t="s">
        <v>3582</v>
      </c>
      <c r="E13" t="s">
        <v>3583</v>
      </c>
      <c r="F13" t="s">
        <v>3584</v>
      </c>
      <c r="G13" s="4">
        <f t="shared" si="0"/>
        <v>43178</v>
      </c>
      <c r="H13" s="18">
        <v>43178.778437499997</v>
      </c>
      <c r="I13" t="s">
        <v>3585</v>
      </c>
      <c r="J13" t="s">
        <v>3586</v>
      </c>
      <c r="K13">
        <v>8</v>
      </c>
      <c r="L13">
        <v>10627008</v>
      </c>
      <c r="M13">
        <v>987</v>
      </c>
      <c r="N13">
        <v>984.79499999999996</v>
      </c>
      <c r="O13">
        <v>984.79499999999996</v>
      </c>
      <c r="P13">
        <v>0</v>
      </c>
      <c r="Q13" t="s">
        <v>3587</v>
      </c>
      <c r="S13" s="13"/>
      <c r="AD13" s="2"/>
      <c r="AE13" s="2"/>
    </row>
    <row r="14" spans="1:31" x14ac:dyDescent="0.25">
      <c r="A14" t="s">
        <v>163</v>
      </c>
      <c r="B14" t="s">
        <v>3531</v>
      </c>
      <c r="C14">
        <v>10627</v>
      </c>
      <c r="D14" t="s">
        <v>3588</v>
      </c>
      <c r="E14" t="s">
        <v>3589</v>
      </c>
      <c r="F14" t="s">
        <v>3590</v>
      </c>
      <c r="G14" s="4">
        <f t="shared" si="0"/>
        <v>43179</v>
      </c>
      <c r="H14" s="18">
        <v>43179.774270833332</v>
      </c>
      <c r="I14" t="s">
        <v>3591</v>
      </c>
      <c r="J14" t="s">
        <v>3592</v>
      </c>
      <c r="K14">
        <v>9</v>
      </c>
      <c r="L14">
        <v>10627009</v>
      </c>
      <c r="M14">
        <v>999</v>
      </c>
      <c r="N14">
        <v>992.97299999999996</v>
      </c>
      <c r="O14">
        <v>992.97299999999996</v>
      </c>
      <c r="P14">
        <v>0</v>
      </c>
      <c r="Q14" t="s">
        <v>3593</v>
      </c>
      <c r="S14" s="13"/>
      <c r="AD14" s="11"/>
      <c r="AE14" s="12"/>
    </row>
    <row r="15" spans="1:31" x14ac:dyDescent="0.25">
      <c r="A15" t="s">
        <v>1279</v>
      </c>
      <c r="B15" t="s">
        <v>3531</v>
      </c>
      <c r="C15">
        <v>10627</v>
      </c>
      <c r="D15" t="s">
        <v>3594</v>
      </c>
      <c r="E15" t="s">
        <v>3595</v>
      </c>
      <c r="F15" t="s">
        <v>3596</v>
      </c>
      <c r="G15" s="4">
        <f t="shared" si="0"/>
        <v>43180</v>
      </c>
      <c r="H15" s="18">
        <v>43180.781909722224</v>
      </c>
      <c r="I15" t="s">
        <v>3597</v>
      </c>
      <c r="J15" t="s">
        <v>3598</v>
      </c>
      <c r="K15">
        <v>10</v>
      </c>
      <c r="L15">
        <v>10627010</v>
      </c>
      <c r="M15">
        <v>1098</v>
      </c>
      <c r="N15">
        <v>1094.604</v>
      </c>
      <c r="O15">
        <v>1094.604</v>
      </c>
      <c r="P15">
        <v>0</v>
      </c>
      <c r="Q15" t="s">
        <v>3599</v>
      </c>
      <c r="S15" s="13"/>
    </row>
    <row r="16" spans="1:31" x14ac:dyDescent="0.25">
      <c r="A16" t="s">
        <v>1096</v>
      </c>
      <c r="B16" t="s">
        <v>3531</v>
      </c>
      <c r="C16">
        <v>10627</v>
      </c>
      <c r="D16" t="s">
        <v>3600</v>
      </c>
      <c r="E16" t="s">
        <v>3601</v>
      </c>
      <c r="F16" t="s">
        <v>3602</v>
      </c>
      <c r="G16" s="4">
        <f t="shared" si="0"/>
        <v>43181</v>
      </c>
      <c r="H16" s="18">
        <v>43181.181909722225</v>
      </c>
      <c r="I16" t="s">
        <v>3603</v>
      </c>
      <c r="J16" t="s">
        <v>3604</v>
      </c>
      <c r="K16">
        <v>11</v>
      </c>
      <c r="L16">
        <v>10627011</v>
      </c>
      <c r="M16">
        <v>986</v>
      </c>
      <c r="N16">
        <v>984.72400000000005</v>
      </c>
      <c r="O16">
        <v>984.72400000000005</v>
      </c>
      <c r="P16">
        <v>0</v>
      </c>
      <c r="Q16" t="s">
        <v>3605</v>
      </c>
      <c r="S16" s="13"/>
    </row>
    <row r="17" spans="1:19" x14ac:dyDescent="0.25">
      <c r="A17" t="s">
        <v>464</v>
      </c>
      <c r="B17" t="s">
        <v>3531</v>
      </c>
      <c r="C17">
        <v>10627</v>
      </c>
      <c r="D17" t="s">
        <v>3606</v>
      </c>
      <c r="E17" t="s">
        <v>3607</v>
      </c>
      <c r="F17" t="s">
        <v>3608</v>
      </c>
      <c r="G17" s="4">
        <f t="shared" si="0"/>
        <v>43182</v>
      </c>
      <c r="H17" s="18">
        <v>43182.774953703702</v>
      </c>
      <c r="I17" t="s">
        <v>3609</v>
      </c>
      <c r="J17" t="s">
        <v>3610</v>
      </c>
      <c r="K17">
        <v>12</v>
      </c>
      <c r="L17">
        <v>10627012</v>
      </c>
      <c r="M17">
        <v>1045</v>
      </c>
      <c r="N17">
        <v>1039.671</v>
      </c>
      <c r="O17">
        <v>1039.671</v>
      </c>
      <c r="P17">
        <v>0</v>
      </c>
      <c r="Q17" t="s">
        <v>3611</v>
      </c>
      <c r="S17" s="13"/>
    </row>
    <row r="18" spans="1:19" x14ac:dyDescent="0.25">
      <c r="A18" t="s">
        <v>3612</v>
      </c>
      <c r="B18" t="s">
        <v>3531</v>
      </c>
      <c r="C18">
        <v>10627</v>
      </c>
      <c r="D18" t="s">
        <v>3613</v>
      </c>
      <c r="E18" t="s">
        <v>3614</v>
      </c>
      <c r="F18" t="s">
        <v>3615</v>
      </c>
      <c r="G18" s="4">
        <f t="shared" si="0"/>
        <v>43183</v>
      </c>
      <c r="H18" s="18">
        <v>43183.108981481484</v>
      </c>
      <c r="I18" t="s">
        <v>3616</v>
      </c>
      <c r="J18" t="s">
        <v>3617</v>
      </c>
      <c r="K18">
        <v>13</v>
      </c>
      <c r="L18">
        <v>10627013</v>
      </c>
      <c r="M18">
        <v>985</v>
      </c>
      <c r="N18">
        <v>979.44500000000005</v>
      </c>
      <c r="O18">
        <v>979.44500000000005</v>
      </c>
      <c r="P18">
        <v>0</v>
      </c>
      <c r="Q18" t="s">
        <v>3618</v>
      </c>
      <c r="S18" s="13"/>
    </row>
    <row r="19" spans="1:19" x14ac:dyDescent="0.25">
      <c r="A19" t="s">
        <v>156</v>
      </c>
      <c r="B19" t="s">
        <v>3531</v>
      </c>
      <c r="C19">
        <v>10627</v>
      </c>
      <c r="D19" t="s">
        <v>3619</v>
      </c>
      <c r="E19" t="s">
        <v>3620</v>
      </c>
      <c r="F19" t="s">
        <v>3621</v>
      </c>
      <c r="G19" s="4">
        <f t="shared" si="0"/>
        <v>43184</v>
      </c>
      <c r="H19" s="18">
        <v>43184.169409722221</v>
      </c>
      <c r="I19" t="s">
        <v>3622</v>
      </c>
      <c r="J19" t="s">
        <v>3623</v>
      </c>
      <c r="K19">
        <v>14</v>
      </c>
      <c r="L19">
        <v>10627014</v>
      </c>
      <c r="M19">
        <v>987</v>
      </c>
      <c r="N19">
        <v>984.81500000000005</v>
      </c>
      <c r="O19">
        <v>984.81500000000005</v>
      </c>
      <c r="P19">
        <v>0</v>
      </c>
      <c r="Q19" t="s">
        <v>3624</v>
      </c>
      <c r="S19" s="13"/>
    </row>
    <row r="20" spans="1:19" x14ac:dyDescent="0.25">
      <c r="A20" t="s">
        <v>374</v>
      </c>
      <c r="B20" t="s">
        <v>3531</v>
      </c>
      <c r="C20">
        <v>10627</v>
      </c>
      <c r="D20" t="s">
        <v>3625</v>
      </c>
      <c r="E20" t="s">
        <v>3626</v>
      </c>
      <c r="F20" t="s">
        <v>3627</v>
      </c>
      <c r="G20" s="4">
        <f t="shared" si="0"/>
        <v>43185</v>
      </c>
      <c r="H20" s="18">
        <v>43185.165231481478</v>
      </c>
      <c r="I20" t="s">
        <v>3628</v>
      </c>
      <c r="J20" t="s">
        <v>3629</v>
      </c>
      <c r="K20">
        <v>15</v>
      </c>
      <c r="L20">
        <v>10627015</v>
      </c>
      <c r="M20">
        <v>987</v>
      </c>
      <c r="N20">
        <v>984.81399999999996</v>
      </c>
      <c r="O20">
        <v>984.81399999999996</v>
      </c>
      <c r="P20">
        <v>0</v>
      </c>
      <c r="Q20" t="s">
        <v>3630</v>
      </c>
      <c r="S20" s="13"/>
    </row>
    <row r="21" spans="1:19" x14ac:dyDescent="0.25">
      <c r="A21" t="s">
        <v>1363</v>
      </c>
      <c r="B21" t="s">
        <v>3531</v>
      </c>
      <c r="C21">
        <v>10627</v>
      </c>
      <c r="D21" t="s">
        <v>3631</v>
      </c>
      <c r="E21" t="s">
        <v>3632</v>
      </c>
      <c r="F21" t="s">
        <v>3633</v>
      </c>
      <c r="G21" s="4">
        <f t="shared" si="0"/>
        <v>43186</v>
      </c>
      <c r="H21" s="18">
        <v>43186.483298611114</v>
      </c>
      <c r="I21" t="s">
        <v>3634</v>
      </c>
      <c r="J21" t="s">
        <v>3635</v>
      </c>
      <c r="K21">
        <v>16</v>
      </c>
      <c r="L21">
        <v>10627016</v>
      </c>
      <c r="M21">
        <v>991</v>
      </c>
      <c r="N21">
        <v>989.61699999999996</v>
      </c>
      <c r="O21">
        <v>989.61699999999996</v>
      </c>
      <c r="P21">
        <v>0</v>
      </c>
      <c r="Q21" t="s">
        <v>3636</v>
      </c>
      <c r="S21" s="13"/>
    </row>
    <row r="22" spans="1:19" x14ac:dyDescent="0.25">
      <c r="A22" t="s">
        <v>450</v>
      </c>
      <c r="B22" t="s">
        <v>3531</v>
      </c>
      <c r="C22">
        <v>10627</v>
      </c>
      <c r="D22" t="s">
        <v>3637</v>
      </c>
      <c r="E22" t="s">
        <v>3638</v>
      </c>
      <c r="F22" t="s">
        <v>3639</v>
      </c>
      <c r="G22" s="4">
        <f t="shared" si="0"/>
        <v>43187</v>
      </c>
      <c r="H22" s="18">
        <v>43187.090937499997</v>
      </c>
      <c r="I22" t="s">
        <v>3640</v>
      </c>
      <c r="J22" t="s">
        <v>3641</v>
      </c>
      <c r="K22">
        <v>17</v>
      </c>
      <c r="L22">
        <v>10627017</v>
      </c>
      <c r="M22">
        <v>1002</v>
      </c>
      <c r="N22">
        <v>999.62</v>
      </c>
      <c r="O22">
        <v>999.62</v>
      </c>
      <c r="P22">
        <v>0</v>
      </c>
      <c r="Q22" t="s">
        <v>3642</v>
      </c>
      <c r="S22" s="13"/>
    </row>
    <row r="23" spans="1:19" x14ac:dyDescent="0.25">
      <c r="A23" t="s">
        <v>1560</v>
      </c>
      <c r="B23" t="s">
        <v>3531</v>
      </c>
      <c r="C23">
        <v>10627</v>
      </c>
      <c r="D23" t="s">
        <v>3643</v>
      </c>
      <c r="E23" t="s">
        <v>3644</v>
      </c>
      <c r="F23" t="s">
        <v>3645</v>
      </c>
      <c r="G23" s="4">
        <f t="shared" si="0"/>
        <v>43188</v>
      </c>
      <c r="H23" s="18">
        <v>43188.087465277778</v>
      </c>
      <c r="I23" t="s">
        <v>3646</v>
      </c>
      <c r="J23" t="s">
        <v>3647</v>
      </c>
      <c r="K23">
        <v>18</v>
      </c>
      <c r="L23">
        <v>10627018</v>
      </c>
      <c r="M23">
        <v>976</v>
      </c>
      <c r="N23">
        <v>969.65099999999995</v>
      </c>
      <c r="O23">
        <v>969.65099999999995</v>
      </c>
      <c r="P23">
        <v>0</v>
      </c>
      <c r="Q23" t="s">
        <v>3648</v>
      </c>
      <c r="S23" s="13"/>
    </row>
    <row r="24" spans="1:19" x14ac:dyDescent="0.25">
      <c r="A24" t="s">
        <v>1266</v>
      </c>
      <c r="B24" t="s">
        <v>3531</v>
      </c>
      <c r="C24">
        <v>10627</v>
      </c>
      <c r="D24" t="s">
        <v>3649</v>
      </c>
      <c r="E24" t="s">
        <v>3650</v>
      </c>
      <c r="F24" t="s">
        <v>3651</v>
      </c>
      <c r="G24" s="4">
        <f t="shared" si="0"/>
        <v>43189</v>
      </c>
      <c r="H24" s="18">
        <v>43189.471493055556</v>
      </c>
      <c r="I24" t="s">
        <v>3652</v>
      </c>
      <c r="J24" t="s">
        <v>3653</v>
      </c>
      <c r="K24">
        <v>19</v>
      </c>
      <c r="L24">
        <v>10627019</v>
      </c>
      <c r="M24">
        <v>947</v>
      </c>
      <c r="N24">
        <v>944.44799999999998</v>
      </c>
      <c r="O24">
        <v>944.44799999999998</v>
      </c>
      <c r="P24">
        <v>0</v>
      </c>
      <c r="Q24" t="s">
        <v>3654</v>
      </c>
      <c r="S24" s="13"/>
    </row>
    <row r="25" spans="1:19" x14ac:dyDescent="0.25">
      <c r="A25" t="s">
        <v>226</v>
      </c>
      <c r="B25" t="s">
        <v>3531</v>
      </c>
      <c r="C25">
        <v>10627</v>
      </c>
      <c r="D25" t="s">
        <v>3655</v>
      </c>
      <c r="E25" t="s">
        <v>3656</v>
      </c>
      <c r="F25" t="s">
        <v>3657</v>
      </c>
      <c r="G25" s="4">
        <f t="shared" si="0"/>
        <v>43190</v>
      </c>
      <c r="H25" s="18">
        <v>43190.467326388891</v>
      </c>
      <c r="I25" t="s">
        <v>3658</v>
      </c>
      <c r="J25" t="s">
        <v>3659</v>
      </c>
      <c r="K25">
        <v>20</v>
      </c>
      <c r="L25">
        <v>10627020</v>
      </c>
      <c r="M25">
        <v>945</v>
      </c>
      <c r="N25">
        <v>944.45899999999995</v>
      </c>
      <c r="O25">
        <v>944.45899999999995</v>
      </c>
      <c r="P25">
        <v>0</v>
      </c>
      <c r="Q25" t="s">
        <v>3660</v>
      </c>
      <c r="S25" s="13"/>
    </row>
    <row r="26" spans="1:19" x14ac:dyDescent="0.25">
      <c r="A26" t="s">
        <v>484</v>
      </c>
      <c r="B26" t="s">
        <v>3531</v>
      </c>
      <c r="C26">
        <v>10627</v>
      </c>
      <c r="D26" t="s">
        <v>3661</v>
      </c>
      <c r="E26" t="s">
        <v>3662</v>
      </c>
      <c r="F26" t="s">
        <v>3663</v>
      </c>
      <c r="G26" s="4">
        <f t="shared" si="0"/>
        <v>43191</v>
      </c>
      <c r="H26" s="18">
        <v>43191.397187499999</v>
      </c>
      <c r="I26" t="s">
        <v>3664</v>
      </c>
      <c r="J26" t="s">
        <v>3665</v>
      </c>
      <c r="K26">
        <v>21</v>
      </c>
      <c r="L26">
        <v>10627021</v>
      </c>
      <c r="M26">
        <v>934</v>
      </c>
      <c r="N26">
        <v>949.45399999999995</v>
      </c>
      <c r="O26">
        <v>949.45399999999995</v>
      </c>
      <c r="P26">
        <v>0</v>
      </c>
      <c r="Q26" t="s">
        <v>3666</v>
      </c>
      <c r="S26" s="13"/>
    </row>
    <row r="27" spans="1:19" x14ac:dyDescent="0.25">
      <c r="A27" t="s">
        <v>728</v>
      </c>
      <c r="B27" t="s">
        <v>3531</v>
      </c>
      <c r="C27">
        <v>10627</v>
      </c>
      <c r="D27" t="s">
        <v>3667</v>
      </c>
      <c r="E27" t="s">
        <v>3668</v>
      </c>
      <c r="F27" t="s">
        <v>3669</v>
      </c>
      <c r="G27" s="4">
        <f t="shared" si="0"/>
        <v>43192</v>
      </c>
      <c r="H27" s="18">
        <v>43192.39371527778</v>
      </c>
      <c r="I27" t="s">
        <v>3670</v>
      </c>
      <c r="J27" t="s">
        <v>3671</v>
      </c>
      <c r="K27">
        <v>22</v>
      </c>
      <c r="L27">
        <v>10627022</v>
      </c>
      <c r="M27">
        <v>300</v>
      </c>
      <c r="N27">
        <v>919.60599999999999</v>
      </c>
      <c r="O27">
        <v>919.60599999999999</v>
      </c>
      <c r="P27">
        <v>0</v>
      </c>
      <c r="Q27" t="s">
        <v>3672</v>
      </c>
      <c r="S27" s="13"/>
    </row>
    <row r="28" spans="1:19" x14ac:dyDescent="0.25">
      <c r="A28" t="s">
        <v>1982</v>
      </c>
      <c r="B28" t="s">
        <v>3531</v>
      </c>
      <c r="C28">
        <v>10627</v>
      </c>
      <c r="D28" t="s">
        <v>3673</v>
      </c>
      <c r="E28" t="s">
        <v>3674</v>
      </c>
      <c r="F28" t="s">
        <v>3675</v>
      </c>
      <c r="G28" s="4">
        <f t="shared" si="0"/>
        <v>43193</v>
      </c>
      <c r="H28" s="18">
        <v>43193.793020833335</v>
      </c>
      <c r="I28" t="s">
        <v>3676</v>
      </c>
      <c r="J28" t="s">
        <v>3677</v>
      </c>
      <c r="K28">
        <v>23</v>
      </c>
      <c r="L28">
        <v>10627023</v>
      </c>
      <c r="M28">
        <v>1307</v>
      </c>
      <c r="N28">
        <v>1304.4949999999999</v>
      </c>
      <c r="O28">
        <v>1304.4949999999999</v>
      </c>
      <c r="P28">
        <v>0</v>
      </c>
      <c r="Q28" t="s">
        <v>3678</v>
      </c>
      <c r="S28" s="13"/>
    </row>
    <row r="29" spans="1:19" x14ac:dyDescent="0.25">
      <c r="A29" t="s">
        <v>3536</v>
      </c>
      <c r="B29" t="s">
        <v>3679</v>
      </c>
      <c r="C29">
        <v>88657</v>
      </c>
      <c r="D29" t="s">
        <v>3680</v>
      </c>
      <c r="E29" t="s">
        <v>3681</v>
      </c>
      <c r="F29" t="s">
        <v>3682</v>
      </c>
      <c r="G29" s="4">
        <f t="shared" si="0"/>
        <v>43194</v>
      </c>
      <c r="H29" s="18">
        <v>43194.202743055554</v>
      </c>
      <c r="I29" t="s">
        <v>3683</v>
      </c>
      <c r="J29" t="s">
        <v>3684</v>
      </c>
      <c r="K29">
        <v>1</v>
      </c>
      <c r="L29">
        <v>88657001</v>
      </c>
      <c r="M29">
        <v>1055</v>
      </c>
      <c r="N29">
        <v>1051.4549999999999</v>
      </c>
      <c r="O29">
        <v>1051.4549999999999</v>
      </c>
      <c r="P29">
        <v>0</v>
      </c>
      <c r="Q29" t="s">
        <v>3685</v>
      </c>
      <c r="S29" s="13"/>
    </row>
    <row r="30" spans="1:19" x14ac:dyDescent="0.25">
      <c r="A30" t="s">
        <v>843</v>
      </c>
      <c r="B30" t="s">
        <v>3679</v>
      </c>
      <c r="C30">
        <v>88657</v>
      </c>
      <c r="D30" t="s">
        <v>3686</v>
      </c>
      <c r="E30" t="s">
        <v>3687</v>
      </c>
      <c r="F30" t="s">
        <v>3688</v>
      </c>
      <c r="G30" s="4">
        <f t="shared" si="0"/>
        <v>43195</v>
      </c>
      <c r="H30" s="18">
        <v>43195.053437499999</v>
      </c>
      <c r="I30" t="s">
        <v>3689</v>
      </c>
      <c r="J30" t="s">
        <v>3690</v>
      </c>
      <c r="K30">
        <v>2</v>
      </c>
      <c r="L30">
        <v>88657002</v>
      </c>
      <c r="M30">
        <v>1987</v>
      </c>
      <c r="N30">
        <v>1977.9839999999999</v>
      </c>
      <c r="O30">
        <v>1977.9839999999999</v>
      </c>
      <c r="P30">
        <v>0</v>
      </c>
      <c r="Q30" t="s">
        <v>3691</v>
      </c>
      <c r="S30" s="13"/>
    </row>
    <row r="31" spans="1:19" x14ac:dyDescent="0.25">
      <c r="A31" t="s">
        <v>1363</v>
      </c>
      <c r="B31" t="s">
        <v>3531</v>
      </c>
      <c r="C31">
        <v>10627</v>
      </c>
      <c r="D31" t="s">
        <v>3692</v>
      </c>
      <c r="E31" t="s">
        <v>3693</v>
      </c>
      <c r="F31" t="s">
        <v>3694</v>
      </c>
      <c r="G31" s="4">
        <f t="shared" si="0"/>
        <v>43196</v>
      </c>
      <c r="H31" s="18">
        <v>43196.84302083333</v>
      </c>
      <c r="I31" t="s">
        <v>3695</v>
      </c>
      <c r="J31" t="s">
        <v>3696</v>
      </c>
      <c r="K31">
        <v>24</v>
      </c>
      <c r="L31">
        <v>10627024</v>
      </c>
      <c r="M31">
        <v>2155</v>
      </c>
      <c r="N31">
        <v>2151.471</v>
      </c>
      <c r="O31">
        <v>2151.471</v>
      </c>
      <c r="P31">
        <v>0</v>
      </c>
      <c r="Q31" t="s">
        <v>3697</v>
      </c>
      <c r="S31" s="13"/>
    </row>
    <row r="32" spans="1:19" x14ac:dyDescent="0.25">
      <c r="A32" t="s">
        <v>319</v>
      </c>
      <c r="B32" t="s">
        <v>3531</v>
      </c>
      <c r="C32">
        <v>10627</v>
      </c>
      <c r="D32" t="s">
        <v>3698</v>
      </c>
      <c r="E32" t="s">
        <v>3699</v>
      </c>
      <c r="F32" t="s">
        <v>3700</v>
      </c>
      <c r="G32" s="4">
        <f t="shared" si="0"/>
        <v>43197</v>
      </c>
      <c r="H32" s="18">
        <v>43197.051354166666</v>
      </c>
      <c r="I32" t="s">
        <v>3701</v>
      </c>
      <c r="J32" t="s">
        <v>3702</v>
      </c>
      <c r="K32">
        <v>26</v>
      </c>
      <c r="L32">
        <v>10627026</v>
      </c>
      <c r="M32">
        <v>878</v>
      </c>
      <c r="N32">
        <v>875.15700000000004</v>
      </c>
      <c r="O32">
        <v>875.15700000000004</v>
      </c>
      <c r="P32">
        <v>0</v>
      </c>
      <c r="Q32" t="s">
        <v>3703</v>
      </c>
      <c r="S32" s="13"/>
    </row>
    <row r="33" spans="1:19" x14ac:dyDescent="0.25">
      <c r="A33" t="s">
        <v>1012</v>
      </c>
      <c r="B33" t="s">
        <v>3531</v>
      </c>
      <c r="C33">
        <v>10627</v>
      </c>
      <c r="D33" t="s">
        <v>3704</v>
      </c>
      <c r="E33" t="s">
        <v>3705</v>
      </c>
      <c r="F33" t="s">
        <v>3706</v>
      </c>
      <c r="G33" s="4">
        <f t="shared" si="0"/>
        <v>43198</v>
      </c>
      <c r="H33" s="18">
        <v>43198.304131944446</v>
      </c>
      <c r="I33" t="s">
        <v>3707</v>
      </c>
      <c r="J33" t="s">
        <v>3708</v>
      </c>
      <c r="K33">
        <v>27</v>
      </c>
      <c r="L33">
        <v>10627027</v>
      </c>
      <c r="M33">
        <v>996</v>
      </c>
      <c r="N33">
        <v>994.61900000000003</v>
      </c>
      <c r="O33">
        <v>994.61900000000003</v>
      </c>
      <c r="P33">
        <v>0</v>
      </c>
      <c r="Q33" t="s">
        <v>3709</v>
      </c>
      <c r="S33" s="13"/>
    </row>
    <row r="34" spans="1:19" x14ac:dyDescent="0.25">
      <c r="A34" t="s">
        <v>1194</v>
      </c>
      <c r="B34" t="s">
        <v>3531</v>
      </c>
      <c r="C34">
        <v>10627</v>
      </c>
      <c r="D34" t="s">
        <v>3710</v>
      </c>
      <c r="E34" t="s">
        <v>3711</v>
      </c>
      <c r="F34" t="s">
        <v>3712</v>
      </c>
      <c r="G34" s="4">
        <f t="shared" si="0"/>
        <v>43199</v>
      </c>
      <c r="H34" s="18">
        <v>43199.366631944446</v>
      </c>
      <c r="I34" t="s">
        <v>3713</v>
      </c>
      <c r="J34" t="s">
        <v>3714</v>
      </c>
      <c r="K34">
        <v>28</v>
      </c>
      <c r="L34">
        <v>10627028</v>
      </c>
      <c r="M34">
        <v>2059</v>
      </c>
      <c r="N34">
        <v>2054.0590000000002</v>
      </c>
      <c r="O34">
        <v>2054.0590000000002</v>
      </c>
      <c r="P34">
        <v>0</v>
      </c>
      <c r="Q34" t="s">
        <v>3715</v>
      </c>
      <c r="S34" s="13"/>
    </row>
    <row r="35" spans="1:19" x14ac:dyDescent="0.25">
      <c r="A35" t="s">
        <v>1626</v>
      </c>
      <c r="B35" t="s">
        <v>3531</v>
      </c>
      <c r="C35">
        <v>10627</v>
      </c>
      <c r="D35" t="s">
        <v>3716</v>
      </c>
      <c r="E35" t="s">
        <v>3717</v>
      </c>
      <c r="F35" t="s">
        <v>3718</v>
      </c>
      <c r="G35" s="4">
        <f t="shared" si="0"/>
        <v>43200</v>
      </c>
      <c r="H35" s="18">
        <v>43200.495798611111</v>
      </c>
      <c r="I35" t="s">
        <v>3719</v>
      </c>
      <c r="J35" t="s">
        <v>3720</v>
      </c>
      <c r="K35">
        <v>29</v>
      </c>
      <c r="L35">
        <v>10627029</v>
      </c>
      <c r="M35">
        <v>981</v>
      </c>
      <c r="N35">
        <v>979.77499999999998</v>
      </c>
      <c r="O35">
        <v>979.77499999999998</v>
      </c>
      <c r="P35">
        <v>0</v>
      </c>
      <c r="Q35" t="s">
        <v>3721</v>
      </c>
      <c r="S35" s="13"/>
    </row>
    <row r="36" spans="1:19" x14ac:dyDescent="0.25">
      <c r="A36" t="s">
        <v>511</v>
      </c>
      <c r="B36" t="s">
        <v>3531</v>
      </c>
      <c r="C36">
        <v>10627</v>
      </c>
      <c r="D36" t="s">
        <v>3722</v>
      </c>
      <c r="E36" t="s">
        <v>3723</v>
      </c>
      <c r="F36" t="s">
        <v>3724</v>
      </c>
      <c r="G36" s="4">
        <f t="shared" si="0"/>
        <v>43201</v>
      </c>
      <c r="H36" s="18">
        <v>43201.226354166669</v>
      </c>
      <c r="I36" t="s">
        <v>3725</v>
      </c>
      <c r="J36" t="s">
        <v>3726</v>
      </c>
      <c r="K36">
        <v>30</v>
      </c>
      <c r="L36">
        <v>10627030</v>
      </c>
      <c r="M36">
        <v>1161</v>
      </c>
      <c r="N36">
        <v>1154.8109999999999</v>
      </c>
      <c r="O36">
        <v>1154.8109999999999</v>
      </c>
      <c r="P36">
        <v>0</v>
      </c>
      <c r="Q36" t="s">
        <v>3727</v>
      </c>
      <c r="S36" s="13"/>
    </row>
    <row r="37" spans="1:19" x14ac:dyDescent="0.25">
      <c r="A37" t="s">
        <v>2289</v>
      </c>
      <c r="B37" t="s">
        <v>3531</v>
      </c>
      <c r="C37">
        <v>10627</v>
      </c>
      <c r="D37" t="s">
        <v>3728</v>
      </c>
      <c r="E37" t="s">
        <v>3729</v>
      </c>
      <c r="F37" t="s">
        <v>3730</v>
      </c>
      <c r="G37" s="4">
        <f t="shared" si="0"/>
        <v>43202</v>
      </c>
      <c r="H37" s="18">
        <v>43202.092326388891</v>
      </c>
      <c r="I37" t="s">
        <v>3731</v>
      </c>
      <c r="J37" t="s">
        <v>3732</v>
      </c>
      <c r="K37">
        <v>33</v>
      </c>
      <c r="L37">
        <v>10627033</v>
      </c>
      <c r="M37">
        <v>1008</v>
      </c>
      <c r="N37">
        <v>1004.448</v>
      </c>
      <c r="O37">
        <v>1004.448</v>
      </c>
      <c r="P37">
        <v>0</v>
      </c>
      <c r="Q37" t="s">
        <v>3733</v>
      </c>
      <c r="S37" s="13"/>
    </row>
    <row r="38" spans="1:19" x14ac:dyDescent="0.25">
      <c r="A38" t="s">
        <v>1304</v>
      </c>
      <c r="B38" t="s">
        <v>3531</v>
      </c>
      <c r="C38">
        <v>10627</v>
      </c>
      <c r="D38" t="s">
        <v>3734</v>
      </c>
      <c r="E38" t="s">
        <v>3735</v>
      </c>
      <c r="F38" t="s">
        <v>3736</v>
      </c>
      <c r="G38" s="4">
        <f t="shared" si="0"/>
        <v>43202</v>
      </c>
      <c r="H38" s="18">
        <v>43202.288854166669</v>
      </c>
      <c r="I38" t="s">
        <v>3737</v>
      </c>
      <c r="J38" t="s">
        <v>3738</v>
      </c>
      <c r="K38">
        <v>34</v>
      </c>
      <c r="L38">
        <v>10627034</v>
      </c>
      <c r="M38">
        <v>1024</v>
      </c>
      <c r="N38">
        <v>1019.6130000000001</v>
      </c>
      <c r="O38">
        <v>1019.6130000000001</v>
      </c>
      <c r="P38">
        <v>0</v>
      </c>
      <c r="Q38" t="s">
        <v>3739</v>
      </c>
      <c r="S38" s="13"/>
    </row>
    <row r="39" spans="1:19" x14ac:dyDescent="0.25">
      <c r="A39" t="s">
        <v>2853</v>
      </c>
      <c r="B39" t="s">
        <v>3531</v>
      </c>
      <c r="C39">
        <v>10627</v>
      </c>
      <c r="D39" t="s">
        <v>3740</v>
      </c>
      <c r="E39" t="s">
        <v>3741</v>
      </c>
      <c r="F39" t="s">
        <v>3742</v>
      </c>
      <c r="G39" s="4">
        <f t="shared" si="0"/>
        <v>43202</v>
      </c>
      <c r="H39" s="18">
        <v>43202.4221875</v>
      </c>
      <c r="I39" t="s">
        <v>3743</v>
      </c>
      <c r="J39" t="s">
        <v>3744</v>
      </c>
      <c r="K39">
        <v>35</v>
      </c>
      <c r="L39">
        <v>10627035</v>
      </c>
      <c r="M39">
        <v>890</v>
      </c>
      <c r="N39">
        <v>889.60699999999997</v>
      </c>
      <c r="O39">
        <v>889.60699999999997</v>
      </c>
      <c r="P39">
        <v>0</v>
      </c>
      <c r="Q39" t="s">
        <v>3745</v>
      </c>
      <c r="S39" s="13"/>
    </row>
    <row r="40" spans="1:19" x14ac:dyDescent="0.25">
      <c r="A40" t="s">
        <v>531</v>
      </c>
      <c r="B40" t="s">
        <v>3531</v>
      </c>
      <c r="C40">
        <v>10627</v>
      </c>
      <c r="D40" t="s">
        <v>3746</v>
      </c>
      <c r="E40" t="s">
        <v>3747</v>
      </c>
      <c r="F40" t="s">
        <v>3748</v>
      </c>
      <c r="G40" s="4">
        <f t="shared" si="0"/>
        <v>43203</v>
      </c>
      <c r="H40" s="18">
        <v>43203.352048611108</v>
      </c>
      <c r="I40" t="s">
        <v>3749</v>
      </c>
      <c r="J40" t="s">
        <v>3750</v>
      </c>
      <c r="K40">
        <v>36</v>
      </c>
      <c r="L40">
        <v>10627036</v>
      </c>
      <c r="M40">
        <v>944</v>
      </c>
      <c r="N40">
        <v>939.44799999999998</v>
      </c>
      <c r="O40">
        <v>939.44799999999998</v>
      </c>
      <c r="P40">
        <v>0</v>
      </c>
      <c r="Q40" t="s">
        <v>3751</v>
      </c>
      <c r="S40" s="13"/>
    </row>
    <row r="41" spans="1:19" x14ac:dyDescent="0.25">
      <c r="A41" t="s">
        <v>809</v>
      </c>
      <c r="B41" t="s">
        <v>3531</v>
      </c>
      <c r="C41">
        <v>10627</v>
      </c>
      <c r="D41" t="s">
        <v>3752</v>
      </c>
      <c r="E41" t="s">
        <v>3753</v>
      </c>
      <c r="F41" t="s">
        <v>3754</v>
      </c>
      <c r="G41" s="4">
        <f t="shared" si="0"/>
        <v>43204</v>
      </c>
      <c r="H41" s="18">
        <v>43204.281909722224</v>
      </c>
      <c r="I41" t="s">
        <v>3755</v>
      </c>
      <c r="J41" t="s">
        <v>3756</v>
      </c>
      <c r="K41">
        <v>37</v>
      </c>
      <c r="L41">
        <v>10627037</v>
      </c>
      <c r="M41">
        <v>981</v>
      </c>
      <c r="N41">
        <v>979.60699999999997</v>
      </c>
      <c r="O41">
        <v>979.60699999999997</v>
      </c>
      <c r="P41">
        <v>0</v>
      </c>
      <c r="Q41" t="s">
        <v>3757</v>
      </c>
      <c r="S41" s="13"/>
    </row>
    <row r="42" spans="1:19" x14ac:dyDescent="0.25">
      <c r="A42" t="s">
        <v>2413</v>
      </c>
      <c r="B42" t="s">
        <v>3531</v>
      </c>
      <c r="C42">
        <v>10627</v>
      </c>
      <c r="D42" t="s">
        <v>3758</v>
      </c>
      <c r="E42" t="s">
        <v>3759</v>
      </c>
      <c r="F42" t="s">
        <v>3760</v>
      </c>
      <c r="G42" s="4">
        <f t="shared" si="0"/>
        <v>43205</v>
      </c>
      <c r="H42" s="18">
        <v>43205.277743055558</v>
      </c>
      <c r="I42" t="s">
        <v>3761</v>
      </c>
      <c r="J42" t="s">
        <v>3762</v>
      </c>
      <c r="K42">
        <v>38</v>
      </c>
      <c r="L42">
        <v>10627038</v>
      </c>
      <c r="M42">
        <v>1695</v>
      </c>
      <c r="N42">
        <v>1689.6020000000001</v>
      </c>
      <c r="O42">
        <v>1689.6020000000001</v>
      </c>
      <c r="P42">
        <v>0</v>
      </c>
      <c r="Q42" t="s">
        <v>3763</v>
      </c>
      <c r="S42" s="13"/>
    </row>
    <row r="43" spans="1:19" x14ac:dyDescent="0.25">
      <c r="A43" t="s">
        <v>564</v>
      </c>
      <c r="B43" t="s">
        <v>3531</v>
      </c>
      <c r="C43">
        <v>10627</v>
      </c>
      <c r="D43" t="s">
        <v>3764</v>
      </c>
      <c r="E43" t="s">
        <v>3765</v>
      </c>
      <c r="F43" t="s">
        <v>3766</v>
      </c>
      <c r="G43" s="4">
        <f t="shared" si="0"/>
        <v>43206</v>
      </c>
      <c r="H43" s="18">
        <v>43206.679131944446</v>
      </c>
      <c r="I43" t="s">
        <v>3767</v>
      </c>
      <c r="J43" t="s">
        <v>3768</v>
      </c>
      <c r="K43">
        <v>39</v>
      </c>
      <c r="L43">
        <v>10627039</v>
      </c>
      <c r="M43">
        <v>1665</v>
      </c>
      <c r="N43">
        <v>1659.62</v>
      </c>
      <c r="O43">
        <v>1659.62</v>
      </c>
      <c r="P43">
        <v>0</v>
      </c>
      <c r="Q43" t="s">
        <v>3769</v>
      </c>
      <c r="S43" s="13"/>
    </row>
    <row r="44" spans="1:19" x14ac:dyDescent="0.25">
      <c r="A44" t="s">
        <v>266</v>
      </c>
      <c r="B44" t="s">
        <v>3531</v>
      </c>
      <c r="C44">
        <v>10627</v>
      </c>
      <c r="D44" t="s">
        <v>3770</v>
      </c>
      <c r="E44" t="s">
        <v>3771</v>
      </c>
      <c r="F44" t="s">
        <v>3772</v>
      </c>
      <c r="G44" s="4">
        <f t="shared" si="0"/>
        <v>43206</v>
      </c>
      <c r="H44" s="18">
        <v>43206.738854166666</v>
      </c>
      <c r="I44" t="s">
        <v>3773</v>
      </c>
      <c r="J44" t="s">
        <v>3774</v>
      </c>
      <c r="K44">
        <v>40</v>
      </c>
      <c r="L44">
        <v>10627040</v>
      </c>
      <c r="M44">
        <v>860</v>
      </c>
      <c r="N44">
        <v>1684.605</v>
      </c>
      <c r="O44">
        <v>1684.605</v>
      </c>
      <c r="P44">
        <v>0</v>
      </c>
      <c r="Q44" t="s">
        <v>3775</v>
      </c>
      <c r="S44" s="13"/>
    </row>
    <row r="45" spans="1:19" x14ac:dyDescent="0.25">
      <c r="A45" t="s">
        <v>2289</v>
      </c>
      <c r="B45" t="s">
        <v>3531</v>
      </c>
      <c r="C45">
        <v>10627</v>
      </c>
      <c r="D45" t="s">
        <v>3776</v>
      </c>
      <c r="E45" t="s">
        <v>3777</v>
      </c>
      <c r="F45" t="s">
        <v>3778</v>
      </c>
      <c r="G45" s="4">
        <f t="shared" si="0"/>
        <v>43206</v>
      </c>
      <c r="H45" s="18">
        <v>43206.81454861111</v>
      </c>
      <c r="I45" t="s">
        <v>3779</v>
      </c>
      <c r="J45" t="s">
        <v>3780</v>
      </c>
      <c r="K45">
        <v>41</v>
      </c>
      <c r="L45">
        <v>10627041</v>
      </c>
      <c r="M45">
        <v>1545</v>
      </c>
      <c r="N45">
        <v>1544.4659999999999</v>
      </c>
      <c r="O45">
        <v>1544.4659999999999</v>
      </c>
      <c r="P45">
        <v>0</v>
      </c>
      <c r="Q45" t="s">
        <v>3781</v>
      </c>
      <c r="S45" s="13"/>
    </row>
    <row r="46" spans="1:19" x14ac:dyDescent="0.25">
      <c r="A46" t="s">
        <v>2086</v>
      </c>
      <c r="B46" t="s">
        <v>3531</v>
      </c>
      <c r="C46">
        <v>10627</v>
      </c>
      <c r="D46" t="s">
        <v>3782</v>
      </c>
      <c r="E46" t="s">
        <v>3783</v>
      </c>
      <c r="F46" t="s">
        <v>3784</v>
      </c>
      <c r="G46" s="4">
        <f t="shared" si="0"/>
        <v>43206</v>
      </c>
      <c r="H46" s="18">
        <v>43206.875659722224</v>
      </c>
      <c r="I46" t="s">
        <v>3785</v>
      </c>
      <c r="J46" t="s">
        <v>3786</v>
      </c>
      <c r="K46">
        <v>42</v>
      </c>
      <c r="L46">
        <v>10627042</v>
      </c>
      <c r="M46">
        <v>1545</v>
      </c>
      <c r="N46">
        <v>1539.614</v>
      </c>
      <c r="O46">
        <v>1539.614</v>
      </c>
      <c r="P46">
        <v>0</v>
      </c>
      <c r="Q46" t="s">
        <v>3787</v>
      </c>
      <c r="S46" s="13"/>
    </row>
    <row r="47" spans="1:19" x14ac:dyDescent="0.25">
      <c r="A47" t="s">
        <v>367</v>
      </c>
      <c r="B47" t="s">
        <v>3531</v>
      </c>
      <c r="C47">
        <v>10627</v>
      </c>
      <c r="D47" t="s">
        <v>3788</v>
      </c>
      <c r="E47" t="s">
        <v>3789</v>
      </c>
      <c r="F47" t="s">
        <v>3790</v>
      </c>
      <c r="G47" s="4">
        <f t="shared" si="0"/>
        <v>43206</v>
      </c>
      <c r="H47" s="18">
        <v>43206.9534375</v>
      </c>
      <c r="I47" t="s">
        <v>3791</v>
      </c>
      <c r="J47" t="s">
        <v>3792</v>
      </c>
      <c r="K47">
        <v>43</v>
      </c>
      <c r="L47">
        <v>10627043</v>
      </c>
      <c r="M47">
        <v>1001</v>
      </c>
      <c r="N47">
        <v>999.60500000000002</v>
      </c>
      <c r="O47">
        <v>999.60500000000002</v>
      </c>
      <c r="P47">
        <v>0</v>
      </c>
      <c r="Q47" t="s">
        <v>3793</v>
      </c>
      <c r="S47" s="13"/>
    </row>
    <row r="48" spans="1:19" x14ac:dyDescent="0.25">
      <c r="A48" t="s">
        <v>1194</v>
      </c>
      <c r="B48" t="s">
        <v>3531</v>
      </c>
      <c r="C48">
        <v>10627</v>
      </c>
      <c r="D48" t="s">
        <v>3794</v>
      </c>
      <c r="E48" t="s">
        <v>3795</v>
      </c>
      <c r="F48" t="s">
        <v>3796</v>
      </c>
      <c r="G48" s="4">
        <f t="shared" si="0"/>
        <v>43207</v>
      </c>
      <c r="H48" s="18">
        <v>43207.470104166663</v>
      </c>
      <c r="I48" t="s">
        <v>3797</v>
      </c>
      <c r="J48" t="s">
        <v>3798</v>
      </c>
      <c r="K48">
        <v>45</v>
      </c>
      <c r="L48">
        <v>10627045</v>
      </c>
      <c r="M48">
        <v>1650</v>
      </c>
      <c r="N48">
        <v>1644.605</v>
      </c>
      <c r="O48">
        <v>1644.605</v>
      </c>
      <c r="P48">
        <v>0</v>
      </c>
      <c r="Q48" t="s">
        <v>3799</v>
      </c>
      <c r="S48" s="13"/>
    </row>
    <row r="49" spans="1:19" x14ac:dyDescent="0.25">
      <c r="A49" t="s">
        <v>2275</v>
      </c>
      <c r="B49" t="s">
        <v>3531</v>
      </c>
      <c r="C49">
        <v>10627</v>
      </c>
      <c r="D49" t="s">
        <v>3800</v>
      </c>
      <c r="E49" t="s">
        <v>3801</v>
      </c>
      <c r="F49" t="s">
        <v>3802</v>
      </c>
      <c r="G49" s="4">
        <f t="shared" si="0"/>
        <v>43207</v>
      </c>
      <c r="H49" s="18">
        <v>43207.749282407407</v>
      </c>
      <c r="I49" t="s">
        <v>3803</v>
      </c>
      <c r="J49" t="s">
        <v>3804</v>
      </c>
      <c r="K49">
        <v>44</v>
      </c>
      <c r="L49">
        <v>10627044</v>
      </c>
      <c r="M49">
        <v>1117</v>
      </c>
      <c r="N49">
        <v>1114.6130000000001</v>
      </c>
      <c r="O49">
        <v>1114.6130000000001</v>
      </c>
      <c r="P49">
        <v>0</v>
      </c>
      <c r="Q49" t="s">
        <v>3805</v>
      </c>
      <c r="S49" s="13"/>
    </row>
    <row r="50" spans="1:19" x14ac:dyDescent="0.25">
      <c r="A50" t="s">
        <v>2282</v>
      </c>
      <c r="B50" t="s">
        <v>3531</v>
      </c>
      <c r="C50">
        <v>10627</v>
      </c>
      <c r="D50" t="s">
        <v>3806</v>
      </c>
      <c r="E50" t="s">
        <v>3807</v>
      </c>
      <c r="F50" t="s">
        <v>3808</v>
      </c>
      <c r="G50" s="4">
        <f t="shared" si="0"/>
        <v>43208</v>
      </c>
      <c r="H50" s="18">
        <v>43208.133993055555</v>
      </c>
      <c r="I50" t="s">
        <v>3809</v>
      </c>
      <c r="J50" t="s">
        <v>3810</v>
      </c>
      <c r="K50">
        <v>46</v>
      </c>
      <c r="L50">
        <v>10627046</v>
      </c>
      <c r="M50">
        <v>1409</v>
      </c>
      <c r="N50">
        <v>1404.6020000000001</v>
      </c>
      <c r="O50">
        <v>1404.6020000000001</v>
      </c>
      <c r="P50">
        <v>0</v>
      </c>
      <c r="Q50" t="s">
        <v>3811</v>
      </c>
      <c r="S50" s="13"/>
    </row>
    <row r="51" spans="1:19" x14ac:dyDescent="0.25">
      <c r="A51" t="s">
        <v>233</v>
      </c>
      <c r="B51" t="s">
        <v>3531</v>
      </c>
      <c r="C51">
        <v>10627</v>
      </c>
      <c r="D51" t="s">
        <v>3812</v>
      </c>
      <c r="E51" t="s">
        <v>3813</v>
      </c>
      <c r="F51" t="s">
        <v>3814</v>
      </c>
      <c r="G51" s="4">
        <f t="shared" si="0"/>
        <v>43209</v>
      </c>
      <c r="H51" s="18">
        <v>43209.196493055555</v>
      </c>
      <c r="I51" t="s">
        <v>3815</v>
      </c>
      <c r="J51" t="s">
        <v>3816</v>
      </c>
      <c r="K51">
        <v>47</v>
      </c>
      <c r="L51">
        <v>10627047</v>
      </c>
      <c r="M51">
        <v>1421</v>
      </c>
      <c r="N51">
        <v>1414.4480000000001</v>
      </c>
      <c r="O51">
        <v>1414.4480000000001</v>
      </c>
      <c r="P51">
        <v>0</v>
      </c>
      <c r="Q51" t="s">
        <v>3817</v>
      </c>
      <c r="S51" s="13"/>
    </row>
    <row r="52" spans="1:19" x14ac:dyDescent="0.25">
      <c r="A52" t="s">
        <v>3818</v>
      </c>
      <c r="B52" t="s">
        <v>3531</v>
      </c>
      <c r="C52">
        <v>10627</v>
      </c>
      <c r="D52" t="s">
        <v>3819</v>
      </c>
      <c r="E52" t="s">
        <v>3820</v>
      </c>
      <c r="F52" t="s">
        <v>3821</v>
      </c>
      <c r="G52" s="4">
        <f t="shared" si="0"/>
        <v>43210</v>
      </c>
      <c r="H52" s="18">
        <v>43210.856909722221</v>
      </c>
      <c r="I52" t="s">
        <v>3822</v>
      </c>
      <c r="J52" t="s">
        <v>3823</v>
      </c>
      <c r="K52">
        <v>48</v>
      </c>
      <c r="L52">
        <v>10627048</v>
      </c>
      <c r="M52">
        <v>2074</v>
      </c>
      <c r="N52">
        <v>2069.0509999999999</v>
      </c>
      <c r="O52">
        <v>2069.0509999999999</v>
      </c>
      <c r="P52">
        <v>0</v>
      </c>
      <c r="Q52" t="s">
        <v>3824</v>
      </c>
      <c r="S52" s="13"/>
    </row>
    <row r="53" spans="1:19" x14ac:dyDescent="0.25">
      <c r="A53" t="s">
        <v>233</v>
      </c>
      <c r="B53" t="s">
        <v>3531</v>
      </c>
      <c r="C53">
        <v>10627</v>
      </c>
      <c r="D53" t="s">
        <v>3673</v>
      </c>
      <c r="E53" t="s">
        <v>3825</v>
      </c>
      <c r="F53" t="s">
        <v>3826</v>
      </c>
      <c r="G53" s="4">
        <f t="shared" si="0"/>
        <v>43211</v>
      </c>
      <c r="H53" s="18">
        <v>43211.268020833333</v>
      </c>
      <c r="I53" t="s">
        <v>3827</v>
      </c>
      <c r="J53" t="s">
        <v>3828</v>
      </c>
      <c r="K53">
        <v>49</v>
      </c>
      <c r="L53">
        <v>10627049</v>
      </c>
      <c r="M53">
        <v>2400</v>
      </c>
      <c r="N53">
        <v>2393.8200000000002</v>
      </c>
      <c r="O53">
        <v>2393.8200000000002</v>
      </c>
      <c r="P53">
        <v>0</v>
      </c>
      <c r="Q53" t="s">
        <v>3829</v>
      </c>
      <c r="S53" s="13"/>
    </row>
    <row r="54" spans="1:19" x14ac:dyDescent="0.25">
      <c r="A54" t="s">
        <v>1567</v>
      </c>
      <c r="B54" t="s">
        <v>3531</v>
      </c>
      <c r="C54">
        <v>10627</v>
      </c>
      <c r="D54" t="s">
        <v>3830</v>
      </c>
      <c r="E54" t="s">
        <v>3831</v>
      </c>
      <c r="F54" t="s">
        <v>3832</v>
      </c>
      <c r="G54" s="4">
        <f t="shared" si="0"/>
        <v>43211</v>
      </c>
      <c r="H54" s="18">
        <v>43211.79996527778</v>
      </c>
      <c r="I54" t="s">
        <v>3833</v>
      </c>
      <c r="J54" t="s">
        <v>3834</v>
      </c>
      <c r="K54">
        <v>50</v>
      </c>
      <c r="L54">
        <v>10627050</v>
      </c>
      <c r="M54">
        <v>2000</v>
      </c>
      <c r="N54">
        <v>1996.029</v>
      </c>
      <c r="O54">
        <v>1996.029</v>
      </c>
      <c r="P54">
        <v>0</v>
      </c>
      <c r="Q54" t="s">
        <v>3835</v>
      </c>
      <c r="S54" s="13"/>
    </row>
    <row r="55" spans="1:19" x14ac:dyDescent="0.25">
      <c r="A55" t="s">
        <v>2211</v>
      </c>
      <c r="B55" t="s">
        <v>3531</v>
      </c>
      <c r="C55">
        <v>10627</v>
      </c>
      <c r="D55" t="s">
        <v>3836</v>
      </c>
      <c r="E55" t="s">
        <v>3837</v>
      </c>
      <c r="F55" t="s">
        <v>3838</v>
      </c>
      <c r="G55" s="4">
        <f t="shared" si="0"/>
        <v>43212</v>
      </c>
      <c r="H55" s="18">
        <v>43212.851354166669</v>
      </c>
      <c r="I55" t="s">
        <v>3839</v>
      </c>
      <c r="J55" t="s">
        <v>3840</v>
      </c>
      <c r="K55">
        <v>51</v>
      </c>
      <c r="L55">
        <v>10627051</v>
      </c>
      <c r="M55">
        <v>1662</v>
      </c>
      <c r="N55">
        <v>1654.3789999999999</v>
      </c>
      <c r="O55">
        <v>1654.3789999999999</v>
      </c>
      <c r="P55">
        <v>0</v>
      </c>
      <c r="Q55" t="s">
        <v>3841</v>
      </c>
      <c r="S55" s="13"/>
    </row>
    <row r="56" spans="1:19" x14ac:dyDescent="0.25">
      <c r="A56" t="s">
        <v>1005</v>
      </c>
      <c r="B56" t="s">
        <v>3531</v>
      </c>
      <c r="C56">
        <v>10627</v>
      </c>
      <c r="D56" t="s">
        <v>3842</v>
      </c>
      <c r="E56" t="s">
        <v>3843</v>
      </c>
      <c r="F56" t="s">
        <v>3844</v>
      </c>
      <c r="G56" s="4">
        <f t="shared" si="0"/>
        <v>43219</v>
      </c>
      <c r="H56" s="18">
        <v>43219.96802083333</v>
      </c>
      <c r="I56" t="s">
        <v>3845</v>
      </c>
      <c r="J56" t="s">
        <v>3846</v>
      </c>
      <c r="K56">
        <v>53</v>
      </c>
      <c r="L56">
        <v>10627053</v>
      </c>
      <c r="M56">
        <v>2036</v>
      </c>
      <c r="N56">
        <v>2029.2239999999999</v>
      </c>
      <c r="O56">
        <v>2029.2239999999999</v>
      </c>
      <c r="P56">
        <v>0</v>
      </c>
      <c r="Q56" t="s">
        <v>3847</v>
      </c>
      <c r="S56" s="13"/>
    </row>
    <row r="57" spans="1:19" x14ac:dyDescent="0.25">
      <c r="A57" t="s">
        <v>822</v>
      </c>
      <c r="B57" t="s">
        <v>3531</v>
      </c>
      <c r="C57">
        <v>10627</v>
      </c>
      <c r="D57" t="s">
        <v>3848</v>
      </c>
      <c r="E57" t="s">
        <v>3545</v>
      </c>
      <c r="F57" t="s">
        <v>3849</v>
      </c>
      <c r="G57" s="4">
        <f t="shared" si="0"/>
        <v>43221</v>
      </c>
      <c r="H57" s="18">
        <v>43221.169409722221</v>
      </c>
      <c r="I57" t="s">
        <v>3850</v>
      </c>
      <c r="J57" t="s">
        <v>3851</v>
      </c>
      <c r="K57">
        <v>54</v>
      </c>
      <c r="L57">
        <v>10627054</v>
      </c>
      <c r="M57">
        <v>1760</v>
      </c>
      <c r="N57">
        <v>1748.819</v>
      </c>
      <c r="O57">
        <v>1748.819</v>
      </c>
      <c r="P57">
        <v>0</v>
      </c>
      <c r="Q57" t="s">
        <v>3852</v>
      </c>
      <c r="S57" s="13"/>
    </row>
    <row r="58" spans="1:19" x14ac:dyDescent="0.25">
      <c r="A58" t="s">
        <v>578</v>
      </c>
      <c r="B58" t="s">
        <v>3531</v>
      </c>
      <c r="C58">
        <v>10627</v>
      </c>
      <c r="D58" t="s">
        <v>3853</v>
      </c>
      <c r="E58" t="s">
        <v>3854</v>
      </c>
      <c r="F58" t="s">
        <v>3855</v>
      </c>
      <c r="G58" s="4">
        <f t="shared" si="0"/>
        <v>43222</v>
      </c>
      <c r="H58" s="18">
        <v>43222.620532407411</v>
      </c>
      <c r="I58" t="s">
        <v>3856</v>
      </c>
      <c r="J58" t="s">
        <v>3857</v>
      </c>
      <c r="K58">
        <v>55</v>
      </c>
      <c r="L58">
        <v>10627055</v>
      </c>
      <c r="M58">
        <v>1001</v>
      </c>
      <c r="N58">
        <v>999.59799999999996</v>
      </c>
      <c r="O58">
        <v>999.59799999999996</v>
      </c>
      <c r="P58">
        <v>0</v>
      </c>
      <c r="Q58" t="s">
        <v>3858</v>
      </c>
      <c r="S58" s="13"/>
    </row>
    <row r="59" spans="1:19" x14ac:dyDescent="0.25">
      <c r="A59" t="s">
        <v>836</v>
      </c>
      <c r="B59" t="s">
        <v>3531</v>
      </c>
      <c r="C59">
        <v>10627</v>
      </c>
      <c r="D59" t="s">
        <v>3859</v>
      </c>
      <c r="E59" t="s">
        <v>3860</v>
      </c>
      <c r="F59" t="s">
        <v>3861</v>
      </c>
      <c r="G59" s="4">
        <f t="shared" si="0"/>
        <v>43223</v>
      </c>
      <c r="H59" s="18">
        <v>43223.342326388891</v>
      </c>
      <c r="I59" t="s">
        <v>3862</v>
      </c>
      <c r="J59" t="s">
        <v>3863</v>
      </c>
      <c r="K59">
        <v>56</v>
      </c>
      <c r="L59">
        <v>10627056</v>
      </c>
      <c r="M59">
        <v>2232</v>
      </c>
      <c r="N59">
        <v>2224.2060000000001</v>
      </c>
      <c r="O59">
        <v>2224.2060000000001</v>
      </c>
      <c r="P59">
        <v>0</v>
      </c>
      <c r="Q59" t="s">
        <v>3864</v>
      </c>
    </row>
    <row r="60" spans="1:19" x14ac:dyDescent="0.25">
      <c r="A60" t="s">
        <v>2394</v>
      </c>
      <c r="B60" t="s">
        <v>3679</v>
      </c>
      <c r="C60">
        <v>88657</v>
      </c>
      <c r="D60" t="s">
        <v>3865</v>
      </c>
      <c r="E60" t="s">
        <v>3866</v>
      </c>
      <c r="F60" t="s">
        <v>3867</v>
      </c>
      <c r="G60" s="4">
        <f t="shared" si="0"/>
        <v>43223</v>
      </c>
      <c r="H60" s="18">
        <v>43223.674270833333</v>
      </c>
      <c r="I60" t="s">
        <v>3868</v>
      </c>
      <c r="J60" t="s">
        <v>3869</v>
      </c>
      <c r="K60">
        <v>3</v>
      </c>
      <c r="L60">
        <v>88657003</v>
      </c>
      <c r="M60">
        <v>1670</v>
      </c>
      <c r="N60">
        <v>1664.616</v>
      </c>
      <c r="O60">
        <v>1664.616</v>
      </c>
      <c r="P60">
        <v>0</v>
      </c>
      <c r="Q60" t="s">
        <v>3870</v>
      </c>
      <c r="S60" s="13"/>
    </row>
    <row r="61" spans="1:19" x14ac:dyDescent="0.25">
      <c r="A61" t="s">
        <v>3486</v>
      </c>
      <c r="B61" t="s">
        <v>3531</v>
      </c>
      <c r="C61">
        <v>10627</v>
      </c>
      <c r="D61" t="s">
        <v>3871</v>
      </c>
      <c r="E61" t="s">
        <v>3872</v>
      </c>
      <c r="F61" t="s">
        <v>3873</v>
      </c>
      <c r="G61" s="4">
        <f t="shared" si="0"/>
        <v>43224</v>
      </c>
      <c r="H61" s="18">
        <v>43224.611076388886</v>
      </c>
      <c r="I61" t="s">
        <v>3874</v>
      </c>
      <c r="J61" t="s">
        <v>3875</v>
      </c>
      <c r="K61">
        <v>57</v>
      </c>
      <c r="L61">
        <v>10627057</v>
      </c>
      <c r="M61">
        <v>1001</v>
      </c>
      <c r="N61">
        <v>994.60500000000002</v>
      </c>
      <c r="O61">
        <v>994.60500000000002</v>
      </c>
      <c r="P61">
        <v>0</v>
      </c>
      <c r="Q61" t="s">
        <v>3876</v>
      </c>
      <c r="S61" s="13"/>
    </row>
    <row r="62" spans="1:19" x14ac:dyDescent="0.25">
      <c r="A62" t="s">
        <v>3002</v>
      </c>
      <c r="B62" t="s">
        <v>3531</v>
      </c>
      <c r="C62">
        <v>10627</v>
      </c>
      <c r="D62" t="s">
        <v>3877</v>
      </c>
      <c r="E62" t="s">
        <v>3878</v>
      </c>
      <c r="F62" t="s">
        <v>3879</v>
      </c>
      <c r="G62" s="4">
        <f t="shared" si="0"/>
        <v>43226</v>
      </c>
      <c r="H62" s="18">
        <v>43226.465937499997</v>
      </c>
      <c r="I62" t="s">
        <v>3880</v>
      </c>
      <c r="J62" t="s">
        <v>3881</v>
      </c>
      <c r="K62">
        <v>58</v>
      </c>
      <c r="L62">
        <v>10627058</v>
      </c>
      <c r="M62">
        <v>1949</v>
      </c>
      <c r="N62">
        <v>1939.223</v>
      </c>
      <c r="O62">
        <v>1939.223</v>
      </c>
      <c r="P62">
        <v>0</v>
      </c>
      <c r="Q62" t="s">
        <v>3882</v>
      </c>
      <c r="S62" s="13"/>
    </row>
    <row r="63" spans="1:19" x14ac:dyDescent="0.25">
      <c r="A63" t="s">
        <v>3269</v>
      </c>
      <c r="B63" t="s">
        <v>3531</v>
      </c>
      <c r="C63">
        <v>10627</v>
      </c>
      <c r="D63" t="s">
        <v>3883</v>
      </c>
      <c r="E63" t="s">
        <v>3884</v>
      </c>
      <c r="F63" t="s">
        <v>3885</v>
      </c>
      <c r="G63" s="4">
        <f t="shared" si="0"/>
        <v>43230</v>
      </c>
      <c r="H63" s="18">
        <v>43230.205509259256</v>
      </c>
      <c r="I63" t="s">
        <v>3886</v>
      </c>
      <c r="J63" t="s">
        <v>3887</v>
      </c>
      <c r="K63">
        <v>60</v>
      </c>
      <c r="L63">
        <v>10627060</v>
      </c>
      <c r="M63">
        <v>1125</v>
      </c>
      <c r="N63">
        <v>1106.9490000000001</v>
      </c>
      <c r="O63">
        <v>1106.9490000000001</v>
      </c>
      <c r="P63">
        <v>0</v>
      </c>
      <c r="Q63" t="s">
        <v>3888</v>
      </c>
      <c r="S63" s="13"/>
    </row>
    <row r="64" spans="1:19" x14ac:dyDescent="0.25">
      <c r="A64" t="s">
        <v>3889</v>
      </c>
      <c r="B64" t="s">
        <v>3679</v>
      </c>
      <c r="C64">
        <v>88657</v>
      </c>
      <c r="D64" t="s">
        <v>3890</v>
      </c>
      <c r="E64" t="s">
        <v>3891</v>
      </c>
      <c r="F64" t="s">
        <v>3892</v>
      </c>
      <c r="G64" s="4">
        <f t="shared" si="0"/>
        <v>43237</v>
      </c>
      <c r="H64" s="18">
        <v>43237.902743055558</v>
      </c>
      <c r="I64" t="s">
        <v>3893</v>
      </c>
      <c r="J64" t="s">
        <v>3894</v>
      </c>
      <c r="K64">
        <v>4</v>
      </c>
      <c r="L64">
        <v>88657004</v>
      </c>
      <c r="M64">
        <v>1922</v>
      </c>
      <c r="N64">
        <v>1913.2260000000001</v>
      </c>
      <c r="O64">
        <v>1913.2260000000001</v>
      </c>
      <c r="P64">
        <v>0</v>
      </c>
      <c r="Q64" t="s">
        <v>3895</v>
      </c>
      <c r="S64" s="13"/>
    </row>
    <row r="65" spans="1:19" x14ac:dyDescent="0.25">
      <c r="A65" t="s">
        <v>531</v>
      </c>
      <c r="B65" t="s">
        <v>3531</v>
      </c>
      <c r="C65">
        <v>10627</v>
      </c>
      <c r="D65" t="s">
        <v>3896</v>
      </c>
      <c r="E65" t="s">
        <v>3897</v>
      </c>
      <c r="F65" t="s">
        <v>3898</v>
      </c>
      <c r="G65" s="4">
        <f t="shared" si="0"/>
        <v>43241</v>
      </c>
      <c r="H65" s="18">
        <v>43241.349965277775</v>
      </c>
      <c r="I65" t="s">
        <v>3899</v>
      </c>
      <c r="J65" t="s">
        <v>3900</v>
      </c>
      <c r="K65">
        <v>62</v>
      </c>
      <c r="L65">
        <v>10627062</v>
      </c>
      <c r="M65">
        <v>1713</v>
      </c>
      <c r="N65">
        <v>1709.6030000000001</v>
      </c>
      <c r="O65">
        <v>1709.6030000000001</v>
      </c>
      <c r="P65">
        <v>0</v>
      </c>
      <c r="Q65" t="s">
        <v>3901</v>
      </c>
      <c r="S65" s="13"/>
    </row>
    <row r="66" spans="1:19" x14ac:dyDescent="0.25">
      <c r="A66" t="s">
        <v>1253</v>
      </c>
      <c r="B66" t="s">
        <v>3531</v>
      </c>
      <c r="C66">
        <v>10627</v>
      </c>
      <c r="D66" t="s">
        <v>3902</v>
      </c>
      <c r="E66" t="s">
        <v>3903</v>
      </c>
      <c r="F66" t="s">
        <v>3904</v>
      </c>
      <c r="G66" s="4">
        <f t="shared" ref="G66:G129" si="1">DATE(LEFT(I66,4),MID(I66,6,2),MID(I66,9,2))</f>
        <v>43241</v>
      </c>
      <c r="H66" s="18">
        <v>43241.40898148148</v>
      </c>
      <c r="I66" t="s">
        <v>3905</v>
      </c>
      <c r="J66" t="s">
        <v>3906</v>
      </c>
      <c r="K66">
        <v>63</v>
      </c>
      <c r="L66">
        <v>10627063</v>
      </c>
      <c r="M66">
        <v>1620</v>
      </c>
      <c r="N66">
        <v>1614.6030000000001</v>
      </c>
      <c r="O66">
        <v>1614.6030000000001</v>
      </c>
      <c r="P66">
        <v>0</v>
      </c>
      <c r="Q66" t="s">
        <v>3907</v>
      </c>
      <c r="S66" s="13"/>
    </row>
    <row r="67" spans="1:19" x14ac:dyDescent="0.25">
      <c r="A67" t="s">
        <v>3256</v>
      </c>
      <c r="B67" t="s">
        <v>3531</v>
      </c>
      <c r="C67">
        <v>10627</v>
      </c>
      <c r="D67" t="s">
        <v>3908</v>
      </c>
      <c r="E67" t="s">
        <v>3909</v>
      </c>
      <c r="F67" t="s">
        <v>3910</v>
      </c>
      <c r="G67" s="4">
        <f t="shared" si="1"/>
        <v>43249</v>
      </c>
      <c r="H67" s="18">
        <v>43249.852048611108</v>
      </c>
      <c r="I67" t="s">
        <v>3911</v>
      </c>
      <c r="J67" t="s">
        <v>3912</v>
      </c>
      <c r="K67">
        <v>65</v>
      </c>
      <c r="L67">
        <v>10627065</v>
      </c>
      <c r="M67">
        <v>1361</v>
      </c>
      <c r="N67">
        <v>1354.605</v>
      </c>
      <c r="O67">
        <v>1354.605</v>
      </c>
      <c r="P67">
        <v>0</v>
      </c>
      <c r="Q67" t="s">
        <v>3913</v>
      </c>
    </row>
    <row r="68" spans="1:19" x14ac:dyDescent="0.25">
      <c r="A68" t="s">
        <v>3914</v>
      </c>
      <c r="B68" t="s">
        <v>3531</v>
      </c>
      <c r="C68">
        <v>10627</v>
      </c>
      <c r="D68" t="s">
        <v>3915</v>
      </c>
      <c r="E68" t="s">
        <v>3916</v>
      </c>
      <c r="F68" t="s">
        <v>3917</v>
      </c>
      <c r="G68" s="4">
        <f t="shared" si="1"/>
        <v>43251</v>
      </c>
      <c r="H68" s="18">
        <v>43251.84579861111</v>
      </c>
      <c r="I68" t="s">
        <v>3918</v>
      </c>
      <c r="J68" t="s">
        <v>3919</v>
      </c>
      <c r="K68">
        <v>66</v>
      </c>
      <c r="L68">
        <v>10627066</v>
      </c>
      <c r="M68">
        <v>1396</v>
      </c>
      <c r="N68">
        <v>1389.617</v>
      </c>
      <c r="O68">
        <v>1389.617</v>
      </c>
      <c r="P68">
        <v>0</v>
      </c>
      <c r="Q68" t="s">
        <v>3920</v>
      </c>
    </row>
    <row r="69" spans="1:19" x14ac:dyDescent="0.25">
      <c r="A69" t="s">
        <v>1078</v>
      </c>
      <c r="B69" t="s">
        <v>3531</v>
      </c>
      <c r="C69">
        <v>10627</v>
      </c>
      <c r="D69" t="s">
        <v>3921</v>
      </c>
      <c r="E69" t="s">
        <v>3922</v>
      </c>
      <c r="F69" t="s">
        <v>3923</v>
      </c>
      <c r="G69" s="4">
        <f t="shared" si="1"/>
        <v>43253</v>
      </c>
      <c r="H69" s="18">
        <v>43253.836782407408</v>
      </c>
      <c r="I69" t="s">
        <v>3924</v>
      </c>
      <c r="J69" t="s">
        <v>3925</v>
      </c>
      <c r="K69">
        <v>67</v>
      </c>
      <c r="L69">
        <v>10627067</v>
      </c>
      <c r="M69">
        <v>1570</v>
      </c>
      <c r="N69">
        <v>1564.615</v>
      </c>
      <c r="O69">
        <v>1564.615</v>
      </c>
      <c r="P69">
        <v>0</v>
      </c>
      <c r="Q69" t="s">
        <v>3926</v>
      </c>
    </row>
    <row r="70" spans="1:19" x14ac:dyDescent="0.25">
      <c r="A70" t="s">
        <v>2425</v>
      </c>
      <c r="B70" t="s">
        <v>3531</v>
      </c>
      <c r="C70">
        <v>10627</v>
      </c>
      <c r="D70" t="s">
        <v>3927</v>
      </c>
      <c r="E70" t="s">
        <v>3928</v>
      </c>
      <c r="F70" t="s">
        <v>3929</v>
      </c>
      <c r="G70" s="4">
        <f t="shared" si="1"/>
        <v>43257</v>
      </c>
      <c r="H70" s="18">
        <v>43257.815937500003</v>
      </c>
      <c r="I70" t="s">
        <v>3930</v>
      </c>
      <c r="J70" t="s">
        <v>3931</v>
      </c>
      <c r="K70">
        <v>69</v>
      </c>
      <c r="L70">
        <v>10627069</v>
      </c>
      <c r="M70">
        <v>1474</v>
      </c>
      <c r="N70">
        <v>1529.6210000000001</v>
      </c>
      <c r="O70">
        <v>1529.6210000000001</v>
      </c>
      <c r="P70">
        <v>0</v>
      </c>
      <c r="Q70" t="s">
        <v>3932</v>
      </c>
    </row>
    <row r="71" spans="1:19" x14ac:dyDescent="0.25">
      <c r="A71" t="s">
        <v>1509</v>
      </c>
      <c r="B71" t="s">
        <v>3679</v>
      </c>
      <c r="C71">
        <v>88657</v>
      </c>
      <c r="D71" t="s">
        <v>3933</v>
      </c>
      <c r="E71" t="s">
        <v>3934</v>
      </c>
      <c r="F71" t="s">
        <v>3935</v>
      </c>
      <c r="G71" s="4">
        <f t="shared" si="1"/>
        <v>43262</v>
      </c>
      <c r="H71" s="18">
        <v>43262.14371527778</v>
      </c>
      <c r="I71" t="s">
        <v>3936</v>
      </c>
      <c r="J71" t="s">
        <v>3937</v>
      </c>
      <c r="K71">
        <v>5</v>
      </c>
      <c r="L71">
        <v>88657005</v>
      </c>
      <c r="M71">
        <v>2011</v>
      </c>
      <c r="N71">
        <v>2003.2270000000001</v>
      </c>
      <c r="O71">
        <v>2003.2270000000001</v>
      </c>
      <c r="P71">
        <v>0</v>
      </c>
      <c r="Q71" t="s">
        <v>3938</v>
      </c>
    </row>
    <row r="72" spans="1:19" x14ac:dyDescent="0.25">
      <c r="A72" t="s">
        <v>484</v>
      </c>
      <c r="B72" t="s">
        <v>3679</v>
      </c>
      <c r="C72">
        <v>88779</v>
      </c>
      <c r="D72" t="s">
        <v>3939</v>
      </c>
      <c r="E72" t="s">
        <v>3940</v>
      </c>
      <c r="F72" t="s">
        <v>3941</v>
      </c>
      <c r="G72" s="4">
        <f t="shared" si="1"/>
        <v>43262</v>
      </c>
      <c r="H72" s="18">
        <v>43262.596493055556</v>
      </c>
      <c r="I72" t="s">
        <v>3942</v>
      </c>
      <c r="J72" t="s">
        <v>3943</v>
      </c>
      <c r="K72">
        <v>1</v>
      </c>
      <c r="L72">
        <v>88779001</v>
      </c>
      <c r="M72">
        <v>2201</v>
      </c>
      <c r="N72">
        <v>2193.232</v>
      </c>
      <c r="O72">
        <v>2193.232</v>
      </c>
      <c r="P72">
        <v>0</v>
      </c>
      <c r="Q72" t="s">
        <v>3944</v>
      </c>
    </row>
    <row r="73" spans="1:19" x14ac:dyDescent="0.25">
      <c r="A73" t="s">
        <v>443</v>
      </c>
      <c r="B73" t="s">
        <v>3531</v>
      </c>
      <c r="C73">
        <v>10627</v>
      </c>
      <c r="D73" t="s">
        <v>3945</v>
      </c>
      <c r="E73" t="s">
        <v>3946</v>
      </c>
      <c r="F73" t="s">
        <v>3947</v>
      </c>
      <c r="G73" s="4">
        <f t="shared" si="1"/>
        <v>43276</v>
      </c>
      <c r="H73" s="18">
        <v>43276.340740740743</v>
      </c>
      <c r="I73" t="s">
        <v>3948</v>
      </c>
      <c r="J73" t="s">
        <v>3949</v>
      </c>
      <c r="K73">
        <v>70</v>
      </c>
      <c r="L73">
        <v>10627070</v>
      </c>
      <c r="M73">
        <v>1002</v>
      </c>
      <c r="N73">
        <v>999.11</v>
      </c>
      <c r="O73">
        <v>999.11</v>
      </c>
      <c r="P73">
        <v>0</v>
      </c>
      <c r="Q73" t="s">
        <v>3950</v>
      </c>
    </row>
    <row r="74" spans="1:19" x14ac:dyDescent="0.25">
      <c r="A74" t="s">
        <v>3002</v>
      </c>
      <c r="B74" t="s">
        <v>3531</v>
      </c>
      <c r="C74">
        <v>10627</v>
      </c>
      <c r="D74" t="s">
        <v>3951</v>
      </c>
      <c r="E74" t="s">
        <v>3952</v>
      </c>
      <c r="F74" t="s">
        <v>3953</v>
      </c>
      <c r="G74" s="4">
        <f t="shared" si="1"/>
        <v>43277</v>
      </c>
      <c r="H74" s="18">
        <v>43277.472881944443</v>
      </c>
      <c r="I74" t="s">
        <v>3954</v>
      </c>
      <c r="J74" t="s">
        <v>3955</v>
      </c>
      <c r="K74">
        <v>72</v>
      </c>
      <c r="L74">
        <v>10627072</v>
      </c>
      <c r="M74">
        <v>945</v>
      </c>
      <c r="N74">
        <v>939.10599999999999</v>
      </c>
      <c r="O74">
        <v>939.10599999999999</v>
      </c>
      <c r="P74">
        <v>0</v>
      </c>
      <c r="Q74" t="s">
        <v>3956</v>
      </c>
    </row>
    <row r="75" spans="1:19" x14ac:dyDescent="0.25">
      <c r="A75" t="s">
        <v>762</v>
      </c>
      <c r="B75" t="s">
        <v>3531</v>
      </c>
      <c r="C75">
        <v>10627</v>
      </c>
      <c r="D75" t="s">
        <v>3957</v>
      </c>
      <c r="E75" t="s">
        <v>3958</v>
      </c>
      <c r="F75" t="s">
        <v>3959</v>
      </c>
      <c r="G75" s="4">
        <f t="shared" si="1"/>
        <v>43278</v>
      </c>
      <c r="H75" s="18">
        <v>43278.599965277775</v>
      </c>
      <c r="I75" t="s">
        <v>3960</v>
      </c>
      <c r="J75" t="s">
        <v>3961</v>
      </c>
      <c r="K75">
        <v>73</v>
      </c>
      <c r="L75">
        <v>10627073</v>
      </c>
      <c r="M75">
        <v>907</v>
      </c>
      <c r="N75">
        <v>904.10400000000004</v>
      </c>
      <c r="O75">
        <v>904.10400000000004</v>
      </c>
      <c r="P75">
        <v>0</v>
      </c>
      <c r="Q75" t="s">
        <v>3962</v>
      </c>
    </row>
    <row r="76" spans="1:19" x14ac:dyDescent="0.25">
      <c r="A76" t="s">
        <v>252</v>
      </c>
      <c r="B76" t="s">
        <v>3679</v>
      </c>
      <c r="C76">
        <v>88657</v>
      </c>
      <c r="D76" t="s">
        <v>3963</v>
      </c>
      <c r="E76" t="s">
        <v>3964</v>
      </c>
      <c r="F76" t="s">
        <v>3965</v>
      </c>
      <c r="G76" s="4">
        <f t="shared" si="1"/>
        <v>43279</v>
      </c>
      <c r="H76" s="18">
        <v>43279.336770833332</v>
      </c>
      <c r="I76" t="s">
        <v>3966</v>
      </c>
      <c r="J76" t="s">
        <v>3967</v>
      </c>
      <c r="K76">
        <v>6</v>
      </c>
      <c r="L76">
        <v>88657006</v>
      </c>
      <c r="M76">
        <v>1824</v>
      </c>
      <c r="N76">
        <v>1818.3389999999999</v>
      </c>
      <c r="O76">
        <v>1818.3389999999999</v>
      </c>
      <c r="P76">
        <v>0</v>
      </c>
      <c r="Q76" t="s">
        <v>3968</v>
      </c>
    </row>
    <row r="77" spans="1:19" x14ac:dyDescent="0.25">
      <c r="A77" t="s">
        <v>994</v>
      </c>
      <c r="B77" t="s">
        <v>3531</v>
      </c>
      <c r="C77">
        <v>10754</v>
      </c>
      <c r="D77" t="s">
        <v>3969</v>
      </c>
      <c r="E77" t="s">
        <v>3970</v>
      </c>
      <c r="F77" t="s">
        <v>3971</v>
      </c>
      <c r="G77" s="4">
        <f t="shared" si="1"/>
        <v>43287</v>
      </c>
      <c r="H77" s="18">
        <v>43287.640243055554</v>
      </c>
      <c r="I77" t="s">
        <v>3972</v>
      </c>
      <c r="J77" t="s">
        <v>3973</v>
      </c>
      <c r="K77">
        <v>1</v>
      </c>
      <c r="L77">
        <v>10754001</v>
      </c>
      <c r="M77">
        <v>2001</v>
      </c>
      <c r="N77">
        <v>1997.876</v>
      </c>
      <c r="O77">
        <v>1997.876</v>
      </c>
      <c r="P77">
        <v>0</v>
      </c>
      <c r="Q77" t="s">
        <v>3974</v>
      </c>
    </row>
    <row r="78" spans="1:19" x14ac:dyDescent="0.25">
      <c r="A78" t="s">
        <v>564</v>
      </c>
      <c r="B78" t="s">
        <v>3531</v>
      </c>
      <c r="C78">
        <v>10627</v>
      </c>
      <c r="D78" t="s">
        <v>3975</v>
      </c>
      <c r="E78" t="s">
        <v>3976</v>
      </c>
      <c r="F78" t="s">
        <v>3977</v>
      </c>
      <c r="G78" s="4">
        <f t="shared" si="1"/>
        <v>43287</v>
      </c>
      <c r="H78" s="18">
        <v>43287.705821759257</v>
      </c>
      <c r="I78" t="s">
        <v>3978</v>
      </c>
      <c r="J78" t="s">
        <v>3979</v>
      </c>
      <c r="K78">
        <v>74</v>
      </c>
      <c r="L78">
        <v>10627074</v>
      </c>
      <c r="M78">
        <v>1502</v>
      </c>
      <c r="N78">
        <v>1499.454</v>
      </c>
      <c r="O78">
        <v>1499.454</v>
      </c>
      <c r="P78">
        <v>0</v>
      </c>
      <c r="Q78" t="s">
        <v>3980</v>
      </c>
    </row>
    <row r="79" spans="1:19" x14ac:dyDescent="0.25">
      <c r="A79" t="s">
        <v>1626</v>
      </c>
      <c r="B79" t="s">
        <v>3531</v>
      </c>
      <c r="C79">
        <v>10627</v>
      </c>
      <c r="D79" t="s">
        <v>3981</v>
      </c>
      <c r="E79" t="s">
        <v>3982</v>
      </c>
      <c r="F79" t="s">
        <v>3983</v>
      </c>
      <c r="G79" s="4">
        <f t="shared" si="1"/>
        <v>43289</v>
      </c>
      <c r="H79" s="18">
        <v>43289.233993055554</v>
      </c>
      <c r="I79" t="s">
        <v>3984</v>
      </c>
      <c r="J79" t="s">
        <v>3985</v>
      </c>
      <c r="K79">
        <v>76</v>
      </c>
      <c r="L79">
        <v>10627076</v>
      </c>
      <c r="M79">
        <v>2198</v>
      </c>
      <c r="N79">
        <v>2188.5120000000002</v>
      </c>
      <c r="O79">
        <v>2188.5120000000002</v>
      </c>
      <c r="P79">
        <v>0</v>
      </c>
      <c r="Q79" t="s">
        <v>3986</v>
      </c>
    </row>
    <row r="80" spans="1:19" x14ac:dyDescent="0.25">
      <c r="A80" t="s">
        <v>252</v>
      </c>
      <c r="B80" t="s">
        <v>3531</v>
      </c>
      <c r="C80">
        <v>10627</v>
      </c>
      <c r="D80" t="s">
        <v>3987</v>
      </c>
      <c r="E80" t="s">
        <v>3988</v>
      </c>
      <c r="F80" t="s">
        <v>3989</v>
      </c>
      <c r="G80" s="4">
        <f t="shared" si="1"/>
        <v>43289</v>
      </c>
      <c r="H80" s="18">
        <v>43289.972187500003</v>
      </c>
      <c r="I80" t="s">
        <v>3990</v>
      </c>
      <c r="J80" t="s">
        <v>3991</v>
      </c>
      <c r="K80">
        <v>79</v>
      </c>
      <c r="L80">
        <v>10627079</v>
      </c>
      <c r="M80">
        <v>1063</v>
      </c>
      <c r="N80">
        <v>1528.7860000000001</v>
      </c>
      <c r="O80">
        <v>1528.7860000000001</v>
      </c>
      <c r="P80">
        <v>0</v>
      </c>
      <c r="Q80" t="s">
        <v>3992</v>
      </c>
    </row>
    <row r="81" spans="1:17" x14ac:dyDescent="0.25">
      <c r="A81" t="s">
        <v>1168</v>
      </c>
      <c r="B81" t="s">
        <v>3531</v>
      </c>
      <c r="C81">
        <v>10627</v>
      </c>
      <c r="D81" t="s">
        <v>3993</v>
      </c>
      <c r="E81" t="s">
        <v>3994</v>
      </c>
      <c r="F81" t="s">
        <v>3995</v>
      </c>
      <c r="G81" s="4">
        <f t="shared" si="1"/>
        <v>43290</v>
      </c>
      <c r="H81" s="18">
        <v>43290.504120370373</v>
      </c>
      <c r="I81" t="s">
        <v>3996</v>
      </c>
      <c r="J81" t="s">
        <v>3997</v>
      </c>
      <c r="K81">
        <v>80</v>
      </c>
      <c r="L81">
        <v>10627080</v>
      </c>
      <c r="M81">
        <v>980</v>
      </c>
      <c r="N81">
        <v>974.29300000000001</v>
      </c>
      <c r="O81">
        <v>974.29300000000001</v>
      </c>
      <c r="P81">
        <v>0</v>
      </c>
      <c r="Q81" t="s">
        <v>3998</v>
      </c>
    </row>
    <row r="82" spans="1:17" x14ac:dyDescent="0.25">
      <c r="A82" t="s">
        <v>3999</v>
      </c>
      <c r="B82" t="s">
        <v>3531</v>
      </c>
      <c r="C82">
        <v>10627</v>
      </c>
      <c r="D82" t="s">
        <v>4000</v>
      </c>
      <c r="E82" t="s">
        <v>4001</v>
      </c>
      <c r="F82" t="s">
        <v>4002</v>
      </c>
      <c r="G82" s="4">
        <f t="shared" si="1"/>
        <v>43291</v>
      </c>
      <c r="H82" s="18">
        <v>43291.356909722221</v>
      </c>
      <c r="I82" t="s">
        <v>4003</v>
      </c>
      <c r="J82" t="s">
        <v>4004</v>
      </c>
      <c r="K82">
        <v>81</v>
      </c>
      <c r="L82">
        <v>10627081</v>
      </c>
      <c r="M82">
        <v>1020</v>
      </c>
      <c r="N82">
        <v>1014.453</v>
      </c>
      <c r="O82">
        <v>1014.453</v>
      </c>
      <c r="P82">
        <v>0</v>
      </c>
      <c r="Q82" t="s">
        <v>4005</v>
      </c>
    </row>
    <row r="83" spans="1:17" x14ac:dyDescent="0.25">
      <c r="A83" t="s">
        <v>333</v>
      </c>
      <c r="B83" t="s">
        <v>3679</v>
      </c>
      <c r="C83">
        <v>88657</v>
      </c>
      <c r="D83" t="s">
        <v>4006</v>
      </c>
      <c r="E83" t="s">
        <v>4007</v>
      </c>
      <c r="F83" t="s">
        <v>4008</v>
      </c>
      <c r="G83" s="4">
        <f t="shared" si="1"/>
        <v>43291</v>
      </c>
      <c r="H83" s="18">
        <v>43291.902638888889</v>
      </c>
      <c r="I83" t="s">
        <v>4009</v>
      </c>
      <c r="J83" t="s">
        <v>4010</v>
      </c>
      <c r="K83">
        <v>7</v>
      </c>
      <c r="L83">
        <v>88657007</v>
      </c>
      <c r="M83">
        <v>1296</v>
      </c>
      <c r="N83">
        <v>1294.0630000000001</v>
      </c>
      <c r="O83">
        <v>1294.0630000000001</v>
      </c>
      <c r="P83">
        <v>0</v>
      </c>
      <c r="Q83" t="s">
        <v>4011</v>
      </c>
    </row>
    <row r="84" spans="1:17" x14ac:dyDescent="0.25">
      <c r="A84" t="s">
        <v>259</v>
      </c>
      <c r="B84" t="s">
        <v>3531</v>
      </c>
      <c r="C84">
        <v>10754</v>
      </c>
      <c r="D84" t="s">
        <v>4012</v>
      </c>
      <c r="E84" t="s">
        <v>4013</v>
      </c>
      <c r="F84" t="s">
        <v>4014</v>
      </c>
      <c r="G84" s="4">
        <f t="shared" si="1"/>
        <v>43292</v>
      </c>
      <c r="H84" s="18">
        <v>43292.148715277777</v>
      </c>
      <c r="I84" t="s">
        <v>4015</v>
      </c>
      <c r="J84" t="s">
        <v>4016</v>
      </c>
      <c r="K84">
        <v>2</v>
      </c>
      <c r="L84">
        <v>10754002</v>
      </c>
      <c r="M84">
        <v>2320</v>
      </c>
      <c r="N84">
        <v>2979.1909999999998</v>
      </c>
      <c r="O84">
        <v>2979.1909999999998</v>
      </c>
      <c r="P84">
        <v>0</v>
      </c>
      <c r="Q84" t="s">
        <v>4017</v>
      </c>
    </row>
    <row r="85" spans="1:17" x14ac:dyDescent="0.25">
      <c r="A85" t="s">
        <v>252</v>
      </c>
      <c r="B85" t="s">
        <v>3531</v>
      </c>
      <c r="C85">
        <v>10627</v>
      </c>
      <c r="D85" t="s">
        <v>4018</v>
      </c>
      <c r="E85" t="s">
        <v>4019</v>
      </c>
      <c r="F85" t="s">
        <v>4020</v>
      </c>
      <c r="G85" s="4">
        <f t="shared" si="1"/>
        <v>43292</v>
      </c>
      <c r="H85" s="18">
        <v>43292.284108796295</v>
      </c>
      <c r="I85" t="s">
        <v>4021</v>
      </c>
      <c r="J85" t="s">
        <v>4022</v>
      </c>
      <c r="K85">
        <v>82</v>
      </c>
      <c r="L85">
        <v>10627082</v>
      </c>
      <c r="M85">
        <v>300</v>
      </c>
      <c r="N85">
        <v>1034.6179999999999</v>
      </c>
      <c r="O85">
        <v>1034.6179999999999</v>
      </c>
      <c r="P85">
        <v>0</v>
      </c>
      <c r="Q85" t="s">
        <v>4023</v>
      </c>
    </row>
    <row r="86" spans="1:17" x14ac:dyDescent="0.25">
      <c r="A86" t="s">
        <v>4024</v>
      </c>
      <c r="B86" t="s">
        <v>3531</v>
      </c>
      <c r="C86">
        <v>10627</v>
      </c>
      <c r="D86" t="s">
        <v>4025</v>
      </c>
      <c r="E86" t="s">
        <v>4026</v>
      </c>
      <c r="F86" t="s">
        <v>4027</v>
      </c>
      <c r="G86" s="4">
        <f t="shared" si="1"/>
        <v>43292</v>
      </c>
      <c r="H86" s="18">
        <v>43292.899814814817</v>
      </c>
      <c r="I86" t="s">
        <v>4028</v>
      </c>
      <c r="J86" t="s">
        <v>4029</v>
      </c>
      <c r="K86">
        <v>83</v>
      </c>
      <c r="L86">
        <v>10627083</v>
      </c>
      <c r="M86">
        <v>1120</v>
      </c>
      <c r="N86">
        <v>1114.21</v>
      </c>
      <c r="O86">
        <v>1114.21</v>
      </c>
      <c r="P86">
        <v>0</v>
      </c>
      <c r="Q86" t="s">
        <v>4030</v>
      </c>
    </row>
    <row r="87" spans="1:17" x14ac:dyDescent="0.25">
      <c r="A87" t="s">
        <v>4031</v>
      </c>
      <c r="B87" t="s">
        <v>3531</v>
      </c>
      <c r="C87">
        <v>10627</v>
      </c>
      <c r="D87" t="s">
        <v>4032</v>
      </c>
      <c r="E87" t="s">
        <v>4033</v>
      </c>
      <c r="F87" t="s">
        <v>4034</v>
      </c>
      <c r="G87" s="4">
        <f t="shared" si="1"/>
        <v>43293</v>
      </c>
      <c r="H87" s="18">
        <v>43293.211759259262</v>
      </c>
      <c r="I87" t="s">
        <v>4035</v>
      </c>
      <c r="J87" t="s">
        <v>4036</v>
      </c>
      <c r="K87">
        <v>84</v>
      </c>
      <c r="L87">
        <v>10627084</v>
      </c>
      <c r="M87">
        <v>1614</v>
      </c>
      <c r="N87">
        <v>1609.6130000000001</v>
      </c>
      <c r="O87">
        <v>1609.6130000000001</v>
      </c>
      <c r="P87">
        <v>0</v>
      </c>
      <c r="Q87" t="s">
        <v>4037</v>
      </c>
    </row>
    <row r="88" spans="1:17" x14ac:dyDescent="0.25">
      <c r="A88" t="s">
        <v>4038</v>
      </c>
      <c r="B88" t="s">
        <v>3531</v>
      </c>
      <c r="C88">
        <v>10627</v>
      </c>
      <c r="D88" t="s">
        <v>4039</v>
      </c>
      <c r="E88" t="s">
        <v>4040</v>
      </c>
      <c r="F88" t="s">
        <v>4041</v>
      </c>
      <c r="G88" s="4">
        <f t="shared" si="1"/>
        <v>43293</v>
      </c>
      <c r="H88" s="18">
        <v>43293.614548611113</v>
      </c>
      <c r="I88" t="s">
        <v>4042</v>
      </c>
      <c r="J88" t="s">
        <v>4043</v>
      </c>
      <c r="K88">
        <v>85</v>
      </c>
      <c r="L88">
        <v>10627085</v>
      </c>
      <c r="M88">
        <v>1327</v>
      </c>
      <c r="N88">
        <v>1324.6089999999999</v>
      </c>
      <c r="O88">
        <v>1324.6089999999999</v>
      </c>
      <c r="P88">
        <v>0</v>
      </c>
      <c r="Q88" t="s">
        <v>4044</v>
      </c>
    </row>
    <row r="89" spans="1:17" x14ac:dyDescent="0.25">
      <c r="A89" t="s">
        <v>326</v>
      </c>
      <c r="B89" t="s">
        <v>3531</v>
      </c>
      <c r="C89">
        <v>10754</v>
      </c>
      <c r="D89" t="s">
        <v>4045</v>
      </c>
      <c r="E89" t="s">
        <v>4046</v>
      </c>
      <c r="F89" t="s">
        <v>4047</v>
      </c>
      <c r="G89" s="4">
        <f t="shared" si="1"/>
        <v>43294</v>
      </c>
      <c r="H89" s="18">
        <v>43294.208287037036</v>
      </c>
      <c r="I89" t="s">
        <v>4048</v>
      </c>
      <c r="J89" t="s">
        <v>4049</v>
      </c>
      <c r="K89">
        <v>3</v>
      </c>
      <c r="L89">
        <v>10754003</v>
      </c>
      <c r="M89">
        <v>1688</v>
      </c>
      <c r="N89">
        <v>1684.617</v>
      </c>
      <c r="O89">
        <v>1684.617</v>
      </c>
      <c r="P89">
        <v>0</v>
      </c>
      <c r="Q89" t="s">
        <v>4050</v>
      </c>
    </row>
    <row r="90" spans="1:17" x14ac:dyDescent="0.25">
      <c r="A90" t="s">
        <v>87</v>
      </c>
      <c r="B90" t="s">
        <v>3531</v>
      </c>
      <c r="C90">
        <v>10754</v>
      </c>
      <c r="D90" t="s">
        <v>4051</v>
      </c>
      <c r="E90" t="s">
        <v>4052</v>
      </c>
      <c r="F90" t="s">
        <v>4053</v>
      </c>
      <c r="G90" s="4">
        <f t="shared" si="1"/>
        <v>43294</v>
      </c>
      <c r="H90" s="18">
        <v>43294.340937499997</v>
      </c>
      <c r="I90" t="s">
        <v>4054</v>
      </c>
      <c r="J90" t="s">
        <v>4055</v>
      </c>
      <c r="K90">
        <v>4</v>
      </c>
      <c r="L90">
        <v>10754004</v>
      </c>
      <c r="M90">
        <v>1614</v>
      </c>
      <c r="N90">
        <v>1609.6179999999999</v>
      </c>
      <c r="O90">
        <v>1609.6179999999999</v>
      </c>
      <c r="P90">
        <v>0</v>
      </c>
      <c r="Q90" t="s">
        <v>4056</v>
      </c>
    </row>
    <row r="91" spans="1:17" x14ac:dyDescent="0.25">
      <c r="A91" t="s">
        <v>306</v>
      </c>
      <c r="B91" t="s">
        <v>3679</v>
      </c>
      <c r="C91">
        <v>88657</v>
      </c>
      <c r="D91" t="s">
        <v>4057</v>
      </c>
      <c r="E91" t="s">
        <v>4058</v>
      </c>
      <c r="F91" t="s">
        <v>4059</v>
      </c>
      <c r="G91" s="4">
        <f t="shared" si="1"/>
        <v>43296</v>
      </c>
      <c r="H91" s="18">
        <v>43296.820694444446</v>
      </c>
      <c r="I91" t="s">
        <v>4060</v>
      </c>
      <c r="J91" t="s">
        <v>4061</v>
      </c>
      <c r="K91">
        <v>8</v>
      </c>
      <c r="L91">
        <v>88657008</v>
      </c>
      <c r="M91">
        <v>195</v>
      </c>
      <c r="N91">
        <v>224.65700000000001</v>
      </c>
      <c r="O91">
        <v>224.65700000000001</v>
      </c>
      <c r="P91">
        <v>0</v>
      </c>
      <c r="Q91" t="s">
        <v>4062</v>
      </c>
    </row>
    <row r="92" spans="1:17" x14ac:dyDescent="0.25">
      <c r="A92" t="s">
        <v>3818</v>
      </c>
      <c r="B92" t="s">
        <v>3531</v>
      </c>
      <c r="C92">
        <v>10754</v>
      </c>
      <c r="D92" t="s">
        <v>4063</v>
      </c>
      <c r="E92" t="s">
        <v>4064</v>
      </c>
      <c r="F92" t="s">
        <v>4065</v>
      </c>
      <c r="G92" s="4">
        <f t="shared" si="1"/>
        <v>43299</v>
      </c>
      <c r="H92" s="18">
        <v>43299.799224537041</v>
      </c>
      <c r="I92" t="s">
        <v>4066</v>
      </c>
      <c r="J92" t="s">
        <v>4067</v>
      </c>
      <c r="K92">
        <v>5</v>
      </c>
      <c r="L92">
        <v>10754005</v>
      </c>
      <c r="M92">
        <v>1501</v>
      </c>
      <c r="N92">
        <v>1494.4079999999999</v>
      </c>
      <c r="O92">
        <v>1494.4079999999999</v>
      </c>
      <c r="P92">
        <v>0</v>
      </c>
      <c r="Q92" t="s">
        <v>4068</v>
      </c>
    </row>
    <row r="93" spans="1:17" x14ac:dyDescent="0.25">
      <c r="A93" t="s">
        <v>2275</v>
      </c>
      <c r="B93" t="s">
        <v>3531</v>
      </c>
      <c r="C93">
        <v>10754</v>
      </c>
      <c r="D93" t="s">
        <v>4069</v>
      </c>
      <c r="E93" t="s">
        <v>4070</v>
      </c>
      <c r="F93" t="s">
        <v>4071</v>
      </c>
      <c r="G93" s="4">
        <f t="shared" si="1"/>
        <v>43300</v>
      </c>
      <c r="H93" s="18">
        <v>43300.26662037037</v>
      </c>
      <c r="I93" t="s">
        <v>4072</v>
      </c>
      <c r="J93" t="s">
        <v>4073</v>
      </c>
      <c r="K93">
        <v>6</v>
      </c>
      <c r="L93">
        <v>10754006</v>
      </c>
      <c r="M93">
        <v>1336</v>
      </c>
      <c r="N93">
        <v>1329.0619999999999</v>
      </c>
      <c r="O93">
        <v>1329.0619999999999</v>
      </c>
      <c r="P93">
        <v>0</v>
      </c>
      <c r="Q93" t="s">
        <v>4074</v>
      </c>
    </row>
    <row r="94" spans="1:17" x14ac:dyDescent="0.25">
      <c r="A94" t="s">
        <v>1431</v>
      </c>
      <c r="B94" t="s">
        <v>3531</v>
      </c>
      <c r="C94">
        <v>10627</v>
      </c>
      <c r="D94" t="s">
        <v>4075</v>
      </c>
      <c r="E94" t="s">
        <v>4076</v>
      </c>
      <c r="F94" t="s">
        <v>4077</v>
      </c>
      <c r="G94" s="4">
        <f t="shared" si="1"/>
        <v>43305</v>
      </c>
      <c r="H94" s="18">
        <v>43305.906215277777</v>
      </c>
      <c r="I94" t="s">
        <v>4078</v>
      </c>
      <c r="J94" t="s">
        <v>4079</v>
      </c>
      <c r="K94">
        <v>86</v>
      </c>
      <c r="L94">
        <v>10627086</v>
      </c>
      <c r="M94">
        <v>710</v>
      </c>
      <c r="N94">
        <v>704.60500000000002</v>
      </c>
      <c r="O94">
        <v>704.60500000000002</v>
      </c>
      <c r="P94">
        <v>0</v>
      </c>
      <c r="Q94" t="s">
        <v>4080</v>
      </c>
    </row>
    <row r="95" spans="1:17" x14ac:dyDescent="0.25">
      <c r="A95" t="s">
        <v>4081</v>
      </c>
      <c r="B95" t="s">
        <v>3531</v>
      </c>
      <c r="C95">
        <v>10774</v>
      </c>
      <c r="D95" t="s">
        <v>4082</v>
      </c>
      <c r="E95" t="s">
        <v>4083</v>
      </c>
      <c r="F95" t="s">
        <v>4084</v>
      </c>
      <c r="G95" s="4">
        <f t="shared" si="1"/>
        <v>43307</v>
      </c>
      <c r="H95" s="18">
        <v>43307.158993055556</v>
      </c>
      <c r="I95" t="s">
        <v>4085</v>
      </c>
      <c r="J95" t="s">
        <v>4086</v>
      </c>
      <c r="K95">
        <v>1</v>
      </c>
      <c r="L95">
        <v>10774001</v>
      </c>
      <c r="M95">
        <v>300</v>
      </c>
      <c r="N95">
        <v>124.619</v>
      </c>
      <c r="O95">
        <v>124.619</v>
      </c>
      <c r="P95">
        <v>0</v>
      </c>
      <c r="Q95" t="s">
        <v>4087</v>
      </c>
    </row>
    <row r="96" spans="1:17" x14ac:dyDescent="0.25">
      <c r="A96" t="s">
        <v>4088</v>
      </c>
      <c r="B96" t="s">
        <v>3531</v>
      </c>
      <c r="C96">
        <v>10774</v>
      </c>
      <c r="D96" t="s">
        <v>4089</v>
      </c>
      <c r="E96" t="s">
        <v>4090</v>
      </c>
      <c r="F96" t="s">
        <v>4091</v>
      </c>
      <c r="G96" s="4">
        <f t="shared" si="1"/>
        <v>43307</v>
      </c>
      <c r="H96" s="18">
        <v>43307.162465277775</v>
      </c>
      <c r="I96" t="s">
        <v>4092</v>
      </c>
      <c r="J96" t="s">
        <v>4093</v>
      </c>
      <c r="K96">
        <v>2</v>
      </c>
      <c r="L96">
        <v>10774002</v>
      </c>
      <c r="M96">
        <v>849</v>
      </c>
      <c r="N96">
        <v>999.476</v>
      </c>
      <c r="O96">
        <v>999.476</v>
      </c>
      <c r="P96">
        <v>0</v>
      </c>
      <c r="Q96" t="s">
        <v>4094</v>
      </c>
    </row>
    <row r="97" spans="1:17" x14ac:dyDescent="0.25">
      <c r="A97" t="s">
        <v>4095</v>
      </c>
      <c r="B97" t="s">
        <v>3531</v>
      </c>
      <c r="C97">
        <v>10774</v>
      </c>
      <c r="D97" t="s">
        <v>4096</v>
      </c>
      <c r="E97" t="s">
        <v>4097</v>
      </c>
      <c r="F97" t="s">
        <v>4098</v>
      </c>
      <c r="G97" s="4">
        <f t="shared" si="1"/>
        <v>43307</v>
      </c>
      <c r="H97" s="18">
        <v>43307.225659722222</v>
      </c>
      <c r="I97" t="s">
        <v>4099</v>
      </c>
      <c r="J97" t="s">
        <v>4100</v>
      </c>
      <c r="K97">
        <v>3</v>
      </c>
      <c r="L97">
        <v>10774003</v>
      </c>
      <c r="M97">
        <v>300</v>
      </c>
      <c r="N97">
        <v>144.61699999999999</v>
      </c>
      <c r="O97">
        <v>144.61699999999999</v>
      </c>
      <c r="P97">
        <v>0</v>
      </c>
      <c r="Q97" t="s">
        <v>4101</v>
      </c>
    </row>
    <row r="98" spans="1:17" x14ac:dyDescent="0.25">
      <c r="A98" t="s">
        <v>4102</v>
      </c>
      <c r="B98" t="s">
        <v>3531</v>
      </c>
      <c r="C98">
        <v>10774</v>
      </c>
      <c r="D98" t="s">
        <v>4103</v>
      </c>
      <c r="E98" t="s">
        <v>4104</v>
      </c>
      <c r="F98" t="s">
        <v>4105</v>
      </c>
      <c r="G98" s="4">
        <f t="shared" si="1"/>
        <v>43307</v>
      </c>
      <c r="H98" s="18">
        <v>43307.229131944441</v>
      </c>
      <c r="I98" t="s">
        <v>4106</v>
      </c>
      <c r="J98" t="s">
        <v>4107</v>
      </c>
      <c r="K98">
        <v>4</v>
      </c>
      <c r="L98">
        <v>10774004</v>
      </c>
      <c r="M98">
        <v>868</v>
      </c>
      <c r="N98">
        <v>999.64099999999996</v>
      </c>
      <c r="O98">
        <v>999.64099999999996</v>
      </c>
      <c r="P98">
        <v>0</v>
      </c>
      <c r="Q98" t="s">
        <v>4108</v>
      </c>
    </row>
    <row r="99" spans="1:17" x14ac:dyDescent="0.25">
      <c r="A99" t="s">
        <v>762</v>
      </c>
      <c r="B99" t="s">
        <v>3531</v>
      </c>
      <c r="C99">
        <v>10627</v>
      </c>
      <c r="D99" t="s">
        <v>4109</v>
      </c>
      <c r="E99" t="s">
        <v>4110</v>
      </c>
      <c r="F99" t="s">
        <v>4111</v>
      </c>
      <c r="G99" s="4">
        <f t="shared" si="1"/>
        <v>43311</v>
      </c>
      <c r="H99" s="18">
        <v>43311.145798611113</v>
      </c>
      <c r="I99" t="s">
        <v>4112</v>
      </c>
      <c r="J99" t="s">
        <v>4113</v>
      </c>
      <c r="K99">
        <v>88</v>
      </c>
      <c r="L99">
        <v>10627088</v>
      </c>
      <c r="M99">
        <v>623</v>
      </c>
      <c r="N99">
        <v>619.60900000000004</v>
      </c>
      <c r="O99">
        <v>619.60900000000004</v>
      </c>
      <c r="P99">
        <v>0</v>
      </c>
      <c r="Q99" t="s">
        <v>4114</v>
      </c>
    </row>
    <row r="100" spans="1:17" x14ac:dyDescent="0.25">
      <c r="A100" t="s">
        <v>3556</v>
      </c>
      <c r="B100" t="s">
        <v>3531</v>
      </c>
      <c r="C100">
        <v>10627</v>
      </c>
      <c r="D100" t="s">
        <v>4115</v>
      </c>
      <c r="E100" t="s">
        <v>4116</v>
      </c>
      <c r="F100" t="s">
        <v>4117</v>
      </c>
      <c r="G100" s="4">
        <f t="shared" si="1"/>
        <v>43313</v>
      </c>
      <c r="H100" s="18">
        <v>43313.601354166669</v>
      </c>
      <c r="I100" t="s">
        <v>4118</v>
      </c>
      <c r="J100" t="s">
        <v>4119</v>
      </c>
      <c r="K100">
        <v>89</v>
      </c>
      <c r="L100">
        <v>10627089</v>
      </c>
      <c r="M100">
        <v>300</v>
      </c>
      <c r="N100">
        <v>149.74299999999999</v>
      </c>
      <c r="O100">
        <v>149.74299999999999</v>
      </c>
      <c r="P100">
        <v>0</v>
      </c>
      <c r="Q100" t="s">
        <v>4120</v>
      </c>
    </row>
    <row r="101" spans="1:17" x14ac:dyDescent="0.25">
      <c r="A101" t="s">
        <v>198</v>
      </c>
      <c r="B101" t="s">
        <v>3531</v>
      </c>
      <c r="C101">
        <v>10627</v>
      </c>
      <c r="D101" t="s">
        <v>4121</v>
      </c>
      <c r="E101" t="s">
        <v>4122</v>
      </c>
      <c r="F101" t="s">
        <v>4123</v>
      </c>
      <c r="G101" s="4">
        <f t="shared" si="1"/>
        <v>43313</v>
      </c>
      <c r="H101" s="18">
        <v>43313.604826388888</v>
      </c>
      <c r="I101" t="s">
        <v>4124</v>
      </c>
      <c r="J101" t="s">
        <v>4125</v>
      </c>
      <c r="K101">
        <v>90</v>
      </c>
      <c r="L101">
        <v>10627090</v>
      </c>
      <c r="M101">
        <v>1054</v>
      </c>
      <c r="N101">
        <v>1179.4680000000001</v>
      </c>
      <c r="O101">
        <v>1179.4680000000001</v>
      </c>
      <c r="P101">
        <v>0</v>
      </c>
      <c r="Q101" t="s">
        <v>4126</v>
      </c>
    </row>
    <row r="102" spans="1:17" x14ac:dyDescent="0.25">
      <c r="A102" t="s">
        <v>87</v>
      </c>
      <c r="B102" t="s">
        <v>3531</v>
      </c>
      <c r="C102">
        <v>10627</v>
      </c>
      <c r="D102" t="s">
        <v>4127</v>
      </c>
      <c r="E102" t="s">
        <v>4128</v>
      </c>
      <c r="F102" t="s">
        <v>4129</v>
      </c>
      <c r="G102" s="4">
        <f t="shared" si="1"/>
        <v>43315</v>
      </c>
      <c r="H102" s="18">
        <v>43315.665243055555</v>
      </c>
      <c r="I102" t="s">
        <v>4130</v>
      </c>
      <c r="J102" t="s">
        <v>4131</v>
      </c>
      <c r="K102">
        <v>91</v>
      </c>
      <c r="L102">
        <v>10627091</v>
      </c>
      <c r="M102">
        <v>706</v>
      </c>
      <c r="N102">
        <v>704.70500000000004</v>
      </c>
      <c r="O102">
        <v>704.70500000000004</v>
      </c>
      <c r="P102">
        <v>0</v>
      </c>
      <c r="Q102" t="s">
        <v>4132</v>
      </c>
    </row>
    <row r="103" spans="1:17" x14ac:dyDescent="0.25">
      <c r="A103" t="s">
        <v>326</v>
      </c>
      <c r="B103" t="s">
        <v>3531</v>
      </c>
      <c r="C103">
        <v>10627</v>
      </c>
      <c r="D103" t="s">
        <v>3981</v>
      </c>
      <c r="E103" t="s">
        <v>4133</v>
      </c>
      <c r="F103" t="s">
        <v>4134</v>
      </c>
      <c r="G103" s="4">
        <f t="shared" si="1"/>
        <v>43317</v>
      </c>
      <c r="H103" s="18">
        <v>43317.191631944443</v>
      </c>
      <c r="I103" t="s">
        <v>4135</v>
      </c>
      <c r="J103" t="s">
        <v>4136</v>
      </c>
      <c r="K103">
        <v>92</v>
      </c>
      <c r="L103">
        <v>10627092</v>
      </c>
      <c r="M103">
        <v>651</v>
      </c>
      <c r="N103">
        <v>649.45399999999995</v>
      </c>
      <c r="O103">
        <v>649.45399999999995</v>
      </c>
      <c r="P103">
        <v>0</v>
      </c>
      <c r="Q103" t="s">
        <v>4137</v>
      </c>
    </row>
    <row r="104" spans="1:17" x14ac:dyDescent="0.25">
      <c r="A104" t="s">
        <v>2898</v>
      </c>
      <c r="B104" t="s">
        <v>3531</v>
      </c>
      <c r="C104">
        <v>10627</v>
      </c>
      <c r="D104" t="s">
        <v>4138</v>
      </c>
      <c r="E104" t="s">
        <v>4139</v>
      </c>
      <c r="F104" t="s">
        <v>4140</v>
      </c>
      <c r="G104" s="4">
        <f t="shared" si="1"/>
        <v>43319</v>
      </c>
      <c r="H104" s="18">
        <v>43319.384687500002</v>
      </c>
      <c r="I104" t="s">
        <v>4141</v>
      </c>
      <c r="J104" t="s">
        <v>4142</v>
      </c>
      <c r="K104">
        <v>93</v>
      </c>
      <c r="L104">
        <v>10627093</v>
      </c>
      <c r="M104">
        <v>573</v>
      </c>
      <c r="N104">
        <v>569.60500000000002</v>
      </c>
      <c r="O104">
        <v>569.60500000000002</v>
      </c>
      <c r="P104">
        <v>0</v>
      </c>
      <c r="Q104" t="s">
        <v>4143</v>
      </c>
    </row>
    <row r="105" spans="1:17" x14ac:dyDescent="0.25">
      <c r="A105" t="s">
        <v>3556</v>
      </c>
      <c r="B105" t="s">
        <v>3531</v>
      </c>
      <c r="C105">
        <v>10627</v>
      </c>
      <c r="D105" t="s">
        <v>4144</v>
      </c>
      <c r="E105" t="s">
        <v>4145</v>
      </c>
      <c r="F105" t="s">
        <v>4146</v>
      </c>
      <c r="G105" s="4">
        <f t="shared" si="1"/>
        <v>43320</v>
      </c>
      <c r="H105" s="18">
        <v>43320.5159375</v>
      </c>
      <c r="I105" t="s">
        <v>4147</v>
      </c>
      <c r="J105" t="s">
        <v>4148</v>
      </c>
      <c r="K105">
        <v>94</v>
      </c>
      <c r="L105">
        <v>10627094</v>
      </c>
      <c r="M105">
        <v>726</v>
      </c>
      <c r="N105">
        <v>724.45500000000004</v>
      </c>
      <c r="O105">
        <v>724.45500000000004</v>
      </c>
      <c r="P105">
        <v>0</v>
      </c>
      <c r="Q105" t="s">
        <v>4149</v>
      </c>
    </row>
    <row r="106" spans="1:17" x14ac:dyDescent="0.25">
      <c r="A106" t="s">
        <v>4024</v>
      </c>
      <c r="B106" t="s">
        <v>3679</v>
      </c>
      <c r="C106">
        <v>88657</v>
      </c>
      <c r="D106" t="s">
        <v>4150</v>
      </c>
      <c r="E106" t="s">
        <v>4151</v>
      </c>
      <c r="F106" t="s">
        <v>4152</v>
      </c>
      <c r="G106" s="4">
        <f t="shared" si="1"/>
        <v>43331</v>
      </c>
      <c r="H106" s="18">
        <v>43331.341527777775</v>
      </c>
      <c r="I106" t="s">
        <v>4153</v>
      </c>
      <c r="J106" t="s">
        <v>4154</v>
      </c>
      <c r="K106">
        <v>9</v>
      </c>
      <c r="L106">
        <v>88657009</v>
      </c>
      <c r="M106">
        <v>1245</v>
      </c>
      <c r="N106">
        <v>1238.0550000000001</v>
      </c>
      <c r="O106">
        <v>1238.0550000000001</v>
      </c>
      <c r="P106">
        <v>0</v>
      </c>
      <c r="Q106" t="s">
        <v>4155</v>
      </c>
    </row>
    <row r="107" spans="1:17" x14ac:dyDescent="0.25">
      <c r="A107" t="s">
        <v>73</v>
      </c>
      <c r="B107" t="s">
        <v>3531</v>
      </c>
      <c r="C107">
        <v>10627</v>
      </c>
      <c r="D107" t="s">
        <v>4156</v>
      </c>
      <c r="E107" t="s">
        <v>4157</v>
      </c>
      <c r="F107" t="s">
        <v>4158</v>
      </c>
      <c r="G107" s="4">
        <f t="shared" si="1"/>
        <v>43344</v>
      </c>
      <c r="H107" s="18">
        <v>43344.827731481484</v>
      </c>
      <c r="I107" t="s">
        <v>4159</v>
      </c>
      <c r="J107" t="s">
        <v>4160</v>
      </c>
      <c r="K107">
        <v>95</v>
      </c>
      <c r="L107">
        <v>10627095</v>
      </c>
      <c r="M107">
        <v>970</v>
      </c>
      <c r="N107">
        <v>964.60400000000004</v>
      </c>
      <c r="O107">
        <v>964.60400000000004</v>
      </c>
      <c r="P107">
        <v>0</v>
      </c>
      <c r="Q107" t="s">
        <v>4161</v>
      </c>
    </row>
    <row r="108" spans="1:17" x14ac:dyDescent="0.25">
      <c r="A108" t="s">
        <v>1103</v>
      </c>
      <c r="B108" t="s">
        <v>3531</v>
      </c>
      <c r="C108">
        <v>10627</v>
      </c>
      <c r="D108" t="s">
        <v>4162</v>
      </c>
      <c r="E108" t="s">
        <v>4163</v>
      </c>
      <c r="F108" t="s">
        <v>4164</v>
      </c>
      <c r="G108" s="4">
        <f t="shared" si="1"/>
        <v>43351</v>
      </c>
      <c r="H108" s="18">
        <v>43351.457604166666</v>
      </c>
      <c r="I108" t="s">
        <v>4165</v>
      </c>
      <c r="J108" t="s">
        <v>4166</v>
      </c>
      <c r="K108">
        <v>96</v>
      </c>
      <c r="L108">
        <v>10627096</v>
      </c>
      <c r="M108">
        <v>1074</v>
      </c>
      <c r="N108">
        <v>1069.454</v>
      </c>
      <c r="O108">
        <v>1069.454</v>
      </c>
      <c r="P108">
        <v>0</v>
      </c>
      <c r="Q108" t="s">
        <v>4167</v>
      </c>
    </row>
    <row r="109" spans="1:17" x14ac:dyDescent="0.25">
      <c r="A109" t="s">
        <v>1078</v>
      </c>
      <c r="B109" t="s">
        <v>3531</v>
      </c>
      <c r="C109">
        <v>10627</v>
      </c>
      <c r="D109" t="s">
        <v>4168</v>
      </c>
      <c r="E109" t="s">
        <v>4169</v>
      </c>
      <c r="F109" t="s">
        <v>4170</v>
      </c>
      <c r="G109" s="4">
        <f t="shared" si="1"/>
        <v>43360</v>
      </c>
      <c r="H109" s="18">
        <v>43360.891631944447</v>
      </c>
      <c r="I109" t="s">
        <v>4171</v>
      </c>
      <c r="J109" t="s">
        <v>4172</v>
      </c>
      <c r="K109">
        <v>97</v>
      </c>
      <c r="L109">
        <v>10627097</v>
      </c>
      <c r="M109">
        <v>979</v>
      </c>
      <c r="N109">
        <v>974.61900000000003</v>
      </c>
      <c r="O109">
        <v>974.61900000000003</v>
      </c>
      <c r="P109">
        <v>0</v>
      </c>
      <c r="Q109" t="s">
        <v>4173</v>
      </c>
    </row>
    <row r="110" spans="1:17" x14ac:dyDescent="0.25">
      <c r="A110" t="s">
        <v>1688</v>
      </c>
      <c r="B110" t="s">
        <v>3531</v>
      </c>
      <c r="C110">
        <v>10627</v>
      </c>
      <c r="D110" t="s">
        <v>4174</v>
      </c>
      <c r="E110" t="s">
        <v>4175</v>
      </c>
      <c r="F110" t="s">
        <v>4176</v>
      </c>
      <c r="G110" s="4">
        <f t="shared" si="1"/>
        <v>43365</v>
      </c>
      <c r="H110" s="18">
        <v>43365.149270833332</v>
      </c>
      <c r="I110" t="s">
        <v>4177</v>
      </c>
      <c r="J110" t="s">
        <v>4178</v>
      </c>
      <c r="K110">
        <v>98</v>
      </c>
      <c r="L110">
        <v>10627098</v>
      </c>
      <c r="M110">
        <v>1030</v>
      </c>
      <c r="N110">
        <v>1024.4490000000001</v>
      </c>
      <c r="O110">
        <v>1024.4490000000001</v>
      </c>
      <c r="P110">
        <v>0</v>
      </c>
      <c r="Q110" t="s">
        <v>4179</v>
      </c>
    </row>
    <row r="111" spans="1:17" x14ac:dyDescent="0.25">
      <c r="A111" t="s">
        <v>2275</v>
      </c>
      <c r="B111" t="s">
        <v>3531</v>
      </c>
      <c r="C111">
        <v>10627</v>
      </c>
      <c r="D111" t="s">
        <v>4180</v>
      </c>
      <c r="E111" t="s">
        <v>4181</v>
      </c>
      <c r="F111" t="s">
        <v>4182</v>
      </c>
      <c r="G111" s="4">
        <f t="shared" si="1"/>
        <v>43368</v>
      </c>
      <c r="H111" s="18">
        <v>43368.073576388888</v>
      </c>
      <c r="I111" t="s">
        <v>4183</v>
      </c>
      <c r="J111" t="s">
        <v>4184</v>
      </c>
      <c r="K111">
        <v>100</v>
      </c>
      <c r="L111">
        <v>10627100</v>
      </c>
      <c r="M111">
        <v>1019</v>
      </c>
      <c r="N111">
        <v>1009.223</v>
      </c>
      <c r="O111">
        <v>1009.223</v>
      </c>
      <c r="P111">
        <v>0</v>
      </c>
      <c r="Q111" t="s">
        <v>4185</v>
      </c>
    </row>
    <row r="112" spans="1:17" x14ac:dyDescent="0.25">
      <c r="A112" t="s">
        <v>3256</v>
      </c>
      <c r="B112" t="s">
        <v>3531</v>
      </c>
      <c r="C112">
        <v>10627</v>
      </c>
      <c r="D112" t="s">
        <v>4186</v>
      </c>
      <c r="E112" t="s">
        <v>4187</v>
      </c>
      <c r="F112" t="s">
        <v>4188</v>
      </c>
      <c r="G112" s="4">
        <f t="shared" si="1"/>
        <v>43369</v>
      </c>
      <c r="H112" s="18">
        <v>43369.602731481478</v>
      </c>
      <c r="I112" t="s">
        <v>4189</v>
      </c>
      <c r="J112" t="s">
        <v>4190</v>
      </c>
      <c r="K112">
        <v>101</v>
      </c>
      <c r="L112">
        <v>10627101</v>
      </c>
      <c r="M112">
        <v>960</v>
      </c>
      <c r="N112">
        <v>954.45299999999997</v>
      </c>
      <c r="O112">
        <v>954.45299999999997</v>
      </c>
      <c r="P112">
        <v>0</v>
      </c>
      <c r="Q112" t="s">
        <v>4191</v>
      </c>
    </row>
    <row r="113" spans="1:17" x14ac:dyDescent="0.25">
      <c r="A113" t="s">
        <v>163</v>
      </c>
      <c r="B113" t="s">
        <v>3679</v>
      </c>
      <c r="C113">
        <v>88657</v>
      </c>
      <c r="D113" t="s">
        <v>4192</v>
      </c>
      <c r="E113" t="s">
        <v>3681</v>
      </c>
      <c r="F113" t="s">
        <v>4193</v>
      </c>
      <c r="G113" s="4">
        <f t="shared" si="1"/>
        <v>43370</v>
      </c>
      <c r="H113" s="18">
        <v>43370.917326388888</v>
      </c>
      <c r="I113" t="s">
        <v>4194</v>
      </c>
      <c r="J113" t="s">
        <v>4195</v>
      </c>
      <c r="K113">
        <v>10</v>
      </c>
      <c r="L113">
        <v>88657010</v>
      </c>
      <c r="M113">
        <v>2229</v>
      </c>
      <c r="N113">
        <v>2224.0520000000001</v>
      </c>
      <c r="O113">
        <v>2224.0520000000001</v>
      </c>
      <c r="P113">
        <v>0</v>
      </c>
      <c r="Q113" t="s">
        <v>4196</v>
      </c>
    </row>
    <row r="114" spans="1:17" x14ac:dyDescent="0.25">
      <c r="A114" t="s">
        <v>4197</v>
      </c>
      <c r="B114" t="s">
        <v>3531</v>
      </c>
      <c r="C114">
        <v>10627</v>
      </c>
      <c r="D114" t="s">
        <v>4198</v>
      </c>
      <c r="E114" t="s">
        <v>4199</v>
      </c>
      <c r="F114" t="s">
        <v>4200</v>
      </c>
      <c r="G114" s="4">
        <f t="shared" si="1"/>
        <v>43372</v>
      </c>
      <c r="H114" s="18">
        <v>43372.316631944443</v>
      </c>
      <c r="I114" t="s">
        <v>4201</v>
      </c>
      <c r="J114" t="s">
        <v>4202</v>
      </c>
      <c r="K114">
        <v>102</v>
      </c>
      <c r="L114">
        <v>10627102</v>
      </c>
      <c r="M114">
        <v>1115</v>
      </c>
      <c r="N114">
        <v>1109.6089999999999</v>
      </c>
      <c r="O114">
        <v>1109.6089999999999</v>
      </c>
      <c r="P114">
        <v>0</v>
      </c>
      <c r="Q114" t="s">
        <v>4203</v>
      </c>
    </row>
    <row r="115" spans="1:17" x14ac:dyDescent="0.25">
      <c r="A115" t="s">
        <v>923</v>
      </c>
      <c r="B115" t="s">
        <v>3531</v>
      </c>
      <c r="C115">
        <v>10627</v>
      </c>
      <c r="D115" t="s">
        <v>4204</v>
      </c>
      <c r="E115" t="s">
        <v>4205</v>
      </c>
      <c r="F115" t="s">
        <v>4206</v>
      </c>
      <c r="G115" s="4">
        <f t="shared" si="1"/>
        <v>43373</v>
      </c>
      <c r="H115" s="18">
        <v>43373.447187500002</v>
      </c>
      <c r="I115" t="s">
        <v>4207</v>
      </c>
      <c r="J115" t="s">
        <v>4208</v>
      </c>
      <c r="K115">
        <v>104</v>
      </c>
      <c r="L115">
        <v>10627104</v>
      </c>
      <c r="M115">
        <v>1125</v>
      </c>
      <c r="N115">
        <v>1119.606</v>
      </c>
      <c r="O115">
        <v>1119.606</v>
      </c>
      <c r="P115">
        <v>0</v>
      </c>
      <c r="Q115" t="s">
        <v>4209</v>
      </c>
    </row>
    <row r="116" spans="1:17" x14ac:dyDescent="0.25">
      <c r="A116" t="s">
        <v>3536</v>
      </c>
      <c r="B116" t="s">
        <v>3531</v>
      </c>
      <c r="C116">
        <v>10627</v>
      </c>
      <c r="D116" t="s">
        <v>4210</v>
      </c>
      <c r="E116" t="s">
        <v>4211</v>
      </c>
      <c r="F116" t="s">
        <v>4212</v>
      </c>
      <c r="G116" s="4">
        <f t="shared" si="1"/>
        <v>43374</v>
      </c>
      <c r="H116" s="18">
        <v>43374.576354166667</v>
      </c>
      <c r="I116" t="s">
        <v>4213</v>
      </c>
      <c r="J116" t="s">
        <v>4214</v>
      </c>
      <c r="K116">
        <v>105</v>
      </c>
      <c r="L116">
        <v>10627105</v>
      </c>
      <c r="M116">
        <v>1115</v>
      </c>
      <c r="N116">
        <v>1109.5999999999999</v>
      </c>
      <c r="O116">
        <v>1109.5999999999999</v>
      </c>
      <c r="P116">
        <v>0</v>
      </c>
      <c r="Q116" t="s">
        <v>4215</v>
      </c>
    </row>
    <row r="117" spans="1:17" x14ac:dyDescent="0.25">
      <c r="A117" t="s">
        <v>4197</v>
      </c>
      <c r="B117" t="s">
        <v>3531</v>
      </c>
      <c r="C117">
        <v>10627</v>
      </c>
      <c r="D117" t="s">
        <v>4216</v>
      </c>
      <c r="E117" t="s">
        <v>4217</v>
      </c>
      <c r="F117" t="s">
        <v>4218</v>
      </c>
      <c r="G117" s="4">
        <f t="shared" si="1"/>
        <v>43375</v>
      </c>
      <c r="H117" s="18">
        <v>43375.233993055554</v>
      </c>
      <c r="I117" t="s">
        <v>4219</v>
      </c>
      <c r="J117" t="s">
        <v>4220</v>
      </c>
      <c r="K117">
        <v>106</v>
      </c>
      <c r="L117">
        <v>10627106</v>
      </c>
      <c r="M117">
        <v>992</v>
      </c>
      <c r="N117">
        <v>989.601</v>
      </c>
      <c r="O117">
        <v>989.601</v>
      </c>
      <c r="P117">
        <v>0</v>
      </c>
      <c r="Q117" t="s">
        <v>4221</v>
      </c>
    </row>
    <row r="118" spans="1:17" x14ac:dyDescent="0.25">
      <c r="A118" t="s">
        <v>4197</v>
      </c>
      <c r="B118" t="s">
        <v>3531</v>
      </c>
      <c r="C118">
        <v>10627</v>
      </c>
      <c r="D118" t="s">
        <v>4222</v>
      </c>
      <c r="E118" t="s">
        <v>4223</v>
      </c>
      <c r="F118" t="s">
        <v>4224</v>
      </c>
      <c r="G118" s="4">
        <f t="shared" si="1"/>
        <v>43376</v>
      </c>
      <c r="H118" s="18">
        <v>43376.758981481478</v>
      </c>
      <c r="I118" t="s">
        <v>4225</v>
      </c>
      <c r="J118" t="s">
        <v>4226</v>
      </c>
      <c r="K118">
        <v>107</v>
      </c>
      <c r="L118">
        <v>10627107</v>
      </c>
      <c r="M118">
        <v>928</v>
      </c>
      <c r="N118">
        <v>919.21699999999998</v>
      </c>
      <c r="O118">
        <v>919.21699999999998</v>
      </c>
      <c r="P118">
        <v>0</v>
      </c>
      <c r="Q118" t="s">
        <v>4227</v>
      </c>
    </row>
    <row r="119" spans="1:17" x14ac:dyDescent="0.25">
      <c r="A119" t="s">
        <v>2316</v>
      </c>
      <c r="B119" t="s">
        <v>3531</v>
      </c>
      <c r="C119">
        <v>10627</v>
      </c>
      <c r="D119" t="s">
        <v>4228</v>
      </c>
      <c r="E119" t="s">
        <v>4229</v>
      </c>
      <c r="F119" t="s">
        <v>4230</v>
      </c>
      <c r="G119" s="4">
        <f t="shared" si="1"/>
        <v>43377</v>
      </c>
      <c r="H119" s="18">
        <v>43377.424270833333</v>
      </c>
      <c r="I119" t="s">
        <v>4231</v>
      </c>
      <c r="J119" t="s">
        <v>4232</v>
      </c>
      <c r="K119">
        <v>108</v>
      </c>
      <c r="L119">
        <v>10627108</v>
      </c>
      <c r="M119">
        <v>1028</v>
      </c>
      <c r="N119">
        <v>1024.6089999999999</v>
      </c>
      <c r="O119">
        <v>1024.6089999999999</v>
      </c>
      <c r="P119">
        <v>0</v>
      </c>
      <c r="Q119" t="s">
        <v>4233</v>
      </c>
    </row>
    <row r="120" spans="1:17" x14ac:dyDescent="0.25">
      <c r="A120" t="s">
        <v>2111</v>
      </c>
      <c r="B120" t="s">
        <v>3531</v>
      </c>
      <c r="C120">
        <v>10627</v>
      </c>
      <c r="D120" t="s">
        <v>4234</v>
      </c>
      <c r="E120" t="s">
        <v>4235</v>
      </c>
      <c r="F120" t="s">
        <v>4236</v>
      </c>
      <c r="G120" s="4">
        <f t="shared" si="1"/>
        <v>43379</v>
      </c>
      <c r="H120" s="18">
        <v>43379.092326388891</v>
      </c>
      <c r="I120" t="s">
        <v>4237</v>
      </c>
      <c r="J120" t="s">
        <v>4238</v>
      </c>
      <c r="K120">
        <v>109</v>
      </c>
      <c r="L120">
        <v>10627109</v>
      </c>
      <c r="M120">
        <v>1041</v>
      </c>
      <c r="N120">
        <v>1039.451</v>
      </c>
      <c r="O120">
        <v>1039.451</v>
      </c>
      <c r="P120">
        <v>0</v>
      </c>
      <c r="Q120" t="s">
        <v>4239</v>
      </c>
    </row>
    <row r="121" spans="1:17" x14ac:dyDescent="0.25">
      <c r="A121" t="s">
        <v>319</v>
      </c>
      <c r="B121" t="s">
        <v>3531</v>
      </c>
      <c r="C121">
        <v>10627</v>
      </c>
      <c r="D121" t="s">
        <v>4240</v>
      </c>
      <c r="E121" t="s">
        <v>4241</v>
      </c>
      <c r="F121" t="s">
        <v>4242</v>
      </c>
      <c r="G121" s="4">
        <f t="shared" si="1"/>
        <v>43382</v>
      </c>
      <c r="H121" s="18">
        <v>43382.009687500002</v>
      </c>
      <c r="I121" t="s">
        <v>4243</v>
      </c>
      <c r="J121" t="s">
        <v>4244</v>
      </c>
      <c r="K121">
        <v>110</v>
      </c>
      <c r="L121">
        <v>10627110</v>
      </c>
      <c r="M121">
        <v>589</v>
      </c>
      <c r="N121">
        <v>584.61199999999997</v>
      </c>
      <c r="O121">
        <v>584.61199999999997</v>
      </c>
      <c r="P121">
        <v>0</v>
      </c>
      <c r="Q121" t="s">
        <v>4245</v>
      </c>
    </row>
    <row r="122" spans="1:17" x14ac:dyDescent="0.25">
      <c r="A122" t="s">
        <v>1071</v>
      </c>
      <c r="B122" t="s">
        <v>3531</v>
      </c>
      <c r="C122">
        <v>10627</v>
      </c>
      <c r="D122" t="s">
        <v>4246</v>
      </c>
      <c r="E122" t="s">
        <v>4247</v>
      </c>
      <c r="F122" t="s">
        <v>4248</v>
      </c>
      <c r="G122" s="4">
        <f t="shared" si="1"/>
        <v>43384</v>
      </c>
      <c r="H122" s="18">
        <v>43384.277048611111</v>
      </c>
      <c r="I122" t="s">
        <v>4249</v>
      </c>
      <c r="J122" t="s">
        <v>4250</v>
      </c>
      <c r="K122">
        <v>111</v>
      </c>
      <c r="L122">
        <v>10627111</v>
      </c>
      <c r="M122">
        <v>594</v>
      </c>
      <c r="N122">
        <v>589.65800000000002</v>
      </c>
      <c r="O122">
        <v>589.65800000000002</v>
      </c>
      <c r="P122">
        <v>0</v>
      </c>
      <c r="Q122" t="s">
        <v>4251</v>
      </c>
    </row>
    <row r="123" spans="1:17" x14ac:dyDescent="0.25">
      <c r="A123" t="s">
        <v>1279</v>
      </c>
      <c r="B123" t="s">
        <v>3531</v>
      </c>
      <c r="C123">
        <v>10627</v>
      </c>
      <c r="D123" t="s">
        <v>4252</v>
      </c>
      <c r="E123" t="s">
        <v>4253</v>
      </c>
      <c r="F123" t="s">
        <v>4254</v>
      </c>
      <c r="G123" s="4">
        <f t="shared" si="1"/>
        <v>43386</v>
      </c>
      <c r="H123" s="18">
        <v>43386.259687500002</v>
      </c>
      <c r="I123" t="s">
        <v>4255</v>
      </c>
      <c r="J123" t="s">
        <v>4256</v>
      </c>
      <c r="K123">
        <v>112</v>
      </c>
      <c r="L123">
        <v>10627112</v>
      </c>
      <c r="M123">
        <v>1022</v>
      </c>
      <c r="N123">
        <v>1019.717</v>
      </c>
      <c r="O123">
        <v>1019.717</v>
      </c>
      <c r="P123">
        <v>0</v>
      </c>
      <c r="Q123" t="s">
        <v>4257</v>
      </c>
    </row>
    <row r="124" spans="1:17" x14ac:dyDescent="0.25">
      <c r="A124" t="s">
        <v>1843</v>
      </c>
      <c r="B124" t="s">
        <v>3531</v>
      </c>
      <c r="C124">
        <v>10627</v>
      </c>
      <c r="D124" t="s">
        <v>4234</v>
      </c>
      <c r="E124" t="s">
        <v>4258</v>
      </c>
      <c r="F124" t="s">
        <v>4259</v>
      </c>
      <c r="G124" s="4">
        <f t="shared" si="1"/>
        <v>43388</v>
      </c>
      <c r="H124" s="18">
        <v>43388.730509259258</v>
      </c>
      <c r="I124" t="s">
        <v>4260</v>
      </c>
      <c r="J124" t="s">
        <v>4261</v>
      </c>
      <c r="K124">
        <v>113</v>
      </c>
      <c r="L124">
        <v>10627113</v>
      </c>
      <c r="M124">
        <v>922</v>
      </c>
      <c r="N124">
        <v>944.44500000000005</v>
      </c>
      <c r="O124">
        <v>944.44500000000005</v>
      </c>
      <c r="P124">
        <v>0</v>
      </c>
      <c r="Q124" t="s">
        <v>4262</v>
      </c>
    </row>
    <row r="125" spans="1:17" x14ac:dyDescent="0.25">
      <c r="A125" t="s">
        <v>1748</v>
      </c>
      <c r="B125" t="s">
        <v>3531</v>
      </c>
      <c r="C125">
        <v>10627</v>
      </c>
      <c r="D125" t="s">
        <v>4263</v>
      </c>
      <c r="E125" t="s">
        <v>4264</v>
      </c>
      <c r="F125" t="s">
        <v>4265</v>
      </c>
      <c r="G125" s="4">
        <f t="shared" si="1"/>
        <v>43390</v>
      </c>
      <c r="H125" s="18">
        <v>43390.242314814815</v>
      </c>
      <c r="I125" t="s">
        <v>4266</v>
      </c>
      <c r="J125" t="s">
        <v>4267</v>
      </c>
      <c r="K125">
        <v>114</v>
      </c>
      <c r="L125">
        <v>10627114</v>
      </c>
      <c r="M125">
        <v>996</v>
      </c>
      <c r="N125">
        <v>994.61699999999996</v>
      </c>
      <c r="O125">
        <v>994.61699999999996</v>
      </c>
      <c r="P125">
        <v>0</v>
      </c>
      <c r="Q125" t="s">
        <v>4268</v>
      </c>
    </row>
    <row r="126" spans="1:17" x14ac:dyDescent="0.25">
      <c r="A126" t="s">
        <v>1748</v>
      </c>
      <c r="B126" t="s">
        <v>3531</v>
      </c>
      <c r="C126">
        <v>10627</v>
      </c>
      <c r="D126" t="s">
        <v>4269</v>
      </c>
      <c r="E126" t="s">
        <v>4270</v>
      </c>
      <c r="F126" t="s">
        <v>4271</v>
      </c>
      <c r="G126" s="4">
        <f t="shared" si="1"/>
        <v>43392</v>
      </c>
      <c r="H126" s="18">
        <v>43392.300659722219</v>
      </c>
      <c r="I126" t="s">
        <v>4272</v>
      </c>
      <c r="J126" t="s">
        <v>4273</v>
      </c>
      <c r="K126">
        <v>115</v>
      </c>
      <c r="L126">
        <v>10627115</v>
      </c>
      <c r="M126">
        <v>1353</v>
      </c>
      <c r="N126">
        <v>1349.606</v>
      </c>
      <c r="O126">
        <v>1349.606</v>
      </c>
      <c r="P126">
        <v>0</v>
      </c>
      <c r="Q126" t="s">
        <v>4274</v>
      </c>
    </row>
    <row r="127" spans="1:17" x14ac:dyDescent="0.25">
      <c r="A127" t="s">
        <v>4275</v>
      </c>
      <c r="B127" t="s">
        <v>3531</v>
      </c>
      <c r="C127">
        <v>10627</v>
      </c>
      <c r="D127" t="s">
        <v>4276</v>
      </c>
      <c r="E127" t="s">
        <v>4277</v>
      </c>
      <c r="F127" t="s">
        <v>4278</v>
      </c>
      <c r="G127" s="4">
        <f t="shared" si="1"/>
        <v>43394</v>
      </c>
      <c r="H127" s="18">
        <v>43394.027048611111</v>
      </c>
      <c r="I127" t="s">
        <v>4279</v>
      </c>
      <c r="J127" t="s">
        <v>4280</v>
      </c>
      <c r="K127">
        <v>116</v>
      </c>
      <c r="L127">
        <v>10627116</v>
      </c>
      <c r="M127">
        <v>1741</v>
      </c>
      <c r="N127">
        <v>1734.3230000000001</v>
      </c>
      <c r="O127">
        <v>1734.3230000000001</v>
      </c>
      <c r="P127">
        <v>0</v>
      </c>
      <c r="Q127" t="s">
        <v>4281</v>
      </c>
    </row>
    <row r="128" spans="1:17" x14ac:dyDescent="0.25">
      <c r="A128" t="s">
        <v>4282</v>
      </c>
      <c r="B128" t="s">
        <v>3531</v>
      </c>
      <c r="C128">
        <v>10627</v>
      </c>
      <c r="D128" t="s">
        <v>4283</v>
      </c>
      <c r="E128" t="s">
        <v>4284</v>
      </c>
      <c r="F128" t="s">
        <v>4285</v>
      </c>
      <c r="G128" s="4">
        <f t="shared" si="1"/>
        <v>43399</v>
      </c>
      <c r="H128" s="18">
        <v>43399.474259259259</v>
      </c>
      <c r="I128" t="s">
        <v>4286</v>
      </c>
      <c r="J128" t="s">
        <v>4287</v>
      </c>
      <c r="K128">
        <v>119</v>
      </c>
      <c r="L128">
        <v>10627119</v>
      </c>
      <c r="M128">
        <v>6905</v>
      </c>
      <c r="N128">
        <v>6871.3050000000003</v>
      </c>
      <c r="O128">
        <v>6871.3050000000003</v>
      </c>
      <c r="P128">
        <v>0</v>
      </c>
      <c r="Q128" t="s">
        <v>4288</v>
      </c>
    </row>
    <row r="129" spans="1:17" x14ac:dyDescent="0.25">
      <c r="A129" t="s">
        <v>3612</v>
      </c>
      <c r="B129" t="s">
        <v>3531</v>
      </c>
      <c r="C129">
        <v>10627</v>
      </c>
      <c r="D129" t="s">
        <v>4289</v>
      </c>
      <c r="E129" t="s">
        <v>4290</v>
      </c>
      <c r="F129" t="s">
        <v>4291</v>
      </c>
      <c r="G129" s="4">
        <f t="shared" si="1"/>
        <v>43401</v>
      </c>
      <c r="H129" s="18">
        <v>43401.604131944441</v>
      </c>
      <c r="I129" t="s">
        <v>4292</v>
      </c>
      <c r="J129" t="s">
        <v>4293</v>
      </c>
      <c r="K129">
        <v>120</v>
      </c>
      <c r="L129">
        <v>10627120</v>
      </c>
      <c r="M129">
        <v>12532</v>
      </c>
      <c r="N129">
        <v>12508.084000000001</v>
      </c>
      <c r="O129">
        <v>12508.084000000001</v>
      </c>
      <c r="P129">
        <v>0</v>
      </c>
      <c r="Q129" t="s">
        <v>4294</v>
      </c>
    </row>
    <row r="130" spans="1:17" x14ac:dyDescent="0.25">
      <c r="A130" t="s">
        <v>1599</v>
      </c>
      <c r="B130" t="s">
        <v>3679</v>
      </c>
      <c r="C130">
        <v>88657</v>
      </c>
      <c r="D130" t="s">
        <v>4295</v>
      </c>
      <c r="E130" t="s">
        <v>4296</v>
      </c>
      <c r="F130" t="s">
        <v>4297</v>
      </c>
      <c r="G130" s="4">
        <f t="shared" ref="G130:G193" si="2">DATE(LEFT(I130,4),MID(I130,6,2),MID(I130,9,2))</f>
        <v>43403</v>
      </c>
      <c r="H130" s="18">
        <v>43403.003437500003</v>
      </c>
      <c r="I130" t="s">
        <v>4298</v>
      </c>
      <c r="J130" t="s">
        <v>4299</v>
      </c>
      <c r="K130">
        <v>11</v>
      </c>
      <c r="L130">
        <v>88657011</v>
      </c>
      <c r="M130">
        <v>1320</v>
      </c>
      <c r="N130">
        <v>1996.1120000000001</v>
      </c>
      <c r="O130">
        <v>64.787000000000006</v>
      </c>
      <c r="P130">
        <v>1931.325</v>
      </c>
      <c r="Q130" t="s">
        <v>4300</v>
      </c>
    </row>
    <row r="131" spans="1:17" x14ac:dyDescent="0.25">
      <c r="A131" t="s">
        <v>4301</v>
      </c>
      <c r="B131" t="s">
        <v>3531</v>
      </c>
      <c r="C131">
        <v>10627</v>
      </c>
      <c r="D131" t="s">
        <v>4302</v>
      </c>
      <c r="E131" t="s">
        <v>4303</v>
      </c>
      <c r="F131" t="s">
        <v>4304</v>
      </c>
      <c r="G131" s="4">
        <f t="shared" si="2"/>
        <v>43404</v>
      </c>
      <c r="H131" s="18">
        <v>43404.262465277781</v>
      </c>
      <c r="I131" t="s">
        <v>4305</v>
      </c>
      <c r="J131" t="s">
        <v>4306</v>
      </c>
      <c r="K131">
        <v>121</v>
      </c>
      <c r="L131">
        <v>10627121</v>
      </c>
      <c r="M131">
        <v>2050</v>
      </c>
      <c r="N131">
        <v>2044.078</v>
      </c>
      <c r="O131">
        <v>2044.078</v>
      </c>
      <c r="P131">
        <v>0</v>
      </c>
      <c r="Q131" t="s">
        <v>4307</v>
      </c>
    </row>
    <row r="132" spans="1:17" x14ac:dyDescent="0.25">
      <c r="A132" t="s">
        <v>245</v>
      </c>
      <c r="B132" t="s">
        <v>3531</v>
      </c>
      <c r="C132">
        <v>10627</v>
      </c>
      <c r="D132" t="s">
        <v>4308</v>
      </c>
      <c r="E132" t="s">
        <v>4309</v>
      </c>
      <c r="F132" t="s">
        <v>4310</v>
      </c>
      <c r="G132" s="4">
        <f t="shared" si="2"/>
        <v>43406</v>
      </c>
      <c r="H132" s="18">
        <v>43406.656342592592</v>
      </c>
      <c r="I132" t="s">
        <v>4311</v>
      </c>
      <c r="J132" t="s">
        <v>4312</v>
      </c>
      <c r="K132">
        <v>122</v>
      </c>
      <c r="L132">
        <v>10627122</v>
      </c>
      <c r="M132">
        <v>2046</v>
      </c>
      <c r="N132">
        <v>2039.2850000000001</v>
      </c>
      <c r="O132">
        <v>2039.2850000000001</v>
      </c>
      <c r="P132">
        <v>0</v>
      </c>
      <c r="Q132" t="s">
        <v>4313</v>
      </c>
    </row>
    <row r="133" spans="1:17" x14ac:dyDescent="0.25">
      <c r="A133" t="s">
        <v>1096</v>
      </c>
      <c r="B133" t="s">
        <v>3531</v>
      </c>
      <c r="C133">
        <v>10627</v>
      </c>
      <c r="D133" t="s">
        <v>4314</v>
      </c>
      <c r="E133" t="s">
        <v>4315</v>
      </c>
      <c r="F133" t="s">
        <v>4316</v>
      </c>
      <c r="G133" s="4">
        <f t="shared" si="2"/>
        <v>43407</v>
      </c>
      <c r="H133" s="18">
        <v>43407.4534375</v>
      </c>
      <c r="I133" t="s">
        <v>4317</v>
      </c>
      <c r="J133" t="s">
        <v>4318</v>
      </c>
      <c r="K133">
        <v>123</v>
      </c>
      <c r="L133">
        <v>10627123</v>
      </c>
      <c r="M133">
        <v>1392</v>
      </c>
      <c r="N133">
        <v>1384.2280000000001</v>
      </c>
      <c r="O133">
        <v>1384.2280000000001</v>
      </c>
      <c r="P133">
        <v>0</v>
      </c>
      <c r="Q133" t="s">
        <v>4319</v>
      </c>
    </row>
    <row r="134" spans="1:17" x14ac:dyDescent="0.25">
      <c r="A134" t="s">
        <v>843</v>
      </c>
      <c r="B134" t="s">
        <v>3531</v>
      </c>
      <c r="C134">
        <v>10627</v>
      </c>
      <c r="D134" t="s">
        <v>4320</v>
      </c>
      <c r="E134" t="s">
        <v>4321</v>
      </c>
      <c r="F134" t="s">
        <v>4322</v>
      </c>
      <c r="G134" s="4">
        <f t="shared" si="2"/>
        <v>43408</v>
      </c>
      <c r="H134" s="18">
        <v>43408.643020833333</v>
      </c>
      <c r="I134" t="s">
        <v>4323</v>
      </c>
      <c r="J134" t="s">
        <v>4324</v>
      </c>
      <c r="K134">
        <v>124</v>
      </c>
      <c r="L134">
        <v>10627124</v>
      </c>
      <c r="M134">
        <v>716</v>
      </c>
      <c r="N134">
        <v>714.447</v>
      </c>
      <c r="O134">
        <v>714.447</v>
      </c>
      <c r="P134">
        <v>0</v>
      </c>
      <c r="Q134" t="s">
        <v>4325</v>
      </c>
    </row>
    <row r="135" spans="1:17" x14ac:dyDescent="0.25">
      <c r="A135" t="s">
        <v>142</v>
      </c>
      <c r="B135" t="s">
        <v>3531</v>
      </c>
      <c r="C135">
        <v>10627</v>
      </c>
      <c r="D135" t="s">
        <v>4326</v>
      </c>
      <c r="E135" t="s">
        <v>4327</v>
      </c>
      <c r="F135" t="s">
        <v>4328</v>
      </c>
      <c r="G135" s="4">
        <f t="shared" si="2"/>
        <v>43410</v>
      </c>
      <c r="H135" s="18">
        <v>43410.169409722221</v>
      </c>
      <c r="I135" t="s">
        <v>4329</v>
      </c>
      <c r="J135" t="s">
        <v>4330</v>
      </c>
      <c r="K135">
        <v>125</v>
      </c>
      <c r="L135">
        <v>10627125</v>
      </c>
      <c r="M135">
        <v>2204</v>
      </c>
      <c r="N135">
        <v>2199.0479999999998</v>
      </c>
      <c r="O135">
        <v>2199.0479999999998</v>
      </c>
      <c r="P135">
        <v>0</v>
      </c>
      <c r="Q135" t="s">
        <v>4331</v>
      </c>
    </row>
    <row r="136" spans="1:17" x14ac:dyDescent="0.25">
      <c r="A136" t="s">
        <v>2275</v>
      </c>
      <c r="B136" t="s">
        <v>3531</v>
      </c>
      <c r="C136">
        <v>10627</v>
      </c>
      <c r="D136" t="s">
        <v>4332</v>
      </c>
      <c r="E136" t="s">
        <v>4333</v>
      </c>
      <c r="F136" t="s">
        <v>4334</v>
      </c>
      <c r="G136" s="4">
        <f t="shared" si="2"/>
        <v>43412</v>
      </c>
      <c r="H136" s="18">
        <v>43412.695798611108</v>
      </c>
      <c r="I136" t="s">
        <v>4335</v>
      </c>
      <c r="J136" t="s">
        <v>4336</v>
      </c>
      <c r="K136">
        <v>126</v>
      </c>
      <c r="L136">
        <v>10627126</v>
      </c>
      <c r="M136">
        <v>2212</v>
      </c>
      <c r="N136">
        <v>2206.2190000000001</v>
      </c>
      <c r="O136">
        <v>2206.2190000000001</v>
      </c>
      <c r="P136">
        <v>0</v>
      </c>
      <c r="Q136" t="s">
        <v>4337</v>
      </c>
    </row>
    <row r="137" spans="1:17" x14ac:dyDescent="0.25">
      <c r="A137" t="s">
        <v>1829</v>
      </c>
      <c r="B137" t="s">
        <v>3531</v>
      </c>
      <c r="C137">
        <v>10627</v>
      </c>
      <c r="D137" t="s">
        <v>4338</v>
      </c>
      <c r="E137" t="s">
        <v>4339</v>
      </c>
      <c r="F137" t="s">
        <v>4340</v>
      </c>
      <c r="G137" s="4">
        <f t="shared" si="2"/>
        <v>43414</v>
      </c>
      <c r="H137" s="18">
        <v>43414.5471875</v>
      </c>
      <c r="I137" t="s">
        <v>4341</v>
      </c>
      <c r="J137" t="s">
        <v>4342</v>
      </c>
      <c r="K137">
        <v>127</v>
      </c>
      <c r="L137">
        <v>10627127</v>
      </c>
      <c r="M137">
        <v>403</v>
      </c>
      <c r="N137">
        <v>399.61700000000002</v>
      </c>
      <c r="O137">
        <v>399.61700000000002</v>
      </c>
      <c r="P137">
        <v>0</v>
      </c>
      <c r="Q137" t="s">
        <v>4343</v>
      </c>
    </row>
    <row r="138" spans="1:17" x14ac:dyDescent="0.25">
      <c r="A138" t="s">
        <v>1843</v>
      </c>
      <c r="B138" t="s">
        <v>3531</v>
      </c>
      <c r="C138">
        <v>10627</v>
      </c>
      <c r="D138" t="s">
        <v>4344</v>
      </c>
      <c r="E138" t="s">
        <v>4345</v>
      </c>
      <c r="F138" t="s">
        <v>4346</v>
      </c>
      <c r="G138" s="4">
        <f t="shared" si="2"/>
        <v>43416</v>
      </c>
      <c r="H138" s="18">
        <v>43416.350416666668</v>
      </c>
      <c r="I138" t="s">
        <v>4347</v>
      </c>
      <c r="J138" t="s">
        <v>4348</v>
      </c>
      <c r="K138">
        <v>128</v>
      </c>
      <c r="L138">
        <v>10627128</v>
      </c>
      <c r="M138">
        <v>2023</v>
      </c>
      <c r="N138">
        <v>2013.904</v>
      </c>
      <c r="O138">
        <v>2013.904</v>
      </c>
      <c r="P138">
        <v>0</v>
      </c>
      <c r="Q138" t="s">
        <v>4349</v>
      </c>
    </row>
    <row r="139" spans="1:17" x14ac:dyDescent="0.25">
      <c r="A139" t="s">
        <v>4350</v>
      </c>
      <c r="B139" t="s">
        <v>3531</v>
      </c>
      <c r="C139">
        <v>10627</v>
      </c>
      <c r="D139" t="s">
        <v>4351</v>
      </c>
      <c r="E139" t="s">
        <v>4352</v>
      </c>
      <c r="F139" t="s">
        <v>4353</v>
      </c>
      <c r="G139" s="4">
        <f t="shared" si="2"/>
        <v>43418</v>
      </c>
      <c r="H139" s="18">
        <v>43418.529560185183</v>
      </c>
      <c r="I139" t="s">
        <v>4354</v>
      </c>
      <c r="J139" t="s">
        <v>4355</v>
      </c>
      <c r="K139">
        <v>129</v>
      </c>
      <c r="L139">
        <v>10627129</v>
      </c>
      <c r="M139">
        <v>1878</v>
      </c>
      <c r="N139">
        <v>1864.211</v>
      </c>
      <c r="O139">
        <v>1864.211</v>
      </c>
      <c r="P139">
        <v>0</v>
      </c>
      <c r="Q139" t="s">
        <v>4356</v>
      </c>
    </row>
    <row r="140" spans="1:17" x14ac:dyDescent="0.25">
      <c r="A140" t="s">
        <v>73</v>
      </c>
      <c r="B140" t="s">
        <v>3531</v>
      </c>
      <c r="C140">
        <v>10627</v>
      </c>
      <c r="D140" t="s">
        <v>4357</v>
      </c>
      <c r="E140" t="s">
        <v>4358</v>
      </c>
      <c r="F140" t="s">
        <v>4359</v>
      </c>
      <c r="G140" s="4">
        <f t="shared" si="2"/>
        <v>43420</v>
      </c>
      <c r="H140" s="18">
        <v>43420.587222222224</v>
      </c>
      <c r="I140" t="s">
        <v>4360</v>
      </c>
      <c r="J140" t="s">
        <v>4361</v>
      </c>
      <c r="K140">
        <v>130</v>
      </c>
      <c r="L140">
        <v>10627130</v>
      </c>
      <c r="M140">
        <v>1635</v>
      </c>
      <c r="N140">
        <v>1629.6510000000001</v>
      </c>
      <c r="O140">
        <v>1629.6510000000001</v>
      </c>
      <c r="P140">
        <v>0</v>
      </c>
      <c r="Q140" t="s">
        <v>4362</v>
      </c>
    </row>
    <row r="141" spans="1:17" x14ac:dyDescent="0.25">
      <c r="A141" t="s">
        <v>3999</v>
      </c>
      <c r="B141" t="s">
        <v>3531</v>
      </c>
      <c r="C141">
        <v>10627</v>
      </c>
      <c r="D141" t="s">
        <v>4363</v>
      </c>
      <c r="E141" t="s">
        <v>4364</v>
      </c>
      <c r="F141" t="s">
        <v>4365</v>
      </c>
      <c r="G141" s="4">
        <f t="shared" si="2"/>
        <v>43422</v>
      </c>
      <c r="H141" s="18">
        <v>43422.180960648147</v>
      </c>
      <c r="I141" t="s">
        <v>4366</v>
      </c>
      <c r="J141" t="s">
        <v>4367</v>
      </c>
      <c r="K141">
        <v>131</v>
      </c>
      <c r="L141">
        <v>10627131</v>
      </c>
      <c r="M141">
        <v>1662</v>
      </c>
      <c r="N141">
        <v>1659.6210000000001</v>
      </c>
      <c r="O141">
        <v>1659.6210000000001</v>
      </c>
      <c r="P141">
        <v>0</v>
      </c>
      <c r="Q141" t="s">
        <v>4368</v>
      </c>
    </row>
    <row r="142" spans="1:17" x14ac:dyDescent="0.25">
      <c r="A142" t="s">
        <v>2086</v>
      </c>
      <c r="B142" t="s">
        <v>3531</v>
      </c>
      <c r="C142">
        <v>10627</v>
      </c>
      <c r="D142" t="s">
        <v>4369</v>
      </c>
      <c r="E142" t="s">
        <v>4370</v>
      </c>
      <c r="F142" t="s">
        <v>4371</v>
      </c>
      <c r="G142" s="4">
        <f t="shared" si="2"/>
        <v>43502</v>
      </c>
      <c r="H142" s="18">
        <v>43502.414988425924</v>
      </c>
      <c r="I142" t="s">
        <v>4372</v>
      </c>
      <c r="J142" t="s">
        <v>4373</v>
      </c>
      <c r="K142">
        <v>132</v>
      </c>
      <c r="L142">
        <v>10627132</v>
      </c>
      <c r="M142">
        <v>2958</v>
      </c>
      <c r="N142">
        <v>2925.4969999999998</v>
      </c>
      <c r="O142">
        <v>57.155000000000001</v>
      </c>
      <c r="P142">
        <v>2868.3420000000001</v>
      </c>
      <c r="Q142" t="s">
        <v>4374</v>
      </c>
    </row>
    <row r="143" spans="1:17" x14ac:dyDescent="0.25">
      <c r="A143" t="s">
        <v>1332</v>
      </c>
      <c r="B143" t="s">
        <v>3531</v>
      </c>
      <c r="C143">
        <v>10627</v>
      </c>
      <c r="D143" t="s">
        <v>4375</v>
      </c>
      <c r="E143" t="s">
        <v>4376</v>
      </c>
      <c r="F143" t="s">
        <v>4377</v>
      </c>
      <c r="G143" s="4">
        <f t="shared" si="2"/>
        <v>43527</v>
      </c>
      <c r="H143" s="18">
        <v>43527.712916666664</v>
      </c>
      <c r="I143" t="s">
        <v>4378</v>
      </c>
      <c r="J143" t="s">
        <v>4379</v>
      </c>
      <c r="K143">
        <v>133</v>
      </c>
      <c r="L143">
        <v>10627133</v>
      </c>
      <c r="M143">
        <v>2314</v>
      </c>
      <c r="N143">
        <v>2301.7170000000001</v>
      </c>
      <c r="O143">
        <v>2.5999999999999999E-2</v>
      </c>
      <c r="P143">
        <v>2301.6909999999998</v>
      </c>
      <c r="Q143" t="s">
        <v>4380</v>
      </c>
    </row>
    <row r="144" spans="1:17" x14ac:dyDescent="0.25">
      <c r="A144" t="s">
        <v>306</v>
      </c>
      <c r="B144" t="s">
        <v>3531</v>
      </c>
      <c r="C144">
        <v>10627</v>
      </c>
      <c r="D144" t="s">
        <v>4381</v>
      </c>
      <c r="E144" t="s">
        <v>4382</v>
      </c>
      <c r="F144" t="s">
        <v>4383</v>
      </c>
      <c r="G144" s="4">
        <f t="shared" si="2"/>
        <v>43534</v>
      </c>
      <c r="H144" s="18">
        <v>43534.223321759258</v>
      </c>
      <c r="I144" t="s">
        <v>4384</v>
      </c>
      <c r="J144" t="s">
        <v>4385</v>
      </c>
      <c r="K144">
        <v>134</v>
      </c>
      <c r="L144">
        <v>10627134</v>
      </c>
      <c r="M144">
        <v>2009</v>
      </c>
      <c r="N144">
        <v>1975.7429999999999</v>
      </c>
      <c r="O144">
        <v>0</v>
      </c>
      <c r="P144">
        <v>1975.7429999999999</v>
      </c>
      <c r="Q144" t="s">
        <v>4386</v>
      </c>
    </row>
    <row r="145" spans="1:17" x14ac:dyDescent="0.25">
      <c r="A145" t="s">
        <v>4387</v>
      </c>
      <c r="B145" t="s">
        <v>3531</v>
      </c>
      <c r="C145">
        <v>10627</v>
      </c>
      <c r="D145" t="s">
        <v>4388</v>
      </c>
      <c r="E145" t="s">
        <v>4389</v>
      </c>
      <c r="F145" t="s">
        <v>4390</v>
      </c>
      <c r="G145" s="4">
        <f t="shared" si="2"/>
        <v>43536</v>
      </c>
      <c r="H145" s="18">
        <v>43536.733611111114</v>
      </c>
      <c r="I145" t="s">
        <v>4391</v>
      </c>
      <c r="J145" t="s">
        <v>4392</v>
      </c>
      <c r="K145">
        <v>135</v>
      </c>
      <c r="L145">
        <v>10627135</v>
      </c>
      <c r="M145">
        <v>1002</v>
      </c>
      <c r="N145">
        <v>996.24900000000002</v>
      </c>
      <c r="O145">
        <v>8.3770000000000007</v>
      </c>
      <c r="P145">
        <v>987.87199999999996</v>
      </c>
      <c r="Q145" t="s">
        <v>4393</v>
      </c>
    </row>
    <row r="146" spans="1:17" x14ac:dyDescent="0.25">
      <c r="A146" t="s">
        <v>395</v>
      </c>
      <c r="B146" t="s">
        <v>3531</v>
      </c>
      <c r="C146">
        <v>10627</v>
      </c>
      <c r="D146" t="s">
        <v>4394</v>
      </c>
      <c r="E146" t="s">
        <v>4395</v>
      </c>
      <c r="F146" t="s">
        <v>4396</v>
      </c>
      <c r="G146" s="4">
        <f t="shared" si="2"/>
        <v>43537</v>
      </c>
      <c r="H146" s="18">
        <v>43537.796701388892</v>
      </c>
      <c r="I146" t="s">
        <v>4397</v>
      </c>
      <c r="J146" t="s">
        <v>4398</v>
      </c>
      <c r="K146">
        <v>136</v>
      </c>
      <c r="L146">
        <v>10627136</v>
      </c>
      <c r="M146">
        <v>1001</v>
      </c>
      <c r="N146">
        <v>994.48299999999995</v>
      </c>
      <c r="O146">
        <v>4.1050000000000004</v>
      </c>
      <c r="P146">
        <v>990.37800000000004</v>
      </c>
      <c r="Q146" t="s">
        <v>4399</v>
      </c>
    </row>
    <row r="147" spans="1:17" x14ac:dyDescent="0.25">
      <c r="A147" t="s">
        <v>2413</v>
      </c>
      <c r="B147" t="s">
        <v>3531</v>
      </c>
      <c r="C147">
        <v>10627</v>
      </c>
      <c r="D147" t="s">
        <v>4400</v>
      </c>
      <c r="E147" t="s">
        <v>4401</v>
      </c>
      <c r="F147" t="s">
        <v>4402</v>
      </c>
      <c r="G147" s="4">
        <f t="shared" si="2"/>
        <v>43539</v>
      </c>
      <c r="H147" s="18">
        <v>43539.059444444443</v>
      </c>
      <c r="I147" t="s">
        <v>4403</v>
      </c>
      <c r="J147" t="s">
        <v>4404</v>
      </c>
      <c r="K147">
        <v>139</v>
      </c>
      <c r="L147">
        <v>10627139</v>
      </c>
      <c r="M147">
        <v>930</v>
      </c>
      <c r="N147">
        <v>922.39499999999998</v>
      </c>
      <c r="O147">
        <v>4.2130000000000001</v>
      </c>
      <c r="P147">
        <v>918.18200000000002</v>
      </c>
      <c r="Q147" t="s">
        <v>4405</v>
      </c>
    </row>
    <row r="148" spans="1:17" x14ac:dyDescent="0.25">
      <c r="A148" t="s">
        <v>923</v>
      </c>
      <c r="B148" t="s">
        <v>3531</v>
      </c>
      <c r="C148">
        <v>10627</v>
      </c>
      <c r="D148" t="s">
        <v>4406</v>
      </c>
      <c r="E148" t="s">
        <v>4407</v>
      </c>
      <c r="F148" t="s">
        <v>4408</v>
      </c>
      <c r="G148" s="4">
        <f t="shared" si="2"/>
        <v>43540</v>
      </c>
      <c r="H148" s="18">
        <v>43540.852488425924</v>
      </c>
      <c r="I148" t="s">
        <v>4409</v>
      </c>
      <c r="J148" t="s">
        <v>4410</v>
      </c>
      <c r="K148">
        <v>140</v>
      </c>
      <c r="L148">
        <v>10627140</v>
      </c>
      <c r="M148">
        <v>1006</v>
      </c>
      <c r="N148">
        <v>994.93899999999996</v>
      </c>
      <c r="O148">
        <v>28.658999999999999</v>
      </c>
      <c r="P148">
        <v>966.28</v>
      </c>
      <c r="Q148" t="s">
        <v>4411</v>
      </c>
    </row>
    <row r="149" spans="1:17" x14ac:dyDescent="0.25">
      <c r="A149" t="s">
        <v>636</v>
      </c>
      <c r="B149" t="s">
        <v>3531</v>
      </c>
      <c r="C149">
        <v>10627</v>
      </c>
      <c r="D149" t="s">
        <v>4412</v>
      </c>
      <c r="E149" t="s">
        <v>4389</v>
      </c>
      <c r="F149" t="s">
        <v>4413</v>
      </c>
      <c r="G149" s="4">
        <f t="shared" si="2"/>
        <v>43541</v>
      </c>
      <c r="H149" s="18">
        <v>43541.138611111113</v>
      </c>
      <c r="I149" t="s">
        <v>4414</v>
      </c>
      <c r="J149" t="s">
        <v>4415</v>
      </c>
      <c r="K149">
        <v>141</v>
      </c>
      <c r="L149">
        <v>10627141</v>
      </c>
      <c r="M149">
        <v>1984</v>
      </c>
      <c r="N149">
        <v>1963.1210000000001</v>
      </c>
      <c r="O149">
        <v>1.2E-2</v>
      </c>
      <c r="P149">
        <v>1963.1089999999999</v>
      </c>
      <c r="Q149" t="s">
        <v>4416</v>
      </c>
    </row>
    <row r="150" spans="1:17" x14ac:dyDescent="0.25">
      <c r="A150" t="s">
        <v>714</v>
      </c>
      <c r="B150" t="s">
        <v>3531</v>
      </c>
      <c r="C150">
        <v>10627</v>
      </c>
      <c r="D150" t="s">
        <v>4417</v>
      </c>
      <c r="E150" t="s">
        <v>4418</v>
      </c>
      <c r="F150" t="s">
        <v>4419</v>
      </c>
      <c r="G150" s="4">
        <f t="shared" si="2"/>
        <v>43543</v>
      </c>
      <c r="H150" s="18">
        <v>43543.849722222221</v>
      </c>
      <c r="I150" t="s">
        <v>4420</v>
      </c>
      <c r="J150" t="s">
        <v>4421</v>
      </c>
      <c r="K150">
        <v>143</v>
      </c>
      <c r="L150">
        <v>10627143</v>
      </c>
      <c r="M150">
        <v>1021</v>
      </c>
      <c r="N150">
        <v>1019.123</v>
      </c>
      <c r="O150">
        <v>1019.123</v>
      </c>
      <c r="P150">
        <v>0</v>
      </c>
      <c r="Q150" t="s">
        <v>4422</v>
      </c>
    </row>
    <row r="151" spans="1:17" x14ac:dyDescent="0.25">
      <c r="A151" t="s">
        <v>4423</v>
      </c>
      <c r="B151" t="s">
        <v>3531</v>
      </c>
      <c r="C151">
        <v>10627</v>
      </c>
      <c r="D151" t="s">
        <v>4424</v>
      </c>
      <c r="E151" t="s">
        <v>4425</v>
      </c>
      <c r="F151" t="s">
        <v>4426</v>
      </c>
      <c r="G151" s="4">
        <f t="shared" si="2"/>
        <v>43544</v>
      </c>
      <c r="H151" s="18">
        <v>43544.114965277775</v>
      </c>
      <c r="I151" t="s">
        <v>4427</v>
      </c>
      <c r="J151" t="s">
        <v>4428</v>
      </c>
      <c r="K151">
        <v>144</v>
      </c>
      <c r="L151">
        <v>10627144</v>
      </c>
      <c r="M151">
        <v>975</v>
      </c>
      <c r="N151">
        <v>968.95399999999995</v>
      </c>
      <c r="O151">
        <v>968.95399999999995</v>
      </c>
      <c r="P151">
        <v>0</v>
      </c>
      <c r="Q151" t="s">
        <v>4429</v>
      </c>
    </row>
    <row r="152" spans="1:17" x14ac:dyDescent="0.25">
      <c r="A152" t="s">
        <v>1376</v>
      </c>
      <c r="B152" t="s">
        <v>3531</v>
      </c>
      <c r="C152">
        <v>10627</v>
      </c>
      <c r="D152" t="s">
        <v>4430</v>
      </c>
      <c r="E152" t="s">
        <v>4431</v>
      </c>
      <c r="F152" t="s">
        <v>4432</v>
      </c>
      <c r="G152" s="4">
        <f t="shared" si="2"/>
        <v>43545</v>
      </c>
      <c r="H152" s="18">
        <v>43545.110810185186</v>
      </c>
      <c r="I152" t="s">
        <v>4433</v>
      </c>
      <c r="J152" t="s">
        <v>4434</v>
      </c>
      <c r="K152">
        <v>145</v>
      </c>
      <c r="L152">
        <v>10627145</v>
      </c>
      <c r="M152">
        <v>1084</v>
      </c>
      <c r="N152">
        <v>1079.105</v>
      </c>
      <c r="O152">
        <v>1079.105</v>
      </c>
      <c r="P152">
        <v>0</v>
      </c>
      <c r="Q152" t="s">
        <v>4435</v>
      </c>
    </row>
    <row r="153" spans="1:17" x14ac:dyDescent="0.25">
      <c r="A153" t="s">
        <v>721</v>
      </c>
      <c r="B153" t="s">
        <v>3531</v>
      </c>
      <c r="C153">
        <v>10627</v>
      </c>
      <c r="D153" t="s">
        <v>4436</v>
      </c>
      <c r="E153" t="s">
        <v>3558</v>
      </c>
      <c r="F153" t="s">
        <v>4437</v>
      </c>
      <c r="G153" s="4">
        <f t="shared" si="2"/>
        <v>43546</v>
      </c>
      <c r="H153" s="18">
        <v>43546.245555555557</v>
      </c>
      <c r="I153" t="s">
        <v>4438</v>
      </c>
      <c r="J153" t="s">
        <v>4439</v>
      </c>
      <c r="K153">
        <v>146</v>
      </c>
      <c r="L153">
        <v>10627146</v>
      </c>
      <c r="M153">
        <v>999</v>
      </c>
      <c r="N153">
        <v>994.17399999999998</v>
      </c>
      <c r="O153">
        <v>994.17399999999998</v>
      </c>
      <c r="P153">
        <v>0</v>
      </c>
      <c r="Q153" t="s">
        <v>4440</v>
      </c>
    </row>
    <row r="154" spans="1:17" x14ac:dyDescent="0.25">
      <c r="A154" t="s">
        <v>3353</v>
      </c>
      <c r="B154" t="s">
        <v>3531</v>
      </c>
      <c r="C154">
        <v>10627</v>
      </c>
      <c r="D154" t="s">
        <v>4441</v>
      </c>
      <c r="E154" t="s">
        <v>4442</v>
      </c>
      <c r="F154" t="s">
        <v>4443</v>
      </c>
      <c r="G154" s="4">
        <f t="shared" si="2"/>
        <v>43547</v>
      </c>
      <c r="H154" s="18">
        <v>43547.171932870369</v>
      </c>
      <c r="I154" t="s">
        <v>4444</v>
      </c>
      <c r="J154" t="s">
        <v>4445</v>
      </c>
      <c r="K154">
        <v>147</v>
      </c>
      <c r="L154">
        <v>10627147</v>
      </c>
      <c r="M154">
        <v>1021</v>
      </c>
      <c r="N154">
        <v>1018.952</v>
      </c>
      <c r="O154">
        <v>1018.952</v>
      </c>
      <c r="P154">
        <v>0</v>
      </c>
      <c r="Q154" t="s">
        <v>4446</v>
      </c>
    </row>
    <row r="155" spans="1:17" x14ac:dyDescent="0.25">
      <c r="A155" t="s">
        <v>1651</v>
      </c>
      <c r="B155" t="s">
        <v>3531</v>
      </c>
      <c r="C155">
        <v>10627</v>
      </c>
      <c r="D155" t="s">
        <v>4447</v>
      </c>
      <c r="E155" t="s">
        <v>4448</v>
      </c>
      <c r="F155" t="s">
        <v>4449</v>
      </c>
      <c r="G155" s="4">
        <f t="shared" si="2"/>
        <v>43548</v>
      </c>
      <c r="H155" s="18">
        <v>43548.236516203702</v>
      </c>
      <c r="I155" t="s">
        <v>4450</v>
      </c>
      <c r="J155" t="s">
        <v>4451</v>
      </c>
      <c r="K155">
        <v>148</v>
      </c>
      <c r="L155">
        <v>10627148</v>
      </c>
      <c r="M155">
        <v>2068</v>
      </c>
      <c r="N155">
        <v>2053.67</v>
      </c>
      <c r="O155">
        <v>1988.49</v>
      </c>
      <c r="P155">
        <v>65.180000000000007</v>
      </c>
      <c r="Q155" t="s">
        <v>4452</v>
      </c>
    </row>
    <row r="156" spans="1:17" x14ac:dyDescent="0.25">
      <c r="A156" t="s">
        <v>1232</v>
      </c>
      <c r="B156" t="s">
        <v>3531</v>
      </c>
      <c r="C156">
        <v>10627</v>
      </c>
      <c r="D156" t="s">
        <v>4453</v>
      </c>
      <c r="E156" t="s">
        <v>4128</v>
      </c>
      <c r="F156" t="s">
        <v>4454</v>
      </c>
      <c r="G156" s="4">
        <f t="shared" si="2"/>
        <v>43549</v>
      </c>
      <c r="H156" s="18">
        <v>43549.162905092591</v>
      </c>
      <c r="I156" t="s">
        <v>4455</v>
      </c>
      <c r="J156" t="s">
        <v>4456</v>
      </c>
      <c r="K156">
        <v>149</v>
      </c>
      <c r="L156">
        <v>10627149</v>
      </c>
      <c r="M156">
        <v>2097</v>
      </c>
      <c r="N156">
        <v>2077.21</v>
      </c>
      <c r="O156">
        <v>2077.21</v>
      </c>
      <c r="P156">
        <v>0</v>
      </c>
      <c r="Q156" t="s">
        <v>4457</v>
      </c>
    </row>
    <row r="157" spans="1:17" x14ac:dyDescent="0.25">
      <c r="A157" t="s">
        <v>531</v>
      </c>
      <c r="B157" t="s">
        <v>3531</v>
      </c>
      <c r="C157">
        <v>10627</v>
      </c>
      <c r="D157" t="s">
        <v>4458</v>
      </c>
      <c r="E157" t="s">
        <v>4459</v>
      </c>
      <c r="F157" t="s">
        <v>4460</v>
      </c>
      <c r="G157" s="4">
        <f t="shared" si="2"/>
        <v>43553</v>
      </c>
      <c r="H157" s="18">
        <v>43553.023935185185</v>
      </c>
      <c r="I157" t="s">
        <v>4461</v>
      </c>
      <c r="J157" t="s">
        <v>4462</v>
      </c>
      <c r="K157">
        <v>150</v>
      </c>
      <c r="L157">
        <v>10627150</v>
      </c>
      <c r="M157">
        <v>617</v>
      </c>
      <c r="N157">
        <v>614.20699999999999</v>
      </c>
      <c r="O157">
        <v>614.20699999999999</v>
      </c>
      <c r="P157">
        <v>0</v>
      </c>
      <c r="Q157" t="s">
        <v>4463</v>
      </c>
    </row>
    <row r="158" spans="1:17" x14ac:dyDescent="0.25">
      <c r="A158" t="s">
        <v>656</v>
      </c>
      <c r="B158" t="s">
        <v>3531</v>
      </c>
      <c r="C158">
        <v>10627</v>
      </c>
      <c r="D158" t="s">
        <v>4464</v>
      </c>
      <c r="E158" t="s">
        <v>4465</v>
      </c>
      <c r="F158" t="s">
        <v>4466</v>
      </c>
      <c r="G158" s="4">
        <f t="shared" si="2"/>
        <v>43554</v>
      </c>
      <c r="H158" s="18">
        <v>43554.140682870369</v>
      </c>
      <c r="I158" t="s">
        <v>4467</v>
      </c>
      <c r="J158" t="s">
        <v>4468</v>
      </c>
      <c r="K158">
        <v>151</v>
      </c>
      <c r="L158">
        <v>10627151</v>
      </c>
      <c r="M158">
        <v>997</v>
      </c>
      <c r="N158">
        <v>994.11400000000003</v>
      </c>
      <c r="O158">
        <v>994.11400000000003</v>
      </c>
      <c r="P158">
        <v>0</v>
      </c>
      <c r="Q158" t="s">
        <v>4469</v>
      </c>
    </row>
    <row r="159" spans="1:17" x14ac:dyDescent="0.25">
      <c r="A159" t="s">
        <v>994</v>
      </c>
      <c r="B159" t="s">
        <v>3531</v>
      </c>
      <c r="C159">
        <v>10627</v>
      </c>
      <c r="D159" t="s">
        <v>4470</v>
      </c>
      <c r="E159" t="s">
        <v>4471</v>
      </c>
      <c r="F159" t="s">
        <v>4472</v>
      </c>
      <c r="G159" s="4">
        <f t="shared" si="2"/>
        <v>43555</v>
      </c>
      <c r="H159" s="18">
        <v>43555.335821759261</v>
      </c>
      <c r="I159" t="s">
        <v>4473</v>
      </c>
      <c r="J159" t="s">
        <v>4474</v>
      </c>
      <c r="K159">
        <v>152</v>
      </c>
      <c r="L159">
        <v>10627152</v>
      </c>
      <c r="M159">
        <v>1020</v>
      </c>
      <c r="N159">
        <v>1008.062</v>
      </c>
      <c r="O159">
        <v>721.28499999999997</v>
      </c>
      <c r="P159">
        <v>286.77699999999999</v>
      </c>
      <c r="Q159" t="s">
        <v>4475</v>
      </c>
    </row>
    <row r="160" spans="1:17" x14ac:dyDescent="0.25">
      <c r="A160" t="s">
        <v>108</v>
      </c>
      <c r="B160" t="s">
        <v>3531</v>
      </c>
      <c r="C160">
        <v>10627</v>
      </c>
      <c r="D160" t="s">
        <v>4476</v>
      </c>
      <c r="E160" t="s">
        <v>4477</v>
      </c>
      <c r="F160" t="s">
        <v>4478</v>
      </c>
      <c r="G160" s="4">
        <f t="shared" si="2"/>
        <v>43556</v>
      </c>
      <c r="H160" s="18">
        <v>43556.32472222222</v>
      </c>
      <c r="I160" t="s">
        <v>4479</v>
      </c>
      <c r="J160" t="s">
        <v>4480</v>
      </c>
      <c r="K160">
        <v>153</v>
      </c>
      <c r="L160">
        <v>10627153</v>
      </c>
      <c r="M160">
        <v>1026</v>
      </c>
      <c r="N160">
        <v>1023.96</v>
      </c>
      <c r="O160">
        <v>1023.96</v>
      </c>
      <c r="P160">
        <v>0</v>
      </c>
      <c r="Q160" t="s">
        <v>4481</v>
      </c>
    </row>
    <row r="161" spans="1:17" x14ac:dyDescent="0.25">
      <c r="A161" t="s">
        <v>544</v>
      </c>
      <c r="B161" t="s">
        <v>3531</v>
      </c>
      <c r="C161">
        <v>10627</v>
      </c>
      <c r="D161" t="s">
        <v>4458</v>
      </c>
      <c r="E161" t="s">
        <v>4482</v>
      </c>
      <c r="F161" t="s">
        <v>4483</v>
      </c>
      <c r="G161" s="4">
        <f t="shared" si="2"/>
        <v>43557</v>
      </c>
      <c r="H161" s="18">
        <v>43557.131666666668</v>
      </c>
      <c r="I161" t="s">
        <v>4484</v>
      </c>
      <c r="J161" t="s">
        <v>4485</v>
      </c>
      <c r="K161">
        <v>154</v>
      </c>
      <c r="L161">
        <v>10627154</v>
      </c>
      <c r="M161">
        <v>1018</v>
      </c>
      <c r="N161">
        <v>1013.953</v>
      </c>
      <c r="O161">
        <v>1013.953</v>
      </c>
      <c r="P161">
        <v>0</v>
      </c>
      <c r="Q161" t="s">
        <v>4486</v>
      </c>
    </row>
    <row r="162" spans="1:17" x14ac:dyDescent="0.25">
      <c r="A162" t="s">
        <v>273</v>
      </c>
      <c r="B162" t="s">
        <v>3531</v>
      </c>
      <c r="C162">
        <v>10627</v>
      </c>
      <c r="D162" t="s">
        <v>4487</v>
      </c>
      <c r="E162" t="s">
        <v>4488</v>
      </c>
      <c r="F162" t="s">
        <v>4489</v>
      </c>
      <c r="G162" s="4">
        <f t="shared" si="2"/>
        <v>43558</v>
      </c>
      <c r="H162" s="18">
        <v>43558.053171296298</v>
      </c>
      <c r="I162" t="s">
        <v>4490</v>
      </c>
      <c r="J162" t="s">
        <v>4491</v>
      </c>
      <c r="K162">
        <v>155</v>
      </c>
      <c r="L162">
        <v>10627155</v>
      </c>
      <c r="M162">
        <v>985</v>
      </c>
      <c r="N162">
        <v>974.19</v>
      </c>
      <c r="O162">
        <v>149.29400000000001</v>
      </c>
      <c r="P162">
        <v>824.89599999999996</v>
      </c>
      <c r="Q162" t="s">
        <v>4492</v>
      </c>
    </row>
    <row r="163" spans="1:17" x14ac:dyDescent="0.25">
      <c r="A163" t="s">
        <v>4493</v>
      </c>
      <c r="B163" t="s">
        <v>3531</v>
      </c>
      <c r="C163">
        <v>10627</v>
      </c>
      <c r="D163" t="s">
        <v>4494</v>
      </c>
      <c r="E163" t="s">
        <v>4495</v>
      </c>
      <c r="F163" t="s">
        <v>4496</v>
      </c>
      <c r="G163" s="4">
        <f t="shared" si="2"/>
        <v>43559</v>
      </c>
      <c r="H163" s="18">
        <v>43559.049004629633</v>
      </c>
      <c r="I163" t="s">
        <v>4497</v>
      </c>
      <c r="J163" t="s">
        <v>4498</v>
      </c>
      <c r="K163">
        <v>156</v>
      </c>
      <c r="L163">
        <v>10627156</v>
      </c>
      <c r="M163">
        <v>998</v>
      </c>
      <c r="N163">
        <v>991.55399999999997</v>
      </c>
      <c r="O163">
        <v>552.78399999999999</v>
      </c>
      <c r="P163">
        <v>438.77</v>
      </c>
      <c r="Q163" t="s">
        <v>4499</v>
      </c>
    </row>
    <row r="164" spans="1:17" x14ac:dyDescent="0.25">
      <c r="A164" t="s">
        <v>402</v>
      </c>
      <c r="B164" t="s">
        <v>3531</v>
      </c>
      <c r="C164">
        <v>10627</v>
      </c>
      <c r="D164" t="s">
        <v>4500</v>
      </c>
      <c r="E164" t="s">
        <v>4501</v>
      </c>
      <c r="F164" t="s">
        <v>4502</v>
      </c>
      <c r="G164" s="4">
        <f t="shared" si="2"/>
        <v>43562</v>
      </c>
      <c r="H164" s="18">
        <v>43562.699699074074</v>
      </c>
      <c r="I164" t="s">
        <v>4503</v>
      </c>
      <c r="J164" t="s">
        <v>4504</v>
      </c>
      <c r="K164">
        <v>157</v>
      </c>
      <c r="L164">
        <v>10627157</v>
      </c>
      <c r="M164">
        <v>995</v>
      </c>
      <c r="N164">
        <v>987.23699999999997</v>
      </c>
      <c r="O164">
        <v>16.917000000000002</v>
      </c>
      <c r="P164">
        <v>970.32</v>
      </c>
      <c r="Q164" t="s">
        <v>4505</v>
      </c>
    </row>
    <row r="165" spans="1:17" x14ac:dyDescent="0.25">
      <c r="A165" t="s">
        <v>1194</v>
      </c>
      <c r="B165" t="s">
        <v>3531</v>
      </c>
      <c r="C165">
        <v>10627</v>
      </c>
      <c r="D165" t="s">
        <v>4506</v>
      </c>
      <c r="E165" t="s">
        <v>4507</v>
      </c>
      <c r="F165" t="s">
        <v>4508</v>
      </c>
      <c r="G165" s="4">
        <f t="shared" si="2"/>
        <v>43565</v>
      </c>
      <c r="H165" s="18">
        <v>43565.164259259262</v>
      </c>
      <c r="I165" t="s">
        <v>4509</v>
      </c>
      <c r="J165" t="s">
        <v>4510</v>
      </c>
      <c r="K165">
        <v>158</v>
      </c>
      <c r="L165">
        <v>10627158</v>
      </c>
      <c r="M165">
        <v>725</v>
      </c>
      <c r="N165">
        <v>719.46400000000006</v>
      </c>
      <c r="O165">
        <v>719.46400000000006</v>
      </c>
      <c r="P165">
        <v>0</v>
      </c>
      <c r="Q165" t="s">
        <v>4511</v>
      </c>
    </row>
    <row r="166" spans="1:17" x14ac:dyDescent="0.25">
      <c r="A166" t="s">
        <v>836</v>
      </c>
      <c r="B166" t="s">
        <v>3531</v>
      </c>
      <c r="C166">
        <v>10627</v>
      </c>
      <c r="D166" t="s">
        <v>4512</v>
      </c>
      <c r="E166" t="s">
        <v>4513</v>
      </c>
      <c r="F166" t="s">
        <v>4514</v>
      </c>
      <c r="G166" s="4">
        <f t="shared" si="2"/>
        <v>43566</v>
      </c>
      <c r="H166" s="18">
        <v>43566.694837962961</v>
      </c>
      <c r="I166" t="s">
        <v>4515</v>
      </c>
      <c r="J166" t="s">
        <v>4516</v>
      </c>
      <c r="K166">
        <v>159</v>
      </c>
      <c r="L166">
        <v>10627159</v>
      </c>
      <c r="M166">
        <v>811</v>
      </c>
      <c r="N166">
        <v>809.45799999999997</v>
      </c>
      <c r="O166">
        <v>809.45799999999997</v>
      </c>
      <c r="P166">
        <v>0</v>
      </c>
      <c r="Q166" t="s">
        <v>4517</v>
      </c>
    </row>
    <row r="167" spans="1:17" x14ac:dyDescent="0.25">
      <c r="A167" t="s">
        <v>531</v>
      </c>
      <c r="B167" t="s">
        <v>3531</v>
      </c>
      <c r="C167">
        <v>10627</v>
      </c>
      <c r="D167" t="s">
        <v>4518</v>
      </c>
      <c r="E167" t="s">
        <v>4519</v>
      </c>
      <c r="F167" t="s">
        <v>4520</v>
      </c>
      <c r="G167" s="4">
        <f t="shared" si="2"/>
        <v>43567</v>
      </c>
      <c r="H167" s="18">
        <v>43567.700972222221</v>
      </c>
      <c r="I167" t="s">
        <v>4521</v>
      </c>
      <c r="J167" t="s">
        <v>4522</v>
      </c>
      <c r="K167">
        <v>160</v>
      </c>
      <c r="L167">
        <v>10627160</v>
      </c>
      <c r="M167">
        <v>35</v>
      </c>
      <c r="N167">
        <v>27.457000000000001</v>
      </c>
      <c r="O167">
        <v>15.849</v>
      </c>
      <c r="P167">
        <v>11.608000000000001</v>
      </c>
      <c r="Q167" t="s">
        <v>4523</v>
      </c>
    </row>
    <row r="168" spans="1:17" x14ac:dyDescent="0.25">
      <c r="A168" t="s">
        <v>3226</v>
      </c>
      <c r="B168" t="s">
        <v>3531</v>
      </c>
      <c r="C168">
        <v>10627</v>
      </c>
      <c r="D168" t="s">
        <v>4524</v>
      </c>
      <c r="E168" t="s">
        <v>4525</v>
      </c>
      <c r="F168" t="s">
        <v>4526</v>
      </c>
      <c r="G168" s="4">
        <f t="shared" si="2"/>
        <v>43568</v>
      </c>
      <c r="H168" s="18">
        <v>43568.676111111112</v>
      </c>
      <c r="I168" t="s">
        <v>4527</v>
      </c>
      <c r="J168" t="s">
        <v>4528</v>
      </c>
      <c r="K168">
        <v>161</v>
      </c>
      <c r="L168">
        <v>10627161</v>
      </c>
      <c r="M168">
        <v>883</v>
      </c>
      <c r="N168">
        <v>879.60400000000004</v>
      </c>
      <c r="O168">
        <v>879.60400000000004</v>
      </c>
      <c r="P168">
        <v>0</v>
      </c>
      <c r="Q168" t="s">
        <v>4529</v>
      </c>
    </row>
    <row r="169" spans="1:17" x14ac:dyDescent="0.25">
      <c r="A169" t="s">
        <v>994</v>
      </c>
      <c r="B169" t="s">
        <v>3531</v>
      </c>
      <c r="C169">
        <v>10627</v>
      </c>
      <c r="D169" t="s">
        <v>4530</v>
      </c>
      <c r="E169" t="s">
        <v>4531</v>
      </c>
      <c r="F169" t="s">
        <v>4532</v>
      </c>
      <c r="G169" s="4">
        <f t="shared" si="2"/>
        <v>43570</v>
      </c>
      <c r="H169" s="18">
        <v>43570.808032407411</v>
      </c>
      <c r="I169" t="s">
        <v>4533</v>
      </c>
      <c r="J169" t="s">
        <v>4534</v>
      </c>
      <c r="K169">
        <v>162</v>
      </c>
      <c r="L169">
        <v>10627162</v>
      </c>
      <c r="M169">
        <v>844</v>
      </c>
      <c r="N169">
        <v>839.44799999999998</v>
      </c>
      <c r="O169">
        <v>839.44799999999998</v>
      </c>
      <c r="P169">
        <v>0</v>
      </c>
      <c r="Q169" t="s">
        <v>4535</v>
      </c>
    </row>
    <row r="170" spans="1:17" x14ac:dyDescent="0.25">
      <c r="A170" t="s">
        <v>511</v>
      </c>
      <c r="B170" t="s">
        <v>3531</v>
      </c>
      <c r="C170">
        <v>10627</v>
      </c>
      <c r="D170" t="s">
        <v>4536</v>
      </c>
      <c r="E170" t="s">
        <v>4537</v>
      </c>
      <c r="F170" t="s">
        <v>4538</v>
      </c>
      <c r="G170" s="4">
        <f t="shared" si="2"/>
        <v>43572</v>
      </c>
      <c r="H170" s="18">
        <v>43572.808055555557</v>
      </c>
      <c r="I170" t="s">
        <v>4539</v>
      </c>
      <c r="J170" t="s">
        <v>4540</v>
      </c>
      <c r="K170">
        <v>163</v>
      </c>
      <c r="L170">
        <v>10627163</v>
      </c>
      <c r="M170">
        <v>1002</v>
      </c>
      <c r="N170">
        <v>999.60900000000004</v>
      </c>
      <c r="O170">
        <v>999.60900000000004</v>
      </c>
      <c r="P170">
        <v>0</v>
      </c>
      <c r="Q170" t="s">
        <v>4541</v>
      </c>
    </row>
    <row r="171" spans="1:17" x14ac:dyDescent="0.25">
      <c r="A171" t="s">
        <v>896</v>
      </c>
      <c r="B171" t="s">
        <v>3531</v>
      </c>
      <c r="C171">
        <v>10627</v>
      </c>
      <c r="D171" t="s">
        <v>4542</v>
      </c>
      <c r="E171" t="s">
        <v>4543</v>
      </c>
      <c r="F171" t="s">
        <v>4544</v>
      </c>
      <c r="G171" s="4">
        <f t="shared" si="2"/>
        <v>43580</v>
      </c>
      <c r="H171" s="18">
        <v>43580.720995370371</v>
      </c>
      <c r="I171" t="s">
        <v>4545</v>
      </c>
      <c r="J171" t="s">
        <v>4546</v>
      </c>
      <c r="K171">
        <v>164</v>
      </c>
      <c r="L171">
        <v>10627164</v>
      </c>
      <c r="M171">
        <v>0</v>
      </c>
      <c r="N171">
        <v>17.12</v>
      </c>
      <c r="O171">
        <v>17.12</v>
      </c>
      <c r="P171">
        <v>0</v>
      </c>
      <c r="Q171">
        <v>0</v>
      </c>
    </row>
    <row r="172" spans="1:17" x14ac:dyDescent="0.25">
      <c r="A172" t="s">
        <v>3002</v>
      </c>
      <c r="B172" t="s">
        <v>3531</v>
      </c>
      <c r="C172">
        <v>10627</v>
      </c>
      <c r="D172" t="s">
        <v>4547</v>
      </c>
      <c r="E172" t="s">
        <v>4407</v>
      </c>
      <c r="F172" t="s">
        <v>4548</v>
      </c>
      <c r="G172" s="4">
        <f t="shared" si="2"/>
        <v>43583</v>
      </c>
      <c r="H172" s="18">
        <v>43583.686585648145</v>
      </c>
      <c r="I172" t="s">
        <v>4549</v>
      </c>
      <c r="J172" t="s">
        <v>4550</v>
      </c>
      <c r="K172">
        <v>166</v>
      </c>
      <c r="L172">
        <v>10627166</v>
      </c>
      <c r="M172">
        <v>134</v>
      </c>
      <c r="N172">
        <v>129.45699999999999</v>
      </c>
      <c r="O172">
        <v>129.45699999999999</v>
      </c>
      <c r="P172">
        <v>0</v>
      </c>
      <c r="Q172" t="s">
        <v>4551</v>
      </c>
    </row>
    <row r="173" spans="1:17" x14ac:dyDescent="0.25">
      <c r="A173" t="s">
        <v>360</v>
      </c>
      <c r="B173" t="s">
        <v>3531</v>
      </c>
      <c r="C173">
        <v>10627</v>
      </c>
      <c r="D173" t="s">
        <v>4552</v>
      </c>
      <c r="E173" t="s">
        <v>4553</v>
      </c>
      <c r="F173" t="s">
        <v>4554</v>
      </c>
      <c r="G173" s="4">
        <f t="shared" si="2"/>
        <v>43589</v>
      </c>
      <c r="H173" s="18">
        <v>43589.001817129632</v>
      </c>
      <c r="I173" t="s">
        <v>4555</v>
      </c>
      <c r="J173" t="s">
        <v>4556</v>
      </c>
      <c r="K173">
        <v>167</v>
      </c>
      <c r="L173">
        <v>10627167</v>
      </c>
      <c r="M173">
        <v>1030</v>
      </c>
      <c r="N173">
        <v>864.61400000000003</v>
      </c>
      <c r="O173">
        <v>7.1420000000000003</v>
      </c>
      <c r="P173">
        <v>857.47199999999998</v>
      </c>
      <c r="Q173" t="s">
        <v>4557</v>
      </c>
    </row>
    <row r="174" spans="1:17" x14ac:dyDescent="0.25">
      <c r="A174" t="s">
        <v>156</v>
      </c>
      <c r="B174" t="s">
        <v>3531</v>
      </c>
      <c r="C174">
        <v>10627</v>
      </c>
      <c r="D174" t="s">
        <v>4558</v>
      </c>
      <c r="E174" t="s">
        <v>4559</v>
      </c>
      <c r="F174" t="s">
        <v>4560</v>
      </c>
      <c r="G174" s="4">
        <f t="shared" si="2"/>
        <v>43593</v>
      </c>
      <c r="H174" s="18">
        <v>43593.52611111111</v>
      </c>
      <c r="I174" t="s">
        <v>4561</v>
      </c>
      <c r="J174" t="s">
        <v>4562</v>
      </c>
      <c r="K174">
        <v>168</v>
      </c>
      <c r="L174">
        <v>10627168</v>
      </c>
      <c r="M174">
        <v>512</v>
      </c>
      <c r="N174">
        <v>504.81</v>
      </c>
      <c r="O174">
        <v>8.3719999999999999</v>
      </c>
      <c r="P174">
        <v>496.43799999999999</v>
      </c>
      <c r="Q174" t="s">
        <v>4563</v>
      </c>
    </row>
    <row r="175" spans="1:17" x14ac:dyDescent="0.25">
      <c r="A175" t="s">
        <v>4564</v>
      </c>
      <c r="B175" t="s">
        <v>3531</v>
      </c>
      <c r="C175">
        <v>10627</v>
      </c>
      <c r="D175" t="s">
        <v>4565</v>
      </c>
      <c r="E175" t="s">
        <v>4566</v>
      </c>
      <c r="F175" t="s">
        <v>4567</v>
      </c>
      <c r="G175" s="4">
        <f t="shared" si="2"/>
        <v>43595</v>
      </c>
      <c r="H175" s="18">
        <v>43595.843472222223</v>
      </c>
      <c r="I175" t="s">
        <v>4568</v>
      </c>
      <c r="J175" t="s">
        <v>4569</v>
      </c>
      <c r="K175">
        <v>169</v>
      </c>
      <c r="L175">
        <v>10627169</v>
      </c>
      <c r="M175">
        <v>726</v>
      </c>
      <c r="N175">
        <v>719.02599999999995</v>
      </c>
      <c r="O175">
        <v>1.944</v>
      </c>
      <c r="P175">
        <v>717.08199999999999</v>
      </c>
      <c r="Q175" t="s">
        <v>4570</v>
      </c>
    </row>
    <row r="176" spans="1:17" x14ac:dyDescent="0.25">
      <c r="A176" t="s">
        <v>4571</v>
      </c>
      <c r="B176" t="s">
        <v>3531</v>
      </c>
      <c r="C176">
        <v>10627</v>
      </c>
      <c r="D176" t="s">
        <v>4572</v>
      </c>
      <c r="E176" t="s">
        <v>4573</v>
      </c>
      <c r="F176" t="s">
        <v>4574</v>
      </c>
      <c r="G176" s="4">
        <f t="shared" si="2"/>
        <v>43596</v>
      </c>
      <c r="H176" s="18">
        <v>43596.776099537034</v>
      </c>
      <c r="I176" t="s">
        <v>4575</v>
      </c>
      <c r="J176" t="s">
        <v>4576</v>
      </c>
      <c r="K176">
        <v>171</v>
      </c>
      <c r="L176">
        <v>10627171</v>
      </c>
      <c r="M176">
        <v>472</v>
      </c>
      <c r="N176">
        <v>464.53199999999998</v>
      </c>
      <c r="O176">
        <v>3.1960000000000002</v>
      </c>
      <c r="P176">
        <v>461.33600000000001</v>
      </c>
      <c r="Q176" t="s">
        <v>4577</v>
      </c>
    </row>
    <row r="177" spans="1:17" x14ac:dyDescent="0.25">
      <c r="A177" t="s">
        <v>3238</v>
      </c>
      <c r="B177" t="s">
        <v>3531</v>
      </c>
      <c r="C177">
        <v>10627</v>
      </c>
      <c r="D177" t="s">
        <v>4578</v>
      </c>
      <c r="E177" t="s">
        <v>4579</v>
      </c>
      <c r="F177" t="s">
        <v>4580</v>
      </c>
      <c r="G177" s="4">
        <f t="shared" si="2"/>
        <v>43597</v>
      </c>
      <c r="H177" s="18">
        <v>43597.628877314812</v>
      </c>
      <c r="I177" t="s">
        <v>4581</v>
      </c>
      <c r="J177" t="s">
        <v>4582</v>
      </c>
      <c r="K177">
        <v>172</v>
      </c>
      <c r="L177">
        <v>10627172</v>
      </c>
      <c r="M177">
        <v>1975</v>
      </c>
      <c r="N177">
        <v>1960.5419999999999</v>
      </c>
      <c r="O177">
        <v>10.346</v>
      </c>
      <c r="P177">
        <v>1950.1959999999999</v>
      </c>
      <c r="Q177" t="s">
        <v>4583</v>
      </c>
    </row>
    <row r="178" spans="1:17" x14ac:dyDescent="0.25">
      <c r="A178" t="s">
        <v>504</v>
      </c>
      <c r="B178" t="s">
        <v>3531</v>
      </c>
      <c r="C178">
        <v>10627</v>
      </c>
      <c r="D178" t="s">
        <v>4584</v>
      </c>
      <c r="E178" t="s">
        <v>4585</v>
      </c>
      <c r="F178" t="s">
        <v>4586</v>
      </c>
      <c r="G178" s="4">
        <f t="shared" si="2"/>
        <v>43598</v>
      </c>
      <c r="H178" s="18">
        <v>43598.037916666668</v>
      </c>
      <c r="I178" t="s">
        <v>4587</v>
      </c>
      <c r="J178" t="s">
        <v>4588</v>
      </c>
      <c r="K178">
        <v>173</v>
      </c>
      <c r="L178">
        <v>10627173</v>
      </c>
      <c r="M178">
        <v>1032</v>
      </c>
      <c r="N178">
        <v>1024.9449999999999</v>
      </c>
      <c r="O178">
        <v>1.972</v>
      </c>
      <c r="P178">
        <v>1022.973</v>
      </c>
      <c r="Q178" t="s">
        <v>4589</v>
      </c>
    </row>
    <row r="179" spans="1:17" x14ac:dyDescent="0.25">
      <c r="A179" t="s">
        <v>115</v>
      </c>
      <c r="B179" t="s">
        <v>3531</v>
      </c>
      <c r="C179">
        <v>10627</v>
      </c>
      <c r="D179" t="s">
        <v>4590</v>
      </c>
      <c r="E179" t="s">
        <v>4591</v>
      </c>
      <c r="F179" t="s">
        <v>4592</v>
      </c>
      <c r="G179" s="4">
        <f t="shared" si="2"/>
        <v>43601</v>
      </c>
      <c r="H179" s="18">
        <v>43601.962916666664</v>
      </c>
      <c r="I179" t="s">
        <v>4593</v>
      </c>
      <c r="J179" t="s">
        <v>4594</v>
      </c>
      <c r="K179">
        <v>174</v>
      </c>
      <c r="L179">
        <v>10627174</v>
      </c>
      <c r="M179">
        <v>697</v>
      </c>
      <c r="N179">
        <v>688.96500000000003</v>
      </c>
      <c r="O179">
        <v>1.972</v>
      </c>
      <c r="P179">
        <v>686.99300000000005</v>
      </c>
      <c r="Q179" t="s">
        <v>4595</v>
      </c>
    </row>
    <row r="180" spans="1:17" x14ac:dyDescent="0.25">
      <c r="A180" t="s">
        <v>2289</v>
      </c>
      <c r="B180" t="s">
        <v>3531</v>
      </c>
      <c r="C180">
        <v>10627</v>
      </c>
      <c r="D180" t="s">
        <v>4596</v>
      </c>
      <c r="E180" t="s">
        <v>4597</v>
      </c>
      <c r="F180" t="s">
        <v>4598</v>
      </c>
      <c r="G180" s="4">
        <f t="shared" si="2"/>
        <v>43604</v>
      </c>
      <c r="H180" s="18">
        <v>43604.217060185183</v>
      </c>
      <c r="I180" t="s">
        <v>4599</v>
      </c>
      <c r="J180" t="s">
        <v>4600</v>
      </c>
      <c r="K180">
        <v>175</v>
      </c>
      <c r="L180">
        <v>10627175</v>
      </c>
      <c r="M180">
        <v>1023</v>
      </c>
      <c r="N180">
        <v>1015.984</v>
      </c>
      <c r="O180">
        <v>3.04</v>
      </c>
      <c r="P180">
        <v>1012.944</v>
      </c>
      <c r="Q180" t="s">
        <v>4601</v>
      </c>
    </row>
    <row r="181" spans="1:17" x14ac:dyDescent="0.25">
      <c r="A181" t="s">
        <v>4602</v>
      </c>
      <c r="B181" t="s">
        <v>3531</v>
      </c>
      <c r="C181">
        <v>10627</v>
      </c>
      <c r="D181" t="s">
        <v>4603</v>
      </c>
      <c r="E181" t="s">
        <v>4604</v>
      </c>
      <c r="F181" t="s">
        <v>4605</v>
      </c>
      <c r="G181" s="4">
        <f t="shared" si="2"/>
        <v>43607</v>
      </c>
      <c r="H181" s="18">
        <v>43607.733738425923</v>
      </c>
      <c r="I181" t="s">
        <v>4606</v>
      </c>
      <c r="J181" t="s">
        <v>4607</v>
      </c>
      <c r="K181">
        <v>176</v>
      </c>
      <c r="L181">
        <v>10627176</v>
      </c>
      <c r="M181">
        <v>989</v>
      </c>
      <c r="N181">
        <v>982.27200000000005</v>
      </c>
      <c r="O181">
        <v>9.4459999999999997</v>
      </c>
      <c r="P181">
        <v>972.82600000000002</v>
      </c>
      <c r="Q181" t="s">
        <v>4608</v>
      </c>
    </row>
    <row r="182" spans="1:17" x14ac:dyDescent="0.25">
      <c r="A182" t="s">
        <v>1012</v>
      </c>
      <c r="B182" t="s">
        <v>3531</v>
      </c>
      <c r="C182">
        <v>10627</v>
      </c>
      <c r="D182" t="s">
        <v>4180</v>
      </c>
      <c r="E182" t="s">
        <v>4609</v>
      </c>
      <c r="F182" t="s">
        <v>4610</v>
      </c>
      <c r="G182" s="4">
        <f t="shared" si="2"/>
        <v>43688</v>
      </c>
      <c r="H182" s="18">
        <v>43688.672361111108</v>
      </c>
      <c r="I182" t="s">
        <v>4611</v>
      </c>
      <c r="J182" t="s">
        <v>4612</v>
      </c>
      <c r="K182">
        <v>177</v>
      </c>
      <c r="L182">
        <v>10627177</v>
      </c>
      <c r="M182">
        <v>1002</v>
      </c>
      <c r="N182">
        <v>994.49</v>
      </c>
      <c r="O182">
        <v>4.109</v>
      </c>
      <c r="P182">
        <v>990.38099999999997</v>
      </c>
      <c r="Q182" t="s">
        <v>4613</v>
      </c>
    </row>
    <row r="183" spans="1:17" x14ac:dyDescent="0.25">
      <c r="A183" t="s">
        <v>2891</v>
      </c>
      <c r="B183" t="s">
        <v>3531</v>
      </c>
      <c r="C183">
        <v>10627</v>
      </c>
      <c r="D183" t="s">
        <v>4614</v>
      </c>
      <c r="E183" t="s">
        <v>4615</v>
      </c>
      <c r="F183" t="s">
        <v>4616</v>
      </c>
      <c r="G183" s="4">
        <f t="shared" si="2"/>
        <v>43690</v>
      </c>
      <c r="H183" s="18">
        <v>43690.524178240739</v>
      </c>
      <c r="I183" t="s">
        <v>4617</v>
      </c>
      <c r="J183" t="s">
        <v>4618</v>
      </c>
      <c r="K183">
        <v>178</v>
      </c>
      <c r="L183">
        <v>10627178</v>
      </c>
      <c r="M183">
        <v>1002</v>
      </c>
      <c r="N183">
        <v>995.93100000000004</v>
      </c>
      <c r="O183">
        <v>3.0430000000000001</v>
      </c>
      <c r="P183">
        <v>992.88800000000003</v>
      </c>
      <c r="Q183" t="s">
        <v>4619</v>
      </c>
    </row>
    <row r="184" spans="1:17" x14ac:dyDescent="0.25">
      <c r="A184" t="s">
        <v>280</v>
      </c>
      <c r="B184" t="s">
        <v>3531</v>
      </c>
      <c r="C184">
        <v>10627</v>
      </c>
      <c r="D184" t="s">
        <v>4620</v>
      </c>
      <c r="E184" t="s">
        <v>4621</v>
      </c>
      <c r="F184" t="s">
        <v>4622</v>
      </c>
      <c r="G184" s="4">
        <f t="shared" si="2"/>
        <v>43694</v>
      </c>
      <c r="H184" s="18">
        <v>43694.718472222223</v>
      </c>
      <c r="I184" t="s">
        <v>4623</v>
      </c>
      <c r="J184" t="s">
        <v>4624</v>
      </c>
      <c r="K184">
        <v>179</v>
      </c>
      <c r="L184">
        <v>10627179</v>
      </c>
      <c r="M184">
        <v>887</v>
      </c>
      <c r="N184">
        <v>880.66700000000003</v>
      </c>
      <c r="O184">
        <v>45.74</v>
      </c>
      <c r="P184">
        <v>834.92700000000002</v>
      </c>
      <c r="Q184" t="s">
        <v>4625</v>
      </c>
    </row>
    <row r="185" spans="1:17" x14ac:dyDescent="0.25">
      <c r="A185" t="s">
        <v>443</v>
      </c>
      <c r="B185" t="s">
        <v>3531</v>
      </c>
      <c r="C185">
        <v>10627</v>
      </c>
      <c r="D185" t="s">
        <v>4626</v>
      </c>
      <c r="E185" t="s">
        <v>4627</v>
      </c>
      <c r="F185" t="s">
        <v>4628</v>
      </c>
      <c r="G185" s="4">
        <f t="shared" si="2"/>
        <v>43700</v>
      </c>
      <c r="H185" s="18">
        <v>43700.229560185187</v>
      </c>
      <c r="I185" t="s">
        <v>4629</v>
      </c>
      <c r="J185" t="s">
        <v>4630</v>
      </c>
      <c r="K185">
        <v>180</v>
      </c>
      <c r="L185">
        <v>10627180</v>
      </c>
      <c r="M185">
        <v>916</v>
      </c>
      <c r="N185">
        <v>913.60299999999995</v>
      </c>
      <c r="O185">
        <v>913.60299999999995</v>
      </c>
      <c r="P185">
        <v>0</v>
      </c>
      <c r="Q185" t="s">
        <v>4631</v>
      </c>
    </row>
    <row r="186" spans="1:17" x14ac:dyDescent="0.25">
      <c r="A186" t="s">
        <v>1567</v>
      </c>
      <c r="B186" t="s">
        <v>3531</v>
      </c>
      <c r="C186">
        <v>10627</v>
      </c>
      <c r="D186" t="s">
        <v>4632</v>
      </c>
      <c r="E186" t="s">
        <v>4633</v>
      </c>
      <c r="F186" t="s">
        <v>4634</v>
      </c>
      <c r="G186" s="4">
        <f t="shared" si="2"/>
        <v>43701</v>
      </c>
      <c r="H186" s="18">
        <v>43701.101793981485</v>
      </c>
      <c r="I186" t="s">
        <v>4635</v>
      </c>
      <c r="J186" t="s">
        <v>4636</v>
      </c>
      <c r="K186">
        <v>181</v>
      </c>
      <c r="L186">
        <v>10627181</v>
      </c>
      <c r="M186">
        <v>690</v>
      </c>
      <c r="N186">
        <v>729.62099999999998</v>
      </c>
      <c r="O186">
        <v>729.62099999999998</v>
      </c>
      <c r="P186">
        <v>0</v>
      </c>
      <c r="Q186" t="s">
        <v>4637</v>
      </c>
    </row>
    <row r="187" spans="1:17" x14ac:dyDescent="0.25">
      <c r="A187" t="s">
        <v>1722</v>
      </c>
      <c r="B187" t="s">
        <v>3531</v>
      </c>
      <c r="C187">
        <v>10627</v>
      </c>
      <c r="D187" t="s">
        <v>4638</v>
      </c>
      <c r="E187" t="s">
        <v>4639</v>
      </c>
      <c r="F187" t="s">
        <v>4640</v>
      </c>
      <c r="G187" s="4">
        <f t="shared" si="2"/>
        <v>43703</v>
      </c>
      <c r="H187" s="18">
        <v>43703.610821759263</v>
      </c>
      <c r="I187" t="s">
        <v>4641</v>
      </c>
      <c r="J187" t="s">
        <v>4642</v>
      </c>
      <c r="K187">
        <v>182</v>
      </c>
      <c r="L187">
        <v>10627182</v>
      </c>
      <c r="M187">
        <v>979</v>
      </c>
      <c r="N187">
        <v>969.89200000000005</v>
      </c>
      <c r="O187">
        <v>939.81399999999996</v>
      </c>
      <c r="P187">
        <v>30.077999999999999</v>
      </c>
      <c r="Q187" t="s">
        <v>4643</v>
      </c>
    </row>
    <row r="188" spans="1:17" x14ac:dyDescent="0.25">
      <c r="A188" t="s">
        <v>170</v>
      </c>
      <c r="B188" t="s">
        <v>3531</v>
      </c>
      <c r="C188">
        <v>10627</v>
      </c>
      <c r="D188" t="s">
        <v>4644</v>
      </c>
      <c r="E188" t="s">
        <v>4645</v>
      </c>
      <c r="F188" t="s">
        <v>4646</v>
      </c>
      <c r="G188" s="4">
        <f t="shared" si="2"/>
        <v>43706</v>
      </c>
      <c r="H188" s="18">
        <v>43706.007337962961</v>
      </c>
      <c r="I188" t="s">
        <v>4647</v>
      </c>
      <c r="J188" t="s">
        <v>4648</v>
      </c>
      <c r="K188">
        <v>183</v>
      </c>
      <c r="L188">
        <v>10627183</v>
      </c>
      <c r="M188">
        <v>908</v>
      </c>
      <c r="N188">
        <v>904.08299999999997</v>
      </c>
      <c r="O188">
        <v>904.08299999999997</v>
      </c>
      <c r="P188">
        <v>0</v>
      </c>
      <c r="Q188" t="s">
        <v>4649</v>
      </c>
    </row>
    <row r="189" spans="1:17" x14ac:dyDescent="0.25">
      <c r="A189" t="s">
        <v>367</v>
      </c>
      <c r="B189" t="s">
        <v>3531</v>
      </c>
      <c r="C189">
        <v>10627</v>
      </c>
      <c r="D189" t="s">
        <v>4650</v>
      </c>
      <c r="E189" t="s">
        <v>4651</v>
      </c>
      <c r="F189" t="s">
        <v>4652</v>
      </c>
      <c r="G189" s="4">
        <f t="shared" si="2"/>
        <v>43708</v>
      </c>
      <c r="H189" s="18">
        <v>43708.208032407405</v>
      </c>
      <c r="I189" t="s">
        <v>4653</v>
      </c>
      <c r="J189" t="s">
        <v>4654</v>
      </c>
      <c r="K189">
        <v>184</v>
      </c>
      <c r="L189">
        <v>10627184</v>
      </c>
      <c r="M189">
        <v>752</v>
      </c>
      <c r="N189">
        <v>749.45699999999999</v>
      </c>
      <c r="O189">
        <v>749.45699999999999</v>
      </c>
      <c r="P189">
        <v>0</v>
      </c>
      <c r="Q189" t="s">
        <v>4655</v>
      </c>
    </row>
    <row r="190" spans="1:17" x14ac:dyDescent="0.25">
      <c r="A190" t="s">
        <v>4423</v>
      </c>
      <c r="B190" t="s">
        <v>3531</v>
      </c>
      <c r="C190">
        <v>10627</v>
      </c>
      <c r="D190" t="s">
        <v>4656</v>
      </c>
      <c r="E190" t="s">
        <v>4657</v>
      </c>
      <c r="F190" t="s">
        <v>4658</v>
      </c>
      <c r="G190" s="4">
        <f t="shared" si="2"/>
        <v>43715</v>
      </c>
      <c r="H190" s="18">
        <v>43715.046932870369</v>
      </c>
      <c r="I190" t="s">
        <v>4659</v>
      </c>
      <c r="J190" t="s">
        <v>4660</v>
      </c>
      <c r="K190">
        <v>185</v>
      </c>
      <c r="L190">
        <v>10627185</v>
      </c>
      <c r="M190">
        <v>717</v>
      </c>
      <c r="N190">
        <v>714.61699999999996</v>
      </c>
      <c r="O190">
        <v>714.61699999999996</v>
      </c>
      <c r="P190">
        <v>0</v>
      </c>
      <c r="Q190" t="s">
        <v>4661</v>
      </c>
    </row>
    <row r="191" spans="1:17" x14ac:dyDescent="0.25">
      <c r="A191" t="s">
        <v>163</v>
      </c>
      <c r="B191" t="s">
        <v>3531</v>
      </c>
      <c r="C191">
        <v>10627</v>
      </c>
      <c r="D191" t="s">
        <v>4662</v>
      </c>
      <c r="E191" t="s">
        <v>4663</v>
      </c>
      <c r="F191" t="s">
        <v>4664</v>
      </c>
      <c r="G191" s="4">
        <f t="shared" si="2"/>
        <v>43722</v>
      </c>
      <c r="H191" s="18">
        <v>43722.284432870372</v>
      </c>
      <c r="I191" t="s">
        <v>4665</v>
      </c>
      <c r="J191" t="s">
        <v>4666</v>
      </c>
      <c r="K191">
        <v>187</v>
      </c>
      <c r="L191">
        <v>10627187</v>
      </c>
      <c r="M191">
        <v>784</v>
      </c>
      <c r="N191">
        <v>779.6</v>
      </c>
      <c r="O191">
        <v>779.6</v>
      </c>
      <c r="P191">
        <v>0</v>
      </c>
      <c r="Q191" t="s">
        <v>4667</v>
      </c>
    </row>
    <row r="192" spans="1:17" x14ac:dyDescent="0.25">
      <c r="A192" t="s">
        <v>122</v>
      </c>
      <c r="B192" t="s">
        <v>3531</v>
      </c>
      <c r="C192">
        <v>10627</v>
      </c>
      <c r="D192" t="s">
        <v>4668</v>
      </c>
      <c r="E192" t="s">
        <v>4669</v>
      </c>
      <c r="F192" t="s">
        <v>4670</v>
      </c>
      <c r="G192" s="4">
        <f t="shared" si="2"/>
        <v>43723</v>
      </c>
      <c r="H192" s="18">
        <v>43723.462222222224</v>
      </c>
      <c r="I192" t="s">
        <v>4671</v>
      </c>
      <c r="J192" t="s">
        <v>4672</v>
      </c>
      <c r="K192">
        <v>188</v>
      </c>
      <c r="L192">
        <v>10627188</v>
      </c>
      <c r="M192">
        <v>902</v>
      </c>
      <c r="N192">
        <v>894.89099999999996</v>
      </c>
      <c r="O192">
        <v>7.3109999999999999</v>
      </c>
      <c r="P192">
        <v>887.58</v>
      </c>
      <c r="Q192" t="s">
        <v>4673</v>
      </c>
    </row>
    <row r="193" spans="1:17" x14ac:dyDescent="0.25">
      <c r="A193" t="s">
        <v>2316</v>
      </c>
      <c r="B193" t="s">
        <v>3531</v>
      </c>
      <c r="C193">
        <v>10627</v>
      </c>
      <c r="D193" t="s">
        <v>4674</v>
      </c>
      <c r="E193" t="s">
        <v>4675</v>
      </c>
      <c r="F193" t="s">
        <v>4676</v>
      </c>
      <c r="G193" s="4">
        <f t="shared" si="2"/>
        <v>43727</v>
      </c>
      <c r="H193" s="18">
        <v>43727.113599537035</v>
      </c>
      <c r="I193" t="s">
        <v>4677</v>
      </c>
      <c r="J193" t="s">
        <v>4678</v>
      </c>
      <c r="K193">
        <v>189</v>
      </c>
      <c r="L193">
        <v>10627189</v>
      </c>
      <c r="M193">
        <v>483</v>
      </c>
      <c r="N193">
        <v>472.048</v>
      </c>
      <c r="O193">
        <v>8.2140000000000004</v>
      </c>
      <c r="P193">
        <v>463.834</v>
      </c>
      <c r="Q193" t="s">
        <v>4679</v>
      </c>
    </row>
    <row r="194" spans="1:17" x14ac:dyDescent="0.25">
      <c r="A194" t="s">
        <v>896</v>
      </c>
      <c r="B194" t="s">
        <v>3531</v>
      </c>
      <c r="C194">
        <v>10627</v>
      </c>
      <c r="D194" t="s">
        <v>4680</v>
      </c>
      <c r="E194" t="s">
        <v>4681</v>
      </c>
      <c r="F194" t="s">
        <v>4682</v>
      </c>
      <c r="G194" s="4">
        <f t="shared" ref="G194:G257" si="3">DATE(LEFT(I194,4),MID(I194,6,2),MID(I194,9,2))</f>
        <v>43729</v>
      </c>
      <c r="H194" s="18">
        <v>43729.254571759258</v>
      </c>
      <c r="I194" t="s">
        <v>4683</v>
      </c>
      <c r="J194" t="s">
        <v>4684</v>
      </c>
      <c r="K194">
        <v>190</v>
      </c>
      <c r="L194">
        <v>10627190</v>
      </c>
      <c r="M194">
        <v>870</v>
      </c>
      <c r="N194">
        <v>864.81799999999998</v>
      </c>
      <c r="O194">
        <v>864.81799999999998</v>
      </c>
      <c r="P194">
        <v>0</v>
      </c>
      <c r="Q194" t="s">
        <v>4685</v>
      </c>
    </row>
    <row r="195" spans="1:17" x14ac:dyDescent="0.25">
      <c r="A195" t="s">
        <v>233</v>
      </c>
      <c r="B195" t="s">
        <v>3531</v>
      </c>
      <c r="C195">
        <v>10627</v>
      </c>
      <c r="D195" t="s">
        <v>4686</v>
      </c>
      <c r="E195" t="s">
        <v>3644</v>
      </c>
      <c r="F195" t="s">
        <v>4687</v>
      </c>
      <c r="G195" s="4">
        <f t="shared" si="3"/>
        <v>43734</v>
      </c>
      <c r="H195" s="18">
        <v>43734.621932870374</v>
      </c>
      <c r="I195" t="s">
        <v>4688</v>
      </c>
      <c r="J195" t="s">
        <v>4689</v>
      </c>
      <c r="K195">
        <v>191</v>
      </c>
      <c r="L195">
        <v>10627191</v>
      </c>
      <c r="M195">
        <v>971</v>
      </c>
      <c r="N195">
        <v>965.09799999999996</v>
      </c>
      <c r="O195">
        <v>7.3090000000000002</v>
      </c>
      <c r="P195">
        <v>957.78899999999999</v>
      </c>
      <c r="Q195" t="s">
        <v>4690</v>
      </c>
    </row>
    <row r="196" spans="1:17" x14ac:dyDescent="0.25">
      <c r="A196" t="s">
        <v>636</v>
      </c>
      <c r="B196" t="s">
        <v>3531</v>
      </c>
      <c r="C196">
        <v>10627</v>
      </c>
      <c r="D196" t="s">
        <v>4691</v>
      </c>
      <c r="E196" t="s">
        <v>4692</v>
      </c>
      <c r="F196" t="s">
        <v>4693</v>
      </c>
      <c r="G196" s="4">
        <f t="shared" si="3"/>
        <v>43736</v>
      </c>
      <c r="H196" s="18">
        <v>43736.228171296294</v>
      </c>
      <c r="I196" t="s">
        <v>4694</v>
      </c>
      <c r="J196" t="s">
        <v>4695</v>
      </c>
      <c r="K196">
        <v>192</v>
      </c>
      <c r="L196">
        <v>10627192</v>
      </c>
      <c r="M196">
        <v>685</v>
      </c>
      <c r="N196">
        <v>679.45699999999999</v>
      </c>
      <c r="O196">
        <v>679.45699999999999</v>
      </c>
      <c r="P196">
        <v>0</v>
      </c>
      <c r="Q196" t="s">
        <v>4696</v>
      </c>
    </row>
    <row r="197" spans="1:17" x14ac:dyDescent="0.25">
      <c r="A197" t="s">
        <v>129</v>
      </c>
      <c r="B197" t="s">
        <v>3531</v>
      </c>
      <c r="C197">
        <v>10627</v>
      </c>
      <c r="D197" t="s">
        <v>4697</v>
      </c>
      <c r="E197" t="s">
        <v>3729</v>
      </c>
      <c r="F197" t="s">
        <v>4698</v>
      </c>
      <c r="G197" s="4">
        <f t="shared" si="3"/>
        <v>43743</v>
      </c>
      <c r="H197" s="18">
        <v>43743.198321759257</v>
      </c>
      <c r="I197" t="s">
        <v>4699</v>
      </c>
      <c r="J197" t="s">
        <v>4700</v>
      </c>
      <c r="K197">
        <v>194</v>
      </c>
      <c r="L197">
        <v>10627194</v>
      </c>
      <c r="M197">
        <v>888</v>
      </c>
      <c r="N197">
        <v>884.601</v>
      </c>
      <c r="O197">
        <v>884.601</v>
      </c>
      <c r="P197">
        <v>0</v>
      </c>
      <c r="Q197" t="s">
        <v>4701</v>
      </c>
    </row>
    <row r="198" spans="1:17" x14ac:dyDescent="0.25">
      <c r="A198" t="s">
        <v>2289</v>
      </c>
      <c r="B198" t="s">
        <v>3531</v>
      </c>
      <c r="C198">
        <v>10627</v>
      </c>
      <c r="D198" t="s">
        <v>4702</v>
      </c>
      <c r="E198" t="s">
        <v>4703</v>
      </c>
      <c r="F198" t="s">
        <v>4704</v>
      </c>
      <c r="G198" s="4">
        <f t="shared" si="3"/>
        <v>43750</v>
      </c>
      <c r="H198" s="18">
        <v>43750.038611111115</v>
      </c>
      <c r="I198" t="s">
        <v>4705</v>
      </c>
      <c r="J198" t="s">
        <v>4706</v>
      </c>
      <c r="K198">
        <v>195</v>
      </c>
      <c r="L198">
        <v>10627195</v>
      </c>
      <c r="M198">
        <v>975</v>
      </c>
      <c r="N198">
        <v>969.47699999999998</v>
      </c>
      <c r="O198">
        <v>969.47699999999998</v>
      </c>
      <c r="P198">
        <v>0</v>
      </c>
      <c r="Q198" t="s">
        <v>4707</v>
      </c>
    </row>
    <row r="199" spans="1:17" x14ac:dyDescent="0.25">
      <c r="A199" t="s">
        <v>1785</v>
      </c>
      <c r="B199" t="s">
        <v>3531</v>
      </c>
      <c r="C199">
        <v>10627</v>
      </c>
      <c r="D199" t="s">
        <v>4708</v>
      </c>
      <c r="E199" t="s">
        <v>4709</v>
      </c>
      <c r="F199" t="s">
        <v>4710</v>
      </c>
      <c r="G199" s="4">
        <f t="shared" si="3"/>
        <v>43754</v>
      </c>
      <c r="H199" s="18">
        <v>43754.474016203705</v>
      </c>
      <c r="I199" t="s">
        <v>4711</v>
      </c>
      <c r="J199" t="s">
        <v>4712</v>
      </c>
      <c r="K199">
        <v>196</v>
      </c>
      <c r="L199">
        <v>10627196</v>
      </c>
      <c r="M199">
        <v>269</v>
      </c>
      <c r="N199">
        <v>262.45100000000002</v>
      </c>
      <c r="O199">
        <v>3.04</v>
      </c>
      <c r="P199">
        <v>259.411</v>
      </c>
      <c r="Q199" t="s">
        <v>4713</v>
      </c>
    </row>
    <row r="200" spans="1:17" x14ac:dyDescent="0.25">
      <c r="A200" t="s">
        <v>2258</v>
      </c>
      <c r="B200" t="s">
        <v>3531</v>
      </c>
      <c r="C200">
        <v>10627</v>
      </c>
      <c r="D200" t="s">
        <v>4714</v>
      </c>
      <c r="E200" t="s">
        <v>4715</v>
      </c>
      <c r="F200" t="s">
        <v>4716</v>
      </c>
      <c r="G200" s="4">
        <f t="shared" si="3"/>
        <v>43759</v>
      </c>
      <c r="H200" s="18">
        <v>43759.856666666667</v>
      </c>
      <c r="I200" t="s">
        <v>4717</v>
      </c>
      <c r="J200" t="s">
        <v>4718</v>
      </c>
      <c r="K200">
        <v>197</v>
      </c>
      <c r="L200">
        <v>10627197</v>
      </c>
      <c r="M200">
        <v>909</v>
      </c>
      <c r="N200">
        <v>902.08799999999997</v>
      </c>
      <c r="O200">
        <v>1.972</v>
      </c>
      <c r="P200">
        <v>900.11599999999999</v>
      </c>
      <c r="Q200" t="s">
        <v>4719</v>
      </c>
    </row>
    <row r="201" spans="1:17" x14ac:dyDescent="0.25">
      <c r="A201" t="s">
        <v>1900</v>
      </c>
      <c r="B201" t="s">
        <v>3531</v>
      </c>
      <c r="C201">
        <v>10627</v>
      </c>
      <c r="D201" t="s">
        <v>4720</v>
      </c>
      <c r="E201" t="s">
        <v>4721</v>
      </c>
      <c r="F201" t="s">
        <v>4722</v>
      </c>
      <c r="G201" s="4">
        <f t="shared" si="3"/>
        <v>43764</v>
      </c>
      <c r="H201" s="18">
        <v>43764.118356481478</v>
      </c>
      <c r="I201" t="s">
        <v>4723</v>
      </c>
      <c r="J201" t="s">
        <v>4724</v>
      </c>
      <c r="K201">
        <v>198</v>
      </c>
      <c r="L201">
        <v>10627198</v>
      </c>
      <c r="M201">
        <v>616</v>
      </c>
      <c r="N201">
        <v>610.12599999999998</v>
      </c>
      <c r="O201">
        <v>8.3789999999999996</v>
      </c>
      <c r="P201">
        <v>601.74699999999996</v>
      </c>
      <c r="Q201" t="s">
        <v>4725</v>
      </c>
    </row>
    <row r="202" spans="1:17" x14ac:dyDescent="0.25">
      <c r="A202" t="s">
        <v>3269</v>
      </c>
      <c r="B202" t="s">
        <v>3531</v>
      </c>
      <c r="C202">
        <v>10627</v>
      </c>
      <c r="D202" t="s">
        <v>4726</v>
      </c>
      <c r="E202" t="s">
        <v>4727</v>
      </c>
      <c r="F202" t="s">
        <v>4728</v>
      </c>
      <c r="G202" s="4">
        <f t="shared" si="3"/>
        <v>43771</v>
      </c>
      <c r="H202" s="18">
        <v>43771.096145833333</v>
      </c>
      <c r="I202" t="s">
        <v>4729</v>
      </c>
      <c r="J202" t="s">
        <v>4730</v>
      </c>
      <c r="K202">
        <v>199</v>
      </c>
      <c r="L202">
        <v>10627199</v>
      </c>
      <c r="M202">
        <v>107</v>
      </c>
      <c r="N202">
        <v>99.376999999999995</v>
      </c>
      <c r="O202">
        <v>4.109</v>
      </c>
      <c r="P202">
        <v>95.268000000000001</v>
      </c>
      <c r="Q202" t="s">
        <v>4731</v>
      </c>
    </row>
    <row r="203" spans="1:17" x14ac:dyDescent="0.25">
      <c r="A203" t="s">
        <v>1332</v>
      </c>
      <c r="B203" t="s">
        <v>3531</v>
      </c>
      <c r="C203">
        <v>10627</v>
      </c>
      <c r="D203" t="s">
        <v>4732</v>
      </c>
      <c r="E203" t="s">
        <v>4733</v>
      </c>
      <c r="F203" t="s">
        <v>4734</v>
      </c>
      <c r="G203" s="4">
        <f t="shared" si="3"/>
        <v>43778</v>
      </c>
      <c r="H203" s="18">
        <v>43778.452488425923</v>
      </c>
      <c r="I203" t="s">
        <v>4735</v>
      </c>
      <c r="J203" t="s">
        <v>4736</v>
      </c>
      <c r="K203">
        <v>200</v>
      </c>
      <c r="L203">
        <v>10627200</v>
      </c>
      <c r="M203">
        <v>938</v>
      </c>
      <c r="N203">
        <v>922.15200000000004</v>
      </c>
      <c r="O203">
        <v>1.972</v>
      </c>
      <c r="P203">
        <v>920.18</v>
      </c>
      <c r="Q203" t="s">
        <v>4737</v>
      </c>
    </row>
    <row r="204" spans="1:17" x14ac:dyDescent="0.25">
      <c r="A204" t="s">
        <v>402</v>
      </c>
      <c r="B204" t="s">
        <v>3531</v>
      </c>
      <c r="C204">
        <v>10627</v>
      </c>
      <c r="D204" t="s">
        <v>4738</v>
      </c>
      <c r="E204" t="s">
        <v>4739</v>
      </c>
      <c r="F204" t="s">
        <v>4740</v>
      </c>
      <c r="G204" s="4">
        <f t="shared" si="3"/>
        <v>43785</v>
      </c>
      <c r="H204" s="18">
        <v>43785.29347222222</v>
      </c>
      <c r="I204" t="s">
        <v>4741</v>
      </c>
      <c r="J204" t="s">
        <v>4742</v>
      </c>
      <c r="K204">
        <v>201</v>
      </c>
      <c r="L204">
        <v>10627201</v>
      </c>
      <c r="M204">
        <v>0</v>
      </c>
      <c r="N204">
        <v>876.69600000000003</v>
      </c>
      <c r="O204">
        <v>4.157</v>
      </c>
      <c r="P204">
        <v>872.53899999999999</v>
      </c>
      <c r="Q204" t="s">
        <v>4743</v>
      </c>
    </row>
    <row r="205" spans="1:17" x14ac:dyDescent="0.25">
      <c r="A205" t="s">
        <v>917</v>
      </c>
      <c r="B205" t="s">
        <v>3531</v>
      </c>
      <c r="C205">
        <v>10627</v>
      </c>
      <c r="D205" t="s">
        <v>4744</v>
      </c>
      <c r="E205" t="s">
        <v>4745</v>
      </c>
      <c r="F205" t="s">
        <v>4746</v>
      </c>
      <c r="G205" s="4">
        <f t="shared" si="3"/>
        <v>43884</v>
      </c>
      <c r="H205" s="18">
        <v>43884.808738425927</v>
      </c>
      <c r="I205" t="s">
        <v>4747</v>
      </c>
      <c r="J205" t="s">
        <v>4748</v>
      </c>
      <c r="K205">
        <v>202</v>
      </c>
      <c r="L205">
        <v>10627202</v>
      </c>
      <c r="M205">
        <v>1021</v>
      </c>
      <c r="N205">
        <v>1014.6180000000001</v>
      </c>
      <c r="O205">
        <v>1014.6180000000001</v>
      </c>
      <c r="P205">
        <v>0</v>
      </c>
      <c r="Q205" t="s">
        <v>4749</v>
      </c>
    </row>
    <row r="206" spans="1:17" x14ac:dyDescent="0.25">
      <c r="A206" t="s">
        <v>1925</v>
      </c>
      <c r="B206" t="s">
        <v>3531</v>
      </c>
      <c r="C206">
        <v>10627</v>
      </c>
      <c r="D206" t="s">
        <v>4750</v>
      </c>
      <c r="E206" t="s">
        <v>4745</v>
      </c>
      <c r="F206" t="s">
        <v>4751</v>
      </c>
      <c r="G206" s="4">
        <f t="shared" si="3"/>
        <v>43891</v>
      </c>
      <c r="H206" s="18">
        <v>43891.131655092591</v>
      </c>
      <c r="I206" t="s">
        <v>4752</v>
      </c>
      <c r="J206" t="s">
        <v>4753</v>
      </c>
      <c r="K206">
        <v>204</v>
      </c>
      <c r="L206">
        <v>10627204</v>
      </c>
      <c r="M206">
        <v>1321</v>
      </c>
      <c r="N206">
        <v>1314.498</v>
      </c>
      <c r="O206">
        <v>1314.498</v>
      </c>
      <c r="P206">
        <v>0</v>
      </c>
      <c r="Q206" t="s">
        <v>4754</v>
      </c>
    </row>
    <row r="207" spans="1:17" x14ac:dyDescent="0.25">
      <c r="A207" t="s">
        <v>4197</v>
      </c>
      <c r="B207" t="s">
        <v>3531</v>
      </c>
      <c r="C207">
        <v>10627</v>
      </c>
      <c r="D207" t="s">
        <v>4755</v>
      </c>
      <c r="E207" t="s">
        <v>4756</v>
      </c>
      <c r="F207" t="s">
        <v>4757</v>
      </c>
      <c r="G207" s="4">
        <f t="shared" si="3"/>
        <v>43894</v>
      </c>
      <c r="H207" s="18">
        <v>43894.037222222221</v>
      </c>
      <c r="I207" t="s">
        <v>4758</v>
      </c>
      <c r="J207" t="s">
        <v>4759</v>
      </c>
      <c r="K207">
        <v>205</v>
      </c>
      <c r="L207">
        <v>10627205</v>
      </c>
      <c r="M207">
        <v>917</v>
      </c>
      <c r="N207">
        <v>914.46299999999997</v>
      </c>
      <c r="O207">
        <v>914.46299999999997</v>
      </c>
      <c r="P207">
        <v>0</v>
      </c>
      <c r="Q207" t="s">
        <v>4760</v>
      </c>
    </row>
    <row r="208" spans="1:17" x14ac:dyDescent="0.25">
      <c r="A208" t="s">
        <v>395</v>
      </c>
      <c r="B208" t="s">
        <v>3531</v>
      </c>
      <c r="C208">
        <v>10627</v>
      </c>
      <c r="D208" t="s">
        <v>4691</v>
      </c>
      <c r="E208" t="s">
        <v>4761</v>
      </c>
      <c r="F208" t="s">
        <v>4762</v>
      </c>
      <c r="G208" s="4">
        <f t="shared" si="3"/>
        <v>43895</v>
      </c>
      <c r="H208" s="18">
        <v>43895.101793981485</v>
      </c>
      <c r="I208" t="s">
        <v>4763</v>
      </c>
      <c r="J208" t="s">
        <v>4764</v>
      </c>
      <c r="K208">
        <v>206</v>
      </c>
      <c r="L208">
        <v>10627206</v>
      </c>
      <c r="M208">
        <v>1217</v>
      </c>
      <c r="N208">
        <v>1209.069</v>
      </c>
      <c r="O208">
        <v>1209.069</v>
      </c>
      <c r="P208">
        <v>0</v>
      </c>
      <c r="Q208" t="s">
        <v>4765</v>
      </c>
    </row>
    <row r="209" spans="1:17" x14ac:dyDescent="0.25">
      <c r="A209" t="s">
        <v>1644</v>
      </c>
      <c r="B209" t="s">
        <v>3531</v>
      </c>
      <c r="C209">
        <v>10627</v>
      </c>
      <c r="D209" t="s">
        <v>4766</v>
      </c>
      <c r="E209" t="s">
        <v>4767</v>
      </c>
      <c r="F209" t="s">
        <v>4768</v>
      </c>
      <c r="G209" s="4">
        <f t="shared" si="3"/>
        <v>43898</v>
      </c>
      <c r="H209" s="18">
        <v>43898.751782407409</v>
      </c>
      <c r="I209" t="s">
        <v>4769</v>
      </c>
      <c r="J209" t="s">
        <v>4770</v>
      </c>
      <c r="K209">
        <v>207</v>
      </c>
      <c r="L209">
        <v>10627207</v>
      </c>
      <c r="M209">
        <v>872</v>
      </c>
      <c r="N209">
        <v>869.44799999999998</v>
      </c>
      <c r="O209">
        <v>869.44799999999998</v>
      </c>
      <c r="P209">
        <v>0</v>
      </c>
      <c r="Q209" t="s">
        <v>4771</v>
      </c>
    </row>
    <row r="210" spans="1:17" x14ac:dyDescent="0.25">
      <c r="A210" t="s">
        <v>2289</v>
      </c>
      <c r="B210" t="s">
        <v>3531</v>
      </c>
      <c r="C210">
        <v>10627</v>
      </c>
      <c r="D210" t="s">
        <v>4772</v>
      </c>
      <c r="E210" t="s">
        <v>4773</v>
      </c>
      <c r="F210" t="s">
        <v>4774</v>
      </c>
      <c r="G210" s="4">
        <f t="shared" si="3"/>
        <v>43905</v>
      </c>
      <c r="H210" s="18">
        <v>43905.867754629631</v>
      </c>
      <c r="I210" t="s">
        <v>4775</v>
      </c>
      <c r="J210" t="s">
        <v>4776</v>
      </c>
      <c r="K210">
        <v>208</v>
      </c>
      <c r="L210">
        <v>10627208</v>
      </c>
      <c r="M210">
        <v>995</v>
      </c>
      <c r="N210">
        <v>989.66099999999994</v>
      </c>
      <c r="O210">
        <v>989.66099999999994</v>
      </c>
      <c r="P210">
        <v>0</v>
      </c>
      <c r="Q210" t="s">
        <v>4777</v>
      </c>
    </row>
    <row r="211" spans="1:17" x14ac:dyDescent="0.25">
      <c r="A211" t="s">
        <v>4778</v>
      </c>
      <c r="B211" t="s">
        <v>3531</v>
      </c>
      <c r="C211">
        <v>10627</v>
      </c>
      <c r="D211" t="s">
        <v>4779</v>
      </c>
      <c r="E211" t="s">
        <v>4780</v>
      </c>
      <c r="F211" t="s">
        <v>4781</v>
      </c>
      <c r="G211" s="4">
        <f t="shared" si="3"/>
        <v>43908</v>
      </c>
      <c r="H211" s="18">
        <v>43908.778194444443</v>
      </c>
      <c r="I211" t="s">
        <v>4782</v>
      </c>
      <c r="J211" t="s">
        <v>4783</v>
      </c>
      <c r="K211">
        <v>209</v>
      </c>
      <c r="L211">
        <v>10627209</v>
      </c>
      <c r="M211">
        <v>960</v>
      </c>
      <c r="N211">
        <v>954.61800000000005</v>
      </c>
      <c r="O211">
        <v>954.61800000000005</v>
      </c>
      <c r="P211">
        <v>0</v>
      </c>
      <c r="Q211" t="s">
        <v>4784</v>
      </c>
    </row>
    <row r="212" spans="1:17" x14ac:dyDescent="0.25">
      <c r="A212" t="s">
        <v>1180</v>
      </c>
      <c r="B212" t="s">
        <v>3531</v>
      </c>
      <c r="C212">
        <v>10627</v>
      </c>
      <c r="D212" t="s">
        <v>4785</v>
      </c>
      <c r="E212" t="s">
        <v>4786</v>
      </c>
      <c r="F212" t="s">
        <v>4787</v>
      </c>
      <c r="G212" s="4">
        <f t="shared" si="3"/>
        <v>43909</v>
      </c>
      <c r="H212" s="18">
        <v>43909.774004629631</v>
      </c>
      <c r="I212" t="s">
        <v>4788</v>
      </c>
      <c r="J212" t="s">
        <v>4789</v>
      </c>
      <c r="K212">
        <v>210</v>
      </c>
      <c r="L212">
        <v>10627210</v>
      </c>
      <c r="M212">
        <v>853</v>
      </c>
      <c r="N212">
        <v>849.61699999999996</v>
      </c>
      <c r="O212">
        <v>849.61699999999996</v>
      </c>
      <c r="P212">
        <v>0</v>
      </c>
      <c r="Q212" t="s">
        <v>4790</v>
      </c>
    </row>
    <row r="213" spans="1:17" x14ac:dyDescent="0.25">
      <c r="A213" t="s">
        <v>4387</v>
      </c>
      <c r="B213" t="s">
        <v>3531</v>
      </c>
      <c r="C213">
        <v>10627</v>
      </c>
      <c r="D213" t="s">
        <v>4791</v>
      </c>
      <c r="E213" t="s">
        <v>4792</v>
      </c>
      <c r="F213" t="s">
        <v>4793</v>
      </c>
      <c r="G213" s="4">
        <f t="shared" si="3"/>
        <v>43912</v>
      </c>
      <c r="H213" s="18">
        <v>43912.429560185185</v>
      </c>
      <c r="I213" t="s">
        <v>4794</v>
      </c>
      <c r="J213" t="s">
        <v>4795</v>
      </c>
      <c r="K213">
        <v>211</v>
      </c>
      <c r="L213">
        <v>10627211</v>
      </c>
      <c r="M213">
        <v>893</v>
      </c>
      <c r="N213">
        <v>889.62099999999998</v>
      </c>
      <c r="O213">
        <v>889.62099999999998</v>
      </c>
      <c r="P213">
        <v>0</v>
      </c>
      <c r="Q213" t="s">
        <v>4796</v>
      </c>
    </row>
    <row r="214" spans="1:17" x14ac:dyDescent="0.25">
      <c r="A214" t="s">
        <v>2394</v>
      </c>
      <c r="B214" t="s">
        <v>3531</v>
      </c>
      <c r="C214">
        <v>10627</v>
      </c>
      <c r="D214" t="s">
        <v>4797</v>
      </c>
      <c r="E214" t="s">
        <v>4798</v>
      </c>
      <c r="F214" t="s">
        <v>4799</v>
      </c>
      <c r="G214" s="4">
        <f t="shared" si="3"/>
        <v>43919</v>
      </c>
      <c r="H214" s="18">
        <v>43919.93304398148</v>
      </c>
      <c r="I214" t="s">
        <v>4800</v>
      </c>
      <c r="J214" t="s">
        <v>4801</v>
      </c>
      <c r="K214">
        <v>212</v>
      </c>
      <c r="L214">
        <v>10627212</v>
      </c>
      <c r="M214">
        <v>761</v>
      </c>
      <c r="N214">
        <v>759.44100000000003</v>
      </c>
      <c r="O214">
        <v>759.44100000000003</v>
      </c>
      <c r="P214">
        <v>0</v>
      </c>
      <c r="Q214" t="s">
        <v>4802</v>
      </c>
    </row>
    <row r="215" spans="1:17" x14ac:dyDescent="0.25">
      <c r="A215" t="s">
        <v>484</v>
      </c>
      <c r="B215" t="s">
        <v>3531</v>
      </c>
      <c r="C215">
        <v>10627</v>
      </c>
      <c r="D215" t="s">
        <v>4803</v>
      </c>
      <c r="E215" t="s">
        <v>4804</v>
      </c>
      <c r="F215" t="s">
        <v>4805</v>
      </c>
      <c r="G215" s="4">
        <f t="shared" si="3"/>
        <v>43926</v>
      </c>
      <c r="H215" s="18">
        <v>43926.04415509259</v>
      </c>
      <c r="I215" t="s">
        <v>4806</v>
      </c>
      <c r="J215" t="s">
        <v>4807</v>
      </c>
      <c r="K215">
        <v>213</v>
      </c>
      <c r="L215">
        <v>10627213</v>
      </c>
      <c r="M215">
        <v>591</v>
      </c>
      <c r="N215">
        <v>589.08199999999999</v>
      </c>
      <c r="O215">
        <v>589.08199999999999</v>
      </c>
      <c r="P215">
        <v>0</v>
      </c>
      <c r="Q215" t="s">
        <v>4808</v>
      </c>
    </row>
    <row r="216" spans="1:17" x14ac:dyDescent="0.25">
      <c r="A216" t="s">
        <v>2394</v>
      </c>
      <c r="B216" t="s">
        <v>3531</v>
      </c>
      <c r="C216">
        <v>10627</v>
      </c>
      <c r="D216" t="s">
        <v>4809</v>
      </c>
      <c r="E216" t="s">
        <v>4810</v>
      </c>
      <c r="F216" t="s">
        <v>4811</v>
      </c>
      <c r="G216" s="4">
        <f t="shared" si="3"/>
        <v>43933</v>
      </c>
      <c r="H216" s="18">
        <v>43933.0781712963</v>
      </c>
      <c r="I216" t="s">
        <v>4812</v>
      </c>
      <c r="J216" t="s">
        <v>4813</v>
      </c>
      <c r="K216">
        <v>214</v>
      </c>
      <c r="L216">
        <v>10627214</v>
      </c>
      <c r="M216">
        <v>1005</v>
      </c>
      <c r="N216">
        <v>999.44799999999998</v>
      </c>
      <c r="O216">
        <v>999.44799999999998</v>
      </c>
      <c r="P216">
        <v>0</v>
      </c>
      <c r="Q216" t="s">
        <v>4814</v>
      </c>
    </row>
    <row r="217" spans="1:17" x14ac:dyDescent="0.25">
      <c r="A217" t="s">
        <v>388</v>
      </c>
      <c r="B217" t="s">
        <v>3531</v>
      </c>
      <c r="C217">
        <v>10627</v>
      </c>
      <c r="D217" t="s">
        <v>4815</v>
      </c>
      <c r="E217" t="s">
        <v>4816</v>
      </c>
      <c r="F217" t="s">
        <v>4817</v>
      </c>
      <c r="G217" s="4">
        <f t="shared" si="3"/>
        <v>43940</v>
      </c>
      <c r="H217" s="18">
        <v>43940.049004629633</v>
      </c>
      <c r="I217" t="s">
        <v>4818</v>
      </c>
      <c r="J217" t="s">
        <v>4819</v>
      </c>
      <c r="K217">
        <v>215</v>
      </c>
      <c r="L217">
        <v>10627215</v>
      </c>
      <c r="M217">
        <v>932</v>
      </c>
      <c r="N217">
        <v>929.46</v>
      </c>
      <c r="O217">
        <v>929.46</v>
      </c>
      <c r="P217">
        <v>0</v>
      </c>
      <c r="Q217" t="s">
        <v>4820</v>
      </c>
    </row>
    <row r="218" spans="1:17" x14ac:dyDescent="0.25">
      <c r="A218" t="s">
        <v>245</v>
      </c>
      <c r="B218" t="s">
        <v>3531</v>
      </c>
      <c r="C218">
        <v>10627</v>
      </c>
      <c r="D218" t="s">
        <v>4821</v>
      </c>
      <c r="E218" t="s">
        <v>4822</v>
      </c>
      <c r="F218" t="s">
        <v>4823</v>
      </c>
      <c r="G218" s="4">
        <f t="shared" si="3"/>
        <v>43947</v>
      </c>
      <c r="H218" s="18">
        <v>43947.020543981482</v>
      </c>
      <c r="I218" t="s">
        <v>4824</v>
      </c>
      <c r="J218" t="s">
        <v>4825</v>
      </c>
      <c r="K218">
        <v>216</v>
      </c>
      <c r="L218">
        <v>10627216</v>
      </c>
      <c r="M218">
        <v>1037</v>
      </c>
      <c r="N218">
        <v>1034.443</v>
      </c>
      <c r="O218">
        <v>1034.443</v>
      </c>
      <c r="P218">
        <v>0</v>
      </c>
      <c r="Q218" t="s">
        <v>4826</v>
      </c>
    </row>
    <row r="219" spans="1:17" x14ac:dyDescent="0.25">
      <c r="A219" t="s">
        <v>457</v>
      </c>
      <c r="B219" t="s">
        <v>3531</v>
      </c>
      <c r="C219">
        <v>10627</v>
      </c>
      <c r="D219" t="s">
        <v>4827</v>
      </c>
      <c r="E219" t="s">
        <v>4828</v>
      </c>
      <c r="F219" t="s">
        <v>4829</v>
      </c>
      <c r="G219" s="4">
        <f t="shared" si="3"/>
        <v>43954</v>
      </c>
      <c r="H219" s="18">
        <v>43954.524027777778</v>
      </c>
      <c r="I219" t="s">
        <v>4830</v>
      </c>
      <c r="J219" t="s">
        <v>4831</v>
      </c>
      <c r="K219">
        <v>217</v>
      </c>
      <c r="L219">
        <v>10627217</v>
      </c>
      <c r="M219">
        <v>895</v>
      </c>
      <c r="N219">
        <v>889.46</v>
      </c>
      <c r="O219">
        <v>889.46</v>
      </c>
      <c r="P219">
        <v>0</v>
      </c>
      <c r="Q219" t="s">
        <v>4832</v>
      </c>
    </row>
    <row r="220" spans="1:17" x14ac:dyDescent="0.25">
      <c r="A220" t="s">
        <v>1810</v>
      </c>
      <c r="B220" t="s">
        <v>3531</v>
      </c>
      <c r="C220">
        <v>10627</v>
      </c>
      <c r="D220" t="s">
        <v>4791</v>
      </c>
      <c r="E220" t="s">
        <v>4833</v>
      </c>
      <c r="F220" t="s">
        <v>4834</v>
      </c>
      <c r="G220" s="4">
        <f t="shared" si="3"/>
        <v>43962</v>
      </c>
      <c r="H220" s="18">
        <v>43962.760127314818</v>
      </c>
      <c r="I220" t="s">
        <v>4835</v>
      </c>
      <c r="J220" t="s">
        <v>4836</v>
      </c>
      <c r="K220">
        <v>218</v>
      </c>
      <c r="L220">
        <v>10627218</v>
      </c>
      <c r="M220">
        <v>1046</v>
      </c>
      <c r="N220">
        <v>1039.2929999999999</v>
      </c>
      <c r="O220">
        <v>1039.2929999999999</v>
      </c>
      <c r="P220">
        <v>0</v>
      </c>
      <c r="Q220" t="s">
        <v>4837</v>
      </c>
    </row>
    <row r="221" spans="1:17" x14ac:dyDescent="0.25">
      <c r="A221" t="s">
        <v>3366</v>
      </c>
      <c r="B221" t="s">
        <v>3531</v>
      </c>
      <c r="C221">
        <v>10627</v>
      </c>
      <c r="D221" t="s">
        <v>4838</v>
      </c>
      <c r="E221" t="s">
        <v>4839</v>
      </c>
      <c r="F221" t="s">
        <v>4840</v>
      </c>
      <c r="G221" s="4">
        <f t="shared" si="3"/>
        <v>44032</v>
      </c>
      <c r="H221" s="18">
        <v>44032.950416666667</v>
      </c>
      <c r="I221" t="s">
        <v>4841</v>
      </c>
      <c r="J221" t="s">
        <v>4842</v>
      </c>
      <c r="K221">
        <v>219</v>
      </c>
      <c r="L221">
        <v>10627219</v>
      </c>
      <c r="M221">
        <v>629</v>
      </c>
      <c r="N221">
        <v>621.27</v>
      </c>
      <c r="O221">
        <v>1.972</v>
      </c>
      <c r="P221">
        <v>619.298</v>
      </c>
      <c r="Q221" t="s">
        <v>4843</v>
      </c>
    </row>
    <row r="222" spans="1:17" x14ac:dyDescent="0.25">
      <c r="A222" t="s">
        <v>177</v>
      </c>
      <c r="B222" t="s">
        <v>3531</v>
      </c>
      <c r="C222">
        <v>10627</v>
      </c>
      <c r="D222" t="s">
        <v>4844</v>
      </c>
      <c r="E222" t="s">
        <v>4845</v>
      </c>
      <c r="F222" t="s">
        <v>4846</v>
      </c>
      <c r="G222" s="4">
        <f t="shared" si="3"/>
        <v>44033</v>
      </c>
      <c r="H222" s="18">
        <v>44033.93582175926</v>
      </c>
      <c r="I222" t="s">
        <v>4847</v>
      </c>
      <c r="J222" t="s">
        <v>4848</v>
      </c>
      <c r="K222">
        <v>220</v>
      </c>
      <c r="L222">
        <v>10627220</v>
      </c>
      <c r="M222">
        <v>878</v>
      </c>
      <c r="N222">
        <v>870.56399999999996</v>
      </c>
      <c r="O222">
        <v>3.04</v>
      </c>
      <c r="P222">
        <v>867.524</v>
      </c>
      <c r="Q222" t="s">
        <v>4849</v>
      </c>
    </row>
    <row r="223" spans="1:17" x14ac:dyDescent="0.25">
      <c r="A223" t="s">
        <v>416</v>
      </c>
      <c r="B223" t="s">
        <v>3531</v>
      </c>
      <c r="C223">
        <v>10627</v>
      </c>
      <c r="D223" t="s">
        <v>4850</v>
      </c>
      <c r="E223" t="s">
        <v>4851</v>
      </c>
      <c r="F223" t="s">
        <v>4852</v>
      </c>
      <c r="G223" s="4">
        <f t="shared" si="3"/>
        <v>44034</v>
      </c>
      <c r="H223" s="18">
        <v>44034.93513888889</v>
      </c>
      <c r="I223" t="s">
        <v>4853</v>
      </c>
      <c r="J223" t="s">
        <v>4854</v>
      </c>
      <c r="K223">
        <v>221</v>
      </c>
      <c r="L223">
        <v>10627221</v>
      </c>
      <c r="M223">
        <v>908</v>
      </c>
      <c r="N223">
        <v>902.23400000000004</v>
      </c>
      <c r="O223">
        <v>2.1150000000000002</v>
      </c>
      <c r="P223">
        <v>900.11900000000003</v>
      </c>
      <c r="Q223" t="s">
        <v>4855</v>
      </c>
    </row>
    <row r="224" spans="1:17" x14ac:dyDescent="0.25">
      <c r="A224" t="s">
        <v>1207</v>
      </c>
      <c r="B224" t="s">
        <v>3531</v>
      </c>
      <c r="C224">
        <v>10627</v>
      </c>
      <c r="D224" t="s">
        <v>3830</v>
      </c>
      <c r="E224" t="s">
        <v>4856</v>
      </c>
      <c r="F224" t="s">
        <v>4857</v>
      </c>
      <c r="G224" s="4">
        <f t="shared" si="3"/>
        <v>44035</v>
      </c>
      <c r="H224" s="18">
        <v>44035.930949074071</v>
      </c>
      <c r="I224" t="s">
        <v>4858</v>
      </c>
      <c r="J224" t="s">
        <v>4859</v>
      </c>
      <c r="K224">
        <v>222</v>
      </c>
      <c r="L224">
        <v>10627222</v>
      </c>
      <c r="M224">
        <v>1005</v>
      </c>
      <c r="N224">
        <v>997.38300000000004</v>
      </c>
      <c r="O224">
        <v>6.2439999999999998</v>
      </c>
      <c r="P224">
        <v>991.13900000000001</v>
      </c>
      <c r="Q224" t="s">
        <v>4860</v>
      </c>
    </row>
    <row r="225" spans="1:17" x14ac:dyDescent="0.25">
      <c r="A225" t="s">
        <v>4861</v>
      </c>
      <c r="B225" t="s">
        <v>3531</v>
      </c>
      <c r="C225">
        <v>10627</v>
      </c>
      <c r="D225" t="s">
        <v>4862</v>
      </c>
      <c r="E225" t="s">
        <v>4863</v>
      </c>
      <c r="F225" t="s">
        <v>4864</v>
      </c>
      <c r="G225" s="4">
        <f t="shared" si="3"/>
        <v>44052</v>
      </c>
      <c r="H225" s="18">
        <v>44052.603171296294</v>
      </c>
      <c r="I225" t="s">
        <v>4865</v>
      </c>
      <c r="J225" t="s">
        <v>4866</v>
      </c>
      <c r="K225">
        <v>224</v>
      </c>
      <c r="L225">
        <v>10627224</v>
      </c>
      <c r="M225">
        <v>1739</v>
      </c>
      <c r="N225">
        <v>1727.5239999999999</v>
      </c>
      <c r="O225">
        <v>0</v>
      </c>
      <c r="P225">
        <v>1727.5239999999999</v>
      </c>
      <c r="Q225" t="s">
        <v>4867</v>
      </c>
    </row>
    <row r="226" spans="1:17" x14ac:dyDescent="0.25">
      <c r="A226" t="s">
        <v>1722</v>
      </c>
      <c r="B226" t="s">
        <v>3531</v>
      </c>
      <c r="C226">
        <v>10627</v>
      </c>
      <c r="D226" t="s">
        <v>4868</v>
      </c>
      <c r="E226" t="s">
        <v>4869</v>
      </c>
      <c r="F226" t="s">
        <v>4870</v>
      </c>
      <c r="G226" s="4">
        <f t="shared" si="3"/>
        <v>44066</v>
      </c>
      <c r="H226" s="18">
        <v>44066.270555555559</v>
      </c>
      <c r="I226" t="s">
        <v>4871</v>
      </c>
      <c r="J226" t="s">
        <v>4872</v>
      </c>
      <c r="K226">
        <v>225</v>
      </c>
      <c r="L226">
        <v>10627225</v>
      </c>
      <c r="M226">
        <v>0</v>
      </c>
      <c r="N226">
        <v>1652.317</v>
      </c>
      <c r="O226">
        <v>0</v>
      </c>
      <c r="P226">
        <v>1652.317</v>
      </c>
      <c r="Q226" t="s">
        <v>4873</v>
      </c>
    </row>
    <row r="227" spans="1:17" x14ac:dyDescent="0.25">
      <c r="A227" t="s">
        <v>73</v>
      </c>
      <c r="B227" t="s">
        <v>3531</v>
      </c>
      <c r="C227">
        <v>10627</v>
      </c>
      <c r="D227" t="s">
        <v>4874</v>
      </c>
      <c r="E227" t="s">
        <v>4875</v>
      </c>
      <c r="F227" t="s">
        <v>4876</v>
      </c>
      <c r="G227" s="4">
        <f t="shared" si="3"/>
        <v>44080</v>
      </c>
      <c r="H227" s="18">
        <v>44080.346944444442</v>
      </c>
      <c r="I227" t="s">
        <v>4877</v>
      </c>
      <c r="J227" t="s">
        <v>4878</v>
      </c>
      <c r="K227">
        <v>226</v>
      </c>
      <c r="L227">
        <v>10627226</v>
      </c>
      <c r="M227">
        <v>2228</v>
      </c>
      <c r="N227">
        <v>2215.056</v>
      </c>
      <c r="O227">
        <v>0</v>
      </c>
      <c r="P227">
        <v>2215.056</v>
      </c>
      <c r="Q227" t="s">
        <v>4879</v>
      </c>
    </row>
    <row r="228" spans="1:17" x14ac:dyDescent="0.25">
      <c r="A228" t="s">
        <v>1956</v>
      </c>
      <c r="B228" t="s">
        <v>3531</v>
      </c>
      <c r="C228">
        <v>10627</v>
      </c>
      <c r="D228" t="s">
        <v>4880</v>
      </c>
      <c r="E228" t="s">
        <v>4881</v>
      </c>
      <c r="F228" t="s">
        <v>4882</v>
      </c>
      <c r="G228" s="4">
        <f t="shared" si="3"/>
        <v>44234</v>
      </c>
      <c r="H228" s="18">
        <v>44234.158055555556</v>
      </c>
      <c r="I228" t="s">
        <v>4883</v>
      </c>
      <c r="J228" t="s">
        <v>4884</v>
      </c>
      <c r="K228">
        <v>227</v>
      </c>
      <c r="L228">
        <v>10627227</v>
      </c>
      <c r="M228">
        <v>1688</v>
      </c>
      <c r="N228">
        <v>1674.866</v>
      </c>
      <c r="O228">
        <v>0</v>
      </c>
      <c r="P228">
        <v>1674.866</v>
      </c>
      <c r="Q228" t="s">
        <v>4885</v>
      </c>
    </row>
    <row r="229" spans="1:17" x14ac:dyDescent="0.25">
      <c r="A229" t="s">
        <v>2013</v>
      </c>
      <c r="B229" t="s">
        <v>3531</v>
      </c>
      <c r="C229">
        <v>10627</v>
      </c>
      <c r="D229" t="s">
        <v>4886</v>
      </c>
      <c r="E229" t="s">
        <v>4887</v>
      </c>
      <c r="F229" t="s">
        <v>4888</v>
      </c>
      <c r="G229" s="4">
        <f t="shared" si="3"/>
        <v>44242</v>
      </c>
      <c r="H229" s="18">
        <v>44242.984270833331</v>
      </c>
      <c r="I229" t="s">
        <v>4889</v>
      </c>
      <c r="J229" t="s">
        <v>4890</v>
      </c>
      <c r="K229">
        <v>228</v>
      </c>
      <c r="L229">
        <v>10627228</v>
      </c>
      <c r="M229">
        <v>1493</v>
      </c>
      <c r="N229">
        <v>1468.01</v>
      </c>
      <c r="O229">
        <v>0</v>
      </c>
      <c r="P229">
        <v>1468.01</v>
      </c>
      <c r="Q229" t="s">
        <v>4891</v>
      </c>
    </row>
    <row r="230" spans="1:17" x14ac:dyDescent="0.25">
      <c r="A230" t="s">
        <v>1741</v>
      </c>
      <c r="B230" t="s">
        <v>3531</v>
      </c>
      <c r="C230">
        <v>10627</v>
      </c>
      <c r="D230" t="s">
        <v>4892</v>
      </c>
      <c r="E230" t="s">
        <v>4893</v>
      </c>
      <c r="F230" t="s">
        <v>4894</v>
      </c>
      <c r="G230" s="4">
        <f t="shared" si="3"/>
        <v>44248</v>
      </c>
      <c r="H230" s="18">
        <v>44248.571932870371</v>
      </c>
      <c r="I230" t="s">
        <v>4895</v>
      </c>
      <c r="J230" t="s">
        <v>4896</v>
      </c>
      <c r="K230">
        <v>229</v>
      </c>
      <c r="L230">
        <v>10627229</v>
      </c>
      <c r="M230">
        <v>1410</v>
      </c>
      <c r="N230">
        <v>1385.742</v>
      </c>
      <c r="O230">
        <v>3.5999999999999997E-2</v>
      </c>
      <c r="P230">
        <v>1385.7059999999999</v>
      </c>
      <c r="Q230" t="s">
        <v>4897</v>
      </c>
    </row>
    <row r="231" spans="1:17" x14ac:dyDescent="0.25">
      <c r="A231" t="s">
        <v>4898</v>
      </c>
      <c r="B231" t="s">
        <v>3531</v>
      </c>
      <c r="C231">
        <v>14223</v>
      </c>
      <c r="D231" t="s">
        <v>4899</v>
      </c>
      <c r="E231" t="s">
        <v>4900</v>
      </c>
      <c r="F231" t="s">
        <v>4901</v>
      </c>
      <c r="G231" s="4">
        <f t="shared" si="3"/>
        <v>44284</v>
      </c>
      <c r="H231" s="18">
        <v>44284.874374999999</v>
      </c>
      <c r="I231" t="s">
        <v>4902</v>
      </c>
      <c r="J231" t="s">
        <v>4903</v>
      </c>
      <c r="K231">
        <v>1</v>
      </c>
      <c r="L231">
        <v>14223001</v>
      </c>
      <c r="M231">
        <v>2704</v>
      </c>
      <c r="N231">
        <v>2690.4830000000002</v>
      </c>
      <c r="O231">
        <v>0.155</v>
      </c>
      <c r="P231">
        <v>2690.328</v>
      </c>
      <c r="Q231" t="s">
        <v>4904</v>
      </c>
    </row>
    <row r="232" spans="1:17" x14ac:dyDescent="0.25">
      <c r="A232" t="s">
        <v>2720</v>
      </c>
      <c r="B232" t="s">
        <v>3531</v>
      </c>
      <c r="C232">
        <v>14223</v>
      </c>
      <c r="D232" t="s">
        <v>4905</v>
      </c>
      <c r="E232" t="s">
        <v>4906</v>
      </c>
      <c r="F232" t="s">
        <v>4907</v>
      </c>
      <c r="G232" s="4">
        <f t="shared" si="3"/>
        <v>44286</v>
      </c>
      <c r="H232" s="18">
        <v>44286.741377314815</v>
      </c>
      <c r="I232" t="s">
        <v>4908</v>
      </c>
      <c r="J232" t="s">
        <v>4909</v>
      </c>
      <c r="K232">
        <v>3</v>
      </c>
      <c r="L232">
        <v>14223003</v>
      </c>
      <c r="M232">
        <v>1692</v>
      </c>
      <c r="N232">
        <v>1751.5150000000001</v>
      </c>
      <c r="O232">
        <v>3.9409999999999998</v>
      </c>
      <c r="P232">
        <v>1747.5740000000001</v>
      </c>
      <c r="Q232" t="s">
        <v>4910</v>
      </c>
    </row>
    <row r="233" spans="1:17" x14ac:dyDescent="0.25">
      <c r="A233" t="s">
        <v>3276</v>
      </c>
      <c r="B233" t="s">
        <v>3531</v>
      </c>
      <c r="C233">
        <v>14223</v>
      </c>
      <c r="D233" t="s">
        <v>4911</v>
      </c>
      <c r="E233" t="s">
        <v>4912</v>
      </c>
      <c r="F233" t="s">
        <v>4913</v>
      </c>
      <c r="G233" s="4">
        <f t="shared" si="3"/>
        <v>44287</v>
      </c>
      <c r="H233" s="18">
        <v>44287.005266203705</v>
      </c>
      <c r="I233" t="s">
        <v>4914</v>
      </c>
      <c r="J233" t="s">
        <v>4915</v>
      </c>
      <c r="K233">
        <v>4</v>
      </c>
      <c r="L233">
        <v>14223004</v>
      </c>
      <c r="M233">
        <v>600</v>
      </c>
      <c r="N233">
        <v>390.06799999999998</v>
      </c>
      <c r="O233">
        <v>3.9620000000000002</v>
      </c>
      <c r="P233">
        <v>386.10599999999999</v>
      </c>
      <c r="Q233" t="s">
        <v>4916</v>
      </c>
    </row>
    <row r="234" spans="1:17" x14ac:dyDescent="0.25">
      <c r="A234" t="s">
        <v>360</v>
      </c>
      <c r="B234" t="s">
        <v>3531</v>
      </c>
      <c r="C234">
        <v>14223</v>
      </c>
      <c r="D234" t="s">
        <v>4458</v>
      </c>
      <c r="E234" t="s">
        <v>4917</v>
      </c>
      <c r="F234" t="s">
        <v>4918</v>
      </c>
      <c r="G234" s="4">
        <f t="shared" si="3"/>
        <v>44287</v>
      </c>
      <c r="H234" s="18">
        <v>44287.009444444448</v>
      </c>
      <c r="I234" t="s">
        <v>4919</v>
      </c>
      <c r="J234" t="s">
        <v>4920</v>
      </c>
      <c r="K234">
        <v>5</v>
      </c>
      <c r="L234">
        <v>14223005</v>
      </c>
      <c r="M234">
        <v>1484</v>
      </c>
      <c r="N234">
        <v>1633.6110000000001</v>
      </c>
      <c r="O234">
        <v>5.0869999999999997</v>
      </c>
      <c r="P234">
        <v>1628.5239999999999</v>
      </c>
      <c r="Q234" t="s">
        <v>4921</v>
      </c>
    </row>
    <row r="235" spans="1:17" x14ac:dyDescent="0.25">
      <c r="A235" t="s">
        <v>450</v>
      </c>
      <c r="B235" t="s">
        <v>3531</v>
      </c>
      <c r="C235">
        <v>14223</v>
      </c>
      <c r="D235" t="s">
        <v>4922</v>
      </c>
      <c r="E235" t="s">
        <v>4923</v>
      </c>
      <c r="F235" t="s">
        <v>4924</v>
      </c>
      <c r="G235" s="4">
        <f t="shared" si="3"/>
        <v>44288</v>
      </c>
      <c r="H235" s="18">
        <v>44288.258055555554</v>
      </c>
      <c r="I235" t="s">
        <v>4925</v>
      </c>
      <c r="J235" t="s">
        <v>4926</v>
      </c>
      <c r="K235">
        <v>6</v>
      </c>
      <c r="L235">
        <v>14223006</v>
      </c>
      <c r="M235">
        <v>600</v>
      </c>
      <c r="N235">
        <v>337.36099999999999</v>
      </c>
      <c r="O235">
        <v>4.1070000000000002</v>
      </c>
      <c r="P235">
        <v>333.25400000000002</v>
      </c>
      <c r="Q235" t="s">
        <v>4927</v>
      </c>
    </row>
    <row r="236" spans="1:17" x14ac:dyDescent="0.25">
      <c r="A236" t="s">
        <v>1791</v>
      </c>
      <c r="B236" t="s">
        <v>3531</v>
      </c>
      <c r="C236">
        <v>14223</v>
      </c>
      <c r="D236" t="s">
        <v>4928</v>
      </c>
      <c r="E236" t="s">
        <v>4929</v>
      </c>
      <c r="F236" t="s">
        <v>4930</v>
      </c>
      <c r="G236" s="4">
        <f t="shared" si="3"/>
        <v>44288</v>
      </c>
      <c r="H236" s="18">
        <v>44288.26290509259</v>
      </c>
      <c r="I236" t="s">
        <v>4931</v>
      </c>
      <c r="J236" t="s">
        <v>4932</v>
      </c>
      <c r="K236">
        <v>7</v>
      </c>
      <c r="L236">
        <v>14223007</v>
      </c>
      <c r="M236">
        <v>943</v>
      </c>
      <c r="N236">
        <v>1177.268</v>
      </c>
      <c r="O236">
        <v>5.1760000000000002</v>
      </c>
      <c r="P236">
        <v>1172.0920000000001</v>
      </c>
      <c r="Q236" t="s">
        <v>4933</v>
      </c>
    </row>
    <row r="237" spans="1:17" x14ac:dyDescent="0.25">
      <c r="A237" t="s">
        <v>1363</v>
      </c>
      <c r="B237" t="s">
        <v>3531</v>
      </c>
      <c r="C237">
        <v>14223</v>
      </c>
      <c r="D237" t="s">
        <v>4934</v>
      </c>
      <c r="E237" t="s">
        <v>4935</v>
      </c>
      <c r="F237" t="s">
        <v>4936</v>
      </c>
      <c r="G237" s="4">
        <f t="shared" si="3"/>
        <v>44289</v>
      </c>
      <c r="H237" s="18">
        <v>44289.715694444443</v>
      </c>
      <c r="I237" t="s">
        <v>4937</v>
      </c>
      <c r="J237" t="s">
        <v>4938</v>
      </c>
      <c r="K237">
        <v>8</v>
      </c>
      <c r="L237">
        <v>14223008</v>
      </c>
      <c r="M237">
        <v>300</v>
      </c>
      <c r="N237">
        <v>237.54</v>
      </c>
      <c r="O237">
        <v>4.1879999999999997</v>
      </c>
      <c r="P237">
        <v>233.352</v>
      </c>
      <c r="Q237" t="s">
        <v>4939</v>
      </c>
    </row>
    <row r="238" spans="1:17" x14ac:dyDescent="0.25">
      <c r="A238" t="s">
        <v>4940</v>
      </c>
      <c r="B238" t="s">
        <v>3531</v>
      </c>
      <c r="C238">
        <v>14223</v>
      </c>
      <c r="D238" t="s">
        <v>4941</v>
      </c>
      <c r="E238" t="s">
        <v>4942</v>
      </c>
      <c r="F238" t="s">
        <v>4943</v>
      </c>
      <c r="G238" s="4">
        <f t="shared" si="3"/>
        <v>44289</v>
      </c>
      <c r="H238" s="18">
        <v>44289.719837962963</v>
      </c>
      <c r="I238" t="s">
        <v>4944</v>
      </c>
      <c r="J238" t="s">
        <v>4945</v>
      </c>
      <c r="K238">
        <v>9</v>
      </c>
      <c r="L238">
        <v>14223009</v>
      </c>
      <c r="M238">
        <v>1146</v>
      </c>
      <c r="N238">
        <v>1177.403</v>
      </c>
      <c r="O238">
        <v>3.0409999999999999</v>
      </c>
      <c r="P238">
        <v>1174.3620000000001</v>
      </c>
      <c r="Q238" t="s">
        <v>4946</v>
      </c>
    </row>
    <row r="239" spans="1:17" x14ac:dyDescent="0.25">
      <c r="A239" t="s">
        <v>656</v>
      </c>
      <c r="B239" t="s">
        <v>3531</v>
      </c>
      <c r="C239">
        <v>14223</v>
      </c>
      <c r="D239" t="s">
        <v>3764</v>
      </c>
      <c r="E239" t="s">
        <v>4756</v>
      </c>
      <c r="F239" t="s">
        <v>4947</v>
      </c>
      <c r="G239" s="4">
        <f t="shared" si="3"/>
        <v>44290</v>
      </c>
      <c r="H239" s="18">
        <v>44290.257349537038</v>
      </c>
      <c r="I239" t="s">
        <v>4948</v>
      </c>
      <c r="J239" t="s">
        <v>4949</v>
      </c>
      <c r="K239">
        <v>10</v>
      </c>
      <c r="L239">
        <v>14223010</v>
      </c>
      <c r="M239">
        <v>600</v>
      </c>
      <c r="N239">
        <v>454.87900000000002</v>
      </c>
      <c r="O239">
        <v>3.9569999999999999</v>
      </c>
      <c r="P239">
        <v>450.92200000000003</v>
      </c>
      <c r="Q239" t="s">
        <v>4950</v>
      </c>
    </row>
    <row r="240" spans="1:17" x14ac:dyDescent="0.25">
      <c r="A240" t="s">
        <v>2720</v>
      </c>
      <c r="B240" t="s">
        <v>3531</v>
      </c>
      <c r="C240">
        <v>14223</v>
      </c>
      <c r="D240" t="s">
        <v>4951</v>
      </c>
      <c r="E240" t="s">
        <v>4952</v>
      </c>
      <c r="F240" t="s">
        <v>4953</v>
      </c>
      <c r="G240" s="4">
        <f t="shared" si="3"/>
        <v>44290</v>
      </c>
      <c r="H240" s="18">
        <v>44290.261516203704</v>
      </c>
      <c r="I240" t="s">
        <v>4954</v>
      </c>
      <c r="J240" t="s">
        <v>4955</v>
      </c>
      <c r="K240">
        <v>11</v>
      </c>
      <c r="L240">
        <v>14223011</v>
      </c>
      <c r="M240">
        <v>1609</v>
      </c>
      <c r="N240">
        <v>1694.529</v>
      </c>
      <c r="O240">
        <v>7.1470000000000002</v>
      </c>
      <c r="P240">
        <v>1687.3820000000001</v>
      </c>
      <c r="Q240" t="s">
        <v>4956</v>
      </c>
    </row>
    <row r="241" spans="1:17" x14ac:dyDescent="0.25">
      <c r="A241" t="s">
        <v>3226</v>
      </c>
      <c r="B241" t="s">
        <v>3531</v>
      </c>
      <c r="C241">
        <v>14223</v>
      </c>
      <c r="D241" t="s">
        <v>4957</v>
      </c>
      <c r="E241" t="s">
        <v>4958</v>
      </c>
      <c r="F241" t="s">
        <v>4959</v>
      </c>
      <c r="G241" s="4">
        <f t="shared" si="3"/>
        <v>44291</v>
      </c>
      <c r="H241" s="18">
        <v>44291.312893518516</v>
      </c>
      <c r="I241" t="s">
        <v>4960</v>
      </c>
      <c r="J241" t="s">
        <v>4961</v>
      </c>
      <c r="K241">
        <v>12</v>
      </c>
      <c r="L241">
        <v>14223012</v>
      </c>
      <c r="M241">
        <v>300</v>
      </c>
      <c r="N241">
        <v>247.464</v>
      </c>
      <c r="O241">
        <v>1.976</v>
      </c>
      <c r="P241">
        <v>245.488</v>
      </c>
      <c r="Q241" t="s">
        <v>4962</v>
      </c>
    </row>
    <row r="242" spans="1:17" x14ac:dyDescent="0.25">
      <c r="A242" t="s">
        <v>4963</v>
      </c>
      <c r="B242" t="s">
        <v>3531</v>
      </c>
      <c r="C242">
        <v>14223</v>
      </c>
      <c r="D242" t="s">
        <v>4964</v>
      </c>
      <c r="E242" t="s">
        <v>4133</v>
      </c>
      <c r="F242" t="s">
        <v>4965</v>
      </c>
      <c r="G242" s="4">
        <f t="shared" si="3"/>
        <v>44291</v>
      </c>
      <c r="H242" s="18">
        <v>44291.317060185182</v>
      </c>
      <c r="I242" t="s">
        <v>4966</v>
      </c>
      <c r="J242" t="s">
        <v>4967</v>
      </c>
      <c r="K242">
        <v>13</v>
      </c>
      <c r="L242">
        <v>14223013</v>
      </c>
      <c r="M242">
        <v>1359</v>
      </c>
      <c r="N242">
        <v>1358.6420000000001</v>
      </c>
      <c r="O242">
        <v>10.500999999999999</v>
      </c>
      <c r="P242">
        <v>1348.1410000000001</v>
      </c>
      <c r="Q242" t="s">
        <v>4968</v>
      </c>
    </row>
    <row r="243" spans="1:17" x14ac:dyDescent="0.25">
      <c r="A243" t="s">
        <v>1012</v>
      </c>
      <c r="B243" t="s">
        <v>3531</v>
      </c>
      <c r="C243">
        <v>14223</v>
      </c>
      <c r="D243" t="s">
        <v>4969</v>
      </c>
      <c r="E243" t="s">
        <v>4970</v>
      </c>
      <c r="F243" t="s">
        <v>4971</v>
      </c>
      <c r="G243" s="4">
        <f t="shared" si="3"/>
        <v>44292</v>
      </c>
      <c r="H243" s="18">
        <v>44292.710115740738</v>
      </c>
      <c r="I243" t="s">
        <v>4972</v>
      </c>
      <c r="J243" t="s">
        <v>4973</v>
      </c>
      <c r="K243">
        <v>15</v>
      </c>
      <c r="L243">
        <v>14223015</v>
      </c>
      <c r="M243">
        <v>600</v>
      </c>
      <c r="N243">
        <v>527.44000000000005</v>
      </c>
      <c r="O243">
        <v>6.242</v>
      </c>
      <c r="P243">
        <v>521.19799999999998</v>
      </c>
      <c r="Q243" t="s">
        <v>4974</v>
      </c>
    </row>
    <row r="244" spans="1:17" x14ac:dyDescent="0.25">
      <c r="A244" t="s">
        <v>4975</v>
      </c>
      <c r="B244" t="s">
        <v>3531</v>
      </c>
      <c r="C244">
        <v>14223</v>
      </c>
      <c r="D244" t="s">
        <v>4458</v>
      </c>
      <c r="E244" t="s">
        <v>4976</v>
      </c>
      <c r="F244" t="s">
        <v>4977</v>
      </c>
      <c r="G244" s="4">
        <f t="shared" si="3"/>
        <v>44292</v>
      </c>
      <c r="H244" s="18">
        <v>44292.717766203707</v>
      </c>
      <c r="I244" t="s">
        <v>4978</v>
      </c>
      <c r="J244" t="s">
        <v>4979</v>
      </c>
      <c r="K244">
        <v>14</v>
      </c>
      <c r="L244">
        <v>14223014</v>
      </c>
      <c r="M244">
        <v>1074</v>
      </c>
      <c r="N244">
        <v>1117.2940000000001</v>
      </c>
      <c r="O244">
        <v>7.3090000000000002</v>
      </c>
      <c r="P244">
        <v>1109.9849999999999</v>
      </c>
      <c r="Q244" t="s">
        <v>4980</v>
      </c>
    </row>
    <row r="245" spans="1:17" x14ac:dyDescent="0.25">
      <c r="A245" t="s">
        <v>1005</v>
      </c>
      <c r="B245" t="s">
        <v>3531</v>
      </c>
      <c r="C245">
        <v>14223</v>
      </c>
      <c r="D245" t="s">
        <v>4981</v>
      </c>
      <c r="E245" t="s">
        <v>4982</v>
      </c>
      <c r="F245" t="s">
        <v>4983</v>
      </c>
      <c r="G245" s="4">
        <f t="shared" si="3"/>
        <v>44293</v>
      </c>
      <c r="H245" s="18">
        <v>44293.771226851852</v>
      </c>
      <c r="I245" t="s">
        <v>4984</v>
      </c>
      <c r="J245" t="s">
        <v>4985</v>
      </c>
      <c r="K245">
        <v>16</v>
      </c>
      <c r="L245">
        <v>14223016</v>
      </c>
      <c r="M245">
        <v>600</v>
      </c>
      <c r="N245">
        <v>467.29399999999998</v>
      </c>
      <c r="O245">
        <v>1.972</v>
      </c>
      <c r="P245">
        <v>465.322</v>
      </c>
      <c r="Q245" t="s">
        <v>4986</v>
      </c>
    </row>
    <row r="246" spans="1:17" x14ac:dyDescent="0.25">
      <c r="A246" t="s">
        <v>259</v>
      </c>
      <c r="B246" t="s">
        <v>3531</v>
      </c>
      <c r="C246">
        <v>14223</v>
      </c>
      <c r="D246" t="s">
        <v>4987</v>
      </c>
      <c r="E246" t="s">
        <v>4988</v>
      </c>
      <c r="F246" t="s">
        <v>4989</v>
      </c>
      <c r="G246" s="4">
        <f t="shared" si="3"/>
        <v>44293</v>
      </c>
      <c r="H246" s="18">
        <v>44293.778171296297</v>
      </c>
      <c r="I246" t="s">
        <v>4990</v>
      </c>
      <c r="J246" t="s">
        <v>4991</v>
      </c>
      <c r="K246">
        <v>17</v>
      </c>
      <c r="L246">
        <v>14223017</v>
      </c>
      <c r="M246">
        <v>1075</v>
      </c>
      <c r="N246">
        <v>1177.2670000000001</v>
      </c>
      <c r="O246">
        <v>1.972</v>
      </c>
      <c r="P246">
        <v>1175.2950000000001</v>
      </c>
      <c r="Q246" t="s">
        <v>4992</v>
      </c>
    </row>
    <row r="247" spans="1:17" x14ac:dyDescent="0.25">
      <c r="A247" t="s">
        <v>4993</v>
      </c>
      <c r="B247" t="s">
        <v>3531</v>
      </c>
      <c r="C247">
        <v>14223</v>
      </c>
      <c r="D247" t="s">
        <v>4994</v>
      </c>
      <c r="E247" t="s">
        <v>4995</v>
      </c>
      <c r="F247" t="s">
        <v>4996</v>
      </c>
      <c r="G247" s="4">
        <f t="shared" si="3"/>
        <v>44294</v>
      </c>
      <c r="H247" s="18">
        <v>44294.705266203702</v>
      </c>
      <c r="I247" t="s">
        <v>4997</v>
      </c>
      <c r="J247" t="s">
        <v>4998</v>
      </c>
      <c r="K247">
        <v>19</v>
      </c>
      <c r="L247">
        <v>14223019</v>
      </c>
      <c r="M247">
        <v>600</v>
      </c>
      <c r="N247">
        <v>314.63099999999997</v>
      </c>
      <c r="O247">
        <v>6.242</v>
      </c>
      <c r="P247">
        <v>308.38900000000001</v>
      </c>
      <c r="Q247" t="s">
        <v>4999</v>
      </c>
    </row>
    <row r="248" spans="1:17" x14ac:dyDescent="0.25">
      <c r="A248" t="s">
        <v>776</v>
      </c>
      <c r="B248" t="s">
        <v>3531</v>
      </c>
      <c r="C248">
        <v>14223</v>
      </c>
      <c r="D248" t="s">
        <v>5000</v>
      </c>
      <c r="E248" t="s">
        <v>5001</v>
      </c>
      <c r="F248" t="s">
        <v>5002</v>
      </c>
      <c r="G248" s="4">
        <f t="shared" si="3"/>
        <v>44294</v>
      </c>
      <c r="H248" s="18">
        <v>44294.710821759261</v>
      </c>
      <c r="I248" t="s">
        <v>5003</v>
      </c>
      <c r="J248" t="s">
        <v>5004</v>
      </c>
      <c r="K248">
        <v>18</v>
      </c>
      <c r="L248">
        <v>14223018</v>
      </c>
      <c r="M248">
        <v>742</v>
      </c>
      <c r="N248">
        <v>997.02099999999996</v>
      </c>
      <c r="O248">
        <v>4.1340000000000003</v>
      </c>
      <c r="P248">
        <v>992.88699999999994</v>
      </c>
      <c r="Q248" t="s">
        <v>5005</v>
      </c>
    </row>
    <row r="249" spans="1:17" x14ac:dyDescent="0.25">
      <c r="A249" t="s">
        <v>564</v>
      </c>
      <c r="B249" t="s">
        <v>3531</v>
      </c>
      <c r="C249">
        <v>14223</v>
      </c>
      <c r="D249" t="s">
        <v>5006</v>
      </c>
      <c r="E249" t="s">
        <v>3916</v>
      </c>
      <c r="F249" t="s">
        <v>5007</v>
      </c>
      <c r="G249" s="4">
        <f t="shared" si="3"/>
        <v>44295</v>
      </c>
      <c r="H249" s="18">
        <v>44295.822638888887</v>
      </c>
      <c r="I249" t="s">
        <v>5008</v>
      </c>
      <c r="J249" t="s">
        <v>5009</v>
      </c>
      <c r="K249">
        <v>24</v>
      </c>
      <c r="L249">
        <v>14223024</v>
      </c>
      <c r="M249">
        <v>300</v>
      </c>
      <c r="N249">
        <v>150.59100000000001</v>
      </c>
      <c r="O249">
        <v>5.1760000000000002</v>
      </c>
      <c r="P249">
        <v>145.41499999999999</v>
      </c>
      <c r="Q249" t="s">
        <v>5010</v>
      </c>
    </row>
    <row r="250" spans="1:17" x14ac:dyDescent="0.25">
      <c r="A250" t="s">
        <v>5011</v>
      </c>
      <c r="B250" t="s">
        <v>3531</v>
      </c>
      <c r="C250">
        <v>14223</v>
      </c>
      <c r="D250" t="s">
        <v>5012</v>
      </c>
      <c r="E250" t="s">
        <v>4211</v>
      </c>
      <c r="F250" t="s">
        <v>5013</v>
      </c>
      <c r="G250" s="4">
        <f t="shared" si="3"/>
        <v>44295</v>
      </c>
      <c r="H250" s="18">
        <v>44295.826099537036</v>
      </c>
      <c r="I250" t="s">
        <v>5014</v>
      </c>
      <c r="J250" t="s">
        <v>5015</v>
      </c>
      <c r="K250">
        <v>25</v>
      </c>
      <c r="L250">
        <v>14223025</v>
      </c>
      <c r="M250">
        <v>1058</v>
      </c>
      <c r="N250">
        <v>1176.454</v>
      </c>
      <c r="O250">
        <v>3.04</v>
      </c>
      <c r="P250">
        <v>1173.414</v>
      </c>
      <c r="Q250" t="s">
        <v>5016</v>
      </c>
    </row>
    <row r="251" spans="1:17" x14ac:dyDescent="0.25">
      <c r="A251" t="s">
        <v>636</v>
      </c>
      <c r="B251" t="s">
        <v>3531</v>
      </c>
      <c r="C251">
        <v>14223</v>
      </c>
      <c r="D251" t="s">
        <v>5017</v>
      </c>
      <c r="E251" t="s">
        <v>3668</v>
      </c>
      <c r="F251" t="s">
        <v>5018</v>
      </c>
      <c r="G251" s="4">
        <f t="shared" si="3"/>
        <v>44296</v>
      </c>
      <c r="H251" s="18">
        <v>44296.751805555556</v>
      </c>
      <c r="I251" t="s">
        <v>5019</v>
      </c>
      <c r="J251" t="s">
        <v>5020</v>
      </c>
      <c r="K251">
        <v>26</v>
      </c>
      <c r="L251">
        <v>14223026</v>
      </c>
      <c r="M251">
        <v>600</v>
      </c>
      <c r="N251">
        <v>374.58800000000002</v>
      </c>
      <c r="O251">
        <v>6.0789999999999997</v>
      </c>
      <c r="P251">
        <v>368.50900000000001</v>
      </c>
      <c r="Q251" t="s">
        <v>5021</v>
      </c>
    </row>
    <row r="252" spans="1:17" x14ac:dyDescent="0.25">
      <c r="A252" t="s">
        <v>219</v>
      </c>
      <c r="B252" t="s">
        <v>3531</v>
      </c>
      <c r="C252">
        <v>14223</v>
      </c>
      <c r="D252" t="s">
        <v>3836</v>
      </c>
      <c r="E252" t="s">
        <v>5022</v>
      </c>
      <c r="F252" t="s">
        <v>5023</v>
      </c>
      <c r="G252" s="4">
        <f t="shared" si="3"/>
        <v>44296</v>
      </c>
      <c r="H252" s="18">
        <v>44296.755254629628</v>
      </c>
      <c r="I252" t="s">
        <v>5024</v>
      </c>
      <c r="J252" t="s">
        <v>5025</v>
      </c>
      <c r="K252">
        <v>27</v>
      </c>
      <c r="L252">
        <v>14223027</v>
      </c>
      <c r="M252">
        <v>1829</v>
      </c>
      <c r="N252">
        <v>1994.107</v>
      </c>
      <c r="O252">
        <v>3.9460000000000002</v>
      </c>
      <c r="P252">
        <v>1990.1610000000001</v>
      </c>
      <c r="Q252" t="s">
        <v>5026</v>
      </c>
    </row>
    <row r="253" spans="1:17" x14ac:dyDescent="0.25">
      <c r="A253" t="s">
        <v>2720</v>
      </c>
      <c r="B253" t="s">
        <v>3531</v>
      </c>
      <c r="C253">
        <v>14223</v>
      </c>
      <c r="D253" t="s">
        <v>5027</v>
      </c>
      <c r="E253" t="s">
        <v>5028</v>
      </c>
      <c r="F253" t="s">
        <v>5029</v>
      </c>
      <c r="G253" s="4">
        <f t="shared" si="3"/>
        <v>44297</v>
      </c>
      <c r="H253" s="18">
        <v>44297.953865740739</v>
      </c>
      <c r="I253" t="s">
        <v>5030</v>
      </c>
      <c r="J253" t="s">
        <v>5031</v>
      </c>
      <c r="K253">
        <v>28</v>
      </c>
      <c r="L253">
        <v>14223028</v>
      </c>
      <c r="M253">
        <v>600</v>
      </c>
      <c r="N253">
        <v>340.07799999999997</v>
      </c>
      <c r="O253">
        <v>4.1070000000000002</v>
      </c>
      <c r="P253">
        <v>335.971</v>
      </c>
      <c r="Q253" t="s">
        <v>5032</v>
      </c>
    </row>
    <row r="254" spans="1:17" x14ac:dyDescent="0.25">
      <c r="A254" t="s">
        <v>5033</v>
      </c>
      <c r="B254" t="s">
        <v>3531</v>
      </c>
      <c r="C254">
        <v>14223</v>
      </c>
      <c r="D254" t="s">
        <v>5034</v>
      </c>
      <c r="E254" t="s">
        <v>3916</v>
      </c>
      <c r="F254" t="s">
        <v>5035</v>
      </c>
      <c r="G254" s="4">
        <f t="shared" si="3"/>
        <v>44297</v>
      </c>
      <c r="H254" s="18">
        <v>44297.958749999998</v>
      </c>
      <c r="I254" t="s">
        <v>5036</v>
      </c>
      <c r="J254" t="s">
        <v>5037</v>
      </c>
      <c r="K254">
        <v>29</v>
      </c>
      <c r="L254">
        <v>14223029</v>
      </c>
      <c r="M254">
        <v>887</v>
      </c>
      <c r="N254">
        <v>1117.433</v>
      </c>
      <c r="O254">
        <v>1.972</v>
      </c>
      <c r="P254">
        <v>1115.461</v>
      </c>
      <c r="Q254" t="s">
        <v>5038</v>
      </c>
    </row>
    <row r="255" spans="1:17" x14ac:dyDescent="0.25">
      <c r="A255" t="s">
        <v>896</v>
      </c>
      <c r="B255" t="s">
        <v>3531</v>
      </c>
      <c r="C255">
        <v>14223</v>
      </c>
      <c r="D255" t="s">
        <v>5039</v>
      </c>
      <c r="E255" t="s">
        <v>5040</v>
      </c>
      <c r="F255" t="s">
        <v>5041</v>
      </c>
      <c r="G255" s="4">
        <f t="shared" si="3"/>
        <v>44298</v>
      </c>
      <c r="H255" s="18">
        <v>44298.809444444443</v>
      </c>
      <c r="I255" t="s">
        <v>5042</v>
      </c>
      <c r="J255" t="s">
        <v>5043</v>
      </c>
      <c r="K255">
        <v>30</v>
      </c>
      <c r="L255">
        <v>14223030</v>
      </c>
      <c r="M255">
        <v>600</v>
      </c>
      <c r="N255">
        <v>330.52199999999999</v>
      </c>
      <c r="O255">
        <v>2.073</v>
      </c>
      <c r="P255">
        <v>328.44900000000001</v>
      </c>
      <c r="Q255" t="s">
        <v>5044</v>
      </c>
    </row>
    <row r="256" spans="1:17" x14ac:dyDescent="0.25">
      <c r="A256" t="s">
        <v>374</v>
      </c>
      <c r="B256" t="s">
        <v>3531</v>
      </c>
      <c r="C256">
        <v>14223</v>
      </c>
      <c r="D256" t="s">
        <v>5045</v>
      </c>
      <c r="E256" t="s">
        <v>5046</v>
      </c>
      <c r="F256" t="s">
        <v>5047</v>
      </c>
      <c r="G256" s="4">
        <f t="shared" si="3"/>
        <v>44298</v>
      </c>
      <c r="H256" s="18">
        <v>44298.815000000002</v>
      </c>
      <c r="I256" t="s">
        <v>5048</v>
      </c>
      <c r="J256" t="s">
        <v>5049</v>
      </c>
      <c r="K256">
        <v>31</v>
      </c>
      <c r="L256">
        <v>14223031</v>
      </c>
      <c r="M256">
        <v>757</v>
      </c>
      <c r="N256">
        <v>997.44500000000005</v>
      </c>
      <c r="O256">
        <v>3.04</v>
      </c>
      <c r="P256">
        <v>994.40499999999997</v>
      </c>
      <c r="Q256" t="s">
        <v>5050</v>
      </c>
    </row>
    <row r="257" spans="1:17" x14ac:dyDescent="0.25">
      <c r="A257" t="s">
        <v>5051</v>
      </c>
      <c r="B257" t="s">
        <v>3531</v>
      </c>
      <c r="C257">
        <v>14223</v>
      </c>
      <c r="D257" t="s">
        <v>5052</v>
      </c>
      <c r="E257" t="s">
        <v>5053</v>
      </c>
      <c r="F257" t="s">
        <v>5054</v>
      </c>
      <c r="G257" s="4">
        <f t="shared" si="3"/>
        <v>44299</v>
      </c>
      <c r="H257" s="18">
        <v>44299.54346064815</v>
      </c>
      <c r="I257" t="s">
        <v>5055</v>
      </c>
      <c r="J257" t="s">
        <v>5056</v>
      </c>
      <c r="K257">
        <v>32</v>
      </c>
      <c r="L257">
        <v>14223032</v>
      </c>
      <c r="M257">
        <v>600</v>
      </c>
      <c r="N257">
        <v>322.28899999999999</v>
      </c>
      <c r="O257">
        <v>3.04</v>
      </c>
      <c r="P257">
        <v>319.24900000000002</v>
      </c>
      <c r="Q257" t="s">
        <v>5057</v>
      </c>
    </row>
    <row r="258" spans="1:17" x14ac:dyDescent="0.25">
      <c r="A258" t="s">
        <v>198</v>
      </c>
      <c r="B258" t="s">
        <v>3531</v>
      </c>
      <c r="C258">
        <v>14223</v>
      </c>
      <c r="D258" t="s">
        <v>5058</v>
      </c>
      <c r="E258" t="s">
        <v>5059</v>
      </c>
      <c r="F258" t="s">
        <v>5060</v>
      </c>
      <c r="G258" s="4">
        <f t="shared" ref="G258:G294" si="4">DATE(LEFT(I258,4),MID(I258,6,2),MID(I258,9,2))</f>
        <v>44299</v>
      </c>
      <c r="H258" s="18">
        <v>44299.549004629633</v>
      </c>
      <c r="I258" t="s">
        <v>5061</v>
      </c>
      <c r="J258" t="s">
        <v>5062</v>
      </c>
      <c r="K258">
        <v>33</v>
      </c>
      <c r="L258">
        <v>14223033</v>
      </c>
      <c r="M258">
        <v>868</v>
      </c>
      <c r="N258">
        <v>1117.2950000000001</v>
      </c>
      <c r="O258">
        <v>11.579000000000001</v>
      </c>
      <c r="P258">
        <v>1105.7159999999999</v>
      </c>
      <c r="Q258" t="s">
        <v>5063</v>
      </c>
    </row>
    <row r="259" spans="1:17" x14ac:dyDescent="0.25">
      <c r="A259" t="s">
        <v>1438</v>
      </c>
      <c r="B259" t="s">
        <v>3531</v>
      </c>
      <c r="C259">
        <v>14223</v>
      </c>
      <c r="D259" t="s">
        <v>5064</v>
      </c>
      <c r="E259" t="s">
        <v>5065</v>
      </c>
      <c r="F259" t="s">
        <v>5066</v>
      </c>
      <c r="G259" s="4">
        <f t="shared" si="4"/>
        <v>44300</v>
      </c>
      <c r="H259" s="18">
        <v>44300.66777777778</v>
      </c>
      <c r="I259" t="s">
        <v>5067</v>
      </c>
      <c r="J259" t="s">
        <v>5068</v>
      </c>
      <c r="K259">
        <v>34</v>
      </c>
      <c r="L259">
        <v>14223034</v>
      </c>
      <c r="M259">
        <v>600</v>
      </c>
      <c r="N259">
        <v>347.22699999999998</v>
      </c>
      <c r="O259">
        <v>6.242</v>
      </c>
      <c r="P259">
        <v>340.98500000000001</v>
      </c>
      <c r="Q259" t="s">
        <v>5069</v>
      </c>
    </row>
    <row r="260" spans="1:17" x14ac:dyDescent="0.25">
      <c r="A260" t="s">
        <v>629</v>
      </c>
      <c r="B260" t="s">
        <v>3531</v>
      </c>
      <c r="C260">
        <v>14223</v>
      </c>
      <c r="D260" t="s">
        <v>5070</v>
      </c>
      <c r="E260" t="s">
        <v>5071</v>
      </c>
      <c r="F260" t="s">
        <v>5072</v>
      </c>
      <c r="G260" s="4">
        <f t="shared" si="4"/>
        <v>44300</v>
      </c>
      <c r="H260" s="18">
        <v>44300.674004629633</v>
      </c>
      <c r="I260" t="s">
        <v>5073</v>
      </c>
      <c r="J260" t="s">
        <v>5068</v>
      </c>
      <c r="K260">
        <v>35</v>
      </c>
      <c r="L260">
        <v>14223035</v>
      </c>
      <c r="M260">
        <v>775</v>
      </c>
      <c r="N260">
        <v>996.62099999999998</v>
      </c>
      <c r="O260">
        <v>6.242</v>
      </c>
      <c r="P260">
        <v>990.37900000000002</v>
      </c>
      <c r="Q260" t="s">
        <v>5074</v>
      </c>
    </row>
    <row r="261" spans="1:17" x14ac:dyDescent="0.25">
      <c r="A261" t="s">
        <v>4423</v>
      </c>
      <c r="B261" t="s">
        <v>3531</v>
      </c>
      <c r="C261">
        <v>14223</v>
      </c>
      <c r="D261" t="s">
        <v>3606</v>
      </c>
      <c r="E261" t="s">
        <v>5075</v>
      </c>
      <c r="F261" t="s">
        <v>5076</v>
      </c>
      <c r="G261" s="4">
        <f t="shared" si="4"/>
        <v>44301</v>
      </c>
      <c r="H261" s="18">
        <v>44301.065694444442</v>
      </c>
      <c r="I261" t="s">
        <v>5077</v>
      </c>
      <c r="J261" t="s">
        <v>5078</v>
      </c>
      <c r="K261">
        <v>37</v>
      </c>
      <c r="L261">
        <v>14223037</v>
      </c>
      <c r="M261">
        <v>932</v>
      </c>
      <c r="N261">
        <v>917.93</v>
      </c>
      <c r="O261">
        <v>17.821000000000002</v>
      </c>
      <c r="P261">
        <v>900.10900000000004</v>
      </c>
      <c r="Q261" t="s">
        <v>5079</v>
      </c>
    </row>
    <row r="262" spans="1:17" x14ac:dyDescent="0.25">
      <c r="A262" t="s">
        <v>1688</v>
      </c>
      <c r="B262" t="s">
        <v>3531</v>
      </c>
      <c r="C262">
        <v>14223</v>
      </c>
      <c r="D262" t="s">
        <v>5080</v>
      </c>
      <c r="E262" t="s">
        <v>5081</v>
      </c>
      <c r="F262" t="s">
        <v>5082</v>
      </c>
      <c r="G262" s="4">
        <f t="shared" si="4"/>
        <v>44302</v>
      </c>
      <c r="H262" s="18">
        <v>44302.001458333332</v>
      </c>
      <c r="I262" t="s">
        <v>5083</v>
      </c>
      <c r="J262" t="s">
        <v>5084</v>
      </c>
      <c r="K262">
        <v>39</v>
      </c>
      <c r="L262">
        <v>14223039</v>
      </c>
      <c r="M262">
        <v>1070</v>
      </c>
      <c r="N262">
        <v>1046.0840000000001</v>
      </c>
      <c r="O262">
        <v>3.05</v>
      </c>
      <c r="P262">
        <v>1043.0340000000001</v>
      </c>
      <c r="Q262" t="s">
        <v>5085</v>
      </c>
    </row>
    <row r="263" spans="1:17" x14ac:dyDescent="0.25">
      <c r="A263" t="s">
        <v>5086</v>
      </c>
      <c r="B263" t="s">
        <v>3531</v>
      </c>
      <c r="C263">
        <v>14223</v>
      </c>
      <c r="D263" t="s">
        <v>4458</v>
      </c>
      <c r="E263" t="s">
        <v>5087</v>
      </c>
      <c r="F263" t="s">
        <v>5088</v>
      </c>
      <c r="G263" s="4">
        <f t="shared" si="4"/>
        <v>44303</v>
      </c>
      <c r="H263" s="18">
        <v>44303.587893518517</v>
      </c>
      <c r="I263" t="s">
        <v>5089</v>
      </c>
      <c r="J263" t="s">
        <v>5090</v>
      </c>
      <c r="K263">
        <v>40</v>
      </c>
      <c r="L263">
        <v>14223040</v>
      </c>
      <c r="M263">
        <v>600</v>
      </c>
      <c r="N263">
        <v>365.096</v>
      </c>
      <c r="O263">
        <v>4.0620000000000003</v>
      </c>
      <c r="P263">
        <v>361.03399999999999</v>
      </c>
      <c r="Q263" t="s">
        <v>5091</v>
      </c>
    </row>
    <row r="264" spans="1:17" x14ac:dyDescent="0.25">
      <c r="A264" t="s">
        <v>5092</v>
      </c>
      <c r="B264" t="s">
        <v>3531</v>
      </c>
      <c r="C264">
        <v>14223</v>
      </c>
      <c r="D264" t="s">
        <v>5093</v>
      </c>
      <c r="E264" t="s">
        <v>5094</v>
      </c>
      <c r="F264" t="s">
        <v>5095</v>
      </c>
      <c r="G264" s="4">
        <f t="shared" si="4"/>
        <v>44303</v>
      </c>
      <c r="H264" s="18">
        <v>44303.59138888889</v>
      </c>
      <c r="I264" t="s">
        <v>5096</v>
      </c>
      <c r="J264" t="s">
        <v>5097</v>
      </c>
      <c r="K264">
        <v>41</v>
      </c>
      <c r="L264">
        <v>14223041</v>
      </c>
      <c r="M264">
        <v>1400</v>
      </c>
      <c r="N264">
        <v>1574.316</v>
      </c>
      <c r="O264">
        <v>5.0389999999999997</v>
      </c>
      <c r="P264">
        <v>1569.277</v>
      </c>
      <c r="Q264" t="s">
        <v>5098</v>
      </c>
    </row>
    <row r="265" spans="1:17" x14ac:dyDescent="0.25">
      <c r="A265" t="s">
        <v>2211</v>
      </c>
      <c r="B265" t="s">
        <v>3531</v>
      </c>
      <c r="C265">
        <v>14223</v>
      </c>
      <c r="D265" t="s">
        <v>5099</v>
      </c>
      <c r="E265" t="s">
        <v>5100</v>
      </c>
      <c r="F265" t="s">
        <v>5101</v>
      </c>
      <c r="G265" s="4">
        <f t="shared" si="4"/>
        <v>44313</v>
      </c>
      <c r="H265" s="18">
        <v>44313.750405092593</v>
      </c>
      <c r="I265" t="s">
        <v>5102</v>
      </c>
      <c r="J265" t="s">
        <v>5103</v>
      </c>
      <c r="K265">
        <v>42</v>
      </c>
      <c r="L265">
        <v>14223042</v>
      </c>
      <c r="M265">
        <v>164</v>
      </c>
      <c r="N265">
        <v>157.95099999999999</v>
      </c>
      <c r="O265">
        <v>0</v>
      </c>
      <c r="P265">
        <v>157.95099999999999</v>
      </c>
      <c r="Q265" t="s">
        <v>5104</v>
      </c>
    </row>
    <row r="266" spans="1:17" x14ac:dyDescent="0.25">
      <c r="A266" t="s">
        <v>3556</v>
      </c>
      <c r="B266" t="s">
        <v>3531</v>
      </c>
      <c r="C266">
        <v>14223</v>
      </c>
      <c r="D266" t="s">
        <v>5105</v>
      </c>
      <c r="E266" t="s">
        <v>5106</v>
      </c>
      <c r="F266" t="s">
        <v>5107</v>
      </c>
      <c r="G266" s="4">
        <f t="shared" si="4"/>
        <v>44323</v>
      </c>
      <c r="H266" s="18">
        <v>44323.980949074074</v>
      </c>
      <c r="I266" t="s">
        <v>5108</v>
      </c>
      <c r="J266" t="s">
        <v>5109</v>
      </c>
      <c r="K266">
        <v>44</v>
      </c>
      <c r="L266">
        <v>14223044</v>
      </c>
      <c r="M266">
        <v>997</v>
      </c>
      <c r="N266">
        <v>990.37699999999995</v>
      </c>
      <c r="O266">
        <v>0</v>
      </c>
      <c r="P266">
        <v>990.37699999999995</v>
      </c>
      <c r="Q266" t="s">
        <v>5110</v>
      </c>
    </row>
    <row r="267" spans="1:17" x14ac:dyDescent="0.25">
      <c r="A267" t="s">
        <v>266</v>
      </c>
      <c r="B267" t="s">
        <v>3531</v>
      </c>
      <c r="C267">
        <v>15032</v>
      </c>
      <c r="D267" t="s">
        <v>5111</v>
      </c>
      <c r="E267" t="s">
        <v>5112</v>
      </c>
      <c r="F267" t="s">
        <v>5113</v>
      </c>
      <c r="G267" s="4">
        <f t="shared" si="4"/>
        <v>44621</v>
      </c>
      <c r="H267" s="18">
        <v>44621.09138888889</v>
      </c>
      <c r="I267" t="s">
        <v>5114</v>
      </c>
      <c r="J267" t="s">
        <v>5115</v>
      </c>
      <c r="K267">
        <v>1</v>
      </c>
      <c r="L267">
        <v>15032001</v>
      </c>
      <c r="M267">
        <v>2859</v>
      </c>
      <c r="N267">
        <v>2829.1190000000001</v>
      </c>
      <c r="O267">
        <v>0.12</v>
      </c>
      <c r="P267">
        <v>2828.9989999999998</v>
      </c>
      <c r="Q267" t="s">
        <v>5116</v>
      </c>
    </row>
    <row r="268" spans="1:17" x14ac:dyDescent="0.25">
      <c r="A268" t="s">
        <v>1012</v>
      </c>
      <c r="B268" t="s">
        <v>3531</v>
      </c>
      <c r="C268">
        <v>14223</v>
      </c>
      <c r="D268" t="s">
        <v>5117</v>
      </c>
      <c r="E268" t="s">
        <v>5118</v>
      </c>
      <c r="F268" t="s">
        <v>5119</v>
      </c>
      <c r="G268" s="4">
        <f t="shared" si="4"/>
        <v>44639</v>
      </c>
      <c r="H268" s="18">
        <v>44639.019143518519</v>
      </c>
      <c r="I268" t="s">
        <v>5120</v>
      </c>
      <c r="J268" t="s">
        <v>5121</v>
      </c>
      <c r="K268">
        <v>46</v>
      </c>
      <c r="L268">
        <v>14223046</v>
      </c>
      <c r="M268">
        <v>879</v>
      </c>
      <c r="N268">
        <v>872.42899999999997</v>
      </c>
      <c r="O268">
        <v>3.04</v>
      </c>
      <c r="P268">
        <v>869.38900000000001</v>
      </c>
      <c r="Q268" t="s">
        <v>5122</v>
      </c>
    </row>
    <row r="269" spans="1:17" x14ac:dyDescent="0.25">
      <c r="A269" t="s">
        <v>5086</v>
      </c>
      <c r="B269" t="s">
        <v>3531</v>
      </c>
      <c r="C269">
        <v>14223</v>
      </c>
      <c r="D269" t="s">
        <v>5000</v>
      </c>
      <c r="E269" t="s">
        <v>5123</v>
      </c>
      <c r="F269" t="s">
        <v>5124</v>
      </c>
      <c r="G269" s="4">
        <f t="shared" si="4"/>
        <v>44646</v>
      </c>
      <c r="H269" s="18">
        <v>44646.054652777777</v>
      </c>
      <c r="I269" t="s">
        <v>5125</v>
      </c>
      <c r="J269" t="s">
        <v>5126</v>
      </c>
      <c r="K269">
        <v>47</v>
      </c>
      <c r="L269">
        <v>14223047</v>
      </c>
      <c r="M269">
        <v>925</v>
      </c>
      <c r="N269">
        <v>946.76900000000001</v>
      </c>
      <c r="O269">
        <v>11.561</v>
      </c>
      <c r="P269">
        <v>935.20799999999997</v>
      </c>
      <c r="Q269" t="s">
        <v>5127</v>
      </c>
    </row>
    <row r="270" spans="1:17" x14ac:dyDescent="0.25">
      <c r="A270" t="s">
        <v>1456</v>
      </c>
      <c r="B270" t="s">
        <v>3531</v>
      </c>
      <c r="C270">
        <v>15032</v>
      </c>
      <c r="D270" t="s">
        <v>5128</v>
      </c>
      <c r="E270" t="s">
        <v>4761</v>
      </c>
      <c r="F270" t="s">
        <v>5129</v>
      </c>
      <c r="G270" s="4">
        <f t="shared" si="4"/>
        <v>44653</v>
      </c>
      <c r="H270" s="18">
        <v>44653.014988425923</v>
      </c>
      <c r="I270" t="s">
        <v>5130</v>
      </c>
      <c r="J270" t="s">
        <v>5131</v>
      </c>
      <c r="K270">
        <v>2</v>
      </c>
      <c r="L270">
        <v>15032002</v>
      </c>
      <c r="M270">
        <v>2641</v>
      </c>
      <c r="N270">
        <v>2627.576</v>
      </c>
      <c r="O270">
        <v>3.9350000000000001</v>
      </c>
      <c r="P270">
        <v>2623.6410000000001</v>
      </c>
      <c r="Q270" t="s">
        <v>5132</v>
      </c>
    </row>
    <row r="271" spans="1:17" x14ac:dyDescent="0.25">
      <c r="A271" t="s">
        <v>656</v>
      </c>
      <c r="B271" t="s">
        <v>3531</v>
      </c>
      <c r="C271">
        <v>14223</v>
      </c>
      <c r="D271" t="s">
        <v>5133</v>
      </c>
      <c r="E271" t="s">
        <v>4767</v>
      </c>
      <c r="F271" t="s">
        <v>5134</v>
      </c>
      <c r="G271" s="4">
        <f t="shared" si="4"/>
        <v>44660</v>
      </c>
      <c r="H271" s="18">
        <v>44660.11377314815</v>
      </c>
      <c r="I271" t="s">
        <v>5135</v>
      </c>
      <c r="J271" t="s">
        <v>5136</v>
      </c>
      <c r="K271">
        <v>48</v>
      </c>
      <c r="L271">
        <v>14223048</v>
      </c>
      <c r="M271">
        <v>951</v>
      </c>
      <c r="N271">
        <v>925.721</v>
      </c>
      <c r="O271">
        <v>3.04</v>
      </c>
      <c r="P271">
        <v>922.68100000000004</v>
      </c>
      <c r="Q271" t="s">
        <v>5137</v>
      </c>
    </row>
    <row r="272" spans="1:17" x14ac:dyDescent="0.25">
      <c r="A272" t="s">
        <v>5086</v>
      </c>
      <c r="B272" t="s">
        <v>3531</v>
      </c>
      <c r="C272">
        <v>14223</v>
      </c>
      <c r="D272" t="s">
        <v>5138</v>
      </c>
      <c r="E272" t="s">
        <v>5139</v>
      </c>
      <c r="F272" t="s">
        <v>5140</v>
      </c>
      <c r="G272" s="4">
        <f t="shared" si="4"/>
        <v>44667</v>
      </c>
      <c r="H272" s="18">
        <v>44667.926087962966</v>
      </c>
      <c r="I272" t="s">
        <v>5141</v>
      </c>
      <c r="J272" t="s">
        <v>5142</v>
      </c>
      <c r="K272">
        <v>49</v>
      </c>
      <c r="L272">
        <v>14223049</v>
      </c>
      <c r="M272">
        <v>902</v>
      </c>
      <c r="N272">
        <v>896.32899999999995</v>
      </c>
      <c r="O272">
        <v>6.242</v>
      </c>
      <c r="P272">
        <v>890.08699999999999</v>
      </c>
      <c r="Q272" t="s">
        <v>5143</v>
      </c>
    </row>
    <row r="273" spans="1:17" x14ac:dyDescent="0.25">
      <c r="A273" t="s">
        <v>409</v>
      </c>
      <c r="B273" t="s">
        <v>3531</v>
      </c>
      <c r="C273">
        <v>14223</v>
      </c>
      <c r="D273" t="s">
        <v>5144</v>
      </c>
      <c r="E273" t="s">
        <v>5145</v>
      </c>
      <c r="F273" t="s">
        <v>5146</v>
      </c>
      <c r="G273" s="4">
        <f t="shared" si="4"/>
        <v>44674</v>
      </c>
      <c r="H273" s="18">
        <v>44674.57608796296</v>
      </c>
      <c r="I273" t="s">
        <v>5147</v>
      </c>
      <c r="J273" t="s">
        <v>5148</v>
      </c>
      <c r="K273">
        <v>50</v>
      </c>
      <c r="L273">
        <v>14223050</v>
      </c>
      <c r="M273">
        <v>910</v>
      </c>
      <c r="N273">
        <v>902.08600000000001</v>
      </c>
      <c r="O273">
        <v>1.972</v>
      </c>
      <c r="P273">
        <v>900.11400000000003</v>
      </c>
      <c r="Q273" t="s">
        <v>5149</v>
      </c>
    </row>
    <row r="274" spans="1:17" x14ac:dyDescent="0.25">
      <c r="A274" t="s">
        <v>643</v>
      </c>
      <c r="B274" t="s">
        <v>3531</v>
      </c>
      <c r="C274">
        <v>15032</v>
      </c>
      <c r="D274" t="s">
        <v>5150</v>
      </c>
      <c r="E274" t="s">
        <v>5151</v>
      </c>
      <c r="F274" t="s">
        <v>5152</v>
      </c>
      <c r="G274" s="4">
        <f t="shared" si="4"/>
        <v>44682</v>
      </c>
      <c r="H274" s="18">
        <v>44682.387199074074</v>
      </c>
      <c r="I274" t="s">
        <v>5153</v>
      </c>
      <c r="J274" t="s">
        <v>5154</v>
      </c>
      <c r="K274">
        <v>3</v>
      </c>
      <c r="L274">
        <v>15032003</v>
      </c>
      <c r="M274">
        <v>2512</v>
      </c>
      <c r="N274">
        <v>2498.297</v>
      </c>
      <c r="O274">
        <v>0.107</v>
      </c>
      <c r="P274">
        <v>2498.19</v>
      </c>
      <c r="Q274" t="s">
        <v>5155</v>
      </c>
    </row>
    <row r="275" spans="1:17" x14ac:dyDescent="0.25">
      <c r="A275" t="s">
        <v>1246</v>
      </c>
      <c r="B275" t="s">
        <v>3531</v>
      </c>
      <c r="C275">
        <v>14223</v>
      </c>
      <c r="D275" t="s">
        <v>5156</v>
      </c>
      <c r="E275" t="s">
        <v>5157</v>
      </c>
      <c r="F275" t="s">
        <v>5158</v>
      </c>
      <c r="G275" s="4">
        <f t="shared" si="4"/>
        <v>44688</v>
      </c>
      <c r="H275" s="18">
        <v>44688.166388888887</v>
      </c>
      <c r="I275" t="s">
        <v>5159</v>
      </c>
      <c r="J275" t="s">
        <v>5160</v>
      </c>
      <c r="K275">
        <v>51</v>
      </c>
      <c r="L275">
        <v>14223051</v>
      </c>
      <c r="M275">
        <v>1047</v>
      </c>
      <c r="N275">
        <v>1031.0340000000001</v>
      </c>
      <c r="O275">
        <v>5.1769999999999996</v>
      </c>
      <c r="P275">
        <v>1025.857</v>
      </c>
      <c r="Q275" t="s">
        <v>5161</v>
      </c>
    </row>
    <row r="276" spans="1:17" x14ac:dyDescent="0.25">
      <c r="A276" t="s">
        <v>184</v>
      </c>
      <c r="B276" t="s">
        <v>3531</v>
      </c>
      <c r="C276">
        <v>14223</v>
      </c>
      <c r="D276" t="s">
        <v>5162</v>
      </c>
      <c r="E276" t="s">
        <v>5163</v>
      </c>
      <c r="F276" t="s">
        <v>5164</v>
      </c>
      <c r="G276" s="4">
        <f t="shared" si="4"/>
        <v>44694</v>
      </c>
      <c r="H276" s="18">
        <v>44694.940682870372</v>
      </c>
      <c r="I276" t="s">
        <v>5165</v>
      </c>
      <c r="J276" t="s">
        <v>5166</v>
      </c>
      <c r="K276">
        <v>52</v>
      </c>
      <c r="L276">
        <v>14223052</v>
      </c>
      <c r="M276">
        <v>1169</v>
      </c>
      <c r="N276">
        <v>1154.068</v>
      </c>
      <c r="O276">
        <v>3.9249999999999998</v>
      </c>
      <c r="P276">
        <v>1150.143</v>
      </c>
      <c r="Q276" t="s">
        <v>5167</v>
      </c>
    </row>
    <row r="277" spans="1:17" x14ac:dyDescent="0.25">
      <c r="A277" t="s">
        <v>5168</v>
      </c>
      <c r="B277" t="s">
        <v>3531</v>
      </c>
      <c r="C277">
        <v>14223</v>
      </c>
      <c r="D277" t="s">
        <v>5169</v>
      </c>
      <c r="E277" t="s">
        <v>5170</v>
      </c>
      <c r="F277" t="s">
        <v>5171</v>
      </c>
      <c r="G277" s="4">
        <f t="shared" si="4"/>
        <v>44702</v>
      </c>
      <c r="H277" s="18">
        <v>44702.101793981485</v>
      </c>
      <c r="I277" t="s">
        <v>5172</v>
      </c>
      <c r="J277" t="s">
        <v>5173</v>
      </c>
      <c r="K277">
        <v>53</v>
      </c>
      <c r="L277">
        <v>14223053</v>
      </c>
      <c r="M277">
        <v>846</v>
      </c>
      <c r="N277">
        <v>839.03300000000002</v>
      </c>
      <c r="O277">
        <v>4.1070000000000002</v>
      </c>
      <c r="P277">
        <v>834.92600000000004</v>
      </c>
      <c r="Q277" t="s">
        <v>5174</v>
      </c>
    </row>
    <row r="278" spans="1:17" x14ac:dyDescent="0.25">
      <c r="A278" t="s">
        <v>2878</v>
      </c>
      <c r="B278" t="s">
        <v>3531</v>
      </c>
      <c r="C278">
        <v>15032</v>
      </c>
      <c r="D278" t="s">
        <v>5175</v>
      </c>
      <c r="E278" t="s">
        <v>5176</v>
      </c>
      <c r="F278" t="s">
        <v>5177</v>
      </c>
      <c r="G278" s="4">
        <f t="shared" si="4"/>
        <v>44713</v>
      </c>
      <c r="H278" s="18">
        <v>44713.896863425929</v>
      </c>
      <c r="I278" t="s">
        <v>5178</v>
      </c>
      <c r="J278" t="s">
        <v>5179</v>
      </c>
      <c r="K278">
        <v>4</v>
      </c>
      <c r="L278">
        <v>15032004</v>
      </c>
      <c r="M278">
        <v>2597</v>
      </c>
      <c r="N278">
        <v>2585.018</v>
      </c>
      <c r="O278">
        <v>0</v>
      </c>
      <c r="P278">
        <v>2585.018</v>
      </c>
      <c r="Q278" t="s">
        <v>5180</v>
      </c>
    </row>
    <row r="279" spans="1:17" x14ac:dyDescent="0.25">
      <c r="A279" t="s">
        <v>191</v>
      </c>
      <c r="B279" t="s">
        <v>3531</v>
      </c>
      <c r="C279">
        <v>15032</v>
      </c>
      <c r="D279" t="s">
        <v>5181</v>
      </c>
      <c r="E279" t="s">
        <v>5182</v>
      </c>
      <c r="F279" t="s">
        <v>5183</v>
      </c>
      <c r="G279" s="4">
        <f t="shared" si="4"/>
        <v>44717</v>
      </c>
      <c r="H279" s="18">
        <v>44717.541377314818</v>
      </c>
      <c r="I279" t="s">
        <v>5184</v>
      </c>
      <c r="J279" t="s">
        <v>5185</v>
      </c>
      <c r="K279">
        <v>5</v>
      </c>
      <c r="L279">
        <v>15032005</v>
      </c>
      <c r="M279">
        <v>417</v>
      </c>
      <c r="N279">
        <v>411.72300000000001</v>
      </c>
      <c r="O279">
        <v>3.04</v>
      </c>
      <c r="P279">
        <v>408.68299999999999</v>
      </c>
      <c r="Q279" t="s">
        <v>5186</v>
      </c>
    </row>
    <row r="280" spans="1:17" x14ac:dyDescent="0.25">
      <c r="A280" t="s">
        <v>591</v>
      </c>
      <c r="B280" t="s">
        <v>3531</v>
      </c>
      <c r="C280">
        <v>15032</v>
      </c>
      <c r="D280" t="s">
        <v>5187</v>
      </c>
      <c r="E280" t="s">
        <v>5188</v>
      </c>
      <c r="F280" t="s">
        <v>5189</v>
      </c>
      <c r="G280" s="4">
        <f t="shared" si="4"/>
        <v>44725</v>
      </c>
      <c r="H280" s="18">
        <v>44725.510821759257</v>
      </c>
      <c r="I280" t="s">
        <v>5190</v>
      </c>
      <c r="J280" t="s">
        <v>5191</v>
      </c>
      <c r="K280">
        <v>6</v>
      </c>
      <c r="L280">
        <v>15032006</v>
      </c>
      <c r="M280">
        <v>901</v>
      </c>
      <c r="N280">
        <v>886.89800000000002</v>
      </c>
      <c r="O280">
        <v>5.024</v>
      </c>
      <c r="P280">
        <v>881.87400000000002</v>
      </c>
      <c r="Q280" t="s">
        <v>5192</v>
      </c>
    </row>
    <row r="281" spans="1:17" x14ac:dyDescent="0.25">
      <c r="A281" t="s">
        <v>5193</v>
      </c>
      <c r="B281" t="s">
        <v>3531</v>
      </c>
      <c r="C281">
        <v>15032</v>
      </c>
      <c r="D281" t="s">
        <v>5194</v>
      </c>
      <c r="E281" t="s">
        <v>5195</v>
      </c>
      <c r="F281" t="s">
        <v>5196</v>
      </c>
      <c r="G281" s="4">
        <f t="shared" si="4"/>
        <v>44732</v>
      </c>
      <c r="H281" s="18">
        <v>44732.74554398148</v>
      </c>
      <c r="I281" t="s">
        <v>5197</v>
      </c>
      <c r="J281" t="s">
        <v>5198</v>
      </c>
      <c r="K281">
        <v>7</v>
      </c>
      <c r="L281">
        <v>15032007</v>
      </c>
      <c r="M281">
        <v>441</v>
      </c>
      <c r="N281">
        <v>433.226</v>
      </c>
      <c r="O281">
        <v>1.9790000000000001</v>
      </c>
      <c r="P281">
        <v>431.24700000000001</v>
      </c>
      <c r="Q281" t="s">
        <v>5199</v>
      </c>
    </row>
    <row r="282" spans="1:17" x14ac:dyDescent="0.25">
      <c r="A282" t="s">
        <v>5200</v>
      </c>
      <c r="B282" t="s">
        <v>3531</v>
      </c>
      <c r="C282">
        <v>15032</v>
      </c>
      <c r="D282" t="s">
        <v>5201</v>
      </c>
      <c r="E282" t="s">
        <v>5202</v>
      </c>
      <c r="F282" t="s">
        <v>5203</v>
      </c>
      <c r="G282" s="4">
        <f t="shared" si="4"/>
        <v>44738</v>
      </c>
      <c r="H282" s="18">
        <v>44738.442777777775</v>
      </c>
      <c r="I282" t="s">
        <v>5204</v>
      </c>
      <c r="J282" t="s">
        <v>5205</v>
      </c>
      <c r="K282">
        <v>8</v>
      </c>
      <c r="L282">
        <v>15032008</v>
      </c>
      <c r="M282">
        <v>860</v>
      </c>
      <c r="N282">
        <v>854.45100000000002</v>
      </c>
      <c r="O282">
        <v>1.974</v>
      </c>
      <c r="P282">
        <v>852.47699999999998</v>
      </c>
      <c r="Q282" t="s">
        <v>5206</v>
      </c>
    </row>
    <row r="283" spans="1:17" x14ac:dyDescent="0.25">
      <c r="A283" t="s">
        <v>1748</v>
      </c>
      <c r="B283" t="s">
        <v>3531</v>
      </c>
      <c r="C283">
        <v>15032</v>
      </c>
      <c r="D283" t="s">
        <v>5207</v>
      </c>
      <c r="E283" t="s">
        <v>5208</v>
      </c>
      <c r="F283" t="s">
        <v>5209</v>
      </c>
      <c r="G283" s="4">
        <f t="shared" si="4"/>
        <v>44743</v>
      </c>
      <c r="H283" s="18">
        <v>44743.018460648149</v>
      </c>
      <c r="I283" t="s">
        <v>5210</v>
      </c>
      <c r="J283" t="s">
        <v>5211</v>
      </c>
      <c r="K283">
        <v>9</v>
      </c>
      <c r="L283">
        <v>15032009</v>
      </c>
      <c r="M283">
        <v>354</v>
      </c>
      <c r="N283">
        <v>348.53899999999999</v>
      </c>
      <c r="O283">
        <v>3.1E-2</v>
      </c>
      <c r="P283">
        <v>348.50799999999998</v>
      </c>
      <c r="Q283" t="s">
        <v>5212</v>
      </c>
    </row>
    <row r="284" spans="1:17" x14ac:dyDescent="0.25">
      <c r="A284" t="s">
        <v>395</v>
      </c>
      <c r="B284" t="s">
        <v>3531</v>
      </c>
      <c r="C284">
        <v>15032</v>
      </c>
      <c r="D284" t="s">
        <v>5213</v>
      </c>
      <c r="E284" t="s">
        <v>5214</v>
      </c>
      <c r="F284" t="s">
        <v>5215</v>
      </c>
      <c r="G284" s="4">
        <f t="shared" si="4"/>
        <v>44746</v>
      </c>
      <c r="H284" s="18">
        <v>44746.863587962966</v>
      </c>
      <c r="I284" t="s">
        <v>5216</v>
      </c>
      <c r="J284" t="s">
        <v>5217</v>
      </c>
      <c r="K284">
        <v>10</v>
      </c>
      <c r="L284">
        <v>15032010</v>
      </c>
      <c r="M284">
        <v>928</v>
      </c>
      <c r="N284">
        <v>920.70899999999995</v>
      </c>
      <c r="O284">
        <v>3.04</v>
      </c>
      <c r="P284">
        <v>917.66899999999998</v>
      </c>
      <c r="Q284" t="s">
        <v>5218</v>
      </c>
    </row>
    <row r="285" spans="1:17" x14ac:dyDescent="0.25">
      <c r="A285" t="s">
        <v>3818</v>
      </c>
      <c r="B285" t="s">
        <v>3531</v>
      </c>
      <c r="C285">
        <v>15032</v>
      </c>
      <c r="D285" t="s">
        <v>5219</v>
      </c>
      <c r="E285" t="s">
        <v>5220</v>
      </c>
      <c r="F285" t="s">
        <v>5221</v>
      </c>
      <c r="G285" s="4">
        <f t="shared" si="4"/>
        <v>44752</v>
      </c>
      <c r="H285" s="18">
        <v>44752.749027777776</v>
      </c>
      <c r="I285" t="s">
        <v>5222</v>
      </c>
      <c r="J285" t="s">
        <v>5223</v>
      </c>
      <c r="K285">
        <v>11</v>
      </c>
      <c r="L285">
        <v>15032011</v>
      </c>
      <c r="M285">
        <v>839</v>
      </c>
      <c r="N285">
        <v>832.29100000000005</v>
      </c>
      <c r="O285">
        <v>5.1749999999999998</v>
      </c>
      <c r="P285">
        <v>827.11599999999999</v>
      </c>
      <c r="Q285" t="s">
        <v>5224</v>
      </c>
    </row>
    <row r="286" spans="1:17" x14ac:dyDescent="0.25">
      <c r="A286" t="s">
        <v>1332</v>
      </c>
      <c r="B286" t="s">
        <v>3531</v>
      </c>
      <c r="C286">
        <v>15032</v>
      </c>
      <c r="D286" t="s">
        <v>5225</v>
      </c>
      <c r="E286" t="s">
        <v>5226</v>
      </c>
      <c r="F286" t="s">
        <v>5227</v>
      </c>
      <c r="G286" s="4">
        <f t="shared" si="4"/>
        <v>44759</v>
      </c>
      <c r="H286" s="18">
        <v>44759.861516203702</v>
      </c>
      <c r="I286" t="s">
        <v>5228</v>
      </c>
      <c r="J286" t="s">
        <v>5229</v>
      </c>
      <c r="K286">
        <v>12</v>
      </c>
      <c r="L286">
        <v>15032012</v>
      </c>
      <c r="M286">
        <v>730</v>
      </c>
      <c r="N286">
        <v>722.63199999999995</v>
      </c>
      <c r="O286">
        <v>3.0409999999999999</v>
      </c>
      <c r="P286">
        <v>719.59100000000001</v>
      </c>
      <c r="Q286" t="s">
        <v>5230</v>
      </c>
    </row>
    <row r="287" spans="1:17" x14ac:dyDescent="0.25">
      <c r="A287" t="s">
        <v>1509</v>
      </c>
      <c r="B287" t="s">
        <v>3531</v>
      </c>
      <c r="C287">
        <v>15032</v>
      </c>
      <c r="D287" t="s">
        <v>5231</v>
      </c>
      <c r="E287" t="s">
        <v>5232</v>
      </c>
      <c r="F287" t="s">
        <v>5233</v>
      </c>
      <c r="G287" s="4">
        <f t="shared" si="4"/>
        <v>44763</v>
      </c>
      <c r="H287" s="18">
        <v>44763.170543981483</v>
      </c>
      <c r="I287" t="s">
        <v>5234</v>
      </c>
      <c r="J287" t="s">
        <v>5235</v>
      </c>
      <c r="K287">
        <v>13</v>
      </c>
      <c r="L287">
        <v>15032013</v>
      </c>
      <c r="M287">
        <v>403</v>
      </c>
      <c r="N287">
        <v>390.77</v>
      </c>
      <c r="O287">
        <v>7.1710000000000003</v>
      </c>
      <c r="P287">
        <v>383.59899999999999</v>
      </c>
      <c r="Q287" t="s">
        <v>5236</v>
      </c>
    </row>
    <row r="288" spans="1:17" x14ac:dyDescent="0.25">
      <c r="A288" t="s">
        <v>783</v>
      </c>
      <c r="B288" t="s">
        <v>3531</v>
      </c>
      <c r="C288">
        <v>15032</v>
      </c>
      <c r="D288" t="s">
        <v>5237</v>
      </c>
      <c r="E288" t="s">
        <v>5238</v>
      </c>
      <c r="F288" t="s">
        <v>5239</v>
      </c>
      <c r="G288" s="4">
        <f t="shared" si="4"/>
        <v>44766</v>
      </c>
      <c r="H288" s="18">
        <v>44766.48510416667</v>
      </c>
      <c r="I288" t="s">
        <v>5240</v>
      </c>
      <c r="J288" t="s">
        <v>5241</v>
      </c>
      <c r="K288">
        <v>14</v>
      </c>
      <c r="L288">
        <v>15032014</v>
      </c>
      <c r="M288">
        <v>345</v>
      </c>
      <c r="N288">
        <v>337.57100000000003</v>
      </c>
      <c r="O288">
        <v>4.1070000000000002</v>
      </c>
      <c r="P288">
        <v>333.464</v>
      </c>
      <c r="Q288" t="s">
        <v>5242</v>
      </c>
    </row>
    <row r="289" spans="1:17" x14ac:dyDescent="0.25">
      <c r="A289" t="s">
        <v>1052</v>
      </c>
      <c r="B289" t="s">
        <v>3531</v>
      </c>
      <c r="C289">
        <v>15032</v>
      </c>
      <c r="D289" t="s">
        <v>5243</v>
      </c>
      <c r="E289" t="s">
        <v>5244</v>
      </c>
      <c r="F289" t="s">
        <v>5245</v>
      </c>
      <c r="G289" s="4">
        <f t="shared" si="4"/>
        <v>44769</v>
      </c>
      <c r="H289" s="18">
        <v>44769.135821759257</v>
      </c>
      <c r="I289" t="s">
        <v>5246</v>
      </c>
      <c r="J289" t="s">
        <v>5247</v>
      </c>
      <c r="K289">
        <v>15</v>
      </c>
      <c r="L289">
        <v>15032015</v>
      </c>
      <c r="M289">
        <v>832</v>
      </c>
      <c r="N289">
        <v>820.93700000000001</v>
      </c>
      <c r="O289">
        <v>6.0789999999999997</v>
      </c>
      <c r="P289">
        <v>814.85799999999995</v>
      </c>
      <c r="Q289" t="s">
        <v>5248</v>
      </c>
    </row>
    <row r="290" spans="1:17" x14ac:dyDescent="0.25">
      <c r="A290" t="s">
        <v>226</v>
      </c>
      <c r="B290" t="s">
        <v>3531</v>
      </c>
      <c r="C290">
        <v>15032</v>
      </c>
      <c r="D290" t="s">
        <v>5249</v>
      </c>
      <c r="E290" t="s">
        <v>5250</v>
      </c>
      <c r="F290" t="s">
        <v>5251</v>
      </c>
      <c r="G290" s="4">
        <f t="shared" si="4"/>
        <v>44774</v>
      </c>
      <c r="H290" s="18">
        <v>44774.49763888889</v>
      </c>
      <c r="I290" t="s">
        <v>5252</v>
      </c>
      <c r="J290" t="s">
        <v>5253</v>
      </c>
      <c r="K290">
        <v>16</v>
      </c>
      <c r="L290">
        <v>15032016</v>
      </c>
      <c r="M290">
        <v>2696</v>
      </c>
      <c r="N290">
        <v>2682.8090000000002</v>
      </c>
      <c r="O290">
        <v>0</v>
      </c>
      <c r="P290">
        <v>2682.8090000000002</v>
      </c>
      <c r="Q290" t="s">
        <v>5254</v>
      </c>
    </row>
    <row r="291" spans="1:17" x14ac:dyDescent="0.25">
      <c r="A291" t="s">
        <v>3556</v>
      </c>
      <c r="B291" t="s">
        <v>3531</v>
      </c>
      <c r="C291">
        <v>15032</v>
      </c>
      <c r="D291" t="s">
        <v>5255</v>
      </c>
      <c r="E291" t="s">
        <v>5256</v>
      </c>
      <c r="F291" t="s">
        <v>5257</v>
      </c>
      <c r="G291" s="4">
        <f t="shared" si="4"/>
        <v>44808</v>
      </c>
      <c r="H291" s="18">
        <v>44808.050416666665</v>
      </c>
      <c r="I291" t="s">
        <v>5258</v>
      </c>
      <c r="J291" t="s">
        <v>5259</v>
      </c>
      <c r="K291">
        <v>17</v>
      </c>
      <c r="L291">
        <v>15032017</v>
      </c>
      <c r="M291">
        <v>2639</v>
      </c>
      <c r="N291">
        <v>2627.652</v>
      </c>
      <c r="O291">
        <v>0</v>
      </c>
      <c r="P291">
        <v>2627.652</v>
      </c>
      <c r="Q291" t="s">
        <v>5260</v>
      </c>
    </row>
    <row r="292" spans="1:17" x14ac:dyDescent="0.25">
      <c r="A292" t="s">
        <v>1644</v>
      </c>
      <c r="B292" t="s">
        <v>3531</v>
      </c>
      <c r="C292">
        <v>15032</v>
      </c>
      <c r="D292" t="s">
        <v>5261</v>
      </c>
      <c r="E292" t="s">
        <v>5262</v>
      </c>
      <c r="F292" t="s">
        <v>5263</v>
      </c>
      <c r="G292" s="4">
        <f t="shared" si="4"/>
        <v>44835</v>
      </c>
      <c r="H292" s="18">
        <v>44835.026805555557</v>
      </c>
      <c r="I292" t="s">
        <v>5264</v>
      </c>
      <c r="J292" t="s">
        <v>5265</v>
      </c>
      <c r="K292">
        <v>18</v>
      </c>
      <c r="L292">
        <v>15032018</v>
      </c>
      <c r="M292">
        <v>2603</v>
      </c>
      <c r="N292">
        <v>2339.0819999999999</v>
      </c>
      <c r="O292">
        <v>0</v>
      </c>
      <c r="P292">
        <v>2339.0819999999999</v>
      </c>
      <c r="Q292" t="s">
        <v>5266</v>
      </c>
    </row>
    <row r="293" spans="1:17" x14ac:dyDescent="0.25">
      <c r="A293" t="s">
        <v>863</v>
      </c>
      <c r="B293" t="s">
        <v>3531</v>
      </c>
      <c r="C293">
        <v>15032</v>
      </c>
      <c r="D293" t="s">
        <v>5267</v>
      </c>
      <c r="E293" t="s">
        <v>5268</v>
      </c>
      <c r="F293" t="s">
        <v>5269</v>
      </c>
      <c r="G293" s="4">
        <f t="shared" si="4"/>
        <v>44866</v>
      </c>
      <c r="H293" s="18">
        <v>44866.443472222221</v>
      </c>
      <c r="I293" t="s">
        <v>5270</v>
      </c>
      <c r="J293" t="s">
        <v>5271</v>
      </c>
      <c r="K293">
        <v>19</v>
      </c>
      <c r="L293">
        <v>15032019</v>
      </c>
      <c r="M293">
        <v>2778</v>
      </c>
      <c r="N293">
        <v>2763.049</v>
      </c>
      <c r="O293">
        <v>0</v>
      </c>
      <c r="P293">
        <v>2763.049</v>
      </c>
      <c r="Q293" t="s">
        <v>5272</v>
      </c>
    </row>
    <row r="294" spans="1:17" x14ac:dyDescent="0.25">
      <c r="A294" t="s">
        <v>5273</v>
      </c>
      <c r="B294" t="s">
        <v>3531</v>
      </c>
      <c r="C294">
        <v>15032</v>
      </c>
      <c r="D294" t="s">
        <v>3969</v>
      </c>
      <c r="E294" t="s">
        <v>5274</v>
      </c>
      <c r="F294" t="s">
        <v>5275</v>
      </c>
      <c r="G294" s="4">
        <f t="shared" si="4"/>
        <v>44885</v>
      </c>
      <c r="H294" s="18">
        <v>44885.001099537039</v>
      </c>
      <c r="I294" t="s">
        <v>5276</v>
      </c>
      <c r="J294" t="s">
        <v>5277</v>
      </c>
      <c r="K294">
        <v>20</v>
      </c>
      <c r="L294">
        <v>15032020</v>
      </c>
      <c r="M294">
        <v>2055</v>
      </c>
      <c r="N294">
        <v>2043.4449999999999</v>
      </c>
      <c r="O294">
        <v>0</v>
      </c>
      <c r="P294">
        <v>2043.4449999999999</v>
      </c>
      <c r="Q294" t="s">
        <v>5278</v>
      </c>
    </row>
  </sheetData>
  <autoFilter ref="A1:Q1" xr:uid="{9A79ACB1-3A5F-4EBD-8CF3-E05940F6BD1B}"/>
  <mergeCells count="2">
    <mergeCell ref="AD1:AE1"/>
    <mergeCell ref="AD9:AE9"/>
  </mergeCells>
  <conditionalFormatting sqref="B2:P294">
    <cfRule type="expression" dxfId="13" priority="1">
      <formula>$N2=0</formula>
    </cfRule>
    <cfRule type="expression" dxfId="12" priority="2">
      <formula>AND($N2&gt;=2000,YEAR($G2)&gt;=2012)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82DA-84E9-46B5-A751-75AFE964CABD}">
  <dimension ref="A1:AE682"/>
  <sheetViews>
    <sheetView topLeftCell="B1" workbookViewId="0">
      <selection activeCell="H2" sqref="H2"/>
    </sheetView>
  </sheetViews>
  <sheetFormatPr defaultRowHeight="15" x14ac:dyDescent="0.25"/>
  <cols>
    <col min="1" max="1" width="5" hidden="1" customWidth="1"/>
    <col min="2" max="2" width="24.42578125" bestFit="1" customWidth="1"/>
    <col min="3" max="3" width="11.28515625" hidden="1" customWidth="1"/>
    <col min="4" max="4" width="14.28515625" bestFit="1" customWidth="1"/>
    <col min="5" max="5" width="12.42578125" bestFit="1" customWidth="1"/>
    <col min="6" max="6" width="12.140625" hidden="1" customWidth="1"/>
    <col min="7" max="7" width="12.140625" customWidth="1"/>
    <col min="8" max="9" width="18.85546875" bestFit="1" customWidth="1"/>
    <col min="10" max="10" width="18.85546875" hidden="1" customWidth="1"/>
    <col min="11" max="11" width="15.140625" hidden="1" customWidth="1"/>
    <col min="12" max="12" width="11" bestFit="1" customWidth="1"/>
    <col min="13" max="13" width="15.5703125" hidden="1" customWidth="1"/>
    <col min="14" max="14" width="15" bestFit="1" customWidth="1"/>
    <col min="15" max="15" width="14.42578125" bestFit="1" customWidth="1"/>
    <col min="16" max="16" width="14.140625" bestFit="1" customWidth="1"/>
    <col min="17" max="17" width="16.7109375" hidden="1" customWidth="1"/>
    <col min="30" max="30" width="37.570312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7"/>
      <c r="AE1" s="27"/>
    </row>
    <row r="2" spans="1:31" x14ac:dyDescent="0.25">
      <c r="A2" t="s">
        <v>578</v>
      </c>
      <c r="B2" t="s">
        <v>5279</v>
      </c>
      <c r="C2">
        <v>67253</v>
      </c>
      <c r="D2" t="s">
        <v>5280</v>
      </c>
      <c r="E2" t="s">
        <v>5281</v>
      </c>
      <c r="F2" t="s">
        <v>5282</v>
      </c>
      <c r="G2" s="4">
        <f t="shared" ref="G2:G65" si="0">DATE(LEFT(I2,4),MID(I2,6,2),MID(I2,9,2))</f>
        <v>38482</v>
      </c>
      <c r="H2" s="18">
        <v>38482.318078703705</v>
      </c>
      <c r="I2" t="s">
        <v>5283</v>
      </c>
      <c r="J2" t="s">
        <v>5284</v>
      </c>
      <c r="K2">
        <v>1</v>
      </c>
      <c r="L2">
        <v>67253001</v>
      </c>
      <c r="M2">
        <v>1770</v>
      </c>
      <c r="N2">
        <v>1869.1089999999999</v>
      </c>
      <c r="O2">
        <v>0</v>
      </c>
      <c r="P2">
        <v>0</v>
      </c>
      <c r="Q2">
        <v>0</v>
      </c>
      <c r="S2" s="2"/>
      <c r="AD2" s="14"/>
      <c r="AE2" s="14"/>
    </row>
    <row r="3" spans="1:31" x14ac:dyDescent="0.25">
      <c r="A3" t="s">
        <v>2413</v>
      </c>
      <c r="B3" t="s">
        <v>5279</v>
      </c>
      <c r="C3">
        <v>30333</v>
      </c>
      <c r="D3" t="s">
        <v>5285</v>
      </c>
      <c r="E3" t="s">
        <v>5286</v>
      </c>
      <c r="F3" t="s">
        <v>5287</v>
      </c>
      <c r="G3" s="4">
        <f t="shared" si="0"/>
        <v>38641</v>
      </c>
      <c r="H3" s="18">
        <v>38641.986828703702</v>
      </c>
      <c r="I3" t="s">
        <v>5288</v>
      </c>
      <c r="J3" t="s">
        <v>5289</v>
      </c>
      <c r="K3">
        <v>1</v>
      </c>
      <c r="L3">
        <v>30333001</v>
      </c>
      <c r="M3">
        <v>11023</v>
      </c>
      <c r="N3">
        <v>11039.24</v>
      </c>
      <c r="O3">
        <v>11039.24</v>
      </c>
      <c r="P3">
        <v>0</v>
      </c>
      <c r="Q3">
        <v>0</v>
      </c>
      <c r="S3" s="2"/>
      <c r="AD3" s="15"/>
      <c r="AE3" s="15"/>
    </row>
    <row r="4" spans="1:31" x14ac:dyDescent="0.25">
      <c r="A4" t="s">
        <v>1304</v>
      </c>
      <c r="B4" t="s">
        <v>5279</v>
      </c>
      <c r="C4">
        <v>30333</v>
      </c>
      <c r="D4" t="s">
        <v>5290</v>
      </c>
      <c r="E4" t="s">
        <v>5291</v>
      </c>
      <c r="F4" t="s">
        <v>5292</v>
      </c>
      <c r="G4" s="4">
        <f t="shared" si="0"/>
        <v>38643</v>
      </c>
      <c r="H4" s="18">
        <v>38643.049317129633</v>
      </c>
      <c r="I4" t="s">
        <v>5293</v>
      </c>
      <c r="J4" t="s">
        <v>5294</v>
      </c>
      <c r="K4">
        <v>2</v>
      </c>
      <c r="L4">
        <v>30333002</v>
      </c>
      <c r="M4">
        <v>10635</v>
      </c>
      <c r="N4">
        <v>10659.598</v>
      </c>
      <c r="O4">
        <v>10659.598</v>
      </c>
      <c r="P4">
        <v>0</v>
      </c>
      <c r="Q4">
        <v>0</v>
      </c>
      <c r="S4" s="2"/>
      <c r="AD4" s="15"/>
      <c r="AE4" s="15"/>
    </row>
    <row r="5" spans="1:31" x14ac:dyDescent="0.25">
      <c r="A5" t="s">
        <v>1606</v>
      </c>
      <c r="B5" t="s">
        <v>5279</v>
      </c>
      <c r="C5">
        <v>30333</v>
      </c>
      <c r="D5" t="s">
        <v>5295</v>
      </c>
      <c r="E5" t="s">
        <v>5296</v>
      </c>
      <c r="F5" t="s">
        <v>5297</v>
      </c>
      <c r="G5" s="4">
        <f t="shared" si="0"/>
        <v>38979</v>
      </c>
      <c r="H5" s="18">
        <v>38979.054178240738</v>
      </c>
      <c r="I5" t="s">
        <v>5298</v>
      </c>
      <c r="J5" t="s">
        <v>5299</v>
      </c>
      <c r="K5">
        <v>3</v>
      </c>
      <c r="L5">
        <v>30333003</v>
      </c>
      <c r="M5">
        <v>3600</v>
      </c>
      <c r="N5">
        <v>3234.1750000000002</v>
      </c>
      <c r="O5">
        <v>3234.1750000000002</v>
      </c>
      <c r="P5">
        <v>0</v>
      </c>
      <c r="Q5" t="s">
        <v>5300</v>
      </c>
      <c r="S5" s="2"/>
      <c r="AD5" s="15"/>
      <c r="AE5" s="15"/>
    </row>
    <row r="6" spans="1:31" x14ac:dyDescent="0.25">
      <c r="A6" t="s">
        <v>591</v>
      </c>
      <c r="B6" t="s">
        <v>5279</v>
      </c>
      <c r="C6">
        <v>30333</v>
      </c>
      <c r="D6" t="s">
        <v>5301</v>
      </c>
      <c r="E6" t="s">
        <v>5302</v>
      </c>
      <c r="F6" t="s">
        <v>5303</v>
      </c>
      <c r="G6" s="4">
        <f t="shared" si="0"/>
        <v>38979</v>
      </c>
      <c r="H6" s="18">
        <v>38979.068067129629</v>
      </c>
      <c r="I6" t="s">
        <v>5304</v>
      </c>
      <c r="J6" t="s">
        <v>5305</v>
      </c>
      <c r="K6">
        <v>4</v>
      </c>
      <c r="L6">
        <v>30333004</v>
      </c>
      <c r="M6">
        <v>2919</v>
      </c>
      <c r="N6">
        <v>3174.2420000000002</v>
      </c>
      <c r="O6">
        <v>3174.2420000000002</v>
      </c>
      <c r="P6">
        <v>0</v>
      </c>
      <c r="Q6" t="s">
        <v>5306</v>
      </c>
      <c r="S6" s="2"/>
      <c r="AD6" s="15"/>
      <c r="AE6" s="15"/>
    </row>
    <row r="7" spans="1:31" x14ac:dyDescent="0.25">
      <c r="A7" t="s">
        <v>5307</v>
      </c>
      <c r="B7" t="s">
        <v>5279</v>
      </c>
      <c r="C7">
        <v>30333</v>
      </c>
      <c r="D7" t="s">
        <v>5308</v>
      </c>
      <c r="E7" t="s">
        <v>5309</v>
      </c>
      <c r="F7" t="s">
        <v>5310</v>
      </c>
      <c r="G7" s="4">
        <f t="shared" si="0"/>
        <v>38982</v>
      </c>
      <c r="H7" s="18">
        <v>38982.070150462961</v>
      </c>
      <c r="I7" t="s">
        <v>5311</v>
      </c>
      <c r="J7" t="s">
        <v>5312</v>
      </c>
      <c r="K7">
        <v>5</v>
      </c>
      <c r="L7">
        <v>30333005</v>
      </c>
      <c r="M7">
        <v>3300</v>
      </c>
      <c r="N7">
        <v>3009.1680000000001</v>
      </c>
      <c r="O7">
        <v>3009.1680000000001</v>
      </c>
      <c r="P7">
        <v>0</v>
      </c>
      <c r="Q7" t="s">
        <v>5313</v>
      </c>
      <c r="S7" s="2"/>
      <c r="AD7" s="14"/>
      <c r="AE7" s="16"/>
    </row>
    <row r="8" spans="1:31" x14ac:dyDescent="0.25">
      <c r="A8" t="s">
        <v>156</v>
      </c>
      <c r="B8" t="s">
        <v>5279</v>
      </c>
      <c r="C8">
        <v>30333</v>
      </c>
      <c r="D8" t="s">
        <v>5314</v>
      </c>
      <c r="E8" t="s">
        <v>5315</v>
      </c>
      <c r="F8" t="s">
        <v>5316</v>
      </c>
      <c r="G8" s="4">
        <f t="shared" si="0"/>
        <v>38982</v>
      </c>
      <c r="H8" s="18">
        <v>38982.081250000003</v>
      </c>
      <c r="I8" t="s">
        <v>5317</v>
      </c>
      <c r="J8" t="s">
        <v>5318</v>
      </c>
      <c r="K8">
        <v>6</v>
      </c>
      <c r="L8">
        <v>30333006</v>
      </c>
      <c r="M8">
        <v>2927</v>
      </c>
      <c r="N8">
        <v>3114.2249999999999</v>
      </c>
      <c r="O8">
        <v>3114.2249999999999</v>
      </c>
      <c r="P8">
        <v>0</v>
      </c>
      <c r="Q8" t="s">
        <v>5319</v>
      </c>
      <c r="S8" s="2"/>
      <c r="AD8" s="2"/>
      <c r="AE8" s="2"/>
    </row>
    <row r="9" spans="1:31" ht="15" customHeight="1" x14ac:dyDescent="0.25">
      <c r="A9" t="s">
        <v>3536</v>
      </c>
      <c r="B9" t="s">
        <v>5279</v>
      </c>
      <c r="C9">
        <v>30333</v>
      </c>
      <c r="D9" t="s">
        <v>5320</v>
      </c>
      <c r="E9" t="s">
        <v>5321</v>
      </c>
      <c r="F9" t="s">
        <v>5322</v>
      </c>
      <c r="G9" s="4">
        <f t="shared" si="0"/>
        <v>38983</v>
      </c>
      <c r="H9" s="18">
        <v>38983.082638888889</v>
      </c>
      <c r="I9" t="s">
        <v>5323</v>
      </c>
      <c r="J9" t="s">
        <v>5324</v>
      </c>
      <c r="K9">
        <v>7</v>
      </c>
      <c r="L9">
        <v>30333007</v>
      </c>
      <c r="M9">
        <v>3059</v>
      </c>
      <c r="N9">
        <v>3627.319</v>
      </c>
      <c r="O9">
        <v>3627.319</v>
      </c>
      <c r="P9">
        <v>0</v>
      </c>
      <c r="Q9" t="s">
        <v>5325</v>
      </c>
      <c r="S9" s="2"/>
      <c r="AD9" s="28"/>
      <c r="AE9" s="29"/>
    </row>
    <row r="10" spans="1:31" x14ac:dyDescent="0.25">
      <c r="A10" t="s">
        <v>484</v>
      </c>
      <c r="B10" t="s">
        <v>5279</v>
      </c>
      <c r="C10">
        <v>30333</v>
      </c>
      <c r="D10" t="s">
        <v>5326</v>
      </c>
      <c r="E10" t="s">
        <v>5327</v>
      </c>
      <c r="F10" t="s">
        <v>5328</v>
      </c>
      <c r="G10" s="4">
        <f t="shared" si="0"/>
        <v>38984</v>
      </c>
      <c r="H10" s="18">
        <v>38984.097187500003</v>
      </c>
      <c r="I10" t="s">
        <v>5329</v>
      </c>
      <c r="J10" t="s">
        <v>5330</v>
      </c>
      <c r="K10">
        <v>8</v>
      </c>
      <c r="L10">
        <v>30333008</v>
      </c>
      <c r="M10">
        <v>1139</v>
      </c>
      <c r="N10">
        <v>1093.596</v>
      </c>
      <c r="O10">
        <v>1093.596</v>
      </c>
      <c r="P10">
        <v>0</v>
      </c>
      <c r="Q10" t="s">
        <v>5331</v>
      </c>
      <c r="S10" s="2"/>
      <c r="AD10" s="14"/>
      <c r="AE10" s="14"/>
    </row>
    <row r="11" spans="1:31" x14ac:dyDescent="0.25">
      <c r="A11" t="s">
        <v>388</v>
      </c>
      <c r="B11" t="s">
        <v>5279</v>
      </c>
      <c r="C11">
        <v>30333</v>
      </c>
      <c r="D11" t="s">
        <v>5332</v>
      </c>
      <c r="E11" t="s">
        <v>5333</v>
      </c>
      <c r="F11" t="s">
        <v>5334</v>
      </c>
      <c r="G11" s="4">
        <f t="shared" si="0"/>
        <v>38985</v>
      </c>
      <c r="H11" s="18">
        <v>38985.101435185185</v>
      </c>
      <c r="I11" t="s">
        <v>5335</v>
      </c>
      <c r="J11" t="s">
        <v>5336</v>
      </c>
      <c r="K11">
        <v>9</v>
      </c>
      <c r="L11">
        <v>30333009</v>
      </c>
      <c r="M11">
        <v>879</v>
      </c>
      <c r="N11">
        <v>836.20100000000002</v>
      </c>
      <c r="O11">
        <v>836.20100000000002</v>
      </c>
      <c r="P11">
        <v>0</v>
      </c>
      <c r="Q11" t="s">
        <v>5337</v>
      </c>
      <c r="S11" s="2"/>
      <c r="AD11" s="15"/>
      <c r="AE11" s="15"/>
    </row>
    <row r="12" spans="1:31" x14ac:dyDescent="0.25">
      <c r="A12" t="s">
        <v>5338</v>
      </c>
      <c r="B12" t="s">
        <v>5279</v>
      </c>
      <c r="C12">
        <v>30333</v>
      </c>
      <c r="D12" t="s">
        <v>5339</v>
      </c>
      <c r="E12" t="s">
        <v>5340</v>
      </c>
      <c r="F12" t="s">
        <v>5341</v>
      </c>
      <c r="G12" s="4">
        <f t="shared" si="0"/>
        <v>39350</v>
      </c>
      <c r="H12" s="18">
        <v>39350.949305555558</v>
      </c>
      <c r="I12" t="s">
        <v>5342</v>
      </c>
      <c r="J12" t="s">
        <v>5343</v>
      </c>
      <c r="K12">
        <v>11</v>
      </c>
      <c r="L12">
        <v>30333011</v>
      </c>
      <c r="M12">
        <v>600</v>
      </c>
      <c r="N12">
        <v>469.61900000000003</v>
      </c>
      <c r="O12">
        <v>469.61900000000003</v>
      </c>
      <c r="P12">
        <v>0</v>
      </c>
      <c r="Q12">
        <v>0</v>
      </c>
      <c r="S12" s="2"/>
      <c r="AD12" s="15"/>
      <c r="AE12" s="15"/>
    </row>
    <row r="13" spans="1:31" x14ac:dyDescent="0.25">
      <c r="A13" t="s">
        <v>5344</v>
      </c>
      <c r="B13" t="s">
        <v>5279</v>
      </c>
      <c r="C13">
        <v>30333</v>
      </c>
      <c r="D13" t="s">
        <v>5345</v>
      </c>
      <c r="E13" t="s">
        <v>5346</v>
      </c>
      <c r="F13" t="s">
        <v>5347</v>
      </c>
      <c r="G13" s="4">
        <f t="shared" si="0"/>
        <v>39350</v>
      </c>
      <c r="H13" s="18">
        <v>39350.956250000003</v>
      </c>
      <c r="I13" t="s">
        <v>5348</v>
      </c>
      <c r="J13" t="s">
        <v>5349</v>
      </c>
      <c r="K13">
        <v>12</v>
      </c>
      <c r="L13">
        <v>30333012</v>
      </c>
      <c r="M13">
        <v>1022</v>
      </c>
      <c r="N13">
        <v>1119.6179999999999</v>
      </c>
      <c r="O13">
        <v>1119.6179999999999</v>
      </c>
      <c r="P13">
        <v>0</v>
      </c>
      <c r="Q13">
        <v>0</v>
      </c>
      <c r="S13" s="2"/>
      <c r="AD13" s="15"/>
      <c r="AE13" s="15"/>
    </row>
    <row r="14" spans="1:31" x14ac:dyDescent="0.25">
      <c r="A14" t="s">
        <v>5338</v>
      </c>
      <c r="B14" t="s">
        <v>5279</v>
      </c>
      <c r="C14">
        <v>30333</v>
      </c>
      <c r="D14" t="s">
        <v>5339</v>
      </c>
      <c r="E14" t="s">
        <v>5340</v>
      </c>
      <c r="F14" t="s">
        <v>5341</v>
      </c>
      <c r="G14" s="4">
        <f t="shared" si="0"/>
        <v>39351</v>
      </c>
      <c r="H14" s="18">
        <v>39351.01458333333</v>
      </c>
      <c r="I14" t="s">
        <v>5350</v>
      </c>
      <c r="J14" t="s">
        <v>5351</v>
      </c>
      <c r="K14">
        <v>13</v>
      </c>
      <c r="L14">
        <v>30333013</v>
      </c>
      <c r="M14">
        <v>600</v>
      </c>
      <c r="N14">
        <v>469.60899999999998</v>
      </c>
      <c r="O14">
        <v>469.60899999999998</v>
      </c>
      <c r="P14">
        <v>0</v>
      </c>
      <c r="Q14">
        <v>0</v>
      </c>
      <c r="S14" s="2"/>
      <c r="AD14" s="14"/>
      <c r="AE14" s="16"/>
    </row>
    <row r="15" spans="1:31" x14ac:dyDescent="0.25">
      <c r="A15" t="s">
        <v>219</v>
      </c>
      <c r="B15" t="s">
        <v>5279</v>
      </c>
      <c r="C15">
        <v>30333</v>
      </c>
      <c r="D15" t="s">
        <v>5352</v>
      </c>
      <c r="E15" t="s">
        <v>5353</v>
      </c>
      <c r="F15" t="s">
        <v>5354</v>
      </c>
      <c r="G15" s="4">
        <f t="shared" si="0"/>
        <v>39351</v>
      </c>
      <c r="H15" s="18">
        <v>39351.021527777775</v>
      </c>
      <c r="I15" t="s">
        <v>5355</v>
      </c>
      <c r="J15" t="s">
        <v>5356</v>
      </c>
      <c r="K15">
        <v>14</v>
      </c>
      <c r="L15">
        <v>30333014</v>
      </c>
      <c r="M15">
        <v>1262</v>
      </c>
      <c r="N15">
        <v>1359.6179999999999</v>
      </c>
      <c r="O15">
        <v>1359.6179999999999</v>
      </c>
      <c r="P15">
        <v>0</v>
      </c>
      <c r="Q15">
        <v>0</v>
      </c>
      <c r="S15" s="2"/>
    </row>
    <row r="16" spans="1:31" x14ac:dyDescent="0.25">
      <c r="A16" t="s">
        <v>5357</v>
      </c>
      <c r="B16" t="s">
        <v>5279</v>
      </c>
      <c r="C16">
        <v>30333</v>
      </c>
      <c r="D16" t="s">
        <v>5358</v>
      </c>
      <c r="E16" t="s">
        <v>5359</v>
      </c>
      <c r="F16" t="s">
        <v>5360</v>
      </c>
      <c r="G16" s="4">
        <f t="shared" si="0"/>
        <v>39352</v>
      </c>
      <c r="H16" s="18">
        <v>39352.958333333336</v>
      </c>
      <c r="I16" t="s">
        <v>5361</v>
      </c>
      <c r="J16" t="s">
        <v>5362</v>
      </c>
      <c r="K16">
        <v>15</v>
      </c>
      <c r="L16">
        <v>30333015</v>
      </c>
      <c r="M16">
        <v>600</v>
      </c>
      <c r="N16">
        <v>509.62</v>
      </c>
      <c r="O16">
        <v>509.62</v>
      </c>
      <c r="P16">
        <v>0</v>
      </c>
      <c r="Q16">
        <v>0</v>
      </c>
      <c r="S16" s="2"/>
    </row>
    <row r="17" spans="1:19" x14ac:dyDescent="0.25">
      <c r="A17" t="s">
        <v>374</v>
      </c>
      <c r="B17" t="s">
        <v>5279</v>
      </c>
      <c r="C17">
        <v>30333</v>
      </c>
      <c r="D17" t="s">
        <v>5363</v>
      </c>
      <c r="E17" t="s">
        <v>5364</v>
      </c>
      <c r="F17" t="s">
        <v>5365</v>
      </c>
      <c r="G17" s="4">
        <f t="shared" si="0"/>
        <v>39352</v>
      </c>
      <c r="H17" s="18">
        <v>39352.965277777781</v>
      </c>
      <c r="I17" t="s">
        <v>5366</v>
      </c>
      <c r="J17" t="s">
        <v>5367</v>
      </c>
      <c r="K17">
        <v>16</v>
      </c>
      <c r="L17">
        <v>30333016</v>
      </c>
      <c r="M17">
        <v>1362</v>
      </c>
      <c r="N17">
        <v>1419.617</v>
      </c>
      <c r="O17">
        <v>1419.617</v>
      </c>
      <c r="P17">
        <v>0</v>
      </c>
      <c r="Q17">
        <v>0</v>
      </c>
      <c r="S17" s="2"/>
    </row>
    <row r="18" spans="1:19" x14ac:dyDescent="0.25">
      <c r="A18" t="s">
        <v>5368</v>
      </c>
      <c r="B18" t="s">
        <v>5279</v>
      </c>
      <c r="C18">
        <v>30333</v>
      </c>
      <c r="D18" t="s">
        <v>5369</v>
      </c>
      <c r="E18" t="s">
        <v>5370</v>
      </c>
      <c r="F18" t="s">
        <v>5371</v>
      </c>
      <c r="G18" s="4">
        <f t="shared" si="0"/>
        <v>39354</v>
      </c>
      <c r="H18" s="18">
        <v>39354.964583333334</v>
      </c>
      <c r="I18" t="s">
        <v>5372</v>
      </c>
      <c r="J18" t="s">
        <v>5373</v>
      </c>
      <c r="K18">
        <v>17</v>
      </c>
      <c r="L18">
        <v>30333017</v>
      </c>
      <c r="M18">
        <v>600</v>
      </c>
      <c r="N18">
        <v>509.608</v>
      </c>
      <c r="O18">
        <v>509.608</v>
      </c>
      <c r="P18">
        <v>0</v>
      </c>
      <c r="Q18">
        <v>0</v>
      </c>
      <c r="S18" s="2"/>
    </row>
    <row r="19" spans="1:19" x14ac:dyDescent="0.25">
      <c r="A19" t="s">
        <v>4975</v>
      </c>
      <c r="B19" t="s">
        <v>5279</v>
      </c>
      <c r="C19">
        <v>30333</v>
      </c>
      <c r="D19" t="s">
        <v>5374</v>
      </c>
      <c r="E19" t="s">
        <v>5375</v>
      </c>
      <c r="F19" t="s">
        <v>5376</v>
      </c>
      <c r="G19" s="4">
        <f t="shared" si="0"/>
        <v>39354</v>
      </c>
      <c r="H19" s="18">
        <v>39354.97152777778</v>
      </c>
      <c r="I19" t="s">
        <v>5377</v>
      </c>
      <c r="J19" t="s">
        <v>5378</v>
      </c>
      <c r="K19">
        <v>18</v>
      </c>
      <c r="L19">
        <v>30333018</v>
      </c>
      <c r="M19">
        <v>1543</v>
      </c>
      <c r="N19">
        <v>1599.6179999999999</v>
      </c>
      <c r="O19">
        <v>1599.6179999999999</v>
      </c>
      <c r="P19">
        <v>0</v>
      </c>
      <c r="Q19">
        <v>0</v>
      </c>
      <c r="S19" s="2"/>
    </row>
    <row r="20" spans="1:19" x14ac:dyDescent="0.25">
      <c r="A20" t="s">
        <v>5379</v>
      </c>
      <c r="B20" t="s">
        <v>5380</v>
      </c>
      <c r="C20">
        <v>44881</v>
      </c>
      <c r="D20" t="s">
        <v>5381</v>
      </c>
      <c r="E20" t="s">
        <v>5382</v>
      </c>
      <c r="F20" t="s">
        <v>5383</v>
      </c>
      <c r="G20" s="4">
        <f t="shared" si="0"/>
        <v>40520</v>
      </c>
      <c r="H20" s="18">
        <v>40520.029166666667</v>
      </c>
      <c r="I20" t="s">
        <v>5384</v>
      </c>
      <c r="J20" t="s">
        <v>5385</v>
      </c>
      <c r="K20">
        <v>1</v>
      </c>
      <c r="L20">
        <v>44881001</v>
      </c>
      <c r="M20">
        <v>683</v>
      </c>
      <c r="N20">
        <v>722.096</v>
      </c>
      <c r="O20">
        <v>0</v>
      </c>
      <c r="P20">
        <v>722.096</v>
      </c>
      <c r="Q20" t="s">
        <v>5386</v>
      </c>
      <c r="S20" s="2"/>
    </row>
    <row r="21" spans="1:19" x14ac:dyDescent="0.25">
      <c r="A21" t="s">
        <v>5387</v>
      </c>
      <c r="B21" t="s">
        <v>5388</v>
      </c>
      <c r="C21">
        <v>44874</v>
      </c>
      <c r="D21" t="s">
        <v>5389</v>
      </c>
      <c r="E21" t="s">
        <v>5390</v>
      </c>
      <c r="F21" t="s">
        <v>5391</v>
      </c>
      <c r="G21" s="4">
        <f t="shared" si="0"/>
        <v>41014</v>
      </c>
      <c r="H21" s="18">
        <v>41014.431944444441</v>
      </c>
      <c r="I21" t="s">
        <v>5392</v>
      </c>
      <c r="J21" t="s">
        <v>5393</v>
      </c>
      <c r="K21">
        <v>1</v>
      </c>
      <c r="L21">
        <v>44874001</v>
      </c>
      <c r="M21">
        <v>496</v>
      </c>
      <c r="N21">
        <v>488.25299999999999</v>
      </c>
      <c r="O21">
        <v>5.3999999999999999E-2</v>
      </c>
      <c r="P21">
        <v>488.19900000000001</v>
      </c>
      <c r="Q21" t="s">
        <v>5394</v>
      </c>
    </row>
    <row r="22" spans="1:19" x14ac:dyDescent="0.25">
      <c r="A22" t="s">
        <v>5395</v>
      </c>
      <c r="B22" t="s">
        <v>5279</v>
      </c>
      <c r="C22">
        <v>30333</v>
      </c>
      <c r="D22" t="s">
        <v>5396</v>
      </c>
      <c r="E22" t="s">
        <v>5397</v>
      </c>
      <c r="F22" t="s">
        <v>5398</v>
      </c>
      <c r="G22" s="4">
        <f t="shared" si="0"/>
        <v>41240</v>
      </c>
      <c r="H22" s="18">
        <v>41240.342349537037</v>
      </c>
      <c r="I22" t="s">
        <v>5399</v>
      </c>
      <c r="J22" t="s">
        <v>5400</v>
      </c>
      <c r="K22">
        <v>19</v>
      </c>
      <c r="L22">
        <v>30333019</v>
      </c>
      <c r="M22">
        <v>980</v>
      </c>
      <c r="N22">
        <v>974.45699999999999</v>
      </c>
      <c r="O22">
        <v>974.45699999999999</v>
      </c>
      <c r="P22">
        <v>0</v>
      </c>
      <c r="Q22" t="s">
        <v>5401</v>
      </c>
    </row>
    <row r="23" spans="1:19" x14ac:dyDescent="0.25">
      <c r="A23" t="s">
        <v>156</v>
      </c>
      <c r="B23" t="s">
        <v>5402</v>
      </c>
      <c r="C23">
        <v>567383</v>
      </c>
      <c r="D23" t="s">
        <v>5320</v>
      </c>
      <c r="E23" t="s">
        <v>5403</v>
      </c>
      <c r="F23" t="s">
        <v>5404</v>
      </c>
      <c r="G23" s="4">
        <f t="shared" si="0"/>
        <v>41510</v>
      </c>
      <c r="H23" s="18">
        <v>41510.961909722224</v>
      </c>
      <c r="I23" t="s">
        <v>5405</v>
      </c>
      <c r="J23" t="s">
        <v>5406</v>
      </c>
      <c r="K23">
        <v>0</v>
      </c>
      <c r="L23">
        <v>567383000</v>
      </c>
      <c r="M23" t="s">
        <v>5407</v>
      </c>
      <c r="N23">
        <v>120.81699999999999</v>
      </c>
      <c r="O23">
        <v>118.22799999999999</v>
      </c>
      <c r="P23">
        <v>0</v>
      </c>
      <c r="Q23" t="s">
        <v>5408</v>
      </c>
    </row>
    <row r="24" spans="1:19" x14ac:dyDescent="0.25">
      <c r="A24" t="s">
        <v>896</v>
      </c>
      <c r="B24" t="s">
        <v>5279</v>
      </c>
      <c r="C24">
        <v>30333</v>
      </c>
      <c r="D24" t="s">
        <v>5409</v>
      </c>
      <c r="E24" t="s">
        <v>5410</v>
      </c>
      <c r="F24" t="s">
        <v>5411</v>
      </c>
      <c r="G24" s="4">
        <f t="shared" si="0"/>
        <v>41760</v>
      </c>
      <c r="H24" s="18">
        <v>41760.210405092592</v>
      </c>
      <c r="I24" t="s">
        <v>5412</v>
      </c>
      <c r="J24" t="s">
        <v>5413</v>
      </c>
      <c r="K24">
        <v>20</v>
      </c>
      <c r="L24">
        <v>30333020</v>
      </c>
      <c r="M24">
        <v>977</v>
      </c>
      <c r="N24">
        <v>974.62099999999998</v>
      </c>
      <c r="O24">
        <v>974.62099999999998</v>
      </c>
      <c r="P24">
        <v>0</v>
      </c>
      <c r="Q24" t="s">
        <v>5414</v>
      </c>
    </row>
    <row r="25" spans="1:19" x14ac:dyDescent="0.25">
      <c r="A25" t="s">
        <v>2275</v>
      </c>
      <c r="B25" t="s">
        <v>5279</v>
      </c>
      <c r="C25">
        <v>30333</v>
      </c>
      <c r="D25" t="s">
        <v>5415</v>
      </c>
      <c r="E25" t="s">
        <v>5416</v>
      </c>
      <c r="F25" t="s">
        <v>5417</v>
      </c>
      <c r="G25" s="4">
        <f t="shared" si="0"/>
        <v>41762</v>
      </c>
      <c r="H25" s="18">
        <v>41762.731921296298</v>
      </c>
      <c r="I25" t="s">
        <v>5418</v>
      </c>
      <c r="J25" t="s">
        <v>5419</v>
      </c>
      <c r="K25">
        <v>21</v>
      </c>
      <c r="L25">
        <v>30333021</v>
      </c>
      <c r="M25">
        <v>960</v>
      </c>
      <c r="N25">
        <v>954.60799999999995</v>
      </c>
      <c r="O25">
        <v>954.60799999999995</v>
      </c>
      <c r="P25">
        <v>0</v>
      </c>
      <c r="Q25" t="s">
        <v>5420</v>
      </c>
    </row>
    <row r="26" spans="1:19" x14ac:dyDescent="0.25">
      <c r="A26" t="s">
        <v>443</v>
      </c>
      <c r="B26" t="s">
        <v>5279</v>
      </c>
      <c r="C26">
        <v>30333</v>
      </c>
      <c r="D26" t="s">
        <v>5421</v>
      </c>
      <c r="E26" t="s">
        <v>5422</v>
      </c>
      <c r="F26" t="s">
        <v>5423</v>
      </c>
      <c r="G26" s="4">
        <f t="shared" si="0"/>
        <v>41765</v>
      </c>
      <c r="H26" s="18">
        <v>41765.009710648148</v>
      </c>
      <c r="I26" t="s">
        <v>5424</v>
      </c>
      <c r="J26" t="s">
        <v>5425</v>
      </c>
      <c r="K26">
        <v>22</v>
      </c>
      <c r="L26">
        <v>30333022</v>
      </c>
      <c r="M26">
        <v>982</v>
      </c>
      <c r="N26">
        <v>979.447</v>
      </c>
      <c r="O26">
        <v>979.447</v>
      </c>
      <c r="P26">
        <v>0</v>
      </c>
      <c r="Q26" t="s">
        <v>5426</v>
      </c>
    </row>
    <row r="27" spans="1:19" x14ac:dyDescent="0.25">
      <c r="A27" t="s">
        <v>1949</v>
      </c>
      <c r="B27" t="s">
        <v>5279</v>
      </c>
      <c r="C27">
        <v>30333</v>
      </c>
      <c r="D27" t="s">
        <v>5427</v>
      </c>
      <c r="E27" t="s">
        <v>5428</v>
      </c>
      <c r="F27" t="s">
        <v>5429</v>
      </c>
      <c r="G27" s="4">
        <f t="shared" si="0"/>
        <v>41767</v>
      </c>
      <c r="H27" s="18">
        <v>41767.147905092592</v>
      </c>
      <c r="I27" t="s">
        <v>5430</v>
      </c>
      <c r="J27" t="s">
        <v>5431</v>
      </c>
      <c r="K27">
        <v>23</v>
      </c>
      <c r="L27">
        <v>30333023</v>
      </c>
      <c r="M27">
        <v>962</v>
      </c>
      <c r="N27">
        <v>959.60400000000004</v>
      </c>
      <c r="O27">
        <v>959.60400000000004</v>
      </c>
      <c r="P27">
        <v>0</v>
      </c>
      <c r="Q27" t="s">
        <v>5432</v>
      </c>
    </row>
    <row r="28" spans="1:19" x14ac:dyDescent="0.25">
      <c r="A28" t="s">
        <v>450</v>
      </c>
      <c r="B28" t="s">
        <v>5279</v>
      </c>
      <c r="C28">
        <v>30333</v>
      </c>
      <c r="D28" t="s">
        <v>5433</v>
      </c>
      <c r="E28" t="s">
        <v>5434</v>
      </c>
      <c r="F28" t="s">
        <v>5435</v>
      </c>
      <c r="G28" s="4">
        <f t="shared" si="0"/>
        <v>41769</v>
      </c>
      <c r="H28" s="18">
        <v>41769.999293981484</v>
      </c>
      <c r="I28" t="s">
        <v>5436</v>
      </c>
      <c r="J28" t="s">
        <v>5437</v>
      </c>
      <c r="K28">
        <v>24</v>
      </c>
      <c r="L28">
        <v>30333024</v>
      </c>
      <c r="M28">
        <v>978</v>
      </c>
      <c r="N28">
        <v>893.42700000000002</v>
      </c>
      <c r="O28">
        <v>818.21799999999996</v>
      </c>
      <c r="P28">
        <v>75.209000000000003</v>
      </c>
      <c r="Q28" t="s">
        <v>5438</v>
      </c>
    </row>
    <row r="29" spans="1:19" x14ac:dyDescent="0.25">
      <c r="A29" t="s">
        <v>1456</v>
      </c>
      <c r="B29" t="s">
        <v>5279</v>
      </c>
      <c r="C29">
        <v>30333</v>
      </c>
      <c r="D29" t="s">
        <v>5439</v>
      </c>
      <c r="E29" t="s">
        <v>5440</v>
      </c>
      <c r="F29" t="s">
        <v>5441</v>
      </c>
      <c r="G29" s="4">
        <f t="shared" si="0"/>
        <v>41771</v>
      </c>
      <c r="H29" s="18">
        <v>41771.999293981484</v>
      </c>
      <c r="I29" t="s">
        <v>5442</v>
      </c>
      <c r="J29" t="s">
        <v>5443</v>
      </c>
      <c r="K29">
        <v>25</v>
      </c>
      <c r="L29">
        <v>30333025</v>
      </c>
      <c r="M29">
        <v>961</v>
      </c>
      <c r="N29">
        <v>837.03399999999999</v>
      </c>
      <c r="O29">
        <v>761.82500000000005</v>
      </c>
      <c r="P29">
        <v>75.209000000000003</v>
      </c>
      <c r="Q29" t="s">
        <v>5444</v>
      </c>
    </row>
    <row r="30" spans="1:19" x14ac:dyDescent="0.25">
      <c r="A30" t="s">
        <v>4778</v>
      </c>
      <c r="B30" t="s">
        <v>5279</v>
      </c>
      <c r="C30">
        <v>30333</v>
      </c>
      <c r="D30" t="s">
        <v>5445</v>
      </c>
      <c r="E30" t="s">
        <v>5446</v>
      </c>
      <c r="F30" t="s">
        <v>5447</v>
      </c>
      <c r="G30" s="4">
        <f t="shared" si="0"/>
        <v>41775</v>
      </c>
      <c r="H30" s="18">
        <v>41775.819432870368</v>
      </c>
      <c r="I30" t="s">
        <v>5448</v>
      </c>
      <c r="J30" t="s">
        <v>5449</v>
      </c>
      <c r="K30">
        <v>26</v>
      </c>
      <c r="L30">
        <v>30333026</v>
      </c>
      <c r="M30">
        <v>961</v>
      </c>
      <c r="N30">
        <v>954.25900000000001</v>
      </c>
      <c r="O30">
        <v>954.25900000000001</v>
      </c>
      <c r="P30">
        <v>0</v>
      </c>
      <c r="Q30" t="s">
        <v>5450</v>
      </c>
    </row>
    <row r="31" spans="1:19" x14ac:dyDescent="0.25">
      <c r="A31" t="s">
        <v>2891</v>
      </c>
      <c r="B31" t="s">
        <v>5279</v>
      </c>
      <c r="C31">
        <v>30333</v>
      </c>
      <c r="D31" t="s">
        <v>5451</v>
      </c>
      <c r="E31" t="s">
        <v>5452</v>
      </c>
      <c r="F31" t="s">
        <v>5453</v>
      </c>
      <c r="G31" s="4">
        <f t="shared" si="0"/>
        <v>41780</v>
      </c>
      <c r="H31" s="18">
        <v>41780.21943287037</v>
      </c>
      <c r="I31" t="s">
        <v>5454</v>
      </c>
      <c r="J31" t="s">
        <v>5455</v>
      </c>
      <c r="K31">
        <v>28</v>
      </c>
      <c r="L31">
        <v>30333028</v>
      </c>
      <c r="M31">
        <v>698</v>
      </c>
      <c r="N31">
        <v>689.221</v>
      </c>
      <c r="O31">
        <v>689.221</v>
      </c>
      <c r="P31">
        <v>0</v>
      </c>
      <c r="Q31" t="s">
        <v>5456</v>
      </c>
    </row>
    <row r="32" spans="1:19" x14ac:dyDescent="0.25">
      <c r="A32" t="s">
        <v>252</v>
      </c>
      <c r="B32" t="s">
        <v>5279</v>
      </c>
      <c r="C32">
        <v>30333</v>
      </c>
      <c r="D32" t="s">
        <v>5457</v>
      </c>
      <c r="E32" t="s">
        <v>5458</v>
      </c>
      <c r="F32" t="s">
        <v>5459</v>
      </c>
      <c r="G32" s="4">
        <f t="shared" si="0"/>
        <v>41782</v>
      </c>
      <c r="H32" s="18">
        <v>41782.397905092592</v>
      </c>
      <c r="I32" t="s">
        <v>5460</v>
      </c>
      <c r="J32" t="s">
        <v>5461</v>
      </c>
      <c r="K32">
        <v>29</v>
      </c>
      <c r="L32">
        <v>30333029</v>
      </c>
      <c r="M32">
        <v>1082</v>
      </c>
      <c r="N32">
        <v>1079.473</v>
      </c>
      <c r="O32">
        <v>1079.473</v>
      </c>
      <c r="P32">
        <v>0</v>
      </c>
      <c r="Q32" t="s">
        <v>5462</v>
      </c>
    </row>
    <row r="33" spans="1:17" x14ac:dyDescent="0.25">
      <c r="A33" t="s">
        <v>1005</v>
      </c>
      <c r="B33" t="s">
        <v>5279</v>
      </c>
      <c r="C33">
        <v>30333</v>
      </c>
      <c r="D33" t="s">
        <v>5463</v>
      </c>
      <c r="E33" t="s">
        <v>5464</v>
      </c>
      <c r="F33" t="s">
        <v>5465</v>
      </c>
      <c r="G33" s="4">
        <f t="shared" si="0"/>
        <v>41785</v>
      </c>
      <c r="H33" s="18">
        <v>41785.661793981482</v>
      </c>
      <c r="I33" t="s">
        <v>5466</v>
      </c>
      <c r="J33" t="s">
        <v>5467</v>
      </c>
      <c r="K33">
        <v>30</v>
      </c>
      <c r="L33">
        <v>30333030</v>
      </c>
      <c r="M33">
        <v>944</v>
      </c>
      <c r="N33">
        <v>939.60199999999998</v>
      </c>
      <c r="O33">
        <v>939.60199999999998</v>
      </c>
      <c r="P33">
        <v>0</v>
      </c>
      <c r="Q33" t="s">
        <v>5468</v>
      </c>
    </row>
    <row r="34" spans="1:17" x14ac:dyDescent="0.25">
      <c r="A34" t="s">
        <v>1936</v>
      </c>
      <c r="B34" t="s">
        <v>5279</v>
      </c>
      <c r="C34">
        <v>30333</v>
      </c>
      <c r="D34" t="s">
        <v>5469</v>
      </c>
      <c r="E34" t="s">
        <v>5470</v>
      </c>
      <c r="F34" t="s">
        <v>5471</v>
      </c>
      <c r="G34" s="4">
        <f t="shared" si="0"/>
        <v>41787</v>
      </c>
      <c r="H34" s="18">
        <v>41787.595127314817</v>
      </c>
      <c r="I34" t="s">
        <v>5472</v>
      </c>
      <c r="J34" t="s">
        <v>5473</v>
      </c>
      <c r="K34">
        <v>31</v>
      </c>
      <c r="L34">
        <v>30333031</v>
      </c>
      <c r="M34">
        <v>1081</v>
      </c>
      <c r="N34">
        <v>1079.615</v>
      </c>
      <c r="O34">
        <v>1079.615</v>
      </c>
      <c r="P34">
        <v>0</v>
      </c>
      <c r="Q34" t="s">
        <v>5474</v>
      </c>
    </row>
    <row r="35" spans="1:17" x14ac:dyDescent="0.25">
      <c r="A35" t="s">
        <v>5273</v>
      </c>
      <c r="B35" t="s">
        <v>5279</v>
      </c>
      <c r="C35">
        <v>30333</v>
      </c>
      <c r="D35" t="s">
        <v>5475</v>
      </c>
      <c r="E35" t="s">
        <v>5476</v>
      </c>
      <c r="F35" t="s">
        <v>5477</v>
      </c>
      <c r="G35" s="4">
        <f t="shared" si="0"/>
        <v>41790</v>
      </c>
      <c r="H35" s="18">
        <v>41790.527766203704</v>
      </c>
      <c r="I35" t="s">
        <v>5478</v>
      </c>
      <c r="J35" t="s">
        <v>5479</v>
      </c>
      <c r="K35">
        <v>32</v>
      </c>
      <c r="L35">
        <v>30333032</v>
      </c>
      <c r="M35">
        <v>1021</v>
      </c>
      <c r="N35">
        <v>1019.678</v>
      </c>
      <c r="O35">
        <v>1019.678</v>
      </c>
      <c r="P35">
        <v>0</v>
      </c>
      <c r="Q35" t="s">
        <v>5480</v>
      </c>
    </row>
    <row r="36" spans="1:17" x14ac:dyDescent="0.25">
      <c r="A36" t="s">
        <v>524</v>
      </c>
      <c r="B36" t="s">
        <v>5279</v>
      </c>
      <c r="C36">
        <v>30333</v>
      </c>
      <c r="D36" t="s">
        <v>5481</v>
      </c>
      <c r="E36" t="s">
        <v>5482</v>
      </c>
      <c r="F36" t="s">
        <v>5483</v>
      </c>
      <c r="G36" s="4">
        <f t="shared" si="0"/>
        <v>41792</v>
      </c>
      <c r="H36" s="18">
        <v>41792.593738425923</v>
      </c>
      <c r="I36" t="s">
        <v>5484</v>
      </c>
      <c r="J36" t="s">
        <v>5485</v>
      </c>
      <c r="K36">
        <v>33</v>
      </c>
      <c r="L36">
        <v>30333033</v>
      </c>
      <c r="M36">
        <v>1068</v>
      </c>
      <c r="N36">
        <v>1064.615</v>
      </c>
      <c r="O36">
        <v>1064.615</v>
      </c>
      <c r="P36">
        <v>0</v>
      </c>
      <c r="Q36" t="s">
        <v>5486</v>
      </c>
    </row>
    <row r="37" spans="1:17" x14ac:dyDescent="0.25">
      <c r="A37" t="s">
        <v>2086</v>
      </c>
      <c r="B37" t="s">
        <v>5279</v>
      </c>
      <c r="C37">
        <v>30333</v>
      </c>
      <c r="D37" t="s">
        <v>5487</v>
      </c>
      <c r="E37" t="s">
        <v>5488</v>
      </c>
      <c r="F37" t="s">
        <v>5489</v>
      </c>
      <c r="G37" s="4">
        <f t="shared" si="0"/>
        <v>41795</v>
      </c>
      <c r="H37" s="18">
        <v>41795.724502314813</v>
      </c>
      <c r="I37" t="s">
        <v>5490</v>
      </c>
      <c r="J37" t="s">
        <v>5491</v>
      </c>
      <c r="K37">
        <v>34</v>
      </c>
      <c r="L37">
        <v>30333034</v>
      </c>
      <c r="M37">
        <v>1090</v>
      </c>
      <c r="N37">
        <v>1085</v>
      </c>
      <c r="O37">
        <v>0</v>
      </c>
      <c r="P37">
        <v>1085</v>
      </c>
      <c r="Q37" t="s">
        <v>5492</v>
      </c>
    </row>
    <row r="38" spans="1:17" x14ac:dyDescent="0.25">
      <c r="A38" t="s">
        <v>2086</v>
      </c>
      <c r="B38" t="s">
        <v>5279</v>
      </c>
      <c r="C38">
        <v>30333</v>
      </c>
      <c r="D38" t="s">
        <v>5493</v>
      </c>
      <c r="E38" t="s">
        <v>5494</v>
      </c>
      <c r="F38" t="s">
        <v>5495</v>
      </c>
      <c r="G38" s="4">
        <f t="shared" si="0"/>
        <v>41797</v>
      </c>
      <c r="H38" s="18">
        <v>41797.069421296299</v>
      </c>
      <c r="I38" t="s">
        <v>5496</v>
      </c>
      <c r="J38" t="s">
        <v>5497</v>
      </c>
      <c r="K38">
        <v>35</v>
      </c>
      <c r="L38">
        <v>30333035</v>
      </c>
      <c r="M38">
        <v>964</v>
      </c>
      <c r="N38">
        <v>946.93499999999995</v>
      </c>
      <c r="O38">
        <v>946.93499999999995</v>
      </c>
      <c r="P38">
        <v>0</v>
      </c>
      <c r="Q38" t="s">
        <v>5498</v>
      </c>
    </row>
    <row r="39" spans="1:17" x14ac:dyDescent="0.25">
      <c r="A39" t="s">
        <v>423</v>
      </c>
      <c r="B39" t="s">
        <v>5279</v>
      </c>
      <c r="C39">
        <v>30333</v>
      </c>
      <c r="D39" t="s">
        <v>5499</v>
      </c>
      <c r="E39" t="s">
        <v>5500</v>
      </c>
      <c r="F39" t="s">
        <v>5501</v>
      </c>
      <c r="G39" s="4">
        <f t="shared" si="0"/>
        <v>41800</v>
      </c>
      <c r="H39" s="18">
        <v>41800.590960648151</v>
      </c>
      <c r="I39" t="s">
        <v>5502</v>
      </c>
      <c r="J39" t="s">
        <v>5503</v>
      </c>
      <c r="K39">
        <v>36</v>
      </c>
      <c r="L39">
        <v>30333036</v>
      </c>
      <c r="M39">
        <v>986</v>
      </c>
      <c r="N39">
        <v>966.88499999999999</v>
      </c>
      <c r="O39">
        <v>966.88499999999999</v>
      </c>
      <c r="P39">
        <v>0</v>
      </c>
      <c r="Q39" t="s">
        <v>5504</v>
      </c>
    </row>
    <row r="40" spans="1:17" x14ac:dyDescent="0.25">
      <c r="A40" t="s">
        <v>360</v>
      </c>
      <c r="B40" t="s">
        <v>5279</v>
      </c>
      <c r="C40">
        <v>30333</v>
      </c>
      <c r="D40" t="s">
        <v>5505</v>
      </c>
      <c r="E40" t="s">
        <v>5506</v>
      </c>
      <c r="F40" t="s">
        <v>5507</v>
      </c>
      <c r="G40" s="4">
        <f t="shared" si="0"/>
        <v>41801</v>
      </c>
      <c r="H40" s="18">
        <v>41801.999293981484</v>
      </c>
      <c r="I40" t="s">
        <v>5508</v>
      </c>
      <c r="J40" t="s">
        <v>5509</v>
      </c>
      <c r="K40">
        <v>37</v>
      </c>
      <c r="L40">
        <v>30333037</v>
      </c>
      <c r="M40">
        <v>997</v>
      </c>
      <c r="N40">
        <v>994.60299999999995</v>
      </c>
      <c r="O40">
        <v>994.60299999999995</v>
      </c>
      <c r="P40">
        <v>0</v>
      </c>
      <c r="Q40" t="s">
        <v>5510</v>
      </c>
    </row>
    <row r="41" spans="1:17" x14ac:dyDescent="0.25">
      <c r="A41" t="s">
        <v>484</v>
      </c>
      <c r="B41" t="s">
        <v>5279</v>
      </c>
      <c r="C41">
        <v>30333</v>
      </c>
      <c r="D41" t="s">
        <v>5511</v>
      </c>
      <c r="E41" t="s">
        <v>5512</v>
      </c>
      <c r="F41" t="s">
        <v>5513</v>
      </c>
      <c r="G41" s="4">
        <f t="shared" si="0"/>
        <v>41805</v>
      </c>
      <c r="H41" s="18">
        <v>41805.002766203703</v>
      </c>
      <c r="I41" t="s">
        <v>5514</v>
      </c>
      <c r="J41" t="s">
        <v>5515</v>
      </c>
      <c r="K41">
        <v>38</v>
      </c>
      <c r="L41">
        <v>30333038</v>
      </c>
      <c r="M41">
        <v>1058</v>
      </c>
      <c r="N41">
        <v>1054.6320000000001</v>
      </c>
      <c r="O41">
        <v>1054.6320000000001</v>
      </c>
      <c r="P41">
        <v>0</v>
      </c>
      <c r="Q41" t="s">
        <v>5516</v>
      </c>
    </row>
    <row r="42" spans="1:17" x14ac:dyDescent="0.25">
      <c r="A42" t="s">
        <v>1071</v>
      </c>
      <c r="B42" t="s">
        <v>5279</v>
      </c>
      <c r="C42">
        <v>30333</v>
      </c>
      <c r="D42" t="s">
        <v>5517</v>
      </c>
      <c r="E42" t="s">
        <v>5518</v>
      </c>
      <c r="F42" t="s">
        <v>5519</v>
      </c>
      <c r="G42" s="4">
        <f t="shared" si="0"/>
        <v>41807</v>
      </c>
      <c r="H42" s="18">
        <v>41807.192337962966</v>
      </c>
      <c r="I42" t="s">
        <v>5520</v>
      </c>
      <c r="J42" t="s">
        <v>5521</v>
      </c>
      <c r="K42">
        <v>39</v>
      </c>
      <c r="L42">
        <v>30333039</v>
      </c>
      <c r="M42">
        <v>983</v>
      </c>
      <c r="N42">
        <v>979.61800000000005</v>
      </c>
      <c r="O42">
        <v>979.61800000000005</v>
      </c>
      <c r="P42">
        <v>0</v>
      </c>
      <c r="Q42" t="s">
        <v>5522</v>
      </c>
    </row>
    <row r="43" spans="1:17" x14ac:dyDescent="0.25">
      <c r="A43" t="s">
        <v>5168</v>
      </c>
      <c r="B43" t="s">
        <v>5279</v>
      </c>
      <c r="C43">
        <v>30333</v>
      </c>
      <c r="D43" t="s">
        <v>5523</v>
      </c>
      <c r="E43" t="s">
        <v>5524</v>
      </c>
      <c r="F43" t="s">
        <v>5525</v>
      </c>
      <c r="G43" s="4">
        <f t="shared" si="0"/>
        <v>41810</v>
      </c>
      <c r="H43" s="18">
        <v>41810.744432870371</v>
      </c>
      <c r="I43" t="s">
        <v>5526</v>
      </c>
      <c r="J43" t="s">
        <v>5527</v>
      </c>
      <c r="K43">
        <v>40</v>
      </c>
      <c r="L43">
        <v>30333040</v>
      </c>
      <c r="M43">
        <v>958</v>
      </c>
      <c r="N43">
        <v>949.08</v>
      </c>
      <c r="O43">
        <v>949.08</v>
      </c>
      <c r="P43">
        <v>0</v>
      </c>
      <c r="Q43" t="s">
        <v>5528</v>
      </c>
    </row>
    <row r="44" spans="1:17" x14ac:dyDescent="0.25">
      <c r="A44" t="s">
        <v>37</v>
      </c>
      <c r="B44" t="s">
        <v>5279</v>
      </c>
      <c r="C44">
        <v>30333</v>
      </c>
      <c r="D44" t="s">
        <v>5529</v>
      </c>
      <c r="E44" t="s">
        <v>5530</v>
      </c>
      <c r="F44" t="s">
        <v>5531</v>
      </c>
      <c r="G44" s="4">
        <f t="shared" si="0"/>
        <v>41812</v>
      </c>
      <c r="H44" s="18">
        <v>41812.387488425928</v>
      </c>
      <c r="I44" t="s">
        <v>5532</v>
      </c>
      <c r="J44" t="s">
        <v>5533</v>
      </c>
      <c r="K44">
        <v>41</v>
      </c>
      <c r="L44">
        <v>30333041</v>
      </c>
      <c r="M44">
        <v>908</v>
      </c>
      <c r="N44">
        <v>1638.941</v>
      </c>
      <c r="O44">
        <v>1563.732</v>
      </c>
      <c r="P44">
        <v>75.209000000000003</v>
      </c>
      <c r="Q44" t="s">
        <v>5534</v>
      </c>
    </row>
    <row r="45" spans="1:17" x14ac:dyDescent="0.25">
      <c r="A45" t="s">
        <v>381</v>
      </c>
      <c r="B45" t="s">
        <v>5279</v>
      </c>
      <c r="C45">
        <v>30333</v>
      </c>
      <c r="D45" t="s">
        <v>5535</v>
      </c>
      <c r="E45" t="s">
        <v>5536</v>
      </c>
      <c r="F45" t="s">
        <v>5537</v>
      </c>
      <c r="G45" s="4">
        <f t="shared" si="0"/>
        <v>41815</v>
      </c>
      <c r="H45" s="18">
        <v>41815.652766203704</v>
      </c>
      <c r="I45" t="s">
        <v>5538</v>
      </c>
      <c r="J45" t="s">
        <v>5539</v>
      </c>
      <c r="K45">
        <v>42</v>
      </c>
      <c r="L45">
        <v>30333042</v>
      </c>
      <c r="M45">
        <v>1052</v>
      </c>
      <c r="N45">
        <v>1049.6010000000001</v>
      </c>
      <c r="O45">
        <v>1049.6010000000001</v>
      </c>
      <c r="P45">
        <v>0</v>
      </c>
      <c r="Q45" t="s">
        <v>5540</v>
      </c>
    </row>
    <row r="46" spans="1:17" x14ac:dyDescent="0.25">
      <c r="A46" t="s">
        <v>252</v>
      </c>
      <c r="B46" t="s">
        <v>5279</v>
      </c>
      <c r="C46">
        <v>30333</v>
      </c>
      <c r="D46" t="s">
        <v>5541</v>
      </c>
      <c r="E46" t="s">
        <v>5542</v>
      </c>
      <c r="F46" t="s">
        <v>5543</v>
      </c>
      <c r="G46" s="4">
        <f t="shared" si="0"/>
        <v>41817</v>
      </c>
      <c r="H46" s="18">
        <v>41817.059710648151</v>
      </c>
      <c r="I46" t="s">
        <v>5544</v>
      </c>
      <c r="J46" t="s">
        <v>5545</v>
      </c>
      <c r="K46">
        <v>43</v>
      </c>
      <c r="L46">
        <v>30333043</v>
      </c>
      <c r="M46">
        <v>1250</v>
      </c>
      <c r="N46">
        <v>1244.537</v>
      </c>
      <c r="O46">
        <v>1244.537</v>
      </c>
      <c r="P46">
        <v>0</v>
      </c>
      <c r="Q46" t="s">
        <v>5546</v>
      </c>
    </row>
    <row r="47" spans="1:17" x14ac:dyDescent="0.25">
      <c r="A47" t="s">
        <v>688</v>
      </c>
      <c r="B47" t="s">
        <v>5279</v>
      </c>
      <c r="C47">
        <v>30333</v>
      </c>
      <c r="D47" t="s">
        <v>5547</v>
      </c>
      <c r="E47" t="s">
        <v>5548</v>
      </c>
      <c r="F47" t="s">
        <v>5549</v>
      </c>
      <c r="G47" s="4">
        <f t="shared" si="0"/>
        <v>41820</v>
      </c>
      <c r="H47" s="18">
        <v>41820.717349537037</v>
      </c>
      <c r="I47" t="s">
        <v>5550</v>
      </c>
      <c r="J47" t="s">
        <v>5551</v>
      </c>
      <c r="K47">
        <v>44</v>
      </c>
      <c r="L47">
        <v>30333044</v>
      </c>
      <c r="M47">
        <v>1170</v>
      </c>
      <c r="N47">
        <v>1164.818</v>
      </c>
      <c r="O47">
        <v>1164.818</v>
      </c>
      <c r="P47">
        <v>0</v>
      </c>
      <c r="Q47" t="s">
        <v>5552</v>
      </c>
    </row>
    <row r="48" spans="1:17" x14ac:dyDescent="0.25">
      <c r="A48" t="s">
        <v>636</v>
      </c>
      <c r="B48" t="s">
        <v>5279</v>
      </c>
      <c r="C48">
        <v>30333</v>
      </c>
      <c r="D48" t="s">
        <v>5553</v>
      </c>
      <c r="E48" t="s">
        <v>5554</v>
      </c>
      <c r="F48" t="s">
        <v>5555</v>
      </c>
      <c r="G48" s="4">
        <f t="shared" si="0"/>
        <v>41822</v>
      </c>
      <c r="H48" s="18">
        <v>41822.865960648145</v>
      </c>
      <c r="I48" t="s">
        <v>5556</v>
      </c>
      <c r="J48" t="s">
        <v>5557</v>
      </c>
      <c r="K48">
        <v>45</v>
      </c>
      <c r="L48">
        <v>30333045</v>
      </c>
      <c r="M48">
        <v>1030</v>
      </c>
      <c r="N48">
        <v>1024.46</v>
      </c>
      <c r="O48">
        <v>1024.46</v>
      </c>
      <c r="P48">
        <v>0</v>
      </c>
      <c r="Q48" t="s">
        <v>5558</v>
      </c>
    </row>
    <row r="49" spans="1:17" x14ac:dyDescent="0.25">
      <c r="A49" t="s">
        <v>374</v>
      </c>
      <c r="B49" t="s">
        <v>5279</v>
      </c>
      <c r="C49">
        <v>30333</v>
      </c>
      <c r="D49" t="s">
        <v>5559</v>
      </c>
      <c r="E49" t="s">
        <v>5560</v>
      </c>
      <c r="F49" t="s">
        <v>5561</v>
      </c>
      <c r="G49" s="4">
        <f t="shared" si="0"/>
        <v>41825</v>
      </c>
      <c r="H49" s="18">
        <v>41825.390266203707</v>
      </c>
      <c r="I49" t="s">
        <v>5562</v>
      </c>
      <c r="J49" t="s">
        <v>5563</v>
      </c>
      <c r="K49">
        <v>46</v>
      </c>
      <c r="L49">
        <v>30333046</v>
      </c>
      <c r="M49">
        <v>0</v>
      </c>
      <c r="N49">
        <v>474.6</v>
      </c>
      <c r="O49">
        <v>474.6</v>
      </c>
      <c r="P49">
        <v>0</v>
      </c>
      <c r="Q49" t="s">
        <v>5564</v>
      </c>
    </row>
    <row r="50" spans="1:17" x14ac:dyDescent="0.25">
      <c r="A50" t="s">
        <v>1363</v>
      </c>
      <c r="B50" t="s">
        <v>5279</v>
      </c>
      <c r="C50">
        <v>30333</v>
      </c>
      <c r="D50" t="s">
        <v>5565</v>
      </c>
      <c r="E50" t="s">
        <v>5346</v>
      </c>
      <c r="F50" t="s">
        <v>5566</v>
      </c>
      <c r="G50" s="4">
        <f t="shared" si="0"/>
        <v>41827</v>
      </c>
      <c r="H50" s="18">
        <v>41827.581932870373</v>
      </c>
      <c r="I50" t="s">
        <v>5567</v>
      </c>
      <c r="J50" t="s">
        <v>5568</v>
      </c>
      <c r="K50">
        <v>47</v>
      </c>
      <c r="L50">
        <v>30333047</v>
      </c>
      <c r="M50">
        <v>1043</v>
      </c>
      <c r="N50">
        <v>1039.617</v>
      </c>
      <c r="O50">
        <v>1039.617</v>
      </c>
      <c r="P50">
        <v>0</v>
      </c>
      <c r="Q50" t="s">
        <v>5569</v>
      </c>
    </row>
    <row r="51" spans="1:17" x14ac:dyDescent="0.25">
      <c r="A51" t="s">
        <v>769</v>
      </c>
      <c r="B51" t="s">
        <v>5279</v>
      </c>
      <c r="C51">
        <v>30333</v>
      </c>
      <c r="D51" t="s">
        <v>5570</v>
      </c>
      <c r="E51" t="s">
        <v>5571</v>
      </c>
      <c r="F51" t="s">
        <v>5572</v>
      </c>
      <c r="G51" s="4">
        <f t="shared" si="0"/>
        <v>41830</v>
      </c>
      <c r="H51" s="18">
        <v>41830.184710648151</v>
      </c>
      <c r="I51" t="s">
        <v>5573</v>
      </c>
      <c r="J51" t="s">
        <v>5574</v>
      </c>
      <c r="K51">
        <v>48</v>
      </c>
      <c r="L51">
        <v>30333048</v>
      </c>
      <c r="M51">
        <v>1310</v>
      </c>
      <c r="N51">
        <v>1298.67</v>
      </c>
      <c r="O51">
        <v>1298.67</v>
      </c>
      <c r="P51">
        <v>0</v>
      </c>
      <c r="Q51" t="s">
        <v>5575</v>
      </c>
    </row>
    <row r="52" spans="1:17" x14ac:dyDescent="0.25">
      <c r="A52" t="s">
        <v>156</v>
      </c>
      <c r="B52" t="s">
        <v>5279</v>
      </c>
      <c r="C52">
        <v>30333</v>
      </c>
      <c r="D52" t="s">
        <v>5576</v>
      </c>
      <c r="E52" t="s">
        <v>5577</v>
      </c>
      <c r="F52" t="s">
        <v>5578</v>
      </c>
      <c r="G52" s="4">
        <f t="shared" si="0"/>
        <v>41832</v>
      </c>
      <c r="H52" s="18">
        <v>41832.180543981478</v>
      </c>
      <c r="I52" t="s">
        <v>5579</v>
      </c>
      <c r="J52" t="s">
        <v>5580</v>
      </c>
      <c r="K52">
        <v>49</v>
      </c>
      <c r="L52">
        <v>30333049</v>
      </c>
      <c r="M52">
        <v>1171</v>
      </c>
      <c r="N52">
        <v>1163.8989999999999</v>
      </c>
      <c r="O52">
        <v>1163.8989999999999</v>
      </c>
      <c r="P52">
        <v>0</v>
      </c>
      <c r="Q52" t="s">
        <v>5581</v>
      </c>
    </row>
    <row r="53" spans="1:17" x14ac:dyDescent="0.25">
      <c r="A53" t="s">
        <v>2853</v>
      </c>
      <c r="B53" t="s">
        <v>5279</v>
      </c>
      <c r="C53">
        <v>30333</v>
      </c>
      <c r="D53" t="s">
        <v>5582</v>
      </c>
      <c r="E53" t="s">
        <v>5583</v>
      </c>
      <c r="F53" t="s">
        <v>5584</v>
      </c>
      <c r="G53" s="4">
        <f t="shared" si="0"/>
        <v>41835</v>
      </c>
      <c r="H53" s="18">
        <v>41835.384016203701</v>
      </c>
      <c r="I53" t="s">
        <v>5585</v>
      </c>
      <c r="J53" t="s">
        <v>5586</v>
      </c>
      <c r="K53">
        <v>50</v>
      </c>
      <c r="L53">
        <v>30333050</v>
      </c>
      <c r="M53">
        <v>1158</v>
      </c>
      <c r="N53">
        <v>1149.211</v>
      </c>
      <c r="O53">
        <v>1149.211</v>
      </c>
      <c r="P53">
        <v>0</v>
      </c>
      <c r="Q53" t="s">
        <v>5587</v>
      </c>
    </row>
    <row r="54" spans="1:17" x14ac:dyDescent="0.25">
      <c r="A54" t="s">
        <v>2258</v>
      </c>
      <c r="B54" t="s">
        <v>5279</v>
      </c>
      <c r="C54">
        <v>30333</v>
      </c>
      <c r="D54" t="s">
        <v>5588</v>
      </c>
      <c r="E54" t="s">
        <v>5589</v>
      </c>
      <c r="F54" t="s">
        <v>5590</v>
      </c>
      <c r="G54" s="4">
        <f t="shared" si="0"/>
        <v>41837</v>
      </c>
      <c r="H54" s="18">
        <v>41837.39025462963</v>
      </c>
      <c r="I54" t="s">
        <v>5591</v>
      </c>
      <c r="J54" t="s">
        <v>5592</v>
      </c>
      <c r="K54">
        <v>51</v>
      </c>
      <c r="L54">
        <v>30333051</v>
      </c>
      <c r="M54">
        <v>956</v>
      </c>
      <c r="N54">
        <v>954.68100000000004</v>
      </c>
      <c r="O54">
        <v>954.68100000000004</v>
      </c>
      <c r="P54">
        <v>0</v>
      </c>
      <c r="Q54" t="s">
        <v>5593</v>
      </c>
    </row>
    <row r="55" spans="1:17" x14ac:dyDescent="0.25">
      <c r="A55" t="s">
        <v>1735</v>
      </c>
      <c r="B55" t="s">
        <v>5279</v>
      </c>
      <c r="C55">
        <v>30333</v>
      </c>
      <c r="D55" t="s">
        <v>5594</v>
      </c>
      <c r="E55" t="s">
        <v>5595</v>
      </c>
      <c r="F55" t="s">
        <v>5596</v>
      </c>
      <c r="G55" s="4">
        <f t="shared" si="0"/>
        <v>41840</v>
      </c>
      <c r="H55" s="18">
        <v>41840.328449074077</v>
      </c>
      <c r="I55" t="s">
        <v>5597</v>
      </c>
      <c r="J55" t="s">
        <v>5598</v>
      </c>
      <c r="K55">
        <v>52</v>
      </c>
      <c r="L55">
        <v>30333052</v>
      </c>
      <c r="M55">
        <v>1006</v>
      </c>
      <c r="N55">
        <v>1004.331</v>
      </c>
      <c r="O55">
        <v>1004.331</v>
      </c>
      <c r="P55">
        <v>0</v>
      </c>
      <c r="Q55" t="s">
        <v>5599</v>
      </c>
    </row>
    <row r="56" spans="1:17" x14ac:dyDescent="0.25">
      <c r="A56" t="s">
        <v>2394</v>
      </c>
      <c r="B56" t="s">
        <v>5279</v>
      </c>
      <c r="C56">
        <v>30333</v>
      </c>
      <c r="D56" t="s">
        <v>5559</v>
      </c>
      <c r="E56" t="s">
        <v>5600</v>
      </c>
      <c r="F56" t="s">
        <v>5601</v>
      </c>
      <c r="G56" s="4">
        <f t="shared" si="0"/>
        <v>41842</v>
      </c>
      <c r="H56" s="18">
        <v>41842.255532407406</v>
      </c>
      <c r="I56" t="s">
        <v>5602</v>
      </c>
      <c r="J56" t="s">
        <v>5603</v>
      </c>
      <c r="K56">
        <v>53</v>
      </c>
      <c r="L56">
        <v>30333053</v>
      </c>
      <c r="M56">
        <v>1012</v>
      </c>
      <c r="N56">
        <v>1009.6180000000001</v>
      </c>
      <c r="O56">
        <v>1009.6180000000001</v>
      </c>
      <c r="P56">
        <v>0</v>
      </c>
      <c r="Q56" t="s">
        <v>5604</v>
      </c>
    </row>
    <row r="57" spans="1:17" x14ac:dyDescent="0.25">
      <c r="A57" t="s">
        <v>1096</v>
      </c>
      <c r="B57" t="s">
        <v>5279</v>
      </c>
      <c r="C57">
        <v>30333</v>
      </c>
      <c r="D57" t="s">
        <v>5605</v>
      </c>
      <c r="E57" t="s">
        <v>5606</v>
      </c>
      <c r="F57" t="s">
        <v>5607</v>
      </c>
      <c r="G57" s="4">
        <f t="shared" si="0"/>
        <v>41845</v>
      </c>
      <c r="H57" s="18">
        <v>41845.92150462963</v>
      </c>
      <c r="I57" t="s">
        <v>5608</v>
      </c>
      <c r="J57" t="s">
        <v>5609</v>
      </c>
      <c r="K57">
        <v>54</v>
      </c>
      <c r="L57">
        <v>30333054</v>
      </c>
      <c r="M57">
        <v>1020</v>
      </c>
      <c r="N57">
        <v>1014.605</v>
      </c>
      <c r="O57">
        <v>1014.605</v>
      </c>
      <c r="P57">
        <v>0</v>
      </c>
      <c r="Q57" t="s">
        <v>5610</v>
      </c>
    </row>
    <row r="58" spans="1:17" x14ac:dyDescent="0.25">
      <c r="A58" t="s">
        <v>1071</v>
      </c>
      <c r="B58" t="s">
        <v>5279</v>
      </c>
      <c r="C58">
        <v>30333</v>
      </c>
      <c r="D58" t="s">
        <v>5611</v>
      </c>
      <c r="E58" t="s">
        <v>5612</v>
      </c>
      <c r="F58" t="s">
        <v>5613</v>
      </c>
      <c r="G58" s="4">
        <f t="shared" si="0"/>
        <v>41847</v>
      </c>
      <c r="H58" s="18">
        <v>41847.320127314815</v>
      </c>
      <c r="I58" t="s">
        <v>5614</v>
      </c>
      <c r="J58" t="s">
        <v>5615</v>
      </c>
      <c r="K58">
        <v>55</v>
      </c>
      <c r="L58">
        <v>30333055</v>
      </c>
      <c r="M58">
        <v>947</v>
      </c>
      <c r="N58">
        <v>944.59900000000005</v>
      </c>
      <c r="O58">
        <v>944.59900000000005</v>
      </c>
      <c r="P58">
        <v>0</v>
      </c>
      <c r="Q58" t="s">
        <v>5616</v>
      </c>
    </row>
    <row r="59" spans="1:17" x14ac:dyDescent="0.25">
      <c r="A59" t="s">
        <v>319</v>
      </c>
      <c r="B59" t="s">
        <v>5279</v>
      </c>
      <c r="C59">
        <v>30333</v>
      </c>
      <c r="D59" t="s">
        <v>5617</v>
      </c>
      <c r="E59" t="s">
        <v>5364</v>
      </c>
      <c r="F59" t="s">
        <v>5618</v>
      </c>
      <c r="G59" s="4">
        <f t="shared" si="0"/>
        <v>41850</v>
      </c>
      <c r="H59" s="18">
        <v>41850.054143518515</v>
      </c>
      <c r="I59" t="s">
        <v>5619</v>
      </c>
      <c r="J59" t="s">
        <v>5620</v>
      </c>
      <c r="K59">
        <v>56</v>
      </c>
      <c r="L59">
        <v>30333056</v>
      </c>
      <c r="M59">
        <v>964</v>
      </c>
      <c r="N59">
        <v>959.6</v>
      </c>
      <c r="O59">
        <v>959.6</v>
      </c>
      <c r="P59">
        <v>0</v>
      </c>
      <c r="Q59" t="s">
        <v>5621</v>
      </c>
    </row>
    <row r="60" spans="1:17" x14ac:dyDescent="0.25">
      <c r="A60" t="s">
        <v>953</v>
      </c>
      <c r="B60" t="s">
        <v>5279</v>
      </c>
      <c r="C60">
        <v>30333</v>
      </c>
      <c r="D60" t="s">
        <v>5622</v>
      </c>
      <c r="E60" t="s">
        <v>5623</v>
      </c>
      <c r="F60" t="s">
        <v>5624</v>
      </c>
      <c r="G60" s="4">
        <f t="shared" si="0"/>
        <v>41852</v>
      </c>
      <c r="H60" s="18">
        <v>41852.506932870368</v>
      </c>
      <c r="I60" t="s">
        <v>5625</v>
      </c>
      <c r="J60" t="s">
        <v>5626</v>
      </c>
      <c r="K60">
        <v>57</v>
      </c>
      <c r="L60">
        <v>30333057</v>
      </c>
      <c r="M60">
        <v>468</v>
      </c>
      <c r="N60">
        <v>1064.617</v>
      </c>
      <c r="O60">
        <v>1064.617</v>
      </c>
      <c r="P60">
        <v>0</v>
      </c>
      <c r="Q60" t="s">
        <v>5627</v>
      </c>
    </row>
    <row r="61" spans="1:17" x14ac:dyDescent="0.25">
      <c r="A61" t="s">
        <v>4993</v>
      </c>
      <c r="B61" t="s">
        <v>5279</v>
      </c>
      <c r="C61">
        <v>30333</v>
      </c>
      <c r="D61" t="s">
        <v>5628</v>
      </c>
      <c r="E61" t="s">
        <v>5629</v>
      </c>
      <c r="F61" t="s">
        <v>5630</v>
      </c>
      <c r="G61" s="4">
        <f t="shared" si="0"/>
        <v>41855</v>
      </c>
      <c r="H61" s="18">
        <v>41855.105543981481</v>
      </c>
      <c r="I61" t="s">
        <v>5631</v>
      </c>
      <c r="J61" t="s">
        <v>5632</v>
      </c>
      <c r="K61">
        <v>58</v>
      </c>
      <c r="L61">
        <v>30333058</v>
      </c>
      <c r="M61">
        <v>983</v>
      </c>
      <c r="N61">
        <v>979.601</v>
      </c>
      <c r="O61">
        <v>979.601</v>
      </c>
      <c r="P61">
        <v>0</v>
      </c>
      <c r="Q61" t="s">
        <v>5633</v>
      </c>
    </row>
    <row r="62" spans="1:17" x14ac:dyDescent="0.25">
      <c r="A62" t="s">
        <v>3276</v>
      </c>
      <c r="B62" t="s">
        <v>5279</v>
      </c>
      <c r="C62">
        <v>30333</v>
      </c>
      <c r="D62" t="s">
        <v>5634</v>
      </c>
      <c r="E62" t="s">
        <v>5635</v>
      </c>
      <c r="F62" t="s">
        <v>5636</v>
      </c>
      <c r="G62" s="4">
        <f t="shared" si="0"/>
        <v>41857</v>
      </c>
      <c r="H62" s="18">
        <v>41857.306238425925</v>
      </c>
      <c r="I62" t="s">
        <v>5637</v>
      </c>
      <c r="J62" t="s">
        <v>5638</v>
      </c>
      <c r="K62">
        <v>59</v>
      </c>
      <c r="L62">
        <v>30333059</v>
      </c>
      <c r="M62">
        <v>1240</v>
      </c>
      <c r="N62">
        <v>1233.201</v>
      </c>
      <c r="O62">
        <v>1233.201</v>
      </c>
      <c r="P62">
        <v>0</v>
      </c>
      <c r="Q62" t="s">
        <v>5639</v>
      </c>
    </row>
    <row r="63" spans="1:17" x14ac:dyDescent="0.25">
      <c r="A63" t="s">
        <v>953</v>
      </c>
      <c r="B63" t="s">
        <v>5279</v>
      </c>
      <c r="C63">
        <v>30333</v>
      </c>
      <c r="D63" t="s">
        <v>5640</v>
      </c>
      <c r="E63" t="s">
        <v>5641</v>
      </c>
      <c r="F63" t="s">
        <v>5642</v>
      </c>
      <c r="G63" s="4">
        <f t="shared" si="0"/>
        <v>41860</v>
      </c>
      <c r="H63" s="18">
        <v>41860.037488425929</v>
      </c>
      <c r="I63" t="s">
        <v>5643</v>
      </c>
      <c r="J63" t="s">
        <v>5644</v>
      </c>
      <c r="K63">
        <v>60</v>
      </c>
      <c r="L63">
        <v>30333060</v>
      </c>
      <c r="M63">
        <v>1120</v>
      </c>
      <c r="N63">
        <v>1109.213</v>
      </c>
      <c r="O63">
        <v>1109.213</v>
      </c>
      <c r="P63">
        <v>0</v>
      </c>
      <c r="Q63" t="s">
        <v>5645</v>
      </c>
    </row>
    <row r="64" spans="1:17" x14ac:dyDescent="0.25">
      <c r="A64" t="s">
        <v>3256</v>
      </c>
      <c r="B64" t="s">
        <v>5279</v>
      </c>
      <c r="C64">
        <v>30333</v>
      </c>
      <c r="D64" t="s">
        <v>5646</v>
      </c>
      <c r="E64" t="s">
        <v>5647</v>
      </c>
      <c r="F64" t="s">
        <v>5648</v>
      </c>
      <c r="G64" s="4">
        <f t="shared" si="0"/>
        <v>41862</v>
      </c>
      <c r="H64" s="18">
        <v>41862.918738425928</v>
      </c>
      <c r="I64" t="s">
        <v>5649</v>
      </c>
      <c r="J64" t="s">
        <v>5650</v>
      </c>
      <c r="K64">
        <v>61</v>
      </c>
      <c r="L64">
        <v>30333061</v>
      </c>
      <c r="M64">
        <v>1086</v>
      </c>
      <c r="N64">
        <v>1084.3979999999999</v>
      </c>
      <c r="O64">
        <v>1084.3979999999999</v>
      </c>
      <c r="P64">
        <v>0</v>
      </c>
      <c r="Q64" t="s">
        <v>5651</v>
      </c>
    </row>
    <row r="65" spans="1:17" x14ac:dyDescent="0.25">
      <c r="A65" t="s">
        <v>741</v>
      </c>
      <c r="B65" t="s">
        <v>5279</v>
      </c>
      <c r="C65">
        <v>30333</v>
      </c>
      <c r="D65" t="s">
        <v>5652</v>
      </c>
      <c r="E65" t="s">
        <v>5653</v>
      </c>
      <c r="F65" t="s">
        <v>5654</v>
      </c>
      <c r="G65" s="4">
        <f t="shared" si="0"/>
        <v>41865</v>
      </c>
      <c r="H65" s="18">
        <v>41865.768738425926</v>
      </c>
      <c r="I65" t="s">
        <v>5655</v>
      </c>
      <c r="J65" t="s">
        <v>5656</v>
      </c>
      <c r="K65">
        <v>62</v>
      </c>
      <c r="L65">
        <v>30333062</v>
      </c>
      <c r="M65">
        <v>1049</v>
      </c>
      <c r="N65">
        <v>1044.46</v>
      </c>
      <c r="O65">
        <v>1044.46</v>
      </c>
      <c r="P65">
        <v>0</v>
      </c>
      <c r="Q65" t="s">
        <v>5657</v>
      </c>
    </row>
    <row r="66" spans="1:17" x14ac:dyDescent="0.25">
      <c r="A66" t="s">
        <v>1900</v>
      </c>
      <c r="B66" t="s">
        <v>5279</v>
      </c>
      <c r="C66">
        <v>30333</v>
      </c>
      <c r="D66" t="s">
        <v>5658</v>
      </c>
      <c r="E66" t="s">
        <v>5659</v>
      </c>
      <c r="F66" t="s">
        <v>5660</v>
      </c>
      <c r="G66" s="4">
        <f t="shared" ref="G66:G129" si="1">DATE(LEFT(I66,4),MID(I66,6,2),MID(I66,9,2))</f>
        <v>41867</v>
      </c>
      <c r="H66" s="18">
        <v>41867.046516203707</v>
      </c>
      <c r="I66" t="s">
        <v>5661</v>
      </c>
      <c r="J66" t="s">
        <v>5662</v>
      </c>
      <c r="K66">
        <v>63</v>
      </c>
      <c r="L66">
        <v>30333063</v>
      </c>
      <c r="M66">
        <v>963</v>
      </c>
      <c r="N66">
        <v>959.61300000000006</v>
      </c>
      <c r="O66">
        <v>959.61300000000006</v>
      </c>
      <c r="P66">
        <v>0</v>
      </c>
      <c r="Q66" t="s">
        <v>1981</v>
      </c>
    </row>
    <row r="67" spans="1:17" x14ac:dyDescent="0.25">
      <c r="A67" t="s">
        <v>5663</v>
      </c>
      <c r="B67" t="s">
        <v>5279</v>
      </c>
      <c r="C67">
        <v>30333</v>
      </c>
      <c r="D67" t="s">
        <v>5664</v>
      </c>
      <c r="E67" t="s">
        <v>5665</v>
      </c>
      <c r="F67" t="s">
        <v>5666</v>
      </c>
      <c r="G67" s="4">
        <f t="shared" si="1"/>
        <v>41870</v>
      </c>
      <c r="H67" s="18">
        <v>41870.032627314817</v>
      </c>
      <c r="I67" t="s">
        <v>5667</v>
      </c>
      <c r="J67" t="s">
        <v>5668</v>
      </c>
      <c r="K67">
        <v>64</v>
      </c>
      <c r="L67">
        <v>30333064</v>
      </c>
      <c r="M67">
        <v>1004</v>
      </c>
      <c r="N67">
        <v>999.44799999999998</v>
      </c>
      <c r="O67">
        <v>999.44799999999998</v>
      </c>
      <c r="P67">
        <v>0</v>
      </c>
      <c r="Q67" t="s">
        <v>5669</v>
      </c>
    </row>
    <row r="68" spans="1:17" x14ac:dyDescent="0.25">
      <c r="A68" t="s">
        <v>2394</v>
      </c>
      <c r="B68" t="s">
        <v>5279</v>
      </c>
      <c r="C68">
        <v>30333</v>
      </c>
      <c r="D68" t="s">
        <v>5670</v>
      </c>
      <c r="E68" t="s">
        <v>5671</v>
      </c>
      <c r="F68" t="s">
        <v>5672</v>
      </c>
      <c r="G68" s="4">
        <f t="shared" si="1"/>
        <v>41872</v>
      </c>
      <c r="H68" s="18">
        <v>41872.171516203707</v>
      </c>
      <c r="I68" t="s">
        <v>5673</v>
      </c>
      <c r="J68" t="s">
        <v>5674</v>
      </c>
      <c r="K68">
        <v>65</v>
      </c>
      <c r="L68">
        <v>30333065</v>
      </c>
      <c r="M68">
        <v>1001</v>
      </c>
      <c r="N68">
        <v>999.64400000000001</v>
      </c>
      <c r="O68">
        <v>999.64400000000001</v>
      </c>
      <c r="P68">
        <v>0</v>
      </c>
      <c r="Q68" t="s">
        <v>5675</v>
      </c>
    </row>
    <row r="69" spans="1:17" x14ac:dyDescent="0.25">
      <c r="A69" t="s">
        <v>1956</v>
      </c>
      <c r="B69" t="s">
        <v>5279</v>
      </c>
      <c r="C69">
        <v>30333</v>
      </c>
      <c r="D69" t="s">
        <v>5676</v>
      </c>
      <c r="E69" t="s">
        <v>5677</v>
      </c>
      <c r="F69" t="s">
        <v>5678</v>
      </c>
      <c r="G69" s="4">
        <f t="shared" si="1"/>
        <v>41875</v>
      </c>
      <c r="H69" s="18">
        <v>41875.377870370372</v>
      </c>
      <c r="I69" t="s">
        <v>5679</v>
      </c>
      <c r="J69" t="s">
        <v>5680</v>
      </c>
      <c r="K69">
        <v>66</v>
      </c>
      <c r="L69">
        <v>30333066</v>
      </c>
      <c r="M69">
        <v>586</v>
      </c>
      <c r="N69">
        <v>584.60900000000004</v>
      </c>
      <c r="O69">
        <v>584.60900000000004</v>
      </c>
      <c r="P69">
        <v>0</v>
      </c>
      <c r="Q69" t="s">
        <v>5681</v>
      </c>
    </row>
    <row r="70" spans="1:17" x14ac:dyDescent="0.25">
      <c r="A70" t="s">
        <v>3129</v>
      </c>
      <c r="B70" t="s">
        <v>5279</v>
      </c>
      <c r="C70">
        <v>30333</v>
      </c>
      <c r="D70" t="s">
        <v>5682</v>
      </c>
      <c r="E70" t="s">
        <v>5683</v>
      </c>
      <c r="F70" t="s">
        <v>5684</v>
      </c>
      <c r="G70" s="4">
        <f t="shared" si="1"/>
        <v>41877</v>
      </c>
      <c r="H70" s="18">
        <v>41877.575682870367</v>
      </c>
      <c r="I70" t="s">
        <v>5685</v>
      </c>
      <c r="J70" t="s">
        <v>5686</v>
      </c>
      <c r="K70">
        <v>67</v>
      </c>
      <c r="L70">
        <v>30333067</v>
      </c>
      <c r="M70">
        <v>1105</v>
      </c>
      <c r="N70">
        <v>1099.44</v>
      </c>
      <c r="O70">
        <v>1099.44</v>
      </c>
      <c r="P70">
        <v>0</v>
      </c>
      <c r="Q70" t="s">
        <v>5687</v>
      </c>
    </row>
    <row r="71" spans="1:17" x14ac:dyDescent="0.25">
      <c r="A71" t="s">
        <v>1304</v>
      </c>
      <c r="B71" t="s">
        <v>5279</v>
      </c>
      <c r="C71">
        <v>30333</v>
      </c>
      <c r="D71" t="s">
        <v>5688</v>
      </c>
      <c r="E71" t="s">
        <v>5689</v>
      </c>
      <c r="F71" t="s">
        <v>5690</v>
      </c>
      <c r="G71" s="4">
        <f t="shared" si="1"/>
        <v>41880</v>
      </c>
      <c r="H71" s="18">
        <v>41880.309016203704</v>
      </c>
      <c r="I71" t="s">
        <v>5691</v>
      </c>
      <c r="J71" t="s">
        <v>5692</v>
      </c>
      <c r="K71">
        <v>68</v>
      </c>
      <c r="L71">
        <v>30333068</v>
      </c>
      <c r="M71">
        <v>1074</v>
      </c>
      <c r="N71">
        <v>1069.616</v>
      </c>
      <c r="O71">
        <v>1069.616</v>
      </c>
      <c r="P71">
        <v>0</v>
      </c>
      <c r="Q71" t="s">
        <v>5693</v>
      </c>
    </row>
    <row r="72" spans="1:17" x14ac:dyDescent="0.25">
      <c r="A72" t="s">
        <v>1045</v>
      </c>
      <c r="B72" t="s">
        <v>5279</v>
      </c>
      <c r="C72">
        <v>30333</v>
      </c>
      <c r="D72" t="s">
        <v>5694</v>
      </c>
      <c r="E72" t="s">
        <v>5695</v>
      </c>
      <c r="F72" t="s">
        <v>5696</v>
      </c>
      <c r="G72" s="4">
        <f t="shared" si="1"/>
        <v>41882</v>
      </c>
      <c r="H72" s="18">
        <v>41882.769432870373</v>
      </c>
      <c r="I72" t="s">
        <v>5697</v>
      </c>
      <c r="J72" t="s">
        <v>5698</v>
      </c>
      <c r="K72">
        <v>69</v>
      </c>
      <c r="L72">
        <v>30333069</v>
      </c>
      <c r="M72">
        <v>1013</v>
      </c>
      <c r="N72">
        <v>1009.75</v>
      </c>
      <c r="O72">
        <v>1009.75</v>
      </c>
      <c r="P72">
        <v>0</v>
      </c>
      <c r="Q72" t="s">
        <v>5699</v>
      </c>
    </row>
    <row r="73" spans="1:17" x14ac:dyDescent="0.25">
      <c r="A73" t="s">
        <v>402</v>
      </c>
      <c r="B73" t="s">
        <v>5279</v>
      </c>
      <c r="C73">
        <v>30333</v>
      </c>
      <c r="D73" t="s">
        <v>5700</v>
      </c>
      <c r="E73" t="s">
        <v>5701</v>
      </c>
      <c r="F73" t="s">
        <v>5702</v>
      </c>
      <c r="G73" s="4">
        <f t="shared" si="1"/>
        <v>41885</v>
      </c>
      <c r="H73" s="18">
        <v>41885.578935185185</v>
      </c>
      <c r="I73" t="s">
        <v>5703</v>
      </c>
      <c r="J73" t="s">
        <v>5704</v>
      </c>
      <c r="K73">
        <v>70</v>
      </c>
      <c r="L73">
        <v>30333070</v>
      </c>
      <c r="M73">
        <v>420</v>
      </c>
      <c r="N73">
        <v>414.61500000000001</v>
      </c>
      <c r="O73">
        <v>414.61500000000001</v>
      </c>
      <c r="P73">
        <v>0</v>
      </c>
      <c r="Q73" t="s">
        <v>5705</v>
      </c>
    </row>
    <row r="74" spans="1:17" x14ac:dyDescent="0.25">
      <c r="A74" t="s">
        <v>3366</v>
      </c>
      <c r="B74" t="s">
        <v>5279</v>
      </c>
      <c r="C74">
        <v>30333</v>
      </c>
      <c r="D74" t="s">
        <v>5706</v>
      </c>
      <c r="E74" t="s">
        <v>5707</v>
      </c>
      <c r="F74" t="s">
        <v>5708</v>
      </c>
      <c r="G74" s="4">
        <f t="shared" si="1"/>
        <v>41887</v>
      </c>
      <c r="H74" s="18">
        <v>41887.699282407404</v>
      </c>
      <c r="I74" t="s">
        <v>5709</v>
      </c>
      <c r="J74" t="s">
        <v>5710</v>
      </c>
      <c r="K74">
        <v>71</v>
      </c>
      <c r="L74">
        <v>30333071</v>
      </c>
      <c r="M74">
        <v>1013</v>
      </c>
      <c r="N74">
        <v>1009.605</v>
      </c>
      <c r="O74">
        <v>1009.605</v>
      </c>
      <c r="P74">
        <v>0</v>
      </c>
      <c r="Q74" t="s">
        <v>5711</v>
      </c>
    </row>
    <row r="75" spans="1:17" x14ac:dyDescent="0.25">
      <c r="A75" t="s">
        <v>1741</v>
      </c>
      <c r="B75" t="s">
        <v>5279</v>
      </c>
      <c r="C75">
        <v>30333</v>
      </c>
      <c r="D75" t="s">
        <v>5712</v>
      </c>
      <c r="E75" t="s">
        <v>5713</v>
      </c>
      <c r="F75" t="s">
        <v>5714</v>
      </c>
      <c r="G75" s="4">
        <f t="shared" si="1"/>
        <v>41890</v>
      </c>
      <c r="H75" s="18">
        <v>41890.493726851855</v>
      </c>
      <c r="I75" t="s">
        <v>5715</v>
      </c>
      <c r="J75" t="s">
        <v>5716</v>
      </c>
      <c r="K75">
        <v>72</v>
      </c>
      <c r="L75">
        <v>30333072</v>
      </c>
      <c r="M75">
        <v>1283</v>
      </c>
      <c r="N75">
        <v>1278.021</v>
      </c>
      <c r="O75">
        <v>1278.021</v>
      </c>
      <c r="P75">
        <v>0</v>
      </c>
      <c r="Q75" t="s">
        <v>5717</v>
      </c>
    </row>
    <row r="76" spans="1:17" x14ac:dyDescent="0.25">
      <c r="A76" t="s">
        <v>1005</v>
      </c>
      <c r="B76" t="s">
        <v>5279</v>
      </c>
      <c r="C76">
        <v>30333</v>
      </c>
      <c r="D76" t="s">
        <v>5718</v>
      </c>
      <c r="E76" t="s">
        <v>5719</v>
      </c>
      <c r="F76" t="s">
        <v>5720</v>
      </c>
      <c r="G76" s="4">
        <f t="shared" si="1"/>
        <v>41892</v>
      </c>
      <c r="H76" s="18">
        <v>41892.559710648151</v>
      </c>
      <c r="I76" t="s">
        <v>5721</v>
      </c>
      <c r="J76" t="s">
        <v>5722</v>
      </c>
      <c r="K76">
        <v>73</v>
      </c>
      <c r="L76">
        <v>30333073</v>
      </c>
      <c r="M76">
        <v>1028</v>
      </c>
      <c r="N76">
        <v>1024.5909999999999</v>
      </c>
      <c r="O76">
        <v>1024.5909999999999</v>
      </c>
      <c r="P76">
        <v>0</v>
      </c>
      <c r="Q76" t="s">
        <v>5723</v>
      </c>
    </row>
    <row r="77" spans="1:17" x14ac:dyDescent="0.25">
      <c r="A77" t="s">
        <v>755</v>
      </c>
      <c r="B77" t="s">
        <v>5279</v>
      </c>
      <c r="C77">
        <v>30333</v>
      </c>
      <c r="D77" t="s">
        <v>5724</v>
      </c>
      <c r="E77" t="s">
        <v>5659</v>
      </c>
      <c r="F77" t="s">
        <v>5725</v>
      </c>
      <c r="G77" s="4">
        <f t="shared" si="1"/>
        <v>41895</v>
      </c>
      <c r="H77" s="18">
        <v>41895.155543981484</v>
      </c>
      <c r="I77" t="s">
        <v>5726</v>
      </c>
      <c r="J77" t="s">
        <v>5727</v>
      </c>
      <c r="K77">
        <v>74</v>
      </c>
      <c r="L77">
        <v>30333074</v>
      </c>
      <c r="M77">
        <v>925</v>
      </c>
      <c r="N77">
        <v>919.44600000000003</v>
      </c>
      <c r="O77">
        <v>919.44600000000003</v>
      </c>
      <c r="P77">
        <v>0</v>
      </c>
      <c r="Q77" t="s">
        <v>5728</v>
      </c>
    </row>
    <row r="78" spans="1:17" x14ac:dyDescent="0.25">
      <c r="A78" t="s">
        <v>1116</v>
      </c>
      <c r="B78" t="s">
        <v>5279</v>
      </c>
      <c r="C78">
        <v>30333</v>
      </c>
      <c r="D78" t="s">
        <v>5729</v>
      </c>
      <c r="E78" t="s">
        <v>5730</v>
      </c>
      <c r="F78" t="s">
        <v>5731</v>
      </c>
      <c r="G78" s="4">
        <f t="shared" si="1"/>
        <v>41897</v>
      </c>
      <c r="H78" s="18">
        <v>41897.624282407407</v>
      </c>
      <c r="I78" t="s">
        <v>5732</v>
      </c>
      <c r="J78" t="s">
        <v>5733</v>
      </c>
      <c r="K78">
        <v>75</v>
      </c>
      <c r="L78">
        <v>30333075</v>
      </c>
      <c r="M78">
        <v>1050</v>
      </c>
      <c r="N78">
        <v>1044.452</v>
      </c>
      <c r="O78">
        <v>1044.452</v>
      </c>
      <c r="P78">
        <v>0</v>
      </c>
      <c r="Q78" t="s">
        <v>5734</v>
      </c>
    </row>
    <row r="79" spans="1:17" x14ac:dyDescent="0.25">
      <c r="A79" t="s">
        <v>822</v>
      </c>
      <c r="B79" t="s">
        <v>5279</v>
      </c>
      <c r="C79">
        <v>30333</v>
      </c>
      <c r="D79" t="s">
        <v>5735</v>
      </c>
      <c r="E79" t="s">
        <v>5736</v>
      </c>
      <c r="F79" t="s">
        <v>5737</v>
      </c>
      <c r="G79" s="4">
        <f t="shared" si="1"/>
        <v>41900</v>
      </c>
      <c r="H79" s="18">
        <v>41900.234710648147</v>
      </c>
      <c r="I79" t="s">
        <v>5738</v>
      </c>
      <c r="J79" t="s">
        <v>5739</v>
      </c>
      <c r="K79">
        <v>76</v>
      </c>
      <c r="L79">
        <v>30333076</v>
      </c>
      <c r="M79">
        <v>1027</v>
      </c>
      <c r="N79">
        <v>1084.617</v>
      </c>
      <c r="O79">
        <v>1084.617</v>
      </c>
      <c r="P79">
        <v>0</v>
      </c>
      <c r="Q79" t="s">
        <v>5740</v>
      </c>
    </row>
    <row r="80" spans="1:17" x14ac:dyDescent="0.25">
      <c r="A80" t="s">
        <v>4602</v>
      </c>
      <c r="B80" t="s">
        <v>5279</v>
      </c>
      <c r="C80">
        <v>30333</v>
      </c>
      <c r="D80" t="s">
        <v>5741</v>
      </c>
      <c r="E80" t="s">
        <v>5742</v>
      </c>
      <c r="F80" t="s">
        <v>5743</v>
      </c>
      <c r="G80" s="4">
        <f t="shared" si="1"/>
        <v>41902</v>
      </c>
      <c r="H80" s="18">
        <v>41902.300798611112</v>
      </c>
      <c r="I80" t="s">
        <v>5744</v>
      </c>
      <c r="J80" t="s">
        <v>5745</v>
      </c>
      <c r="K80">
        <v>77</v>
      </c>
      <c r="L80">
        <v>30333077</v>
      </c>
      <c r="M80">
        <v>959</v>
      </c>
      <c r="N80">
        <v>954.61900000000003</v>
      </c>
      <c r="O80">
        <v>954.61900000000003</v>
      </c>
      <c r="P80">
        <v>0</v>
      </c>
      <c r="Q80" t="s">
        <v>5746</v>
      </c>
    </row>
    <row r="81" spans="1:17" x14ac:dyDescent="0.25">
      <c r="A81" t="s">
        <v>1304</v>
      </c>
      <c r="B81" t="s">
        <v>5279</v>
      </c>
      <c r="C81">
        <v>30333</v>
      </c>
      <c r="D81" t="s">
        <v>5747</v>
      </c>
      <c r="E81" t="s">
        <v>5748</v>
      </c>
      <c r="F81" t="s">
        <v>5749</v>
      </c>
      <c r="G81" s="4">
        <f t="shared" si="1"/>
        <v>41905</v>
      </c>
      <c r="H81" s="18">
        <v>41905.564571759256</v>
      </c>
      <c r="I81" t="s">
        <v>5750</v>
      </c>
      <c r="J81" t="s">
        <v>5751</v>
      </c>
      <c r="K81">
        <v>78</v>
      </c>
      <c r="L81">
        <v>30333078</v>
      </c>
      <c r="M81">
        <v>1052</v>
      </c>
      <c r="N81">
        <v>1049.605</v>
      </c>
      <c r="O81">
        <v>1049.605</v>
      </c>
      <c r="P81">
        <v>0</v>
      </c>
      <c r="Q81" t="s">
        <v>5752</v>
      </c>
    </row>
    <row r="82" spans="1:17" x14ac:dyDescent="0.25">
      <c r="A82" t="s">
        <v>184</v>
      </c>
      <c r="B82" t="s">
        <v>5279</v>
      </c>
      <c r="C82">
        <v>30333</v>
      </c>
      <c r="D82" t="s">
        <v>5753</v>
      </c>
      <c r="E82" t="s">
        <v>5754</v>
      </c>
      <c r="F82" t="s">
        <v>5755</v>
      </c>
      <c r="G82" s="4">
        <f t="shared" si="1"/>
        <v>41907</v>
      </c>
      <c r="H82" s="18">
        <v>41907.030543981484</v>
      </c>
      <c r="I82" t="s">
        <v>5756</v>
      </c>
      <c r="J82" t="s">
        <v>5757</v>
      </c>
      <c r="K82">
        <v>79</v>
      </c>
      <c r="L82">
        <v>30333079</v>
      </c>
      <c r="M82">
        <v>1948</v>
      </c>
      <c r="N82">
        <v>1939.07</v>
      </c>
      <c r="O82">
        <v>1939.07</v>
      </c>
      <c r="P82">
        <v>0</v>
      </c>
      <c r="Q82" t="s">
        <v>5758</v>
      </c>
    </row>
    <row r="83" spans="1:17" x14ac:dyDescent="0.25">
      <c r="A83" t="s">
        <v>1194</v>
      </c>
      <c r="B83" t="s">
        <v>5279</v>
      </c>
      <c r="C83">
        <v>30333</v>
      </c>
      <c r="D83" t="s">
        <v>5759</v>
      </c>
      <c r="E83" t="s">
        <v>5760</v>
      </c>
      <c r="F83" t="s">
        <v>5761</v>
      </c>
      <c r="G83" s="4">
        <f t="shared" si="1"/>
        <v>41910</v>
      </c>
      <c r="H83" s="18">
        <v>41910.745127314818</v>
      </c>
      <c r="I83" t="s">
        <v>5762</v>
      </c>
      <c r="J83" t="s">
        <v>5763</v>
      </c>
      <c r="K83">
        <v>80</v>
      </c>
      <c r="L83">
        <v>30333080</v>
      </c>
      <c r="M83">
        <v>1016</v>
      </c>
      <c r="N83">
        <v>1013.94</v>
      </c>
      <c r="O83">
        <v>1013.94</v>
      </c>
      <c r="P83">
        <v>0</v>
      </c>
      <c r="Q83" t="s">
        <v>5764</v>
      </c>
    </row>
    <row r="84" spans="1:17" x14ac:dyDescent="0.25">
      <c r="A84" t="s">
        <v>1785</v>
      </c>
      <c r="B84" t="s">
        <v>5279</v>
      </c>
      <c r="C84">
        <v>30333</v>
      </c>
      <c r="D84" t="s">
        <v>5765</v>
      </c>
      <c r="E84" t="s">
        <v>5766</v>
      </c>
      <c r="F84" t="s">
        <v>5767</v>
      </c>
      <c r="G84" s="4">
        <f t="shared" si="1"/>
        <v>41912</v>
      </c>
      <c r="H84" s="18">
        <v>41912.077766203707</v>
      </c>
      <c r="I84" t="s">
        <v>5768</v>
      </c>
      <c r="J84" t="s">
        <v>5769</v>
      </c>
      <c r="K84">
        <v>81</v>
      </c>
      <c r="L84">
        <v>30333081</v>
      </c>
      <c r="M84">
        <v>933</v>
      </c>
      <c r="N84">
        <v>929.60400000000004</v>
      </c>
      <c r="O84">
        <v>929.60400000000004</v>
      </c>
      <c r="P84">
        <v>0</v>
      </c>
      <c r="Q84" t="s">
        <v>5770</v>
      </c>
    </row>
    <row r="85" spans="1:17" x14ac:dyDescent="0.25">
      <c r="A85" t="s">
        <v>1363</v>
      </c>
      <c r="B85" t="s">
        <v>5279</v>
      </c>
      <c r="C85">
        <v>30333</v>
      </c>
      <c r="D85" t="s">
        <v>5771</v>
      </c>
      <c r="E85" t="s">
        <v>5772</v>
      </c>
      <c r="F85" t="s">
        <v>5773</v>
      </c>
      <c r="G85" s="4">
        <f t="shared" si="1"/>
        <v>41915</v>
      </c>
      <c r="H85" s="18">
        <v>41915.346516203703</v>
      </c>
      <c r="I85" t="s">
        <v>5774</v>
      </c>
      <c r="J85" t="s">
        <v>5775</v>
      </c>
      <c r="K85">
        <v>82</v>
      </c>
      <c r="L85">
        <v>30333082</v>
      </c>
      <c r="M85">
        <v>999</v>
      </c>
      <c r="N85">
        <v>994.60699999999997</v>
      </c>
      <c r="O85">
        <v>994.60699999999997</v>
      </c>
      <c r="P85">
        <v>0</v>
      </c>
      <c r="Q85" t="s">
        <v>5776</v>
      </c>
    </row>
    <row r="86" spans="1:17" x14ac:dyDescent="0.25">
      <c r="A86" t="s">
        <v>471</v>
      </c>
      <c r="B86" t="s">
        <v>5279</v>
      </c>
      <c r="C86">
        <v>30333</v>
      </c>
      <c r="D86" t="s">
        <v>5777</v>
      </c>
      <c r="E86" t="s">
        <v>5778</v>
      </c>
      <c r="F86" t="s">
        <v>5779</v>
      </c>
      <c r="G86" s="4">
        <f t="shared" si="1"/>
        <v>41917</v>
      </c>
      <c r="H86" s="18">
        <v>41917.086099537039</v>
      </c>
      <c r="I86" t="s">
        <v>5780</v>
      </c>
      <c r="J86" t="s">
        <v>5781</v>
      </c>
      <c r="K86">
        <v>83</v>
      </c>
      <c r="L86">
        <v>30333083</v>
      </c>
      <c r="M86">
        <v>1070</v>
      </c>
      <c r="N86">
        <v>1064.605</v>
      </c>
      <c r="O86">
        <v>1064.605</v>
      </c>
      <c r="P86">
        <v>0</v>
      </c>
      <c r="Q86" t="s">
        <v>5782</v>
      </c>
    </row>
    <row r="87" spans="1:17" x14ac:dyDescent="0.25">
      <c r="A87" t="s">
        <v>714</v>
      </c>
      <c r="B87" t="s">
        <v>5279</v>
      </c>
      <c r="C87">
        <v>30333</v>
      </c>
      <c r="D87" t="s">
        <v>5783</v>
      </c>
      <c r="E87" t="s">
        <v>5784</v>
      </c>
      <c r="F87" t="s">
        <v>5785</v>
      </c>
      <c r="G87" s="4">
        <f t="shared" si="1"/>
        <v>41920</v>
      </c>
      <c r="H87" s="18">
        <v>41920.151377314818</v>
      </c>
      <c r="I87" t="s">
        <v>5786</v>
      </c>
      <c r="J87" t="s">
        <v>5787</v>
      </c>
      <c r="K87">
        <v>84</v>
      </c>
      <c r="L87">
        <v>30333084</v>
      </c>
      <c r="M87">
        <v>1081</v>
      </c>
      <c r="N87">
        <v>1079.605</v>
      </c>
      <c r="O87">
        <v>1079.605</v>
      </c>
      <c r="P87">
        <v>0</v>
      </c>
      <c r="Q87" t="s">
        <v>5788</v>
      </c>
    </row>
    <row r="88" spans="1:17" x14ac:dyDescent="0.25">
      <c r="A88" t="s">
        <v>5789</v>
      </c>
      <c r="B88" t="s">
        <v>5279</v>
      </c>
      <c r="C88">
        <v>30333</v>
      </c>
      <c r="D88" t="s">
        <v>5790</v>
      </c>
      <c r="E88" t="s">
        <v>5791</v>
      </c>
      <c r="F88" t="s">
        <v>5792</v>
      </c>
      <c r="G88" s="4">
        <f t="shared" si="1"/>
        <v>41925</v>
      </c>
      <c r="H88" s="18">
        <v>41925.481226851851</v>
      </c>
      <c r="I88" t="s">
        <v>5793</v>
      </c>
      <c r="J88" t="s">
        <v>5794</v>
      </c>
      <c r="K88">
        <v>86</v>
      </c>
      <c r="L88">
        <v>30333086</v>
      </c>
      <c r="M88">
        <v>991</v>
      </c>
      <c r="N88">
        <v>989.45</v>
      </c>
      <c r="O88">
        <v>989.45</v>
      </c>
      <c r="P88">
        <v>0</v>
      </c>
      <c r="Q88" t="s">
        <v>5795</v>
      </c>
    </row>
    <row r="89" spans="1:17" x14ac:dyDescent="0.25">
      <c r="A89" t="s">
        <v>896</v>
      </c>
      <c r="B89" t="s">
        <v>5279</v>
      </c>
      <c r="C89">
        <v>30333</v>
      </c>
      <c r="D89" t="s">
        <v>5796</v>
      </c>
      <c r="E89" t="s">
        <v>5797</v>
      </c>
      <c r="F89" t="s">
        <v>5798</v>
      </c>
      <c r="G89" s="4">
        <f t="shared" si="1"/>
        <v>41927</v>
      </c>
      <c r="H89" s="18">
        <v>41927.281238425923</v>
      </c>
      <c r="I89" t="s">
        <v>5799</v>
      </c>
      <c r="J89" t="s">
        <v>5800</v>
      </c>
      <c r="K89">
        <v>87</v>
      </c>
      <c r="L89">
        <v>30333087</v>
      </c>
      <c r="M89">
        <v>1177</v>
      </c>
      <c r="N89">
        <v>1163.443</v>
      </c>
      <c r="O89">
        <v>1163.443</v>
      </c>
      <c r="P89">
        <v>0</v>
      </c>
      <c r="Q89" t="s">
        <v>5801</v>
      </c>
    </row>
    <row r="90" spans="1:17" x14ac:dyDescent="0.25">
      <c r="A90" t="s">
        <v>2013</v>
      </c>
      <c r="B90" t="s">
        <v>5279</v>
      </c>
      <c r="C90">
        <v>30333</v>
      </c>
      <c r="D90" t="s">
        <v>5802</v>
      </c>
      <c r="E90" t="s">
        <v>5803</v>
      </c>
      <c r="F90" t="s">
        <v>5804</v>
      </c>
      <c r="G90" s="4">
        <f t="shared" si="1"/>
        <v>41929</v>
      </c>
      <c r="H90" s="18">
        <v>41929.940960648149</v>
      </c>
      <c r="I90" t="s">
        <v>5805</v>
      </c>
      <c r="J90" t="s">
        <v>5806</v>
      </c>
      <c r="K90">
        <v>88</v>
      </c>
      <c r="L90">
        <v>30333088</v>
      </c>
      <c r="M90">
        <v>1267</v>
      </c>
      <c r="N90">
        <v>1259.0650000000001</v>
      </c>
      <c r="O90">
        <v>1259.0650000000001</v>
      </c>
      <c r="P90">
        <v>0</v>
      </c>
      <c r="Q90" t="s">
        <v>5807</v>
      </c>
    </row>
    <row r="91" spans="1:17" x14ac:dyDescent="0.25">
      <c r="A91" t="s">
        <v>681</v>
      </c>
      <c r="B91" t="s">
        <v>5279</v>
      </c>
      <c r="C91">
        <v>30333</v>
      </c>
      <c r="D91" t="s">
        <v>5808</v>
      </c>
      <c r="E91" t="s">
        <v>5809</v>
      </c>
      <c r="F91" t="s">
        <v>5810</v>
      </c>
      <c r="G91" s="4">
        <f t="shared" si="1"/>
        <v>41932</v>
      </c>
      <c r="H91" s="18">
        <v>41932.545543981483</v>
      </c>
      <c r="I91" t="s">
        <v>5811</v>
      </c>
      <c r="J91" t="s">
        <v>5812</v>
      </c>
      <c r="K91">
        <v>89</v>
      </c>
      <c r="L91">
        <v>30333089</v>
      </c>
      <c r="M91">
        <v>788</v>
      </c>
      <c r="N91">
        <v>784.61900000000003</v>
      </c>
      <c r="O91">
        <v>784.61900000000003</v>
      </c>
      <c r="P91">
        <v>0</v>
      </c>
      <c r="Q91" t="s">
        <v>5813</v>
      </c>
    </row>
    <row r="92" spans="1:17" x14ac:dyDescent="0.25">
      <c r="A92" t="s">
        <v>1253</v>
      </c>
      <c r="B92" t="s">
        <v>5279</v>
      </c>
      <c r="C92">
        <v>30333</v>
      </c>
      <c r="D92" t="s">
        <v>5814</v>
      </c>
      <c r="E92" t="s">
        <v>5815</v>
      </c>
      <c r="F92" t="s">
        <v>5816</v>
      </c>
      <c r="G92" s="4">
        <f t="shared" si="1"/>
        <v>41935</v>
      </c>
      <c r="H92" s="18">
        <v>41935.127071759256</v>
      </c>
      <c r="I92" t="s">
        <v>5817</v>
      </c>
      <c r="J92" t="s">
        <v>5818</v>
      </c>
      <c r="K92">
        <v>90</v>
      </c>
      <c r="L92">
        <v>30333090</v>
      </c>
      <c r="M92">
        <v>1048</v>
      </c>
      <c r="N92">
        <v>1044.6020000000001</v>
      </c>
      <c r="O92">
        <v>1044.6020000000001</v>
      </c>
      <c r="P92">
        <v>0</v>
      </c>
      <c r="Q92" t="s">
        <v>5819</v>
      </c>
    </row>
    <row r="93" spans="1:17" x14ac:dyDescent="0.25">
      <c r="A93" t="s">
        <v>5663</v>
      </c>
      <c r="B93" t="s">
        <v>5279</v>
      </c>
      <c r="C93">
        <v>30333</v>
      </c>
      <c r="D93" t="s">
        <v>5820</v>
      </c>
      <c r="E93" t="s">
        <v>5821</v>
      </c>
      <c r="F93" t="s">
        <v>5822</v>
      </c>
      <c r="G93" s="4">
        <f t="shared" si="1"/>
        <v>41937</v>
      </c>
      <c r="H93" s="18">
        <v>41937.459016203706</v>
      </c>
      <c r="I93" t="s">
        <v>5823</v>
      </c>
      <c r="J93" t="s">
        <v>5824</v>
      </c>
      <c r="K93">
        <v>91</v>
      </c>
      <c r="L93">
        <v>30333091</v>
      </c>
      <c r="M93">
        <v>1017</v>
      </c>
      <c r="N93">
        <v>1014.457</v>
      </c>
      <c r="O93">
        <v>1014.457</v>
      </c>
      <c r="P93">
        <v>0</v>
      </c>
      <c r="Q93" t="s">
        <v>5825</v>
      </c>
    </row>
    <row r="94" spans="1:17" x14ac:dyDescent="0.25">
      <c r="A94" t="s">
        <v>2086</v>
      </c>
      <c r="B94" t="s">
        <v>5279</v>
      </c>
      <c r="C94">
        <v>30333</v>
      </c>
      <c r="D94" t="s">
        <v>5826</v>
      </c>
      <c r="E94" t="s">
        <v>5827</v>
      </c>
      <c r="F94" t="s">
        <v>5828</v>
      </c>
      <c r="G94" s="4">
        <f t="shared" si="1"/>
        <v>41940</v>
      </c>
      <c r="H94" s="18">
        <v>41940.124293981484</v>
      </c>
      <c r="I94" t="s">
        <v>5829</v>
      </c>
      <c r="J94" t="s">
        <v>5830</v>
      </c>
      <c r="K94">
        <v>92</v>
      </c>
      <c r="L94">
        <v>30333092</v>
      </c>
      <c r="M94">
        <v>912</v>
      </c>
      <c r="N94">
        <v>909.61699999999996</v>
      </c>
      <c r="O94">
        <v>909.61699999999996</v>
      </c>
      <c r="P94">
        <v>0</v>
      </c>
      <c r="Q94" t="s">
        <v>5831</v>
      </c>
    </row>
    <row r="95" spans="1:17" x14ac:dyDescent="0.25">
      <c r="A95" t="s">
        <v>395</v>
      </c>
      <c r="B95" t="s">
        <v>5279</v>
      </c>
      <c r="C95">
        <v>30333</v>
      </c>
      <c r="D95" t="s">
        <v>5832</v>
      </c>
      <c r="E95" t="s">
        <v>5833</v>
      </c>
      <c r="F95" t="s">
        <v>5834</v>
      </c>
      <c r="G95" s="4">
        <f t="shared" si="1"/>
        <v>41942</v>
      </c>
      <c r="H95" s="18">
        <v>41942.855532407404</v>
      </c>
      <c r="I95" t="s">
        <v>5835</v>
      </c>
      <c r="J95" t="s">
        <v>5836</v>
      </c>
      <c r="K95">
        <v>93</v>
      </c>
      <c r="L95">
        <v>30333093</v>
      </c>
      <c r="M95">
        <v>850</v>
      </c>
      <c r="N95">
        <v>858.98699999999997</v>
      </c>
      <c r="O95">
        <v>858.98699999999997</v>
      </c>
      <c r="P95">
        <v>0</v>
      </c>
      <c r="Q95" t="s">
        <v>5837</v>
      </c>
    </row>
    <row r="96" spans="1:17" x14ac:dyDescent="0.25">
      <c r="A96" t="s">
        <v>3366</v>
      </c>
      <c r="B96" t="s">
        <v>5279</v>
      </c>
      <c r="C96">
        <v>30333</v>
      </c>
      <c r="D96" t="s">
        <v>5838</v>
      </c>
      <c r="E96" t="s">
        <v>5839</v>
      </c>
      <c r="F96" t="s">
        <v>5840</v>
      </c>
      <c r="G96" s="4">
        <f t="shared" si="1"/>
        <v>41945</v>
      </c>
      <c r="H96" s="18">
        <v>41945.665949074071</v>
      </c>
      <c r="I96" t="s">
        <v>5841</v>
      </c>
      <c r="J96" t="s">
        <v>5842</v>
      </c>
      <c r="K96">
        <v>94</v>
      </c>
      <c r="L96">
        <v>30333094</v>
      </c>
      <c r="M96">
        <v>967</v>
      </c>
      <c r="N96">
        <v>964.45299999999997</v>
      </c>
      <c r="O96">
        <v>964.45299999999997</v>
      </c>
      <c r="P96">
        <v>0</v>
      </c>
      <c r="Q96" t="s">
        <v>5843</v>
      </c>
    </row>
    <row r="97" spans="1:17" x14ac:dyDescent="0.25">
      <c r="A97" t="s">
        <v>2111</v>
      </c>
      <c r="B97" t="s">
        <v>5279</v>
      </c>
      <c r="C97">
        <v>30333</v>
      </c>
      <c r="D97" t="s">
        <v>5844</v>
      </c>
      <c r="E97" t="s">
        <v>5845</v>
      </c>
      <c r="F97" t="s">
        <v>5846</v>
      </c>
      <c r="G97" s="4">
        <f t="shared" si="1"/>
        <v>41947</v>
      </c>
      <c r="H97" s="18">
        <v>41947.065266203703</v>
      </c>
      <c r="I97" t="s">
        <v>5847</v>
      </c>
      <c r="J97" t="s">
        <v>5848</v>
      </c>
      <c r="K97">
        <v>95</v>
      </c>
      <c r="L97">
        <v>30333095</v>
      </c>
      <c r="M97">
        <v>1020</v>
      </c>
      <c r="N97">
        <v>1014.609</v>
      </c>
      <c r="O97">
        <v>1014.609</v>
      </c>
      <c r="P97">
        <v>0</v>
      </c>
      <c r="Q97" t="s">
        <v>5849</v>
      </c>
    </row>
    <row r="98" spans="1:17" x14ac:dyDescent="0.25">
      <c r="A98" t="s">
        <v>1116</v>
      </c>
      <c r="B98" t="s">
        <v>5279</v>
      </c>
      <c r="C98">
        <v>30333</v>
      </c>
      <c r="D98" t="s">
        <v>5850</v>
      </c>
      <c r="E98" t="s">
        <v>5851</v>
      </c>
      <c r="F98" t="s">
        <v>5852</v>
      </c>
      <c r="G98" s="4">
        <f t="shared" si="1"/>
        <v>41950</v>
      </c>
      <c r="H98" s="18">
        <v>41950.196562500001</v>
      </c>
      <c r="I98" t="s">
        <v>5853</v>
      </c>
      <c r="J98" t="s">
        <v>5854</v>
      </c>
      <c r="K98">
        <v>96</v>
      </c>
      <c r="L98">
        <v>30333096</v>
      </c>
      <c r="M98">
        <v>1137</v>
      </c>
      <c r="N98">
        <v>1134.605</v>
      </c>
      <c r="O98">
        <v>1134.605</v>
      </c>
      <c r="P98">
        <v>0</v>
      </c>
      <c r="Q98" t="s">
        <v>5855</v>
      </c>
    </row>
    <row r="99" spans="1:17" x14ac:dyDescent="0.25">
      <c r="A99" t="s">
        <v>856</v>
      </c>
      <c r="B99" t="s">
        <v>5279</v>
      </c>
      <c r="C99">
        <v>30333</v>
      </c>
      <c r="D99" t="s">
        <v>5856</v>
      </c>
      <c r="E99" t="s">
        <v>5857</v>
      </c>
      <c r="F99" t="s">
        <v>5858</v>
      </c>
      <c r="G99" s="4">
        <f t="shared" si="1"/>
        <v>41952</v>
      </c>
      <c r="H99" s="18">
        <v>41952.190960648149</v>
      </c>
      <c r="I99" t="s">
        <v>5859</v>
      </c>
      <c r="J99" t="s">
        <v>5860</v>
      </c>
      <c r="K99">
        <v>97</v>
      </c>
      <c r="L99">
        <v>30333097</v>
      </c>
      <c r="M99">
        <v>1119</v>
      </c>
      <c r="N99">
        <v>1114.4449999999999</v>
      </c>
      <c r="O99">
        <v>1114.4449999999999</v>
      </c>
      <c r="P99">
        <v>0</v>
      </c>
      <c r="Q99" t="s">
        <v>5861</v>
      </c>
    </row>
    <row r="100" spans="1:17" x14ac:dyDescent="0.25">
      <c r="A100" t="s">
        <v>656</v>
      </c>
      <c r="B100" t="s">
        <v>5279</v>
      </c>
      <c r="C100">
        <v>30333</v>
      </c>
      <c r="D100" t="s">
        <v>5409</v>
      </c>
      <c r="E100" t="s">
        <v>5862</v>
      </c>
      <c r="F100" t="s">
        <v>5863</v>
      </c>
      <c r="G100" s="4">
        <f t="shared" si="1"/>
        <v>41955</v>
      </c>
      <c r="H100" s="18">
        <v>41955.922210648147</v>
      </c>
      <c r="I100" t="s">
        <v>5864</v>
      </c>
      <c r="J100" t="s">
        <v>5865</v>
      </c>
      <c r="K100">
        <v>98</v>
      </c>
      <c r="L100">
        <v>30333098</v>
      </c>
      <c r="M100">
        <v>982</v>
      </c>
      <c r="N100">
        <v>979.60500000000002</v>
      </c>
      <c r="O100">
        <v>979.60500000000002</v>
      </c>
      <c r="P100">
        <v>0</v>
      </c>
      <c r="Q100" t="s">
        <v>5866</v>
      </c>
    </row>
    <row r="101" spans="1:17" x14ac:dyDescent="0.25">
      <c r="A101" t="s">
        <v>1599</v>
      </c>
      <c r="B101" t="s">
        <v>5279</v>
      </c>
      <c r="C101">
        <v>30333</v>
      </c>
      <c r="D101" t="s">
        <v>5867</v>
      </c>
      <c r="E101" t="s">
        <v>5868</v>
      </c>
      <c r="F101" t="s">
        <v>5869</v>
      </c>
      <c r="G101" s="4">
        <f t="shared" si="1"/>
        <v>41957</v>
      </c>
      <c r="H101" s="18">
        <v>41957.114571759259</v>
      </c>
      <c r="I101" t="s">
        <v>5870</v>
      </c>
      <c r="J101" t="s">
        <v>5871</v>
      </c>
      <c r="K101">
        <v>99</v>
      </c>
      <c r="L101">
        <v>30333099</v>
      </c>
      <c r="M101">
        <v>1085</v>
      </c>
      <c r="N101">
        <v>1079.6199999999999</v>
      </c>
      <c r="O101">
        <v>1079.6199999999999</v>
      </c>
      <c r="P101">
        <v>0</v>
      </c>
      <c r="Q101" t="s">
        <v>5872</v>
      </c>
    </row>
    <row r="102" spans="1:17" x14ac:dyDescent="0.25">
      <c r="A102" t="s">
        <v>1168</v>
      </c>
      <c r="B102" t="s">
        <v>5279</v>
      </c>
      <c r="C102">
        <v>30333</v>
      </c>
      <c r="D102" t="s">
        <v>5873</v>
      </c>
      <c r="E102" t="s">
        <v>5874</v>
      </c>
      <c r="F102" t="s">
        <v>5875</v>
      </c>
      <c r="G102" s="4">
        <f t="shared" si="1"/>
        <v>41960</v>
      </c>
      <c r="H102" s="18">
        <v>41960.587488425925</v>
      </c>
      <c r="I102" t="s">
        <v>5876</v>
      </c>
      <c r="J102" t="s">
        <v>5877</v>
      </c>
      <c r="K102">
        <v>100</v>
      </c>
      <c r="L102">
        <v>30333100</v>
      </c>
      <c r="M102">
        <v>997</v>
      </c>
      <c r="N102">
        <v>1024.6210000000001</v>
      </c>
      <c r="O102">
        <v>1024.6210000000001</v>
      </c>
      <c r="P102">
        <v>0</v>
      </c>
      <c r="Q102" t="s">
        <v>5878</v>
      </c>
    </row>
    <row r="103" spans="1:17" x14ac:dyDescent="0.25">
      <c r="A103" t="s">
        <v>636</v>
      </c>
      <c r="B103" t="s">
        <v>5279</v>
      </c>
      <c r="C103">
        <v>30333</v>
      </c>
      <c r="D103" t="s">
        <v>5879</v>
      </c>
      <c r="E103" t="s">
        <v>5880</v>
      </c>
      <c r="F103" t="s">
        <v>5881</v>
      </c>
      <c r="G103" s="4">
        <f t="shared" si="1"/>
        <v>41962</v>
      </c>
      <c r="H103" s="18">
        <v>41962.45207175926</v>
      </c>
      <c r="I103" t="s">
        <v>5882</v>
      </c>
      <c r="J103" t="s">
        <v>5883</v>
      </c>
      <c r="K103">
        <v>101</v>
      </c>
      <c r="L103">
        <v>30333101</v>
      </c>
      <c r="M103">
        <v>1043</v>
      </c>
      <c r="N103">
        <v>1039.614</v>
      </c>
      <c r="O103">
        <v>1039.614</v>
      </c>
      <c r="P103">
        <v>0</v>
      </c>
      <c r="Q103" t="s">
        <v>5884</v>
      </c>
    </row>
    <row r="104" spans="1:17" x14ac:dyDescent="0.25">
      <c r="A104" t="s">
        <v>1688</v>
      </c>
      <c r="B104" t="s">
        <v>5279</v>
      </c>
      <c r="C104">
        <v>30333</v>
      </c>
      <c r="D104" t="s">
        <v>5433</v>
      </c>
      <c r="E104" t="s">
        <v>5885</v>
      </c>
      <c r="F104" t="s">
        <v>5886</v>
      </c>
      <c r="G104" s="4">
        <f t="shared" si="1"/>
        <v>41964</v>
      </c>
      <c r="H104" s="18">
        <v>41964.245821759258</v>
      </c>
      <c r="I104" t="s">
        <v>5887</v>
      </c>
      <c r="J104" t="s">
        <v>5888</v>
      </c>
      <c r="K104">
        <v>102</v>
      </c>
      <c r="L104">
        <v>30333102</v>
      </c>
      <c r="M104">
        <v>1257</v>
      </c>
      <c r="N104">
        <v>1248.9000000000001</v>
      </c>
      <c r="O104">
        <v>1248.9000000000001</v>
      </c>
      <c r="P104">
        <v>0</v>
      </c>
      <c r="Q104" t="s">
        <v>5889</v>
      </c>
    </row>
    <row r="105" spans="1:17" x14ac:dyDescent="0.25">
      <c r="A105" t="s">
        <v>5890</v>
      </c>
      <c r="B105" t="s">
        <v>5279</v>
      </c>
      <c r="C105">
        <v>30333</v>
      </c>
      <c r="D105" t="s">
        <v>5891</v>
      </c>
      <c r="E105" t="s">
        <v>5892</v>
      </c>
      <c r="F105" t="s">
        <v>5893</v>
      </c>
      <c r="G105" s="4">
        <f t="shared" si="1"/>
        <v>41966</v>
      </c>
      <c r="H105" s="18">
        <v>41966.038877314815</v>
      </c>
      <c r="I105" t="s">
        <v>5894</v>
      </c>
      <c r="J105" t="s">
        <v>5895</v>
      </c>
      <c r="K105">
        <v>103</v>
      </c>
      <c r="L105">
        <v>30333103</v>
      </c>
      <c r="M105">
        <v>1771</v>
      </c>
      <c r="N105">
        <v>1758.462</v>
      </c>
      <c r="O105">
        <v>1758.462</v>
      </c>
      <c r="P105">
        <v>0</v>
      </c>
      <c r="Q105" t="s">
        <v>5896</v>
      </c>
    </row>
    <row r="106" spans="1:17" x14ac:dyDescent="0.25">
      <c r="A106" t="s">
        <v>856</v>
      </c>
      <c r="B106" t="s">
        <v>5279</v>
      </c>
      <c r="C106">
        <v>30333</v>
      </c>
      <c r="D106" t="s">
        <v>5897</v>
      </c>
      <c r="E106" t="s">
        <v>5898</v>
      </c>
      <c r="F106" t="s">
        <v>5899</v>
      </c>
      <c r="G106" s="4">
        <f t="shared" si="1"/>
        <v>41970</v>
      </c>
      <c r="H106" s="18">
        <v>41970.174293981479</v>
      </c>
      <c r="I106" t="s">
        <v>5900</v>
      </c>
      <c r="J106" t="s">
        <v>5901</v>
      </c>
      <c r="K106">
        <v>104</v>
      </c>
      <c r="L106">
        <v>30333104</v>
      </c>
      <c r="M106">
        <v>828</v>
      </c>
      <c r="N106">
        <v>824.61599999999999</v>
      </c>
      <c r="O106">
        <v>824.61599999999999</v>
      </c>
      <c r="P106">
        <v>0</v>
      </c>
      <c r="Q106" t="s">
        <v>5902</v>
      </c>
    </row>
    <row r="107" spans="1:17" x14ac:dyDescent="0.25">
      <c r="A107" t="s">
        <v>156</v>
      </c>
      <c r="B107" t="s">
        <v>5279</v>
      </c>
      <c r="C107">
        <v>30333</v>
      </c>
      <c r="D107" t="s">
        <v>5903</v>
      </c>
      <c r="E107" t="s">
        <v>5904</v>
      </c>
      <c r="F107" t="s">
        <v>5905</v>
      </c>
      <c r="G107" s="4">
        <f t="shared" si="1"/>
        <v>41972</v>
      </c>
      <c r="H107" s="18">
        <v>41972.35832175926</v>
      </c>
      <c r="I107" t="s">
        <v>5906</v>
      </c>
      <c r="J107" t="s">
        <v>5907</v>
      </c>
      <c r="K107">
        <v>105</v>
      </c>
      <c r="L107">
        <v>30333105</v>
      </c>
      <c r="M107">
        <v>1038</v>
      </c>
      <c r="N107">
        <v>1034.4570000000001</v>
      </c>
      <c r="O107">
        <v>1034.4570000000001</v>
      </c>
      <c r="P107">
        <v>0</v>
      </c>
      <c r="Q107" t="s">
        <v>5908</v>
      </c>
    </row>
    <row r="108" spans="1:17" x14ac:dyDescent="0.25">
      <c r="A108" t="s">
        <v>5909</v>
      </c>
      <c r="B108" t="s">
        <v>5279</v>
      </c>
      <c r="C108">
        <v>30333</v>
      </c>
      <c r="D108" t="s">
        <v>5910</v>
      </c>
      <c r="E108" t="s">
        <v>5911</v>
      </c>
      <c r="F108" t="s">
        <v>5912</v>
      </c>
      <c r="G108" s="4">
        <f t="shared" si="1"/>
        <v>41975</v>
      </c>
      <c r="H108" s="18">
        <v>41975.420810185184</v>
      </c>
      <c r="I108" t="s">
        <v>5913</v>
      </c>
      <c r="J108" t="s">
        <v>5914</v>
      </c>
      <c r="K108">
        <v>106</v>
      </c>
      <c r="L108">
        <v>30333106</v>
      </c>
      <c r="M108">
        <v>1196</v>
      </c>
      <c r="N108">
        <v>1189.452</v>
      </c>
      <c r="O108">
        <v>1189.452</v>
      </c>
      <c r="P108">
        <v>0</v>
      </c>
      <c r="Q108" t="s">
        <v>5915</v>
      </c>
    </row>
    <row r="109" spans="1:17" x14ac:dyDescent="0.25">
      <c r="A109" t="s">
        <v>4350</v>
      </c>
      <c r="B109" t="s">
        <v>5279</v>
      </c>
      <c r="C109">
        <v>30333</v>
      </c>
      <c r="D109" t="s">
        <v>5916</v>
      </c>
      <c r="E109" t="s">
        <v>5917</v>
      </c>
      <c r="F109" t="s">
        <v>5918</v>
      </c>
      <c r="G109" s="4">
        <f t="shared" si="1"/>
        <v>41977</v>
      </c>
      <c r="H109" s="18">
        <v>41977.152071759258</v>
      </c>
      <c r="I109" t="s">
        <v>5919</v>
      </c>
      <c r="J109" t="s">
        <v>5920</v>
      </c>
      <c r="K109">
        <v>107</v>
      </c>
      <c r="L109">
        <v>30333107</v>
      </c>
      <c r="M109">
        <v>938</v>
      </c>
      <c r="N109">
        <v>934.45899999999995</v>
      </c>
      <c r="O109">
        <v>934.45899999999995</v>
      </c>
      <c r="P109">
        <v>0</v>
      </c>
      <c r="Q109" t="s">
        <v>5921</v>
      </c>
    </row>
    <row r="110" spans="1:17" x14ac:dyDescent="0.25">
      <c r="A110" t="s">
        <v>5909</v>
      </c>
      <c r="B110" t="s">
        <v>5279</v>
      </c>
      <c r="C110">
        <v>30333</v>
      </c>
      <c r="D110" t="s">
        <v>5922</v>
      </c>
      <c r="E110" t="s">
        <v>5923</v>
      </c>
      <c r="F110" t="s">
        <v>5924</v>
      </c>
      <c r="G110" s="4">
        <f t="shared" si="1"/>
        <v>41980</v>
      </c>
      <c r="H110" s="18">
        <v>41980.348599537036</v>
      </c>
      <c r="I110" t="s">
        <v>5925</v>
      </c>
      <c r="J110" t="s">
        <v>5926</v>
      </c>
      <c r="K110">
        <v>108</v>
      </c>
      <c r="L110">
        <v>30333108</v>
      </c>
      <c r="M110">
        <v>1300</v>
      </c>
      <c r="N110">
        <v>1294.6199999999999</v>
      </c>
      <c r="O110">
        <v>1294.6199999999999</v>
      </c>
      <c r="P110">
        <v>0</v>
      </c>
      <c r="Q110" t="s">
        <v>5927</v>
      </c>
    </row>
    <row r="111" spans="1:17" x14ac:dyDescent="0.25">
      <c r="A111" t="s">
        <v>1748</v>
      </c>
      <c r="B111" t="s">
        <v>5279</v>
      </c>
      <c r="C111">
        <v>30333</v>
      </c>
      <c r="D111" t="s">
        <v>5928</v>
      </c>
      <c r="E111" t="s">
        <v>5929</v>
      </c>
      <c r="F111" t="s">
        <v>5930</v>
      </c>
      <c r="G111" s="4">
        <f t="shared" si="1"/>
        <v>42052</v>
      </c>
      <c r="H111" s="18">
        <v>42052.063877314817</v>
      </c>
      <c r="I111" t="s">
        <v>5931</v>
      </c>
      <c r="J111" t="s">
        <v>5932</v>
      </c>
      <c r="K111">
        <v>109</v>
      </c>
      <c r="L111">
        <v>30333109</v>
      </c>
      <c r="M111">
        <v>1063</v>
      </c>
      <c r="N111">
        <v>1059.616</v>
      </c>
      <c r="O111">
        <v>1059.616</v>
      </c>
      <c r="P111">
        <v>0</v>
      </c>
      <c r="Q111" t="s">
        <v>5933</v>
      </c>
    </row>
    <row r="112" spans="1:17" x14ac:dyDescent="0.25">
      <c r="A112" t="s">
        <v>714</v>
      </c>
      <c r="B112" t="s">
        <v>5279</v>
      </c>
      <c r="C112">
        <v>30333</v>
      </c>
      <c r="D112" t="s">
        <v>5934</v>
      </c>
      <c r="E112" t="s">
        <v>5935</v>
      </c>
      <c r="F112" t="s">
        <v>5936</v>
      </c>
      <c r="G112" s="4">
        <f t="shared" si="1"/>
        <v>42054</v>
      </c>
      <c r="H112" s="18">
        <v>42054.845127314817</v>
      </c>
      <c r="I112" t="s">
        <v>5937</v>
      </c>
      <c r="J112" t="s">
        <v>5938</v>
      </c>
      <c r="K112">
        <v>110</v>
      </c>
      <c r="L112">
        <v>30333110</v>
      </c>
      <c r="M112">
        <v>798</v>
      </c>
      <c r="N112">
        <v>1099.338</v>
      </c>
      <c r="O112">
        <v>1099.338</v>
      </c>
      <c r="P112">
        <v>0</v>
      </c>
      <c r="Q112" t="s">
        <v>5939</v>
      </c>
    </row>
    <row r="113" spans="1:17" x14ac:dyDescent="0.25">
      <c r="A113" t="s">
        <v>1936</v>
      </c>
      <c r="B113" t="s">
        <v>5940</v>
      </c>
      <c r="C113">
        <v>81433</v>
      </c>
      <c r="D113" t="s">
        <v>5941</v>
      </c>
      <c r="E113" t="s">
        <v>5942</v>
      </c>
      <c r="F113" t="s">
        <v>5943</v>
      </c>
      <c r="G113" s="4">
        <f t="shared" si="1"/>
        <v>42059</v>
      </c>
      <c r="H113" s="18">
        <v>42059.106921296298</v>
      </c>
      <c r="I113" t="s">
        <v>5944</v>
      </c>
      <c r="J113" t="s">
        <v>5945</v>
      </c>
      <c r="K113">
        <v>1</v>
      </c>
      <c r="L113">
        <v>81433001</v>
      </c>
      <c r="M113">
        <v>2018</v>
      </c>
      <c r="N113">
        <v>2008.213</v>
      </c>
      <c r="O113">
        <v>2008.213</v>
      </c>
      <c r="P113">
        <v>0</v>
      </c>
      <c r="Q113" t="s">
        <v>5946</v>
      </c>
    </row>
    <row r="114" spans="1:17" x14ac:dyDescent="0.25">
      <c r="A114" t="s">
        <v>1052</v>
      </c>
      <c r="B114" t="s">
        <v>5279</v>
      </c>
      <c r="C114">
        <v>30333</v>
      </c>
      <c r="D114" t="s">
        <v>5947</v>
      </c>
      <c r="E114" t="s">
        <v>5948</v>
      </c>
      <c r="F114" t="s">
        <v>5949</v>
      </c>
      <c r="G114" s="4">
        <f t="shared" si="1"/>
        <v>42062</v>
      </c>
      <c r="H114" s="18">
        <v>42062.245127314818</v>
      </c>
      <c r="I114" t="s">
        <v>5950</v>
      </c>
      <c r="J114" t="s">
        <v>5951</v>
      </c>
      <c r="K114">
        <v>112</v>
      </c>
      <c r="L114">
        <v>30333112</v>
      </c>
      <c r="M114">
        <v>1098</v>
      </c>
      <c r="N114">
        <v>1094.6020000000001</v>
      </c>
      <c r="O114">
        <v>1094.6020000000001</v>
      </c>
      <c r="P114">
        <v>0</v>
      </c>
      <c r="Q114" t="s">
        <v>5952</v>
      </c>
    </row>
    <row r="115" spans="1:17" x14ac:dyDescent="0.25">
      <c r="A115" t="s">
        <v>544</v>
      </c>
      <c r="B115" t="s">
        <v>5279</v>
      </c>
      <c r="C115">
        <v>30333</v>
      </c>
      <c r="D115" t="s">
        <v>5953</v>
      </c>
      <c r="E115" t="s">
        <v>5954</v>
      </c>
      <c r="F115" t="s">
        <v>5955</v>
      </c>
      <c r="G115" s="4">
        <f t="shared" si="1"/>
        <v>42064</v>
      </c>
      <c r="H115" s="18">
        <v>42064.704143518517</v>
      </c>
      <c r="I115" t="s">
        <v>5956</v>
      </c>
      <c r="J115" t="s">
        <v>5957</v>
      </c>
      <c r="K115">
        <v>113</v>
      </c>
      <c r="L115">
        <v>30333113</v>
      </c>
      <c r="M115">
        <v>1109</v>
      </c>
      <c r="N115">
        <v>1104.6210000000001</v>
      </c>
      <c r="O115">
        <v>1104.6210000000001</v>
      </c>
      <c r="P115">
        <v>0</v>
      </c>
      <c r="Q115" t="s">
        <v>5958</v>
      </c>
    </row>
    <row r="116" spans="1:17" x14ac:dyDescent="0.25">
      <c r="A116" t="s">
        <v>450</v>
      </c>
      <c r="B116" t="s">
        <v>5279</v>
      </c>
      <c r="C116">
        <v>30333</v>
      </c>
      <c r="D116" t="s">
        <v>5959</v>
      </c>
      <c r="E116" t="s">
        <v>5960</v>
      </c>
      <c r="F116" t="s">
        <v>5961</v>
      </c>
      <c r="G116" s="4">
        <f t="shared" si="1"/>
        <v>42067</v>
      </c>
      <c r="H116" s="18">
        <v>42067.76734953704</v>
      </c>
      <c r="I116" t="s">
        <v>5962</v>
      </c>
      <c r="J116" t="s">
        <v>5963</v>
      </c>
      <c r="K116">
        <v>114</v>
      </c>
      <c r="L116">
        <v>30333114</v>
      </c>
      <c r="M116">
        <v>1088</v>
      </c>
      <c r="N116">
        <v>1084.617</v>
      </c>
      <c r="O116">
        <v>1084.617</v>
      </c>
      <c r="P116">
        <v>0</v>
      </c>
      <c r="Q116" t="s">
        <v>5964</v>
      </c>
    </row>
    <row r="117" spans="1:17" x14ac:dyDescent="0.25">
      <c r="A117" t="s">
        <v>564</v>
      </c>
      <c r="B117" t="s">
        <v>5279</v>
      </c>
      <c r="C117">
        <v>30333</v>
      </c>
      <c r="D117" t="s">
        <v>5965</v>
      </c>
      <c r="E117" t="s">
        <v>5966</v>
      </c>
      <c r="F117" t="s">
        <v>5967</v>
      </c>
      <c r="G117" s="4">
        <f t="shared" si="1"/>
        <v>42069</v>
      </c>
      <c r="H117" s="18">
        <v>42069.765960648147</v>
      </c>
      <c r="I117" t="s">
        <v>5968</v>
      </c>
      <c r="J117" t="s">
        <v>5969</v>
      </c>
      <c r="K117">
        <v>115</v>
      </c>
      <c r="L117">
        <v>30333115</v>
      </c>
      <c r="M117">
        <v>1101</v>
      </c>
      <c r="N117">
        <v>1099.338</v>
      </c>
      <c r="O117">
        <v>1099.338</v>
      </c>
      <c r="P117">
        <v>0</v>
      </c>
      <c r="Q117" t="s">
        <v>5970</v>
      </c>
    </row>
    <row r="118" spans="1:17" x14ac:dyDescent="0.25">
      <c r="A118" t="s">
        <v>156</v>
      </c>
      <c r="B118" t="s">
        <v>5279</v>
      </c>
      <c r="C118">
        <v>30333</v>
      </c>
      <c r="D118" t="s">
        <v>5971</v>
      </c>
      <c r="E118" t="s">
        <v>5972</v>
      </c>
      <c r="F118" t="s">
        <v>5973</v>
      </c>
      <c r="G118" s="4">
        <f t="shared" si="1"/>
        <v>42072</v>
      </c>
      <c r="H118" s="18">
        <v>42072.557627314818</v>
      </c>
      <c r="I118" t="s">
        <v>5974</v>
      </c>
      <c r="J118" t="s">
        <v>5975</v>
      </c>
      <c r="K118">
        <v>116</v>
      </c>
      <c r="L118">
        <v>30333116</v>
      </c>
      <c r="M118">
        <v>1154</v>
      </c>
      <c r="N118">
        <v>1149.606</v>
      </c>
      <c r="O118">
        <v>1149.606</v>
      </c>
      <c r="P118">
        <v>0</v>
      </c>
      <c r="Q118" t="s">
        <v>5976</v>
      </c>
    </row>
    <row r="119" spans="1:17" x14ac:dyDescent="0.25">
      <c r="A119" t="s">
        <v>5200</v>
      </c>
      <c r="B119" t="s">
        <v>5279</v>
      </c>
      <c r="C119">
        <v>30333</v>
      </c>
      <c r="D119" t="s">
        <v>5977</v>
      </c>
      <c r="E119" t="s">
        <v>5978</v>
      </c>
      <c r="F119" t="s">
        <v>5979</v>
      </c>
      <c r="G119" s="4">
        <f t="shared" si="1"/>
        <v>42074</v>
      </c>
      <c r="H119" s="18">
        <v>42074.361793981479</v>
      </c>
      <c r="I119" t="s">
        <v>5980</v>
      </c>
      <c r="J119" t="s">
        <v>5981</v>
      </c>
      <c r="K119">
        <v>117</v>
      </c>
      <c r="L119">
        <v>30333117</v>
      </c>
      <c r="M119">
        <v>930</v>
      </c>
      <c r="N119">
        <v>924.57</v>
      </c>
      <c r="O119">
        <v>924.57</v>
      </c>
      <c r="P119">
        <v>0</v>
      </c>
      <c r="Q119" t="s">
        <v>5982</v>
      </c>
    </row>
    <row r="120" spans="1:17" x14ac:dyDescent="0.25">
      <c r="A120" t="s">
        <v>101</v>
      </c>
      <c r="B120" t="s">
        <v>5279</v>
      </c>
      <c r="C120">
        <v>30333</v>
      </c>
      <c r="D120" t="s">
        <v>5983</v>
      </c>
      <c r="E120" t="s">
        <v>5984</v>
      </c>
      <c r="F120" t="s">
        <v>5985</v>
      </c>
      <c r="G120" s="4">
        <f t="shared" si="1"/>
        <v>42077</v>
      </c>
      <c r="H120" s="18">
        <v>42077.405543981484</v>
      </c>
      <c r="I120" t="s">
        <v>5986</v>
      </c>
      <c r="J120" t="s">
        <v>5987</v>
      </c>
      <c r="K120">
        <v>118</v>
      </c>
      <c r="L120">
        <v>30333118</v>
      </c>
      <c r="M120">
        <v>269</v>
      </c>
      <c r="N120">
        <v>264.61700000000002</v>
      </c>
      <c r="O120">
        <v>264.61700000000002</v>
      </c>
      <c r="P120">
        <v>0</v>
      </c>
      <c r="Q120" t="s">
        <v>5988</v>
      </c>
    </row>
    <row r="121" spans="1:17" x14ac:dyDescent="0.25">
      <c r="A121" t="s">
        <v>2282</v>
      </c>
      <c r="B121" t="s">
        <v>5279</v>
      </c>
      <c r="C121">
        <v>30333</v>
      </c>
      <c r="D121" t="s">
        <v>5989</v>
      </c>
      <c r="E121" t="s">
        <v>5990</v>
      </c>
      <c r="F121" t="s">
        <v>5991</v>
      </c>
      <c r="G121" s="4">
        <f t="shared" si="1"/>
        <v>42079</v>
      </c>
      <c r="H121" s="18">
        <v>42079.202766203707</v>
      </c>
      <c r="I121" t="s">
        <v>5992</v>
      </c>
      <c r="J121" t="s">
        <v>5993</v>
      </c>
      <c r="K121">
        <v>119</v>
      </c>
      <c r="L121">
        <v>30333119</v>
      </c>
      <c r="M121">
        <v>1051</v>
      </c>
      <c r="N121">
        <v>1049.671</v>
      </c>
      <c r="O121">
        <v>1049.671</v>
      </c>
      <c r="P121">
        <v>0</v>
      </c>
      <c r="Q121" t="s">
        <v>5994</v>
      </c>
    </row>
    <row r="122" spans="1:17" x14ac:dyDescent="0.25">
      <c r="A122" t="s">
        <v>388</v>
      </c>
      <c r="B122" t="s">
        <v>5279</v>
      </c>
      <c r="C122">
        <v>30333</v>
      </c>
      <c r="D122" t="s">
        <v>5995</v>
      </c>
      <c r="E122" t="s">
        <v>5996</v>
      </c>
      <c r="F122" t="s">
        <v>5997</v>
      </c>
      <c r="G122" s="4">
        <f t="shared" si="1"/>
        <v>42081</v>
      </c>
      <c r="H122" s="18">
        <v>42081.597893518519</v>
      </c>
      <c r="I122" t="s">
        <v>5998</v>
      </c>
      <c r="J122" t="s">
        <v>5999</v>
      </c>
      <c r="K122">
        <v>120</v>
      </c>
      <c r="L122">
        <v>30333120</v>
      </c>
      <c r="M122">
        <v>1003</v>
      </c>
      <c r="N122">
        <v>999.45399999999995</v>
      </c>
      <c r="O122">
        <v>999.45399999999995</v>
      </c>
      <c r="P122">
        <v>0</v>
      </c>
      <c r="Q122" t="s">
        <v>6000</v>
      </c>
    </row>
    <row r="123" spans="1:17" x14ac:dyDescent="0.25">
      <c r="A123" t="s">
        <v>233</v>
      </c>
      <c r="B123" t="s">
        <v>5279</v>
      </c>
      <c r="C123">
        <v>30333</v>
      </c>
      <c r="D123" t="s">
        <v>6001</v>
      </c>
      <c r="E123" t="s">
        <v>6002</v>
      </c>
      <c r="F123" t="s">
        <v>6003</v>
      </c>
      <c r="G123" s="4">
        <f t="shared" si="1"/>
        <v>42082</v>
      </c>
      <c r="H123" s="18">
        <v>42082.075682870367</v>
      </c>
      <c r="I123" t="s">
        <v>6004</v>
      </c>
      <c r="J123" t="s">
        <v>6005</v>
      </c>
      <c r="K123">
        <v>121</v>
      </c>
      <c r="L123">
        <v>30333121</v>
      </c>
      <c r="M123">
        <v>991</v>
      </c>
      <c r="N123">
        <v>989.38300000000004</v>
      </c>
      <c r="O123">
        <v>989.38300000000004</v>
      </c>
      <c r="P123">
        <v>0</v>
      </c>
      <c r="Q123" t="s">
        <v>6006</v>
      </c>
    </row>
    <row r="124" spans="1:17" x14ac:dyDescent="0.25">
      <c r="A124" t="s">
        <v>287</v>
      </c>
      <c r="B124" t="s">
        <v>5279</v>
      </c>
      <c r="C124">
        <v>30333</v>
      </c>
      <c r="D124" t="s">
        <v>6007</v>
      </c>
      <c r="E124" t="s">
        <v>6008</v>
      </c>
      <c r="F124" t="s">
        <v>6009</v>
      </c>
      <c r="G124" s="4">
        <f t="shared" si="1"/>
        <v>42084</v>
      </c>
      <c r="H124" s="18">
        <v>42084.592349537037</v>
      </c>
      <c r="I124" t="s">
        <v>6010</v>
      </c>
      <c r="J124" t="s">
        <v>6011</v>
      </c>
      <c r="K124">
        <v>122</v>
      </c>
      <c r="L124">
        <v>30333122</v>
      </c>
      <c r="M124">
        <v>898</v>
      </c>
      <c r="N124">
        <v>894.60799999999995</v>
      </c>
      <c r="O124">
        <v>894.60799999999995</v>
      </c>
      <c r="P124">
        <v>0</v>
      </c>
      <c r="Q124" t="s">
        <v>6012</v>
      </c>
    </row>
    <row r="125" spans="1:17" x14ac:dyDescent="0.25">
      <c r="A125" t="s">
        <v>1956</v>
      </c>
      <c r="B125" t="s">
        <v>5279</v>
      </c>
      <c r="C125">
        <v>30333</v>
      </c>
      <c r="D125" t="s">
        <v>6013</v>
      </c>
      <c r="E125" t="s">
        <v>5803</v>
      </c>
      <c r="F125" t="s">
        <v>6014</v>
      </c>
      <c r="G125" s="4">
        <f t="shared" si="1"/>
        <v>42087</v>
      </c>
      <c r="H125" s="18">
        <v>42087.004143518519</v>
      </c>
      <c r="I125" t="s">
        <v>6015</v>
      </c>
      <c r="J125" t="s">
        <v>6016</v>
      </c>
      <c r="K125">
        <v>123</v>
      </c>
      <c r="L125">
        <v>30333123</v>
      </c>
      <c r="M125">
        <v>946</v>
      </c>
      <c r="N125">
        <v>944.60299999999995</v>
      </c>
      <c r="O125">
        <v>944.60299999999995</v>
      </c>
      <c r="P125">
        <v>0</v>
      </c>
      <c r="Q125" t="s">
        <v>6017</v>
      </c>
    </row>
    <row r="126" spans="1:17" x14ac:dyDescent="0.25">
      <c r="A126" t="s">
        <v>163</v>
      </c>
      <c r="B126" t="s">
        <v>5279</v>
      </c>
      <c r="C126">
        <v>30333</v>
      </c>
      <c r="D126" t="s">
        <v>6018</v>
      </c>
      <c r="E126" t="s">
        <v>6019</v>
      </c>
      <c r="F126" t="s">
        <v>6020</v>
      </c>
      <c r="G126" s="4">
        <f t="shared" si="1"/>
        <v>42089</v>
      </c>
      <c r="H126" s="18">
        <v>42089.519432870373</v>
      </c>
      <c r="I126" t="s">
        <v>6021</v>
      </c>
      <c r="J126" t="s">
        <v>6022</v>
      </c>
      <c r="K126">
        <v>124</v>
      </c>
      <c r="L126">
        <v>30333124</v>
      </c>
      <c r="M126">
        <v>897</v>
      </c>
      <c r="N126">
        <v>894.60799999999995</v>
      </c>
      <c r="O126">
        <v>894.60799999999995</v>
      </c>
      <c r="P126">
        <v>0</v>
      </c>
      <c r="Q126" t="s">
        <v>6023</v>
      </c>
    </row>
    <row r="127" spans="1:17" x14ac:dyDescent="0.25">
      <c r="A127" t="s">
        <v>484</v>
      </c>
      <c r="B127" t="s">
        <v>5279</v>
      </c>
      <c r="C127">
        <v>30333</v>
      </c>
      <c r="D127" t="s">
        <v>6024</v>
      </c>
      <c r="E127" t="s">
        <v>6025</v>
      </c>
      <c r="F127" t="s">
        <v>6026</v>
      </c>
      <c r="G127" s="4">
        <f t="shared" si="1"/>
        <v>42092</v>
      </c>
      <c r="H127" s="18">
        <v>42092.578460648147</v>
      </c>
      <c r="I127" t="s">
        <v>6027</v>
      </c>
      <c r="J127" t="s">
        <v>6028</v>
      </c>
      <c r="K127">
        <v>125</v>
      </c>
      <c r="L127">
        <v>30333125</v>
      </c>
      <c r="M127">
        <v>957</v>
      </c>
      <c r="N127">
        <v>954.62</v>
      </c>
      <c r="O127">
        <v>954.62</v>
      </c>
      <c r="P127">
        <v>0</v>
      </c>
      <c r="Q127" t="s">
        <v>6029</v>
      </c>
    </row>
    <row r="128" spans="1:17" x14ac:dyDescent="0.25">
      <c r="A128" t="s">
        <v>347</v>
      </c>
      <c r="B128" t="s">
        <v>5279</v>
      </c>
      <c r="C128">
        <v>30333</v>
      </c>
      <c r="D128" t="s">
        <v>6030</v>
      </c>
      <c r="E128" t="s">
        <v>5583</v>
      </c>
      <c r="F128" t="s">
        <v>6031</v>
      </c>
      <c r="G128" s="4">
        <f t="shared" si="1"/>
        <v>42094</v>
      </c>
      <c r="H128" s="18">
        <v>42094.774976851855</v>
      </c>
      <c r="I128" t="s">
        <v>6032</v>
      </c>
      <c r="J128" t="s">
        <v>6033</v>
      </c>
      <c r="K128">
        <v>126</v>
      </c>
      <c r="L128">
        <v>30333126</v>
      </c>
      <c r="M128">
        <v>1122</v>
      </c>
      <c r="N128">
        <v>1119.6089999999999</v>
      </c>
      <c r="O128">
        <v>1119.6089999999999</v>
      </c>
      <c r="P128">
        <v>0</v>
      </c>
      <c r="Q128" t="s">
        <v>6034</v>
      </c>
    </row>
    <row r="129" spans="1:17" x14ac:dyDescent="0.25">
      <c r="A129" t="s">
        <v>524</v>
      </c>
      <c r="B129" t="s">
        <v>5279</v>
      </c>
      <c r="C129">
        <v>30333</v>
      </c>
      <c r="D129" t="s">
        <v>6024</v>
      </c>
      <c r="E129" t="s">
        <v>6035</v>
      </c>
      <c r="F129" t="s">
        <v>6036</v>
      </c>
      <c r="G129" s="4">
        <f t="shared" si="1"/>
        <v>42097</v>
      </c>
      <c r="H129" s="18">
        <v>42097.04582175926</v>
      </c>
      <c r="I129" t="s">
        <v>6037</v>
      </c>
      <c r="J129" t="s">
        <v>6038</v>
      </c>
      <c r="K129">
        <v>127</v>
      </c>
      <c r="L129">
        <v>30333127</v>
      </c>
      <c r="M129">
        <v>1017</v>
      </c>
      <c r="N129">
        <v>1014.603</v>
      </c>
      <c r="O129">
        <v>1014.603</v>
      </c>
      <c r="P129">
        <v>0</v>
      </c>
      <c r="Q129" t="s">
        <v>6039</v>
      </c>
    </row>
    <row r="130" spans="1:17" x14ac:dyDescent="0.25">
      <c r="A130" t="s">
        <v>3269</v>
      </c>
      <c r="B130" t="s">
        <v>5279</v>
      </c>
      <c r="C130">
        <v>30333</v>
      </c>
      <c r="D130" t="s">
        <v>6040</v>
      </c>
      <c r="E130" t="s">
        <v>6041</v>
      </c>
      <c r="F130" t="s">
        <v>6042</v>
      </c>
      <c r="G130" s="4">
        <f t="shared" ref="G130:G193" si="2">DATE(LEFT(I130,4),MID(I130,6,2),MID(I130,9,2))</f>
        <v>42102</v>
      </c>
      <c r="H130" s="18">
        <v>42102.84165509259</v>
      </c>
      <c r="I130" t="s">
        <v>6043</v>
      </c>
      <c r="J130" t="s">
        <v>6044</v>
      </c>
      <c r="K130">
        <v>129</v>
      </c>
      <c r="L130">
        <v>30333129</v>
      </c>
      <c r="M130">
        <v>733</v>
      </c>
      <c r="N130">
        <v>769.60799999999995</v>
      </c>
      <c r="O130">
        <v>769.60799999999995</v>
      </c>
      <c r="P130">
        <v>0</v>
      </c>
      <c r="Q130" t="s">
        <v>6045</v>
      </c>
    </row>
    <row r="131" spans="1:17" x14ac:dyDescent="0.25">
      <c r="A131" t="s">
        <v>994</v>
      </c>
      <c r="B131" t="s">
        <v>5279</v>
      </c>
      <c r="C131">
        <v>30333</v>
      </c>
      <c r="D131" t="s">
        <v>6046</v>
      </c>
      <c r="E131" t="s">
        <v>6047</v>
      </c>
      <c r="F131" t="s">
        <v>6048</v>
      </c>
      <c r="G131" s="4">
        <f t="shared" si="2"/>
        <v>42104</v>
      </c>
      <c r="H131" s="18">
        <v>42104.898599537039</v>
      </c>
      <c r="I131" t="s">
        <v>6049</v>
      </c>
      <c r="J131" t="s">
        <v>6050</v>
      </c>
      <c r="K131">
        <v>130</v>
      </c>
      <c r="L131">
        <v>30333130</v>
      </c>
      <c r="M131">
        <v>1116</v>
      </c>
      <c r="N131">
        <v>1114.2750000000001</v>
      </c>
      <c r="O131">
        <v>1114.2750000000001</v>
      </c>
      <c r="P131">
        <v>0</v>
      </c>
      <c r="Q131" t="s">
        <v>6051</v>
      </c>
    </row>
    <row r="132" spans="1:17" x14ac:dyDescent="0.25">
      <c r="A132" t="s">
        <v>1012</v>
      </c>
      <c r="B132" t="s">
        <v>5279</v>
      </c>
      <c r="C132">
        <v>30333</v>
      </c>
      <c r="D132" t="s">
        <v>6052</v>
      </c>
      <c r="E132" t="s">
        <v>6053</v>
      </c>
      <c r="F132" t="s">
        <v>6054</v>
      </c>
      <c r="G132" s="4">
        <f t="shared" si="2"/>
        <v>42107</v>
      </c>
      <c r="H132" s="18">
        <v>42107.095127314817</v>
      </c>
      <c r="I132" t="s">
        <v>6055</v>
      </c>
      <c r="J132" t="s">
        <v>6056</v>
      </c>
      <c r="K132">
        <v>131</v>
      </c>
      <c r="L132">
        <v>30333131</v>
      </c>
      <c r="M132">
        <v>1048</v>
      </c>
      <c r="N132">
        <v>1044.451</v>
      </c>
      <c r="O132">
        <v>1044.451</v>
      </c>
      <c r="P132">
        <v>0</v>
      </c>
      <c r="Q132" t="s">
        <v>6057</v>
      </c>
    </row>
    <row r="133" spans="1:17" x14ac:dyDescent="0.25">
      <c r="A133" t="s">
        <v>2013</v>
      </c>
      <c r="B133" t="s">
        <v>5279</v>
      </c>
      <c r="C133">
        <v>30333</v>
      </c>
      <c r="D133" t="s">
        <v>6058</v>
      </c>
      <c r="E133" t="s">
        <v>6059</v>
      </c>
      <c r="F133" t="s">
        <v>6060</v>
      </c>
      <c r="G133" s="4">
        <f t="shared" si="2"/>
        <v>42109</v>
      </c>
      <c r="H133" s="18">
        <v>42109.023599537039</v>
      </c>
      <c r="I133" t="s">
        <v>6061</v>
      </c>
      <c r="J133" t="s">
        <v>6062</v>
      </c>
      <c r="K133">
        <v>132</v>
      </c>
      <c r="L133">
        <v>30333132</v>
      </c>
      <c r="M133">
        <v>1050</v>
      </c>
      <c r="N133">
        <v>1044.5650000000001</v>
      </c>
      <c r="O133">
        <v>1044.5650000000001</v>
      </c>
      <c r="P133">
        <v>0</v>
      </c>
      <c r="Q133" t="s">
        <v>6063</v>
      </c>
    </row>
    <row r="134" spans="1:17" x14ac:dyDescent="0.25">
      <c r="A134" t="s">
        <v>273</v>
      </c>
      <c r="B134" t="s">
        <v>5279</v>
      </c>
      <c r="C134">
        <v>30333</v>
      </c>
      <c r="D134" t="s">
        <v>6064</v>
      </c>
      <c r="E134" t="s">
        <v>6065</v>
      </c>
      <c r="F134" t="s">
        <v>6066</v>
      </c>
      <c r="G134" s="4">
        <f t="shared" si="2"/>
        <v>42112</v>
      </c>
      <c r="H134" s="18">
        <v>42112.606932870367</v>
      </c>
      <c r="I134" t="s">
        <v>6067</v>
      </c>
      <c r="J134" t="s">
        <v>6068</v>
      </c>
      <c r="K134">
        <v>133</v>
      </c>
      <c r="L134">
        <v>30333133</v>
      </c>
      <c r="M134">
        <v>1013</v>
      </c>
      <c r="N134">
        <v>1009.619</v>
      </c>
      <c r="O134">
        <v>1009.619</v>
      </c>
      <c r="P134">
        <v>0</v>
      </c>
      <c r="Q134" t="s">
        <v>6069</v>
      </c>
    </row>
    <row r="135" spans="1:17" x14ac:dyDescent="0.25">
      <c r="A135" t="s">
        <v>212</v>
      </c>
      <c r="B135" t="s">
        <v>5279</v>
      </c>
      <c r="C135">
        <v>30333</v>
      </c>
      <c r="D135" t="s">
        <v>6070</v>
      </c>
      <c r="E135" t="s">
        <v>6071</v>
      </c>
      <c r="F135" t="s">
        <v>6072</v>
      </c>
      <c r="G135" s="4">
        <f t="shared" si="2"/>
        <v>42114</v>
      </c>
      <c r="H135" s="18">
        <v>42114.403460648151</v>
      </c>
      <c r="I135" t="s">
        <v>6073</v>
      </c>
      <c r="J135" t="s">
        <v>6074</v>
      </c>
      <c r="K135">
        <v>134</v>
      </c>
      <c r="L135">
        <v>30333134</v>
      </c>
      <c r="M135">
        <v>1012</v>
      </c>
      <c r="N135">
        <v>1009.612</v>
      </c>
      <c r="O135">
        <v>1009.612</v>
      </c>
      <c r="P135">
        <v>0</v>
      </c>
      <c r="Q135" t="s">
        <v>6075</v>
      </c>
    </row>
    <row r="136" spans="1:17" x14ac:dyDescent="0.25">
      <c r="A136" t="s">
        <v>5344</v>
      </c>
      <c r="B136" t="s">
        <v>5279</v>
      </c>
      <c r="C136">
        <v>30333</v>
      </c>
      <c r="D136" t="s">
        <v>6076</v>
      </c>
      <c r="E136" t="s">
        <v>6077</v>
      </c>
      <c r="F136" t="s">
        <v>6078</v>
      </c>
      <c r="G136" s="4">
        <f t="shared" si="2"/>
        <v>42117</v>
      </c>
      <c r="H136" s="18">
        <v>42117.143043981479</v>
      </c>
      <c r="I136" t="s">
        <v>6079</v>
      </c>
      <c r="J136" t="s">
        <v>6080</v>
      </c>
      <c r="K136">
        <v>135</v>
      </c>
      <c r="L136">
        <v>30333135</v>
      </c>
      <c r="M136">
        <v>1083</v>
      </c>
      <c r="N136">
        <v>1079.4770000000001</v>
      </c>
      <c r="O136">
        <v>1079.4770000000001</v>
      </c>
      <c r="P136">
        <v>0</v>
      </c>
      <c r="Q136" t="s">
        <v>6081</v>
      </c>
    </row>
    <row r="137" spans="1:17" x14ac:dyDescent="0.25">
      <c r="A137" t="s">
        <v>1078</v>
      </c>
      <c r="B137" t="s">
        <v>5279</v>
      </c>
      <c r="C137">
        <v>30333</v>
      </c>
      <c r="D137" t="s">
        <v>6082</v>
      </c>
      <c r="E137" t="s">
        <v>6083</v>
      </c>
      <c r="F137" t="s">
        <v>6084</v>
      </c>
      <c r="G137" s="4">
        <f t="shared" si="2"/>
        <v>42119</v>
      </c>
      <c r="H137" s="18">
        <v>42119.207627314812</v>
      </c>
      <c r="I137" t="s">
        <v>6085</v>
      </c>
      <c r="J137" t="s">
        <v>6086</v>
      </c>
      <c r="K137">
        <v>136</v>
      </c>
      <c r="L137">
        <v>30333136</v>
      </c>
      <c r="M137">
        <v>991</v>
      </c>
      <c r="N137">
        <v>984.60500000000002</v>
      </c>
      <c r="O137">
        <v>984.60500000000002</v>
      </c>
      <c r="P137">
        <v>0</v>
      </c>
      <c r="Q137" t="s">
        <v>6087</v>
      </c>
    </row>
    <row r="138" spans="1:17" x14ac:dyDescent="0.25">
      <c r="A138" t="s">
        <v>388</v>
      </c>
      <c r="B138" t="s">
        <v>5279</v>
      </c>
      <c r="C138">
        <v>30333</v>
      </c>
      <c r="D138" t="s">
        <v>6088</v>
      </c>
      <c r="E138" t="s">
        <v>6089</v>
      </c>
      <c r="F138" t="s">
        <v>6090</v>
      </c>
      <c r="G138" s="4">
        <f t="shared" si="2"/>
        <v>42121</v>
      </c>
      <c r="H138" s="18">
        <v>42121.999293981484</v>
      </c>
      <c r="I138" t="s">
        <v>6091</v>
      </c>
      <c r="J138" t="s">
        <v>6092</v>
      </c>
      <c r="K138">
        <v>137</v>
      </c>
      <c r="L138">
        <v>30333137</v>
      </c>
      <c r="M138">
        <v>1022</v>
      </c>
      <c r="N138">
        <v>895.22699999999998</v>
      </c>
      <c r="O138">
        <v>820.01800000000003</v>
      </c>
      <c r="P138">
        <v>75.209000000000003</v>
      </c>
      <c r="Q138" t="s">
        <v>6093</v>
      </c>
    </row>
    <row r="139" spans="1:17" x14ac:dyDescent="0.25">
      <c r="A139" t="s">
        <v>1207</v>
      </c>
      <c r="B139" t="s">
        <v>5279</v>
      </c>
      <c r="C139">
        <v>30333</v>
      </c>
      <c r="D139" t="s">
        <v>6094</v>
      </c>
      <c r="E139" t="s">
        <v>6089</v>
      </c>
      <c r="F139" t="s">
        <v>6095</v>
      </c>
      <c r="G139" s="4">
        <f t="shared" si="2"/>
        <v>42124</v>
      </c>
      <c r="H139" s="18">
        <v>42124.461099537039</v>
      </c>
      <c r="I139" t="s">
        <v>6096</v>
      </c>
      <c r="J139" t="s">
        <v>6097</v>
      </c>
      <c r="K139">
        <v>138</v>
      </c>
      <c r="L139">
        <v>30333138</v>
      </c>
      <c r="M139">
        <v>966</v>
      </c>
      <c r="N139">
        <v>964.61599999999999</v>
      </c>
      <c r="O139">
        <v>964.61599999999999</v>
      </c>
      <c r="P139">
        <v>0</v>
      </c>
      <c r="Q139" t="s">
        <v>6098</v>
      </c>
    </row>
    <row r="140" spans="1:17" x14ac:dyDescent="0.25">
      <c r="A140" t="s">
        <v>326</v>
      </c>
      <c r="B140" t="s">
        <v>5279</v>
      </c>
      <c r="C140">
        <v>30333</v>
      </c>
      <c r="D140" t="s">
        <v>6099</v>
      </c>
      <c r="E140" t="s">
        <v>6100</v>
      </c>
      <c r="F140" t="s">
        <v>6101</v>
      </c>
      <c r="G140" s="4">
        <f t="shared" si="2"/>
        <v>42127</v>
      </c>
      <c r="H140" s="18">
        <v>42127.790266203701</v>
      </c>
      <c r="I140" t="s">
        <v>6102</v>
      </c>
      <c r="J140" t="s">
        <v>6103</v>
      </c>
      <c r="K140">
        <v>139</v>
      </c>
      <c r="L140">
        <v>30333139</v>
      </c>
      <c r="M140">
        <v>1083</v>
      </c>
      <c r="N140">
        <v>1079.597</v>
      </c>
      <c r="O140">
        <v>1079.597</v>
      </c>
      <c r="P140">
        <v>0</v>
      </c>
      <c r="Q140" t="s">
        <v>6104</v>
      </c>
    </row>
    <row r="141" spans="1:17" x14ac:dyDescent="0.25">
      <c r="A141" t="s">
        <v>273</v>
      </c>
      <c r="B141" t="s">
        <v>5279</v>
      </c>
      <c r="C141">
        <v>30333</v>
      </c>
      <c r="D141" t="s">
        <v>6105</v>
      </c>
      <c r="E141" t="s">
        <v>6106</v>
      </c>
      <c r="F141" t="s">
        <v>6107</v>
      </c>
      <c r="G141" s="4">
        <f t="shared" si="2"/>
        <v>42129</v>
      </c>
      <c r="H141" s="18">
        <v>42129.785405092596</v>
      </c>
      <c r="I141" t="s">
        <v>6108</v>
      </c>
      <c r="J141" t="s">
        <v>6109</v>
      </c>
      <c r="K141">
        <v>140</v>
      </c>
      <c r="L141">
        <v>30333140</v>
      </c>
      <c r="M141">
        <v>1108</v>
      </c>
      <c r="N141">
        <v>1104.6079999999999</v>
      </c>
      <c r="O141">
        <v>1104.6079999999999</v>
      </c>
      <c r="P141">
        <v>0</v>
      </c>
      <c r="Q141" t="s">
        <v>6110</v>
      </c>
    </row>
    <row r="142" spans="1:17" x14ac:dyDescent="0.25">
      <c r="A142" t="s">
        <v>1207</v>
      </c>
      <c r="B142" t="s">
        <v>5279</v>
      </c>
      <c r="C142">
        <v>30333</v>
      </c>
      <c r="D142" t="s">
        <v>6111</v>
      </c>
      <c r="E142" t="s">
        <v>6112</v>
      </c>
      <c r="F142" t="s">
        <v>6113</v>
      </c>
      <c r="G142" s="4">
        <f t="shared" si="2"/>
        <v>42132</v>
      </c>
      <c r="H142" s="18">
        <v>42132.568738425929</v>
      </c>
      <c r="I142" t="s">
        <v>6114</v>
      </c>
      <c r="J142" t="s">
        <v>6115</v>
      </c>
      <c r="K142">
        <v>141</v>
      </c>
      <c r="L142">
        <v>30333141</v>
      </c>
      <c r="M142">
        <v>1030</v>
      </c>
      <c r="N142">
        <v>1024.6210000000001</v>
      </c>
      <c r="O142">
        <v>1024.6210000000001</v>
      </c>
      <c r="P142">
        <v>0</v>
      </c>
      <c r="Q142" t="s">
        <v>6116</v>
      </c>
    </row>
    <row r="143" spans="1:17" x14ac:dyDescent="0.25">
      <c r="A143" t="s">
        <v>721</v>
      </c>
      <c r="B143" t="s">
        <v>5279</v>
      </c>
      <c r="C143">
        <v>30333</v>
      </c>
      <c r="D143" t="s">
        <v>6117</v>
      </c>
      <c r="E143" t="s">
        <v>6118</v>
      </c>
      <c r="F143" t="s">
        <v>6119</v>
      </c>
      <c r="G143" s="4">
        <f t="shared" si="2"/>
        <v>42134</v>
      </c>
      <c r="H143" s="18">
        <v>42134.039560185185</v>
      </c>
      <c r="I143" t="s">
        <v>6120</v>
      </c>
      <c r="J143" t="s">
        <v>6121</v>
      </c>
      <c r="K143">
        <v>142</v>
      </c>
      <c r="L143">
        <v>30333142</v>
      </c>
      <c r="M143">
        <v>1079</v>
      </c>
      <c r="N143">
        <v>1074.454</v>
      </c>
      <c r="O143">
        <v>1074.454</v>
      </c>
      <c r="P143">
        <v>0</v>
      </c>
      <c r="Q143" t="s">
        <v>6122</v>
      </c>
    </row>
    <row r="144" spans="1:17" x14ac:dyDescent="0.25">
      <c r="A144" t="s">
        <v>564</v>
      </c>
      <c r="B144" t="s">
        <v>5279</v>
      </c>
      <c r="C144">
        <v>30333</v>
      </c>
      <c r="D144" t="s">
        <v>6123</v>
      </c>
      <c r="E144" t="s">
        <v>6124</v>
      </c>
      <c r="F144" t="s">
        <v>6125</v>
      </c>
      <c r="G144" s="4">
        <f t="shared" si="2"/>
        <v>42137</v>
      </c>
      <c r="H144" s="18">
        <v>42137.763182870367</v>
      </c>
      <c r="I144" t="s">
        <v>6126</v>
      </c>
      <c r="J144" t="s">
        <v>6127</v>
      </c>
      <c r="K144">
        <v>143</v>
      </c>
      <c r="L144">
        <v>30333143</v>
      </c>
      <c r="M144">
        <v>1066</v>
      </c>
      <c r="N144">
        <v>1064.105</v>
      </c>
      <c r="O144">
        <v>1064.105</v>
      </c>
      <c r="P144">
        <v>0</v>
      </c>
      <c r="Q144" t="s">
        <v>6128</v>
      </c>
    </row>
    <row r="145" spans="1:17" x14ac:dyDescent="0.25">
      <c r="A145" t="s">
        <v>1606</v>
      </c>
      <c r="B145" t="s">
        <v>5279</v>
      </c>
      <c r="C145">
        <v>30333</v>
      </c>
      <c r="D145" t="s">
        <v>6129</v>
      </c>
      <c r="E145" t="s">
        <v>6130</v>
      </c>
      <c r="F145" t="s">
        <v>6131</v>
      </c>
      <c r="G145" s="4">
        <f t="shared" si="2"/>
        <v>42139</v>
      </c>
      <c r="H145" s="18">
        <v>42139.749976851854</v>
      </c>
      <c r="I145" t="s">
        <v>6132</v>
      </c>
      <c r="J145" t="s">
        <v>6133</v>
      </c>
      <c r="K145">
        <v>144</v>
      </c>
      <c r="L145">
        <v>30333144</v>
      </c>
      <c r="M145">
        <v>1001</v>
      </c>
      <c r="N145">
        <v>994.61</v>
      </c>
      <c r="O145">
        <v>994.61</v>
      </c>
      <c r="P145">
        <v>0</v>
      </c>
      <c r="Q145" t="s">
        <v>6134</v>
      </c>
    </row>
    <row r="146" spans="1:17" x14ac:dyDescent="0.25">
      <c r="A146" t="s">
        <v>1207</v>
      </c>
      <c r="B146" t="s">
        <v>5279</v>
      </c>
      <c r="C146">
        <v>30333</v>
      </c>
      <c r="D146" t="s">
        <v>6135</v>
      </c>
      <c r="E146" t="s">
        <v>6136</v>
      </c>
      <c r="F146" t="s">
        <v>6137</v>
      </c>
      <c r="G146" s="4">
        <f t="shared" si="2"/>
        <v>42142</v>
      </c>
      <c r="H146" s="18">
        <v>42142.093726851854</v>
      </c>
      <c r="I146" t="s">
        <v>6138</v>
      </c>
      <c r="J146" t="s">
        <v>6139</v>
      </c>
      <c r="K146">
        <v>145</v>
      </c>
      <c r="L146">
        <v>30333145</v>
      </c>
      <c r="M146">
        <v>992</v>
      </c>
      <c r="N146">
        <v>989.45699999999999</v>
      </c>
      <c r="O146">
        <v>989.45699999999999</v>
      </c>
      <c r="P146">
        <v>0</v>
      </c>
      <c r="Q146" t="s">
        <v>6140</v>
      </c>
    </row>
    <row r="147" spans="1:17" x14ac:dyDescent="0.25">
      <c r="A147" t="s">
        <v>457</v>
      </c>
      <c r="B147" t="s">
        <v>5279</v>
      </c>
      <c r="C147">
        <v>30333</v>
      </c>
      <c r="D147" t="s">
        <v>6141</v>
      </c>
      <c r="E147" t="s">
        <v>5482</v>
      </c>
      <c r="F147" t="s">
        <v>6142</v>
      </c>
      <c r="G147" s="4">
        <f t="shared" si="2"/>
        <v>42144</v>
      </c>
      <c r="H147" s="18">
        <v>42144.625428240739</v>
      </c>
      <c r="I147" t="s">
        <v>6143</v>
      </c>
      <c r="J147" t="s">
        <v>6144</v>
      </c>
      <c r="K147">
        <v>146</v>
      </c>
      <c r="L147">
        <v>30333146</v>
      </c>
      <c r="M147">
        <v>3</v>
      </c>
      <c r="N147">
        <v>57.369</v>
      </c>
      <c r="O147">
        <v>57.369</v>
      </c>
      <c r="P147">
        <v>0</v>
      </c>
      <c r="Q147">
        <v>0</v>
      </c>
    </row>
    <row r="148" spans="1:17" x14ac:dyDescent="0.25">
      <c r="A148" t="s">
        <v>1956</v>
      </c>
      <c r="B148" t="s">
        <v>5279</v>
      </c>
      <c r="C148">
        <v>30333</v>
      </c>
      <c r="D148" t="s">
        <v>6145</v>
      </c>
      <c r="E148" t="s">
        <v>5719</v>
      </c>
      <c r="F148" t="s">
        <v>6146</v>
      </c>
      <c r="G148" s="4">
        <f t="shared" si="2"/>
        <v>42147</v>
      </c>
      <c r="H148" s="18">
        <v>42147.467349537037</v>
      </c>
      <c r="I148" t="s">
        <v>6147</v>
      </c>
      <c r="J148" t="s">
        <v>6148</v>
      </c>
      <c r="K148">
        <v>147</v>
      </c>
      <c r="L148">
        <v>30333147</v>
      </c>
      <c r="M148">
        <v>684</v>
      </c>
      <c r="N148">
        <v>679.60299999999995</v>
      </c>
      <c r="O148">
        <v>679.60299999999995</v>
      </c>
      <c r="P148">
        <v>0</v>
      </c>
      <c r="Q148" t="s">
        <v>6149</v>
      </c>
    </row>
    <row r="149" spans="1:17" x14ac:dyDescent="0.25">
      <c r="A149" t="s">
        <v>544</v>
      </c>
      <c r="B149" t="s">
        <v>5279</v>
      </c>
      <c r="C149">
        <v>30333</v>
      </c>
      <c r="D149" t="s">
        <v>6150</v>
      </c>
      <c r="E149" t="s">
        <v>6151</v>
      </c>
      <c r="F149" t="s">
        <v>6152</v>
      </c>
      <c r="G149" s="4">
        <f t="shared" si="2"/>
        <v>42149</v>
      </c>
      <c r="H149" s="18">
        <v>42149.52983796296</v>
      </c>
      <c r="I149" t="s">
        <v>6153</v>
      </c>
      <c r="J149" t="s">
        <v>6154</v>
      </c>
      <c r="K149">
        <v>148</v>
      </c>
      <c r="L149">
        <v>30333148</v>
      </c>
      <c r="M149">
        <v>980</v>
      </c>
      <c r="N149">
        <v>974.62</v>
      </c>
      <c r="O149">
        <v>974.62</v>
      </c>
      <c r="P149">
        <v>0</v>
      </c>
      <c r="Q149" t="s">
        <v>6155</v>
      </c>
    </row>
    <row r="150" spans="1:17" x14ac:dyDescent="0.25">
      <c r="A150" t="s">
        <v>1246</v>
      </c>
      <c r="B150" t="s">
        <v>5279</v>
      </c>
      <c r="C150">
        <v>30333</v>
      </c>
      <c r="D150" t="s">
        <v>6094</v>
      </c>
      <c r="E150" t="s">
        <v>6156</v>
      </c>
      <c r="F150" t="s">
        <v>6157</v>
      </c>
      <c r="G150" s="4">
        <f t="shared" si="2"/>
        <v>42152</v>
      </c>
      <c r="H150" s="18">
        <v>42152.933321759258</v>
      </c>
      <c r="I150" t="s">
        <v>6158</v>
      </c>
      <c r="J150" t="s">
        <v>6159</v>
      </c>
      <c r="K150">
        <v>149</v>
      </c>
      <c r="L150">
        <v>30333149</v>
      </c>
      <c r="M150">
        <v>1050</v>
      </c>
      <c r="N150">
        <v>1044.559</v>
      </c>
      <c r="O150">
        <v>1044.559</v>
      </c>
      <c r="P150">
        <v>0</v>
      </c>
      <c r="Q150" t="s">
        <v>6160</v>
      </c>
    </row>
    <row r="151" spans="1:17" x14ac:dyDescent="0.25">
      <c r="A151" t="s">
        <v>3612</v>
      </c>
      <c r="B151" t="s">
        <v>5279</v>
      </c>
      <c r="C151">
        <v>30333</v>
      </c>
      <c r="D151" t="s">
        <v>6161</v>
      </c>
      <c r="E151" t="s">
        <v>6162</v>
      </c>
      <c r="F151" t="s">
        <v>6163</v>
      </c>
      <c r="G151" s="4">
        <f t="shared" si="2"/>
        <v>42154</v>
      </c>
      <c r="H151" s="18">
        <v>42154.726377314815</v>
      </c>
      <c r="I151" t="s">
        <v>6164</v>
      </c>
      <c r="J151" t="s">
        <v>6165</v>
      </c>
      <c r="K151">
        <v>150</v>
      </c>
      <c r="L151">
        <v>30333150</v>
      </c>
      <c r="M151">
        <v>166</v>
      </c>
      <c r="N151">
        <v>164.60400000000001</v>
      </c>
      <c r="O151">
        <v>164.60400000000001</v>
      </c>
      <c r="P151">
        <v>0</v>
      </c>
      <c r="Q151" t="s">
        <v>6166</v>
      </c>
    </row>
    <row r="152" spans="1:17" x14ac:dyDescent="0.25">
      <c r="A152" t="s">
        <v>2885</v>
      </c>
      <c r="B152" t="s">
        <v>5279</v>
      </c>
      <c r="C152">
        <v>30333</v>
      </c>
      <c r="D152" t="s">
        <v>6167</v>
      </c>
      <c r="E152" t="s">
        <v>6168</v>
      </c>
      <c r="F152" t="s">
        <v>6169</v>
      </c>
      <c r="G152" s="4">
        <f t="shared" si="2"/>
        <v>42157</v>
      </c>
      <c r="H152" s="18">
        <v>42157.057615740741</v>
      </c>
      <c r="I152" t="s">
        <v>6170</v>
      </c>
      <c r="J152" t="s">
        <v>6171</v>
      </c>
      <c r="K152">
        <v>151</v>
      </c>
      <c r="L152">
        <v>30333151</v>
      </c>
      <c r="M152">
        <v>1234</v>
      </c>
      <c r="N152">
        <v>1223.0050000000001</v>
      </c>
      <c r="O152">
        <v>1223.0050000000001</v>
      </c>
      <c r="P152">
        <v>0</v>
      </c>
      <c r="Q152" t="s">
        <v>6172</v>
      </c>
    </row>
    <row r="153" spans="1:17" x14ac:dyDescent="0.25">
      <c r="A153" t="s">
        <v>591</v>
      </c>
      <c r="B153" t="s">
        <v>5279</v>
      </c>
      <c r="C153">
        <v>30333</v>
      </c>
      <c r="D153" t="s">
        <v>5421</v>
      </c>
      <c r="E153" t="s">
        <v>6173</v>
      </c>
      <c r="F153" t="s">
        <v>6174</v>
      </c>
      <c r="G153" s="4">
        <f t="shared" si="2"/>
        <v>42162</v>
      </c>
      <c r="H153" s="18">
        <v>42162.374282407407</v>
      </c>
      <c r="I153" t="s">
        <v>6175</v>
      </c>
      <c r="J153" t="s">
        <v>6176</v>
      </c>
      <c r="K153">
        <v>153</v>
      </c>
      <c r="L153">
        <v>30333153</v>
      </c>
      <c r="M153">
        <v>1002</v>
      </c>
      <c r="N153">
        <v>999.44200000000001</v>
      </c>
      <c r="O153">
        <v>999.44200000000001</v>
      </c>
      <c r="P153">
        <v>0</v>
      </c>
      <c r="Q153" t="s">
        <v>6177</v>
      </c>
    </row>
    <row r="154" spans="1:17" x14ac:dyDescent="0.25">
      <c r="A154" t="s">
        <v>6178</v>
      </c>
      <c r="B154" t="s">
        <v>5279</v>
      </c>
      <c r="C154">
        <v>30333</v>
      </c>
      <c r="D154" t="s">
        <v>6179</v>
      </c>
      <c r="E154" t="s">
        <v>6180</v>
      </c>
      <c r="F154" t="s">
        <v>6181</v>
      </c>
      <c r="G154" s="4">
        <f t="shared" si="2"/>
        <v>42164</v>
      </c>
      <c r="H154" s="18">
        <v>42164.240266203706</v>
      </c>
      <c r="I154" t="s">
        <v>6182</v>
      </c>
      <c r="J154" t="s">
        <v>6183</v>
      </c>
      <c r="K154">
        <v>154</v>
      </c>
      <c r="L154">
        <v>30333154</v>
      </c>
      <c r="M154">
        <v>1155</v>
      </c>
      <c r="N154">
        <v>1149.6199999999999</v>
      </c>
      <c r="O154">
        <v>1149.6199999999999</v>
      </c>
      <c r="P154">
        <v>0</v>
      </c>
      <c r="Q154" t="s">
        <v>6184</v>
      </c>
    </row>
    <row r="155" spans="1:17" x14ac:dyDescent="0.25">
      <c r="A155" t="s">
        <v>656</v>
      </c>
      <c r="B155" t="s">
        <v>5279</v>
      </c>
      <c r="C155">
        <v>30333</v>
      </c>
      <c r="D155" t="s">
        <v>6185</v>
      </c>
      <c r="E155" t="s">
        <v>6186</v>
      </c>
      <c r="F155" t="s">
        <v>6187</v>
      </c>
      <c r="G155" s="4">
        <f t="shared" si="2"/>
        <v>42167</v>
      </c>
      <c r="H155" s="18">
        <v>42167.038865740738</v>
      </c>
      <c r="I155" t="s">
        <v>6188</v>
      </c>
      <c r="J155" t="s">
        <v>6189</v>
      </c>
      <c r="K155">
        <v>155</v>
      </c>
      <c r="L155">
        <v>30333155</v>
      </c>
      <c r="M155">
        <v>1075</v>
      </c>
      <c r="N155">
        <v>1069.6089999999999</v>
      </c>
      <c r="O155">
        <v>1069.6089999999999</v>
      </c>
      <c r="P155">
        <v>0</v>
      </c>
      <c r="Q155" t="s">
        <v>6190</v>
      </c>
    </row>
    <row r="156" spans="1:17" x14ac:dyDescent="0.25">
      <c r="A156" t="s">
        <v>2898</v>
      </c>
      <c r="B156" t="s">
        <v>5279</v>
      </c>
      <c r="C156">
        <v>30333</v>
      </c>
      <c r="D156" t="s">
        <v>6191</v>
      </c>
      <c r="E156" t="s">
        <v>6192</v>
      </c>
      <c r="F156" t="s">
        <v>6193</v>
      </c>
      <c r="G156" s="4">
        <f t="shared" si="2"/>
        <v>42169</v>
      </c>
      <c r="H156" s="18">
        <v>42169.627071759256</v>
      </c>
      <c r="I156" t="s">
        <v>6194</v>
      </c>
      <c r="J156" t="s">
        <v>6195</v>
      </c>
      <c r="K156">
        <v>156</v>
      </c>
      <c r="L156">
        <v>30333156</v>
      </c>
      <c r="M156">
        <v>1108</v>
      </c>
      <c r="N156">
        <v>1104.4480000000001</v>
      </c>
      <c r="O156">
        <v>1104.4480000000001</v>
      </c>
      <c r="P156">
        <v>0</v>
      </c>
      <c r="Q156" t="s">
        <v>6196</v>
      </c>
    </row>
    <row r="157" spans="1:17" x14ac:dyDescent="0.25">
      <c r="A157" t="s">
        <v>1516</v>
      </c>
      <c r="B157" t="s">
        <v>5279</v>
      </c>
      <c r="C157">
        <v>30333</v>
      </c>
      <c r="D157" t="s">
        <v>6197</v>
      </c>
      <c r="E157" t="s">
        <v>6198</v>
      </c>
      <c r="F157" t="s">
        <v>6199</v>
      </c>
      <c r="G157" s="4">
        <f t="shared" si="2"/>
        <v>42174</v>
      </c>
      <c r="H157" s="18">
        <v>42174.016655092593</v>
      </c>
      <c r="I157" t="s">
        <v>6200</v>
      </c>
      <c r="J157" t="s">
        <v>6201</v>
      </c>
      <c r="K157">
        <v>158</v>
      </c>
      <c r="L157">
        <v>30333158</v>
      </c>
      <c r="M157">
        <v>1059</v>
      </c>
      <c r="N157">
        <v>1054.4490000000001</v>
      </c>
      <c r="O157">
        <v>1054.4490000000001</v>
      </c>
      <c r="P157">
        <v>0</v>
      </c>
      <c r="Q157" t="s">
        <v>6202</v>
      </c>
    </row>
    <row r="158" spans="1:17" x14ac:dyDescent="0.25">
      <c r="A158" t="s">
        <v>636</v>
      </c>
      <c r="B158" t="s">
        <v>5279</v>
      </c>
      <c r="C158">
        <v>30333</v>
      </c>
      <c r="D158" t="s">
        <v>6203</v>
      </c>
      <c r="E158" t="s">
        <v>6204</v>
      </c>
      <c r="F158" t="s">
        <v>6205</v>
      </c>
      <c r="G158" s="4">
        <f t="shared" si="2"/>
        <v>42177</v>
      </c>
      <c r="H158" s="18">
        <v>42177.754849537036</v>
      </c>
      <c r="I158" t="s">
        <v>6206</v>
      </c>
      <c r="J158" t="s">
        <v>6207</v>
      </c>
      <c r="K158">
        <v>159</v>
      </c>
      <c r="L158">
        <v>30333159</v>
      </c>
      <c r="M158">
        <v>573</v>
      </c>
      <c r="N158">
        <v>849.16</v>
      </c>
      <c r="O158">
        <v>849.16</v>
      </c>
      <c r="P158">
        <v>0</v>
      </c>
      <c r="Q158" t="s">
        <v>6208</v>
      </c>
    </row>
    <row r="159" spans="1:17" x14ac:dyDescent="0.25">
      <c r="A159" t="s">
        <v>1982</v>
      </c>
      <c r="B159" t="s">
        <v>5279</v>
      </c>
      <c r="C159">
        <v>30333</v>
      </c>
      <c r="D159" t="s">
        <v>6209</v>
      </c>
      <c r="E159" t="s">
        <v>6210</v>
      </c>
      <c r="F159" t="s">
        <v>6211</v>
      </c>
      <c r="G159" s="4">
        <f t="shared" si="2"/>
        <v>42179</v>
      </c>
      <c r="H159" s="18">
        <v>42179.601377314815</v>
      </c>
      <c r="I159" t="s">
        <v>6212</v>
      </c>
      <c r="J159" t="s">
        <v>6213</v>
      </c>
      <c r="K159">
        <v>160</v>
      </c>
      <c r="L159">
        <v>30333160</v>
      </c>
      <c r="M159">
        <v>937</v>
      </c>
      <c r="N159">
        <v>934.60799999999995</v>
      </c>
      <c r="O159">
        <v>934.60799999999995</v>
      </c>
      <c r="P159">
        <v>0</v>
      </c>
      <c r="Q159" t="s">
        <v>6214</v>
      </c>
    </row>
    <row r="160" spans="1:17" x14ac:dyDescent="0.25">
      <c r="A160" t="s">
        <v>2878</v>
      </c>
      <c r="B160" t="s">
        <v>5279</v>
      </c>
      <c r="C160">
        <v>30333</v>
      </c>
      <c r="D160" t="s">
        <v>6215</v>
      </c>
      <c r="E160" t="s">
        <v>5862</v>
      </c>
      <c r="F160" t="s">
        <v>6216</v>
      </c>
      <c r="G160" s="4">
        <f t="shared" si="2"/>
        <v>42182</v>
      </c>
      <c r="H160" s="18">
        <v>42182.256238425929</v>
      </c>
      <c r="I160" t="s">
        <v>6217</v>
      </c>
      <c r="J160" t="s">
        <v>6218</v>
      </c>
      <c r="K160">
        <v>161</v>
      </c>
      <c r="L160">
        <v>30333161</v>
      </c>
      <c r="M160">
        <v>990</v>
      </c>
      <c r="N160">
        <v>984.60199999999998</v>
      </c>
      <c r="O160">
        <v>984.60199999999998</v>
      </c>
      <c r="P160">
        <v>0</v>
      </c>
      <c r="Q160" t="s">
        <v>6219</v>
      </c>
    </row>
    <row r="161" spans="1:17" x14ac:dyDescent="0.25">
      <c r="A161" t="s">
        <v>122</v>
      </c>
      <c r="B161" t="s">
        <v>5279</v>
      </c>
      <c r="C161">
        <v>30333</v>
      </c>
      <c r="D161" t="s">
        <v>6220</v>
      </c>
      <c r="E161" t="s">
        <v>6221</v>
      </c>
      <c r="F161" t="s">
        <v>6222</v>
      </c>
      <c r="G161" s="4">
        <f t="shared" si="2"/>
        <v>42184</v>
      </c>
      <c r="H161" s="18">
        <v>42184.79582175926</v>
      </c>
      <c r="I161" t="s">
        <v>6223</v>
      </c>
      <c r="J161" t="s">
        <v>6224</v>
      </c>
      <c r="K161">
        <v>162</v>
      </c>
      <c r="L161">
        <v>30333162</v>
      </c>
      <c r="M161">
        <v>824</v>
      </c>
      <c r="N161">
        <v>819.74900000000002</v>
      </c>
      <c r="O161">
        <v>819.74900000000002</v>
      </c>
      <c r="P161">
        <v>0</v>
      </c>
      <c r="Q161" t="s">
        <v>6225</v>
      </c>
    </row>
    <row r="162" spans="1:17" x14ac:dyDescent="0.25">
      <c r="A162" t="s">
        <v>511</v>
      </c>
      <c r="B162" t="s">
        <v>5279</v>
      </c>
      <c r="C162">
        <v>30333</v>
      </c>
      <c r="D162" t="s">
        <v>6226</v>
      </c>
      <c r="E162" t="s">
        <v>6227</v>
      </c>
      <c r="F162" t="s">
        <v>6228</v>
      </c>
      <c r="G162" s="4">
        <f t="shared" si="2"/>
        <v>42187</v>
      </c>
      <c r="H162" s="18">
        <v>42187.655532407407</v>
      </c>
      <c r="I162" t="s">
        <v>6229</v>
      </c>
      <c r="J162" t="s">
        <v>6230</v>
      </c>
      <c r="K162">
        <v>163</v>
      </c>
      <c r="L162">
        <v>30333163</v>
      </c>
      <c r="M162">
        <v>890</v>
      </c>
      <c r="N162">
        <v>884.60599999999999</v>
      </c>
      <c r="O162">
        <v>884.60599999999999</v>
      </c>
      <c r="P162">
        <v>0</v>
      </c>
      <c r="Q162" t="s">
        <v>6231</v>
      </c>
    </row>
    <row r="163" spans="1:17" x14ac:dyDescent="0.25">
      <c r="A163" t="s">
        <v>367</v>
      </c>
      <c r="B163" t="s">
        <v>5279</v>
      </c>
      <c r="C163">
        <v>30333</v>
      </c>
      <c r="D163" t="s">
        <v>6232</v>
      </c>
      <c r="E163" t="s">
        <v>6233</v>
      </c>
      <c r="F163" t="s">
        <v>6234</v>
      </c>
      <c r="G163" s="4">
        <f t="shared" si="2"/>
        <v>42189</v>
      </c>
      <c r="H163" s="18">
        <v>42189.654143518521</v>
      </c>
      <c r="I163" t="s">
        <v>6235</v>
      </c>
      <c r="J163" t="s">
        <v>6236</v>
      </c>
      <c r="K163">
        <v>164</v>
      </c>
      <c r="L163">
        <v>30333164</v>
      </c>
      <c r="M163">
        <v>1086</v>
      </c>
      <c r="N163">
        <v>1079.443</v>
      </c>
      <c r="O163">
        <v>1079.443</v>
      </c>
      <c r="P163">
        <v>0</v>
      </c>
      <c r="Q163" t="s">
        <v>6237</v>
      </c>
    </row>
    <row r="164" spans="1:17" x14ac:dyDescent="0.25">
      <c r="A164" t="s">
        <v>2831</v>
      </c>
      <c r="B164" t="s">
        <v>5279</v>
      </c>
      <c r="C164">
        <v>30333</v>
      </c>
      <c r="D164" t="s">
        <v>6238</v>
      </c>
      <c r="E164" t="s">
        <v>6239</v>
      </c>
      <c r="F164" t="s">
        <v>6240</v>
      </c>
      <c r="G164" s="4">
        <f t="shared" si="2"/>
        <v>42192</v>
      </c>
      <c r="H164" s="18">
        <v>42192.835393518515</v>
      </c>
      <c r="I164" t="s">
        <v>6241</v>
      </c>
      <c r="J164" t="s">
        <v>6242</v>
      </c>
      <c r="K164">
        <v>165</v>
      </c>
      <c r="L164">
        <v>30333165</v>
      </c>
      <c r="M164">
        <v>925</v>
      </c>
      <c r="N164">
        <v>919.44799999999998</v>
      </c>
      <c r="O164">
        <v>919.44799999999998</v>
      </c>
      <c r="P164">
        <v>0</v>
      </c>
      <c r="Q164" t="s">
        <v>6243</v>
      </c>
    </row>
    <row r="165" spans="1:17" x14ac:dyDescent="0.25">
      <c r="A165" t="s">
        <v>1613</v>
      </c>
      <c r="B165" t="s">
        <v>5279</v>
      </c>
      <c r="C165">
        <v>30333</v>
      </c>
      <c r="D165" t="s">
        <v>6244</v>
      </c>
      <c r="E165" t="s">
        <v>6245</v>
      </c>
      <c r="F165" t="s">
        <v>6246</v>
      </c>
      <c r="G165" s="4">
        <f t="shared" si="2"/>
        <v>42194</v>
      </c>
      <c r="H165" s="18">
        <v>42194.235393518517</v>
      </c>
      <c r="I165" t="s">
        <v>6247</v>
      </c>
      <c r="J165" t="s">
        <v>6248</v>
      </c>
      <c r="K165">
        <v>166</v>
      </c>
      <c r="L165">
        <v>30333166</v>
      </c>
      <c r="M165">
        <v>920</v>
      </c>
      <c r="N165">
        <v>914.02700000000004</v>
      </c>
      <c r="O165">
        <v>914.02700000000004</v>
      </c>
      <c r="P165">
        <v>0</v>
      </c>
      <c r="Q165" t="s">
        <v>6249</v>
      </c>
    </row>
    <row r="166" spans="1:17" x14ac:dyDescent="0.25">
      <c r="A166" t="s">
        <v>259</v>
      </c>
      <c r="B166" t="s">
        <v>5279</v>
      </c>
      <c r="C166">
        <v>30333</v>
      </c>
      <c r="D166" t="s">
        <v>6250</v>
      </c>
      <c r="E166" t="s">
        <v>6251</v>
      </c>
      <c r="F166" t="s">
        <v>6252</v>
      </c>
      <c r="G166" s="4">
        <f t="shared" si="2"/>
        <v>42197</v>
      </c>
      <c r="H166" s="18">
        <v>42197.043043981481</v>
      </c>
      <c r="I166" t="s">
        <v>6253</v>
      </c>
      <c r="J166" t="s">
        <v>6254</v>
      </c>
      <c r="K166">
        <v>167</v>
      </c>
      <c r="L166">
        <v>30333167</v>
      </c>
      <c r="M166">
        <v>647</v>
      </c>
      <c r="N166">
        <v>644.61699999999996</v>
      </c>
      <c r="O166">
        <v>644.61699999999996</v>
      </c>
      <c r="P166">
        <v>0</v>
      </c>
      <c r="Q166" t="s">
        <v>6255</v>
      </c>
    </row>
    <row r="167" spans="1:17" x14ac:dyDescent="0.25">
      <c r="A167" t="s">
        <v>306</v>
      </c>
      <c r="B167" t="s">
        <v>5279</v>
      </c>
      <c r="C167">
        <v>30333</v>
      </c>
      <c r="D167" t="s">
        <v>6256</v>
      </c>
      <c r="E167" t="s">
        <v>6257</v>
      </c>
      <c r="F167" t="s">
        <v>6258</v>
      </c>
      <c r="G167" s="4">
        <f t="shared" si="2"/>
        <v>42199</v>
      </c>
      <c r="H167" s="18">
        <v>42199.027743055558</v>
      </c>
      <c r="I167" t="s">
        <v>6259</v>
      </c>
      <c r="J167" t="s">
        <v>6260</v>
      </c>
      <c r="K167">
        <v>168</v>
      </c>
      <c r="L167">
        <v>30333168</v>
      </c>
      <c r="M167">
        <v>1311</v>
      </c>
      <c r="N167">
        <v>891.28800000000001</v>
      </c>
      <c r="O167">
        <v>891.28800000000001</v>
      </c>
      <c r="P167">
        <v>0</v>
      </c>
      <c r="Q167" t="s">
        <v>6261</v>
      </c>
    </row>
    <row r="168" spans="1:17" x14ac:dyDescent="0.25">
      <c r="A168" t="s">
        <v>326</v>
      </c>
      <c r="B168" t="s">
        <v>5279</v>
      </c>
      <c r="C168">
        <v>30333</v>
      </c>
      <c r="D168" t="s">
        <v>6262</v>
      </c>
      <c r="E168" t="s">
        <v>6263</v>
      </c>
      <c r="F168" t="s">
        <v>6264</v>
      </c>
      <c r="G168" s="4">
        <f t="shared" si="2"/>
        <v>42202</v>
      </c>
      <c r="H168" s="18">
        <v>42202.754837962966</v>
      </c>
      <c r="I168" t="s">
        <v>6265</v>
      </c>
      <c r="J168" t="s">
        <v>6266</v>
      </c>
      <c r="K168">
        <v>169</v>
      </c>
      <c r="L168">
        <v>30333169</v>
      </c>
      <c r="M168">
        <v>1152</v>
      </c>
      <c r="N168">
        <v>1149.4449999999999</v>
      </c>
      <c r="O168">
        <v>1149.4449999999999</v>
      </c>
      <c r="P168">
        <v>0</v>
      </c>
      <c r="Q168" t="s">
        <v>6267</v>
      </c>
    </row>
    <row r="169" spans="1:17" x14ac:dyDescent="0.25">
      <c r="A169" t="s">
        <v>212</v>
      </c>
      <c r="B169" t="s">
        <v>5279</v>
      </c>
      <c r="C169">
        <v>30333</v>
      </c>
      <c r="D169" t="s">
        <v>6268</v>
      </c>
      <c r="E169" t="s">
        <v>6269</v>
      </c>
      <c r="F169" t="s">
        <v>6270</v>
      </c>
      <c r="G169" s="4">
        <f t="shared" si="2"/>
        <v>42204</v>
      </c>
      <c r="H169" s="18">
        <v>42204.339560185188</v>
      </c>
      <c r="I169" t="s">
        <v>6271</v>
      </c>
      <c r="J169" t="s">
        <v>6272</v>
      </c>
      <c r="K169">
        <v>170</v>
      </c>
      <c r="L169">
        <v>30333170</v>
      </c>
      <c r="M169">
        <v>1169</v>
      </c>
      <c r="N169">
        <v>1164.6030000000001</v>
      </c>
      <c r="O169">
        <v>1164.6030000000001</v>
      </c>
      <c r="P169">
        <v>0</v>
      </c>
      <c r="Q169" t="s">
        <v>6273</v>
      </c>
    </row>
    <row r="170" spans="1:17" x14ac:dyDescent="0.25">
      <c r="A170" t="s">
        <v>129</v>
      </c>
      <c r="B170" t="s">
        <v>5279</v>
      </c>
      <c r="C170">
        <v>30333</v>
      </c>
      <c r="D170" t="s">
        <v>6274</v>
      </c>
      <c r="E170" t="s">
        <v>6275</v>
      </c>
      <c r="F170" t="s">
        <v>6276</v>
      </c>
      <c r="G170" s="4">
        <f t="shared" si="2"/>
        <v>42207</v>
      </c>
      <c r="H170" s="18">
        <v>42207.215254629627</v>
      </c>
      <c r="I170" t="s">
        <v>6277</v>
      </c>
      <c r="J170" t="s">
        <v>6278</v>
      </c>
      <c r="K170">
        <v>171</v>
      </c>
      <c r="L170">
        <v>30333171</v>
      </c>
      <c r="M170">
        <v>916</v>
      </c>
      <c r="N170">
        <v>909.61699999999996</v>
      </c>
      <c r="O170">
        <v>909.61699999999996</v>
      </c>
      <c r="P170">
        <v>0</v>
      </c>
      <c r="Q170" t="s">
        <v>6279</v>
      </c>
    </row>
    <row r="171" spans="1:17" x14ac:dyDescent="0.25">
      <c r="A171" t="s">
        <v>3276</v>
      </c>
      <c r="B171" t="s">
        <v>5279</v>
      </c>
      <c r="C171">
        <v>30333</v>
      </c>
      <c r="D171" t="s">
        <v>5628</v>
      </c>
      <c r="E171" t="s">
        <v>6280</v>
      </c>
      <c r="F171" t="s">
        <v>6281</v>
      </c>
      <c r="G171" s="4">
        <f t="shared" si="2"/>
        <v>42209</v>
      </c>
      <c r="H171" s="18">
        <v>42209.728437500002</v>
      </c>
      <c r="I171" t="s">
        <v>6282</v>
      </c>
      <c r="J171" t="s">
        <v>6283</v>
      </c>
      <c r="K171">
        <v>172</v>
      </c>
      <c r="L171">
        <v>30333172</v>
      </c>
      <c r="M171">
        <v>1016</v>
      </c>
      <c r="N171">
        <v>1009.617</v>
      </c>
      <c r="O171">
        <v>1009.617</v>
      </c>
      <c r="P171">
        <v>0</v>
      </c>
      <c r="Q171" t="s">
        <v>6284</v>
      </c>
    </row>
    <row r="172" spans="1:17" x14ac:dyDescent="0.25">
      <c r="A172" t="s">
        <v>4898</v>
      </c>
      <c r="B172" t="s">
        <v>5279</v>
      </c>
      <c r="C172">
        <v>30333</v>
      </c>
      <c r="D172" t="s">
        <v>6285</v>
      </c>
      <c r="E172" t="s">
        <v>6286</v>
      </c>
      <c r="F172" t="s">
        <v>6287</v>
      </c>
      <c r="G172" s="4">
        <f t="shared" si="2"/>
        <v>42212</v>
      </c>
      <c r="H172" s="18">
        <v>42212.45553240741</v>
      </c>
      <c r="I172" t="s">
        <v>6288</v>
      </c>
      <c r="J172" t="s">
        <v>6289</v>
      </c>
      <c r="K172">
        <v>173</v>
      </c>
      <c r="L172">
        <v>30333173</v>
      </c>
      <c r="M172">
        <v>982</v>
      </c>
      <c r="N172">
        <v>979.61900000000003</v>
      </c>
      <c r="O172">
        <v>979.61900000000003</v>
      </c>
      <c r="P172">
        <v>0</v>
      </c>
      <c r="Q172" t="s">
        <v>6290</v>
      </c>
    </row>
    <row r="173" spans="1:17" x14ac:dyDescent="0.25">
      <c r="A173" t="s">
        <v>769</v>
      </c>
      <c r="B173" t="s">
        <v>5279</v>
      </c>
      <c r="C173">
        <v>30333</v>
      </c>
      <c r="D173" t="s">
        <v>6291</v>
      </c>
      <c r="E173" t="s">
        <v>6292</v>
      </c>
      <c r="F173" t="s">
        <v>6293</v>
      </c>
      <c r="G173" s="4">
        <f t="shared" si="2"/>
        <v>42214</v>
      </c>
      <c r="H173" s="18">
        <v>42214.461076388892</v>
      </c>
      <c r="I173" t="s">
        <v>6294</v>
      </c>
      <c r="J173" t="s">
        <v>6295</v>
      </c>
      <c r="K173">
        <v>174</v>
      </c>
      <c r="L173">
        <v>30333174</v>
      </c>
      <c r="M173">
        <v>934</v>
      </c>
      <c r="N173">
        <v>929.44899999999996</v>
      </c>
      <c r="O173">
        <v>929.44899999999996</v>
      </c>
      <c r="P173">
        <v>0</v>
      </c>
      <c r="Q173" t="s">
        <v>6296</v>
      </c>
    </row>
    <row r="174" spans="1:17" x14ac:dyDescent="0.25">
      <c r="A174" t="s">
        <v>917</v>
      </c>
      <c r="B174" t="s">
        <v>5279</v>
      </c>
      <c r="C174">
        <v>30333</v>
      </c>
      <c r="D174" t="s">
        <v>6297</v>
      </c>
      <c r="E174" t="s">
        <v>6298</v>
      </c>
      <c r="F174" t="s">
        <v>6299</v>
      </c>
      <c r="G174" s="4">
        <f t="shared" si="2"/>
        <v>42217</v>
      </c>
      <c r="H174" s="18">
        <v>42217.332615740743</v>
      </c>
      <c r="I174" t="s">
        <v>6300</v>
      </c>
      <c r="J174" t="s">
        <v>6301</v>
      </c>
      <c r="K174">
        <v>175</v>
      </c>
      <c r="L174">
        <v>30333175</v>
      </c>
      <c r="M174">
        <v>830</v>
      </c>
      <c r="N174">
        <v>824.17100000000005</v>
      </c>
      <c r="O174">
        <v>824.17100000000005</v>
      </c>
      <c r="P174">
        <v>0</v>
      </c>
      <c r="Q174" t="s">
        <v>6302</v>
      </c>
    </row>
    <row r="175" spans="1:17" x14ac:dyDescent="0.25">
      <c r="A175" t="s">
        <v>910</v>
      </c>
      <c r="B175" t="s">
        <v>5279</v>
      </c>
      <c r="C175">
        <v>30333</v>
      </c>
      <c r="D175" t="s">
        <v>6303</v>
      </c>
      <c r="E175" t="s">
        <v>6304</v>
      </c>
      <c r="F175" t="s">
        <v>6305</v>
      </c>
      <c r="G175" s="4">
        <f t="shared" si="2"/>
        <v>42219</v>
      </c>
      <c r="H175" s="18">
        <v>42219.252754629626</v>
      </c>
      <c r="I175" t="s">
        <v>6306</v>
      </c>
      <c r="J175" t="s">
        <v>6307</v>
      </c>
      <c r="K175">
        <v>176</v>
      </c>
      <c r="L175">
        <v>30333176</v>
      </c>
      <c r="M175">
        <v>959</v>
      </c>
      <c r="N175">
        <v>954.62099999999998</v>
      </c>
      <c r="O175">
        <v>954.62099999999998</v>
      </c>
      <c r="P175">
        <v>0</v>
      </c>
      <c r="Q175" t="s">
        <v>6308</v>
      </c>
    </row>
    <row r="176" spans="1:17" x14ac:dyDescent="0.25">
      <c r="A176" t="s">
        <v>5168</v>
      </c>
      <c r="B176" t="s">
        <v>5279</v>
      </c>
      <c r="C176">
        <v>30333</v>
      </c>
      <c r="D176" t="s">
        <v>6309</v>
      </c>
      <c r="E176" t="s">
        <v>6310</v>
      </c>
      <c r="F176" t="s">
        <v>6311</v>
      </c>
      <c r="G176" s="4">
        <f t="shared" si="2"/>
        <v>42222</v>
      </c>
      <c r="H176" s="18">
        <v>42222.836087962962</v>
      </c>
      <c r="I176" t="s">
        <v>6312</v>
      </c>
      <c r="J176" t="s">
        <v>6313</v>
      </c>
      <c r="K176">
        <v>177</v>
      </c>
      <c r="L176">
        <v>30333177</v>
      </c>
      <c r="M176">
        <v>992</v>
      </c>
      <c r="N176">
        <v>989.6</v>
      </c>
      <c r="O176">
        <v>989.6</v>
      </c>
      <c r="P176">
        <v>0</v>
      </c>
      <c r="Q176" t="s">
        <v>6314</v>
      </c>
    </row>
    <row r="177" spans="1:17" x14ac:dyDescent="0.25">
      <c r="A177" t="s">
        <v>1463</v>
      </c>
      <c r="B177" t="s">
        <v>5279</v>
      </c>
      <c r="C177">
        <v>30333</v>
      </c>
      <c r="D177" t="s">
        <v>6315</v>
      </c>
      <c r="E177" t="s">
        <v>6204</v>
      </c>
      <c r="F177" t="s">
        <v>6316</v>
      </c>
      <c r="G177" s="4">
        <f t="shared" si="2"/>
        <v>42224</v>
      </c>
      <c r="H177" s="18">
        <v>42224.093726851854</v>
      </c>
      <c r="I177" t="s">
        <v>6317</v>
      </c>
      <c r="J177" t="s">
        <v>6318</v>
      </c>
      <c r="K177">
        <v>178</v>
      </c>
      <c r="L177">
        <v>30333178</v>
      </c>
      <c r="M177">
        <v>995</v>
      </c>
      <c r="N177">
        <v>989.61699999999996</v>
      </c>
      <c r="O177">
        <v>989.61699999999996</v>
      </c>
      <c r="P177">
        <v>0</v>
      </c>
      <c r="Q177" t="s">
        <v>6319</v>
      </c>
    </row>
    <row r="178" spans="1:17" x14ac:dyDescent="0.25">
      <c r="A178" t="s">
        <v>273</v>
      </c>
      <c r="B178" t="s">
        <v>5279</v>
      </c>
      <c r="C178">
        <v>30333</v>
      </c>
      <c r="D178" t="s">
        <v>6320</v>
      </c>
      <c r="E178" t="s">
        <v>6321</v>
      </c>
      <c r="F178" t="s">
        <v>6322</v>
      </c>
      <c r="G178" s="4">
        <f t="shared" si="2"/>
        <v>42227</v>
      </c>
      <c r="H178" s="18">
        <v>42227.161782407406</v>
      </c>
      <c r="I178" t="s">
        <v>6323</v>
      </c>
      <c r="J178" t="s">
        <v>6324</v>
      </c>
      <c r="K178">
        <v>179</v>
      </c>
      <c r="L178">
        <v>30333179</v>
      </c>
      <c r="M178">
        <v>0</v>
      </c>
      <c r="N178">
        <v>714.67200000000003</v>
      </c>
      <c r="O178">
        <v>714.67200000000003</v>
      </c>
      <c r="P178">
        <v>0</v>
      </c>
      <c r="Q178" t="s">
        <v>6325</v>
      </c>
    </row>
    <row r="179" spans="1:17" x14ac:dyDescent="0.25">
      <c r="A179" t="s">
        <v>629</v>
      </c>
      <c r="B179" t="s">
        <v>5279</v>
      </c>
      <c r="C179">
        <v>30333</v>
      </c>
      <c r="D179" t="s">
        <v>6326</v>
      </c>
      <c r="E179" t="s">
        <v>6327</v>
      </c>
      <c r="F179" t="s">
        <v>6328</v>
      </c>
      <c r="G179" s="4">
        <f t="shared" si="2"/>
        <v>42229</v>
      </c>
      <c r="H179" s="18">
        <v>42229.027060185188</v>
      </c>
      <c r="I179" t="s">
        <v>6329</v>
      </c>
      <c r="J179" t="s">
        <v>6330</v>
      </c>
      <c r="K179">
        <v>180</v>
      </c>
      <c r="L179">
        <v>30333180</v>
      </c>
      <c r="M179">
        <v>924</v>
      </c>
      <c r="N179">
        <v>919.21199999999999</v>
      </c>
      <c r="O179">
        <v>919.21199999999999</v>
      </c>
      <c r="P179">
        <v>0</v>
      </c>
      <c r="Q179" t="s">
        <v>6331</v>
      </c>
    </row>
    <row r="180" spans="1:17" x14ac:dyDescent="0.25">
      <c r="A180" t="s">
        <v>681</v>
      </c>
      <c r="B180" t="s">
        <v>5279</v>
      </c>
      <c r="C180">
        <v>30333</v>
      </c>
      <c r="D180" t="s">
        <v>6332</v>
      </c>
      <c r="E180" t="s">
        <v>6333</v>
      </c>
      <c r="F180" t="s">
        <v>6334</v>
      </c>
      <c r="G180" s="4">
        <f t="shared" si="2"/>
        <v>42232</v>
      </c>
      <c r="H180" s="18">
        <v>42232.272893518515</v>
      </c>
      <c r="I180" t="s">
        <v>6335</v>
      </c>
      <c r="J180" t="s">
        <v>6336</v>
      </c>
      <c r="K180">
        <v>181</v>
      </c>
      <c r="L180">
        <v>30333181</v>
      </c>
      <c r="M180">
        <v>1002</v>
      </c>
      <c r="N180">
        <v>999.61800000000005</v>
      </c>
      <c r="O180">
        <v>999.61800000000005</v>
      </c>
      <c r="P180">
        <v>0</v>
      </c>
      <c r="Q180" t="s">
        <v>6337</v>
      </c>
    </row>
    <row r="181" spans="1:17" x14ac:dyDescent="0.25">
      <c r="A181" t="s">
        <v>2316</v>
      </c>
      <c r="B181" t="s">
        <v>5279</v>
      </c>
      <c r="C181">
        <v>30333</v>
      </c>
      <c r="D181" t="s">
        <v>6338</v>
      </c>
      <c r="E181" t="s">
        <v>6339</v>
      </c>
      <c r="F181" t="s">
        <v>6340</v>
      </c>
      <c r="G181" s="4">
        <f t="shared" si="2"/>
        <v>42234</v>
      </c>
      <c r="H181" s="18">
        <v>42234.936782407407</v>
      </c>
      <c r="I181" t="s">
        <v>6341</v>
      </c>
      <c r="J181" t="s">
        <v>6342</v>
      </c>
      <c r="K181">
        <v>182</v>
      </c>
      <c r="L181">
        <v>30333182</v>
      </c>
      <c r="M181">
        <v>846</v>
      </c>
      <c r="N181">
        <v>844.21600000000001</v>
      </c>
      <c r="O181">
        <v>844.21600000000001</v>
      </c>
      <c r="P181">
        <v>0</v>
      </c>
      <c r="Q181" t="s">
        <v>6343</v>
      </c>
    </row>
    <row r="182" spans="1:17" x14ac:dyDescent="0.25">
      <c r="A182" t="s">
        <v>2394</v>
      </c>
      <c r="B182" t="s">
        <v>5279</v>
      </c>
      <c r="C182">
        <v>30333</v>
      </c>
      <c r="D182" t="s">
        <v>6344</v>
      </c>
      <c r="E182" t="s">
        <v>6345</v>
      </c>
      <c r="F182" t="s">
        <v>6346</v>
      </c>
      <c r="G182" s="4">
        <f t="shared" si="2"/>
        <v>42237</v>
      </c>
      <c r="H182" s="18">
        <v>42237.468032407407</v>
      </c>
      <c r="I182" t="s">
        <v>6347</v>
      </c>
      <c r="J182" t="s">
        <v>6348</v>
      </c>
      <c r="K182">
        <v>183</v>
      </c>
      <c r="L182">
        <v>30333183</v>
      </c>
      <c r="M182">
        <v>148</v>
      </c>
      <c r="N182">
        <v>144.45699999999999</v>
      </c>
      <c r="O182">
        <v>144.45699999999999</v>
      </c>
      <c r="P182">
        <v>0</v>
      </c>
      <c r="Q182" t="s">
        <v>6349</v>
      </c>
    </row>
    <row r="183" spans="1:17" x14ac:dyDescent="0.25">
      <c r="A183" t="s">
        <v>1456</v>
      </c>
      <c r="B183" t="s">
        <v>5279</v>
      </c>
      <c r="C183">
        <v>30333</v>
      </c>
      <c r="D183" t="s">
        <v>5712</v>
      </c>
      <c r="E183" t="s">
        <v>6350</v>
      </c>
      <c r="F183" t="s">
        <v>6351</v>
      </c>
      <c r="G183" s="4">
        <f t="shared" si="2"/>
        <v>42239</v>
      </c>
      <c r="H183" s="18">
        <v>42239.056226851855</v>
      </c>
      <c r="I183" t="s">
        <v>6352</v>
      </c>
      <c r="J183" t="s">
        <v>6353</v>
      </c>
      <c r="K183">
        <v>184</v>
      </c>
      <c r="L183">
        <v>30333184</v>
      </c>
      <c r="M183">
        <v>1000</v>
      </c>
      <c r="N183">
        <v>994.45299999999997</v>
      </c>
      <c r="O183">
        <v>994.45299999999997</v>
      </c>
      <c r="P183">
        <v>0</v>
      </c>
      <c r="Q183" t="s">
        <v>6354</v>
      </c>
    </row>
    <row r="184" spans="1:17" x14ac:dyDescent="0.25">
      <c r="A184" t="s">
        <v>681</v>
      </c>
      <c r="B184" t="s">
        <v>5279</v>
      </c>
      <c r="C184">
        <v>30333</v>
      </c>
      <c r="D184" t="s">
        <v>6355</v>
      </c>
      <c r="E184" t="s">
        <v>6356</v>
      </c>
      <c r="F184" t="s">
        <v>6357</v>
      </c>
      <c r="G184" s="4">
        <f t="shared" si="2"/>
        <v>42242</v>
      </c>
      <c r="H184" s="18">
        <v>42242.523587962962</v>
      </c>
      <c r="I184" t="s">
        <v>6358</v>
      </c>
      <c r="J184" t="s">
        <v>6359</v>
      </c>
      <c r="K184">
        <v>185</v>
      </c>
      <c r="L184">
        <v>30333185</v>
      </c>
      <c r="M184">
        <v>1069</v>
      </c>
      <c r="N184">
        <v>1064.607</v>
      </c>
      <c r="O184">
        <v>1064.607</v>
      </c>
      <c r="P184">
        <v>0</v>
      </c>
      <c r="Q184" t="s">
        <v>6360</v>
      </c>
    </row>
    <row r="185" spans="1:17" x14ac:dyDescent="0.25">
      <c r="A185" t="s">
        <v>1150</v>
      </c>
      <c r="B185" t="s">
        <v>5279</v>
      </c>
      <c r="C185">
        <v>30333</v>
      </c>
      <c r="D185" t="s">
        <v>6361</v>
      </c>
      <c r="E185" t="s">
        <v>6362</v>
      </c>
      <c r="F185" t="s">
        <v>6363</v>
      </c>
      <c r="G185" s="4">
        <f t="shared" si="2"/>
        <v>42244</v>
      </c>
      <c r="H185" s="18">
        <v>42244.243715277778</v>
      </c>
      <c r="I185" t="s">
        <v>6364</v>
      </c>
      <c r="J185" t="s">
        <v>6365</v>
      </c>
      <c r="K185">
        <v>186</v>
      </c>
      <c r="L185">
        <v>30333186</v>
      </c>
      <c r="M185">
        <v>939</v>
      </c>
      <c r="N185">
        <v>934.447</v>
      </c>
      <c r="O185">
        <v>934.447</v>
      </c>
      <c r="P185">
        <v>0</v>
      </c>
      <c r="Q185" t="s">
        <v>6366</v>
      </c>
    </row>
    <row r="186" spans="1:17" x14ac:dyDescent="0.25">
      <c r="A186" t="s">
        <v>1266</v>
      </c>
      <c r="B186" t="s">
        <v>5279</v>
      </c>
      <c r="C186">
        <v>30333</v>
      </c>
      <c r="D186" t="s">
        <v>6367</v>
      </c>
      <c r="E186" t="s">
        <v>6368</v>
      </c>
      <c r="F186" t="s">
        <v>6369</v>
      </c>
      <c r="G186" s="4">
        <f t="shared" si="2"/>
        <v>42247</v>
      </c>
      <c r="H186" s="18">
        <v>42247.107615740744</v>
      </c>
      <c r="I186" t="s">
        <v>6370</v>
      </c>
      <c r="J186" t="s">
        <v>6371</v>
      </c>
      <c r="K186">
        <v>187</v>
      </c>
      <c r="L186">
        <v>30333187</v>
      </c>
      <c r="M186">
        <v>1022</v>
      </c>
      <c r="N186">
        <v>1014.062</v>
      </c>
      <c r="O186">
        <v>1014.062</v>
      </c>
      <c r="P186">
        <v>0</v>
      </c>
      <c r="Q186" t="s">
        <v>6372</v>
      </c>
    </row>
    <row r="187" spans="1:17" x14ac:dyDescent="0.25">
      <c r="A187" t="s">
        <v>1829</v>
      </c>
      <c r="B187" t="s">
        <v>5279</v>
      </c>
      <c r="C187">
        <v>30333</v>
      </c>
      <c r="D187" t="s">
        <v>6373</v>
      </c>
      <c r="E187" t="s">
        <v>6374</v>
      </c>
      <c r="F187" t="s">
        <v>6375</v>
      </c>
      <c r="G187" s="4">
        <f t="shared" si="2"/>
        <v>42249</v>
      </c>
      <c r="H187" s="18">
        <v>42249.372199074074</v>
      </c>
      <c r="I187" t="s">
        <v>6376</v>
      </c>
      <c r="J187" t="s">
        <v>6377</v>
      </c>
      <c r="K187">
        <v>188</v>
      </c>
      <c r="L187">
        <v>30333188</v>
      </c>
      <c r="M187">
        <v>991</v>
      </c>
      <c r="N187">
        <v>984.56100000000004</v>
      </c>
      <c r="O187">
        <v>984.56100000000004</v>
      </c>
      <c r="P187">
        <v>0</v>
      </c>
      <c r="Q187" t="s">
        <v>6378</v>
      </c>
    </row>
    <row r="188" spans="1:17" x14ac:dyDescent="0.25">
      <c r="A188" t="s">
        <v>809</v>
      </c>
      <c r="B188" t="s">
        <v>5279</v>
      </c>
      <c r="C188">
        <v>30333</v>
      </c>
      <c r="D188" t="s">
        <v>6379</v>
      </c>
      <c r="E188" t="s">
        <v>6380</v>
      </c>
      <c r="F188" t="s">
        <v>6381</v>
      </c>
      <c r="G188" s="4">
        <f t="shared" si="2"/>
        <v>42252</v>
      </c>
      <c r="H188" s="18">
        <v>42252.436782407407</v>
      </c>
      <c r="I188" t="s">
        <v>6382</v>
      </c>
      <c r="J188" t="s">
        <v>6383</v>
      </c>
      <c r="K188">
        <v>189</v>
      </c>
      <c r="L188">
        <v>30333189</v>
      </c>
      <c r="M188">
        <v>1065</v>
      </c>
      <c r="N188">
        <v>1059.606</v>
      </c>
      <c r="O188">
        <v>1059.606</v>
      </c>
      <c r="P188">
        <v>0</v>
      </c>
      <c r="Q188" t="s">
        <v>6384</v>
      </c>
    </row>
    <row r="189" spans="1:17" x14ac:dyDescent="0.25">
      <c r="A189" t="s">
        <v>2891</v>
      </c>
      <c r="B189" t="s">
        <v>5279</v>
      </c>
      <c r="C189">
        <v>30333</v>
      </c>
      <c r="D189" t="s">
        <v>6226</v>
      </c>
      <c r="E189" t="s">
        <v>6385</v>
      </c>
      <c r="F189" t="s">
        <v>6386</v>
      </c>
      <c r="G189" s="4">
        <f t="shared" si="2"/>
        <v>42254</v>
      </c>
      <c r="H189" s="18">
        <v>42254.487476851849</v>
      </c>
      <c r="I189" t="s">
        <v>6387</v>
      </c>
      <c r="J189" t="s">
        <v>6388</v>
      </c>
      <c r="K189">
        <v>190</v>
      </c>
      <c r="L189">
        <v>30333190</v>
      </c>
      <c r="M189">
        <v>1053</v>
      </c>
      <c r="N189">
        <v>1049.6199999999999</v>
      </c>
      <c r="O189">
        <v>1049.6199999999999</v>
      </c>
      <c r="P189">
        <v>0</v>
      </c>
      <c r="Q189" t="s">
        <v>6389</v>
      </c>
    </row>
    <row r="190" spans="1:17" x14ac:dyDescent="0.25">
      <c r="A190" t="s">
        <v>1253</v>
      </c>
      <c r="B190" t="s">
        <v>2079</v>
      </c>
      <c r="C190">
        <v>654954</v>
      </c>
      <c r="D190" t="s">
        <v>6390</v>
      </c>
      <c r="E190" t="s">
        <v>6391</v>
      </c>
      <c r="F190" t="s">
        <v>6392</v>
      </c>
      <c r="G190" s="4">
        <f t="shared" si="2"/>
        <v>42255</v>
      </c>
      <c r="H190" s="18">
        <v>42255.890543981484</v>
      </c>
      <c r="I190" t="s">
        <v>6393</v>
      </c>
      <c r="J190" t="s">
        <v>6394</v>
      </c>
      <c r="K190">
        <v>0</v>
      </c>
      <c r="L190">
        <v>654954000</v>
      </c>
      <c r="M190" t="s">
        <v>6395</v>
      </c>
      <c r="N190">
        <v>634.73599999999999</v>
      </c>
      <c r="O190">
        <v>632.14700000000005</v>
      </c>
      <c r="P190">
        <v>0</v>
      </c>
      <c r="Q190" t="s">
        <v>6396</v>
      </c>
    </row>
    <row r="191" spans="1:17" x14ac:dyDescent="0.25">
      <c r="A191" t="s">
        <v>4493</v>
      </c>
      <c r="B191" t="s">
        <v>5279</v>
      </c>
      <c r="C191">
        <v>30333</v>
      </c>
      <c r="D191" t="s">
        <v>6397</v>
      </c>
      <c r="E191" t="s">
        <v>6398</v>
      </c>
      <c r="F191" t="s">
        <v>6399</v>
      </c>
      <c r="G191" s="4">
        <f t="shared" si="2"/>
        <v>42257</v>
      </c>
      <c r="H191" s="18">
        <v>42257.167337962965</v>
      </c>
      <c r="I191" t="s">
        <v>6400</v>
      </c>
      <c r="J191" t="s">
        <v>6401</v>
      </c>
      <c r="K191">
        <v>191</v>
      </c>
      <c r="L191">
        <v>30333191</v>
      </c>
      <c r="M191">
        <v>1088</v>
      </c>
      <c r="N191">
        <v>1079.204</v>
      </c>
      <c r="O191">
        <v>1079.204</v>
      </c>
      <c r="P191">
        <v>0</v>
      </c>
      <c r="Q191" t="s">
        <v>6402</v>
      </c>
    </row>
    <row r="192" spans="1:17" x14ac:dyDescent="0.25">
      <c r="A192" t="s">
        <v>6403</v>
      </c>
      <c r="B192" t="s">
        <v>5279</v>
      </c>
      <c r="C192">
        <v>30333</v>
      </c>
      <c r="D192" t="s">
        <v>6404</v>
      </c>
      <c r="E192" t="s">
        <v>6405</v>
      </c>
      <c r="F192" t="s">
        <v>6406</v>
      </c>
      <c r="G192" s="4">
        <f t="shared" si="2"/>
        <v>42259</v>
      </c>
      <c r="H192" s="18">
        <v>42259.089560185188</v>
      </c>
      <c r="I192" t="s">
        <v>6407</v>
      </c>
      <c r="J192" t="s">
        <v>6408</v>
      </c>
      <c r="K192">
        <v>192</v>
      </c>
      <c r="L192">
        <v>30333192</v>
      </c>
      <c r="M192">
        <v>987</v>
      </c>
      <c r="N192">
        <v>984.60199999999998</v>
      </c>
      <c r="O192">
        <v>984.60199999999998</v>
      </c>
      <c r="P192">
        <v>0</v>
      </c>
      <c r="Q192" t="s">
        <v>6409</v>
      </c>
    </row>
    <row r="193" spans="1:17" x14ac:dyDescent="0.25">
      <c r="A193" t="s">
        <v>4350</v>
      </c>
      <c r="B193" t="s">
        <v>5279</v>
      </c>
      <c r="C193">
        <v>30333</v>
      </c>
      <c r="D193" t="s">
        <v>6410</v>
      </c>
      <c r="E193" t="s">
        <v>6411</v>
      </c>
      <c r="F193" t="s">
        <v>6412</v>
      </c>
      <c r="G193" s="4">
        <f t="shared" si="2"/>
        <v>42262</v>
      </c>
      <c r="H193" s="18">
        <v>42262.202060185184</v>
      </c>
      <c r="I193" t="s">
        <v>6413</v>
      </c>
      <c r="J193" t="s">
        <v>6414</v>
      </c>
      <c r="K193">
        <v>193</v>
      </c>
      <c r="L193">
        <v>30333193</v>
      </c>
      <c r="M193">
        <v>1001</v>
      </c>
      <c r="N193">
        <v>999.45399999999995</v>
      </c>
      <c r="O193">
        <v>999.45399999999995</v>
      </c>
      <c r="P193">
        <v>0</v>
      </c>
      <c r="Q193" t="s">
        <v>6415</v>
      </c>
    </row>
    <row r="194" spans="1:17" x14ac:dyDescent="0.25">
      <c r="A194" t="s">
        <v>402</v>
      </c>
      <c r="B194" t="s">
        <v>5279</v>
      </c>
      <c r="C194">
        <v>30333</v>
      </c>
      <c r="D194" t="s">
        <v>6416</v>
      </c>
      <c r="E194" t="s">
        <v>6417</v>
      </c>
      <c r="F194" t="s">
        <v>6418</v>
      </c>
      <c r="G194" s="4">
        <f t="shared" ref="G194:G257" si="3">DATE(LEFT(I194,4),MID(I194,6,2),MID(I194,9,2))</f>
        <v>42264</v>
      </c>
      <c r="H194" s="18">
        <v>42264.072893518518</v>
      </c>
      <c r="I194" t="s">
        <v>6419</v>
      </c>
      <c r="J194" t="s">
        <v>6420</v>
      </c>
      <c r="K194">
        <v>194</v>
      </c>
      <c r="L194">
        <v>30333194</v>
      </c>
      <c r="M194">
        <v>999</v>
      </c>
      <c r="N194">
        <v>996.46900000000005</v>
      </c>
      <c r="O194">
        <v>996.46900000000005</v>
      </c>
      <c r="P194">
        <v>0</v>
      </c>
      <c r="Q194" t="s">
        <v>6421</v>
      </c>
    </row>
    <row r="195" spans="1:17" x14ac:dyDescent="0.25">
      <c r="A195" t="s">
        <v>1900</v>
      </c>
      <c r="B195" t="s">
        <v>5279</v>
      </c>
      <c r="C195">
        <v>30333</v>
      </c>
      <c r="D195" t="s">
        <v>6422</v>
      </c>
      <c r="E195" t="s">
        <v>6423</v>
      </c>
      <c r="F195" t="s">
        <v>6424</v>
      </c>
      <c r="G195" s="4">
        <f t="shared" si="3"/>
        <v>42267</v>
      </c>
      <c r="H195" s="18">
        <v>42267.122187499997</v>
      </c>
      <c r="I195" t="s">
        <v>6425</v>
      </c>
      <c r="J195" t="s">
        <v>6426</v>
      </c>
      <c r="K195">
        <v>195</v>
      </c>
      <c r="L195">
        <v>30333195</v>
      </c>
      <c r="M195">
        <v>1038</v>
      </c>
      <c r="N195">
        <v>1028.8900000000001</v>
      </c>
      <c r="O195">
        <v>1028.8900000000001</v>
      </c>
      <c r="P195">
        <v>0</v>
      </c>
      <c r="Q195" t="s">
        <v>6427</v>
      </c>
    </row>
    <row r="196" spans="1:17" x14ac:dyDescent="0.25">
      <c r="A196" t="s">
        <v>1613</v>
      </c>
      <c r="B196" t="s">
        <v>5279</v>
      </c>
      <c r="C196">
        <v>30333</v>
      </c>
      <c r="D196" t="s">
        <v>6428</v>
      </c>
      <c r="E196" t="s">
        <v>6429</v>
      </c>
      <c r="F196" t="s">
        <v>6430</v>
      </c>
      <c r="G196" s="4">
        <f t="shared" si="3"/>
        <v>42269</v>
      </c>
      <c r="H196" s="18">
        <v>42269.116643518515</v>
      </c>
      <c r="I196" t="s">
        <v>6431</v>
      </c>
      <c r="J196" t="s">
        <v>6432</v>
      </c>
      <c r="K196">
        <v>196</v>
      </c>
      <c r="L196">
        <v>30333196</v>
      </c>
      <c r="M196">
        <v>1025</v>
      </c>
      <c r="N196">
        <v>1019.856</v>
      </c>
      <c r="O196">
        <v>1019.856</v>
      </c>
      <c r="P196">
        <v>0</v>
      </c>
      <c r="Q196" t="s">
        <v>4481</v>
      </c>
    </row>
    <row r="197" spans="1:17" x14ac:dyDescent="0.25">
      <c r="A197" t="s">
        <v>2275</v>
      </c>
      <c r="B197" t="s">
        <v>5279</v>
      </c>
      <c r="C197">
        <v>30333</v>
      </c>
      <c r="D197" t="s">
        <v>6433</v>
      </c>
      <c r="E197" t="s">
        <v>6434</v>
      </c>
      <c r="F197" t="s">
        <v>6435</v>
      </c>
      <c r="G197" s="4">
        <f t="shared" si="3"/>
        <v>42272</v>
      </c>
      <c r="H197" s="18">
        <v>42272.451365740744</v>
      </c>
      <c r="I197" t="s">
        <v>6436</v>
      </c>
      <c r="J197" t="s">
        <v>6437</v>
      </c>
      <c r="K197">
        <v>197</v>
      </c>
      <c r="L197">
        <v>30333197</v>
      </c>
      <c r="M197">
        <v>1162</v>
      </c>
      <c r="N197">
        <v>1154.2080000000001</v>
      </c>
      <c r="O197">
        <v>1154.2080000000001</v>
      </c>
      <c r="P197">
        <v>0</v>
      </c>
      <c r="Q197" t="s">
        <v>6438</v>
      </c>
    </row>
    <row r="198" spans="1:17" x14ac:dyDescent="0.25">
      <c r="A198" t="s">
        <v>443</v>
      </c>
      <c r="B198" t="s">
        <v>5279</v>
      </c>
      <c r="C198">
        <v>30333</v>
      </c>
      <c r="D198" t="s">
        <v>6439</v>
      </c>
      <c r="E198" t="s">
        <v>6440</v>
      </c>
      <c r="F198" t="s">
        <v>6441</v>
      </c>
      <c r="G198" s="4">
        <f t="shared" si="3"/>
        <v>42274</v>
      </c>
      <c r="H198" s="18">
        <v>42274.113865740743</v>
      </c>
      <c r="I198" t="s">
        <v>6442</v>
      </c>
      <c r="J198" t="s">
        <v>6443</v>
      </c>
      <c r="K198">
        <v>198</v>
      </c>
      <c r="L198">
        <v>30333198</v>
      </c>
      <c r="M198">
        <v>969</v>
      </c>
      <c r="N198">
        <v>964.71400000000006</v>
      </c>
      <c r="O198">
        <v>964.71400000000006</v>
      </c>
      <c r="P198">
        <v>0</v>
      </c>
      <c r="Q198" t="s">
        <v>6444</v>
      </c>
    </row>
    <row r="199" spans="1:17" x14ac:dyDescent="0.25">
      <c r="A199" t="s">
        <v>1045</v>
      </c>
      <c r="B199" t="s">
        <v>5279</v>
      </c>
      <c r="C199">
        <v>30333</v>
      </c>
      <c r="D199" t="s">
        <v>6445</v>
      </c>
      <c r="E199" t="s">
        <v>6446</v>
      </c>
      <c r="F199" t="s">
        <v>6447</v>
      </c>
      <c r="G199" s="4">
        <f t="shared" si="3"/>
        <v>42277</v>
      </c>
      <c r="H199" s="18">
        <v>42277.368726851855</v>
      </c>
      <c r="I199" t="s">
        <v>6448</v>
      </c>
      <c r="J199" t="s">
        <v>6449</v>
      </c>
      <c r="K199">
        <v>199</v>
      </c>
      <c r="L199">
        <v>30333199</v>
      </c>
      <c r="M199">
        <v>1142</v>
      </c>
      <c r="N199">
        <v>1139.6199999999999</v>
      </c>
      <c r="O199">
        <v>1139.6199999999999</v>
      </c>
      <c r="P199">
        <v>0</v>
      </c>
      <c r="Q199" t="s">
        <v>6450</v>
      </c>
    </row>
    <row r="200" spans="1:17" x14ac:dyDescent="0.25">
      <c r="A200" t="s">
        <v>326</v>
      </c>
      <c r="B200" t="s">
        <v>5279</v>
      </c>
      <c r="C200">
        <v>30333</v>
      </c>
      <c r="D200" t="s">
        <v>6451</v>
      </c>
      <c r="E200" t="s">
        <v>6452</v>
      </c>
      <c r="F200" t="s">
        <v>6453</v>
      </c>
      <c r="G200" s="4">
        <f t="shared" si="3"/>
        <v>42279</v>
      </c>
      <c r="H200" s="18">
        <v>42279.772199074076</v>
      </c>
      <c r="I200" t="s">
        <v>6454</v>
      </c>
      <c r="J200" t="s">
        <v>6455</v>
      </c>
      <c r="K200">
        <v>200</v>
      </c>
      <c r="L200">
        <v>30333200</v>
      </c>
      <c r="M200">
        <v>1041</v>
      </c>
      <c r="N200">
        <v>1039.443</v>
      </c>
      <c r="O200">
        <v>1039.443</v>
      </c>
      <c r="P200">
        <v>0</v>
      </c>
      <c r="Q200" t="s">
        <v>6456</v>
      </c>
    </row>
    <row r="201" spans="1:17" x14ac:dyDescent="0.25">
      <c r="A201" t="s">
        <v>889</v>
      </c>
      <c r="B201" t="s">
        <v>5279</v>
      </c>
      <c r="C201">
        <v>30333</v>
      </c>
      <c r="D201" t="s">
        <v>6457</v>
      </c>
      <c r="E201" t="s">
        <v>6458</v>
      </c>
      <c r="F201" t="s">
        <v>6459</v>
      </c>
      <c r="G201" s="4">
        <f t="shared" si="3"/>
        <v>42282</v>
      </c>
      <c r="H201" s="18">
        <v>42282.363865740743</v>
      </c>
      <c r="I201" t="s">
        <v>6460</v>
      </c>
      <c r="J201" t="s">
        <v>6461</v>
      </c>
      <c r="K201">
        <v>201</v>
      </c>
      <c r="L201">
        <v>30333201</v>
      </c>
      <c r="M201">
        <v>1003</v>
      </c>
      <c r="N201">
        <v>999.60900000000004</v>
      </c>
      <c r="O201">
        <v>999.60900000000004</v>
      </c>
      <c r="P201">
        <v>0</v>
      </c>
      <c r="Q201" t="s">
        <v>6462</v>
      </c>
    </row>
    <row r="202" spans="1:17" x14ac:dyDescent="0.25">
      <c r="A202" t="s">
        <v>1116</v>
      </c>
      <c r="B202" t="s">
        <v>5279</v>
      </c>
      <c r="C202">
        <v>30333</v>
      </c>
      <c r="D202" t="s">
        <v>6463</v>
      </c>
      <c r="E202" t="s">
        <v>6464</v>
      </c>
      <c r="F202" t="s">
        <v>6465</v>
      </c>
      <c r="G202" s="4">
        <f t="shared" si="3"/>
        <v>42284</v>
      </c>
      <c r="H202" s="18">
        <v>42284.491643518515</v>
      </c>
      <c r="I202" t="s">
        <v>6466</v>
      </c>
      <c r="J202" t="s">
        <v>6467</v>
      </c>
      <c r="K202">
        <v>202</v>
      </c>
      <c r="L202">
        <v>30333202</v>
      </c>
      <c r="M202">
        <v>1119</v>
      </c>
      <c r="N202">
        <v>1114.607</v>
      </c>
      <c r="O202">
        <v>1114.607</v>
      </c>
      <c r="P202">
        <v>0</v>
      </c>
      <c r="Q202" t="s">
        <v>6468</v>
      </c>
    </row>
    <row r="203" spans="1:17" x14ac:dyDescent="0.25">
      <c r="A203" t="s">
        <v>2086</v>
      </c>
      <c r="B203" t="s">
        <v>5279</v>
      </c>
      <c r="C203">
        <v>30333</v>
      </c>
      <c r="D203" t="s">
        <v>6469</v>
      </c>
      <c r="E203" t="s">
        <v>6470</v>
      </c>
      <c r="F203" t="s">
        <v>6471</v>
      </c>
      <c r="G203" s="4">
        <f t="shared" si="3"/>
        <v>42287</v>
      </c>
      <c r="H203" s="18">
        <v>42287.211782407408</v>
      </c>
      <c r="I203" t="s">
        <v>6472</v>
      </c>
      <c r="J203" t="s">
        <v>6473</v>
      </c>
      <c r="K203">
        <v>203</v>
      </c>
      <c r="L203">
        <v>30333203</v>
      </c>
      <c r="M203">
        <v>981</v>
      </c>
      <c r="N203">
        <v>979.60699999999997</v>
      </c>
      <c r="O203">
        <v>979.60699999999997</v>
      </c>
      <c r="P203">
        <v>0</v>
      </c>
      <c r="Q203" t="s">
        <v>6474</v>
      </c>
    </row>
    <row r="204" spans="1:17" x14ac:dyDescent="0.25">
      <c r="A204" t="s">
        <v>544</v>
      </c>
      <c r="B204" t="s">
        <v>5279</v>
      </c>
      <c r="C204">
        <v>30333</v>
      </c>
      <c r="D204" t="s">
        <v>6475</v>
      </c>
      <c r="E204" t="s">
        <v>6476</v>
      </c>
      <c r="F204" t="s">
        <v>6477</v>
      </c>
      <c r="G204" s="4">
        <f t="shared" si="3"/>
        <v>42289</v>
      </c>
      <c r="H204" s="18">
        <v>42289.265243055554</v>
      </c>
      <c r="I204" t="s">
        <v>6478</v>
      </c>
      <c r="J204" t="s">
        <v>6479</v>
      </c>
      <c r="K204">
        <v>204</v>
      </c>
      <c r="L204">
        <v>30333204</v>
      </c>
      <c r="M204">
        <v>1032</v>
      </c>
      <c r="N204">
        <v>1029.6210000000001</v>
      </c>
      <c r="O204">
        <v>1029.6210000000001</v>
      </c>
      <c r="P204">
        <v>0</v>
      </c>
      <c r="Q204" t="s">
        <v>6480</v>
      </c>
    </row>
    <row r="205" spans="1:17" x14ac:dyDescent="0.25">
      <c r="A205" t="s">
        <v>5168</v>
      </c>
      <c r="B205" t="s">
        <v>5279</v>
      </c>
      <c r="C205">
        <v>30333</v>
      </c>
      <c r="D205" t="s">
        <v>6481</v>
      </c>
      <c r="E205" t="s">
        <v>6482</v>
      </c>
      <c r="F205" t="s">
        <v>6483</v>
      </c>
      <c r="G205" s="4">
        <f t="shared" si="3"/>
        <v>42294</v>
      </c>
      <c r="H205" s="18">
        <v>42294.518726851849</v>
      </c>
      <c r="I205" t="s">
        <v>6484</v>
      </c>
      <c r="J205" t="s">
        <v>6485</v>
      </c>
      <c r="K205">
        <v>206</v>
      </c>
      <c r="L205">
        <v>30333206</v>
      </c>
      <c r="M205">
        <v>993</v>
      </c>
      <c r="N205">
        <v>989.47699999999998</v>
      </c>
      <c r="O205">
        <v>989.47699999999998</v>
      </c>
      <c r="P205">
        <v>0</v>
      </c>
      <c r="Q205" t="s">
        <v>6486</v>
      </c>
    </row>
    <row r="206" spans="1:17" x14ac:dyDescent="0.25">
      <c r="A206" t="s">
        <v>1535</v>
      </c>
      <c r="B206" t="s">
        <v>5279</v>
      </c>
      <c r="C206">
        <v>30333</v>
      </c>
      <c r="D206" t="s">
        <v>5814</v>
      </c>
      <c r="E206" t="s">
        <v>6487</v>
      </c>
      <c r="F206" t="s">
        <v>6488</v>
      </c>
      <c r="G206" s="4">
        <f t="shared" si="3"/>
        <v>42297</v>
      </c>
      <c r="H206" s="18">
        <v>42297.456921296296</v>
      </c>
      <c r="I206" t="s">
        <v>6489</v>
      </c>
      <c r="J206" t="s">
        <v>6490</v>
      </c>
      <c r="K206">
        <v>207</v>
      </c>
      <c r="L206">
        <v>30333207</v>
      </c>
      <c r="M206">
        <v>1021</v>
      </c>
      <c r="N206">
        <v>1013.899</v>
      </c>
      <c r="O206">
        <v>1013.899</v>
      </c>
      <c r="P206">
        <v>0</v>
      </c>
      <c r="Q206" t="s">
        <v>6491</v>
      </c>
    </row>
    <row r="207" spans="1:17" x14ac:dyDescent="0.25">
      <c r="A207" t="s">
        <v>233</v>
      </c>
      <c r="B207" t="s">
        <v>5279</v>
      </c>
      <c r="C207">
        <v>30333</v>
      </c>
      <c r="D207" t="s">
        <v>6492</v>
      </c>
      <c r="E207" t="s">
        <v>6493</v>
      </c>
      <c r="F207" t="s">
        <v>6494</v>
      </c>
      <c r="G207" s="4">
        <f t="shared" si="3"/>
        <v>42299</v>
      </c>
      <c r="H207" s="18">
        <v>42299.374282407407</v>
      </c>
      <c r="I207" t="s">
        <v>6495</v>
      </c>
      <c r="J207" t="s">
        <v>6496</v>
      </c>
      <c r="K207">
        <v>208</v>
      </c>
      <c r="L207">
        <v>30333208</v>
      </c>
      <c r="M207">
        <v>955</v>
      </c>
      <c r="N207">
        <v>949.86500000000001</v>
      </c>
      <c r="O207">
        <v>949.86500000000001</v>
      </c>
      <c r="P207">
        <v>0</v>
      </c>
      <c r="Q207" t="s">
        <v>6497</v>
      </c>
    </row>
    <row r="208" spans="1:17" x14ac:dyDescent="0.25">
      <c r="A208" t="s">
        <v>1592</v>
      </c>
      <c r="B208" t="s">
        <v>5279</v>
      </c>
      <c r="C208">
        <v>30333</v>
      </c>
      <c r="D208" t="s">
        <v>6498</v>
      </c>
      <c r="E208" t="s">
        <v>6499</v>
      </c>
      <c r="F208" t="s">
        <v>6500</v>
      </c>
      <c r="G208" s="4">
        <f t="shared" si="3"/>
        <v>42302</v>
      </c>
      <c r="H208" s="18">
        <v>42302.109699074077</v>
      </c>
      <c r="I208" t="s">
        <v>6501</v>
      </c>
      <c r="J208" t="s">
        <v>6502</v>
      </c>
      <c r="K208">
        <v>209</v>
      </c>
      <c r="L208">
        <v>30333209</v>
      </c>
      <c r="M208">
        <v>996</v>
      </c>
      <c r="N208">
        <v>989.61500000000001</v>
      </c>
      <c r="O208">
        <v>989.61500000000001</v>
      </c>
      <c r="P208">
        <v>0</v>
      </c>
      <c r="Q208" t="s">
        <v>6503</v>
      </c>
    </row>
    <row r="209" spans="1:17" x14ac:dyDescent="0.25">
      <c r="A209" t="s">
        <v>1509</v>
      </c>
      <c r="B209" t="s">
        <v>5279</v>
      </c>
      <c r="C209">
        <v>30333</v>
      </c>
      <c r="D209" t="s">
        <v>6504</v>
      </c>
      <c r="E209" t="s">
        <v>6505</v>
      </c>
      <c r="F209" t="s">
        <v>6506</v>
      </c>
      <c r="G209" s="4">
        <f t="shared" si="3"/>
        <v>42304</v>
      </c>
      <c r="H209" s="18">
        <v>42304.162465277775</v>
      </c>
      <c r="I209" t="s">
        <v>6507</v>
      </c>
      <c r="J209" t="s">
        <v>6508</v>
      </c>
      <c r="K209">
        <v>210</v>
      </c>
      <c r="L209">
        <v>30333210</v>
      </c>
      <c r="M209">
        <v>0</v>
      </c>
      <c r="N209">
        <v>44.615000000000002</v>
      </c>
      <c r="O209">
        <v>44.615000000000002</v>
      </c>
      <c r="P209">
        <v>0</v>
      </c>
      <c r="Q209" t="s">
        <v>6509</v>
      </c>
    </row>
    <row r="210" spans="1:17" x14ac:dyDescent="0.25">
      <c r="A210" t="s">
        <v>4602</v>
      </c>
      <c r="B210" t="s">
        <v>5279</v>
      </c>
      <c r="C210">
        <v>30333</v>
      </c>
      <c r="D210" t="s">
        <v>6510</v>
      </c>
      <c r="E210" t="s">
        <v>6511</v>
      </c>
      <c r="F210" t="s">
        <v>6512</v>
      </c>
      <c r="G210" s="4">
        <f t="shared" si="3"/>
        <v>42307</v>
      </c>
      <c r="H210" s="18">
        <v>42307.221504629626</v>
      </c>
      <c r="I210" t="s">
        <v>6513</v>
      </c>
      <c r="J210" t="s">
        <v>6514</v>
      </c>
      <c r="K210">
        <v>211</v>
      </c>
      <c r="L210">
        <v>30333211</v>
      </c>
      <c r="M210">
        <v>1331</v>
      </c>
      <c r="N210">
        <v>1323.65</v>
      </c>
      <c r="O210">
        <v>1323.65</v>
      </c>
      <c r="P210">
        <v>0</v>
      </c>
      <c r="Q210" t="s">
        <v>6515</v>
      </c>
    </row>
    <row r="211" spans="1:17" x14ac:dyDescent="0.25">
      <c r="A211" t="s">
        <v>1438</v>
      </c>
      <c r="B211" t="s">
        <v>5279</v>
      </c>
      <c r="C211">
        <v>30333</v>
      </c>
      <c r="D211" t="s">
        <v>6516</v>
      </c>
      <c r="E211" t="s">
        <v>6517</v>
      </c>
      <c r="F211" t="s">
        <v>6518</v>
      </c>
      <c r="G211" s="4">
        <f t="shared" si="3"/>
        <v>42309</v>
      </c>
      <c r="H211" s="18">
        <v>42309.016643518517</v>
      </c>
      <c r="I211" t="s">
        <v>6519</v>
      </c>
      <c r="J211" t="s">
        <v>6520</v>
      </c>
      <c r="K211">
        <v>212</v>
      </c>
      <c r="L211">
        <v>30333212</v>
      </c>
      <c r="M211">
        <v>1016</v>
      </c>
      <c r="N211">
        <v>1009.224</v>
      </c>
      <c r="O211">
        <v>1009.224</v>
      </c>
      <c r="P211">
        <v>0</v>
      </c>
      <c r="Q211" t="s">
        <v>6521</v>
      </c>
    </row>
    <row r="212" spans="1:17" x14ac:dyDescent="0.25">
      <c r="A212" t="s">
        <v>591</v>
      </c>
      <c r="B212" t="s">
        <v>5279</v>
      </c>
      <c r="C212">
        <v>30333</v>
      </c>
      <c r="D212" t="s">
        <v>6522</v>
      </c>
      <c r="E212" t="s">
        <v>6523</v>
      </c>
      <c r="F212" t="s">
        <v>6524</v>
      </c>
      <c r="G212" s="4">
        <f t="shared" si="3"/>
        <v>42312</v>
      </c>
      <c r="H212" s="18">
        <v>42312.954837962963</v>
      </c>
      <c r="I212" t="s">
        <v>6525</v>
      </c>
      <c r="J212" t="s">
        <v>6526</v>
      </c>
      <c r="K212">
        <v>213</v>
      </c>
      <c r="L212">
        <v>30333213</v>
      </c>
      <c r="M212">
        <v>1031</v>
      </c>
      <c r="N212">
        <v>1029.8209999999999</v>
      </c>
      <c r="O212">
        <v>1029.8209999999999</v>
      </c>
      <c r="P212">
        <v>0</v>
      </c>
      <c r="Q212" t="s">
        <v>6527</v>
      </c>
    </row>
    <row r="213" spans="1:17" x14ac:dyDescent="0.25">
      <c r="A213" t="s">
        <v>1168</v>
      </c>
      <c r="B213" t="s">
        <v>5279</v>
      </c>
      <c r="C213">
        <v>30333</v>
      </c>
      <c r="D213" t="s">
        <v>6528</v>
      </c>
      <c r="E213" t="s">
        <v>6529</v>
      </c>
      <c r="F213" t="s">
        <v>6530</v>
      </c>
      <c r="G213" s="4">
        <f t="shared" si="3"/>
        <v>42314</v>
      </c>
      <c r="H213" s="18">
        <v>42314.269421296296</v>
      </c>
      <c r="I213" t="s">
        <v>6531</v>
      </c>
      <c r="J213" t="s">
        <v>6532</v>
      </c>
      <c r="K213">
        <v>214</v>
      </c>
      <c r="L213">
        <v>30333214</v>
      </c>
      <c r="M213">
        <v>997</v>
      </c>
      <c r="N213">
        <v>994.44799999999998</v>
      </c>
      <c r="O213">
        <v>994.44799999999998</v>
      </c>
      <c r="P213">
        <v>0</v>
      </c>
      <c r="Q213" t="s">
        <v>6533</v>
      </c>
    </row>
    <row r="214" spans="1:17" x14ac:dyDescent="0.25">
      <c r="A214" t="s">
        <v>3129</v>
      </c>
      <c r="B214" t="s">
        <v>5279</v>
      </c>
      <c r="C214">
        <v>30333</v>
      </c>
      <c r="D214" t="s">
        <v>6433</v>
      </c>
      <c r="E214" t="s">
        <v>6534</v>
      </c>
      <c r="F214" t="s">
        <v>6535</v>
      </c>
      <c r="G214" s="4">
        <f t="shared" si="3"/>
        <v>42317</v>
      </c>
      <c r="H214" s="18">
        <v>42317.073587962965</v>
      </c>
      <c r="I214" t="s">
        <v>6536</v>
      </c>
      <c r="J214" t="s">
        <v>6537</v>
      </c>
      <c r="K214">
        <v>215</v>
      </c>
      <c r="L214">
        <v>30333215</v>
      </c>
      <c r="M214">
        <v>1031</v>
      </c>
      <c r="N214">
        <v>1029.6010000000001</v>
      </c>
      <c r="O214">
        <v>1029.6010000000001</v>
      </c>
      <c r="P214">
        <v>0</v>
      </c>
      <c r="Q214" t="s">
        <v>6538</v>
      </c>
    </row>
    <row r="215" spans="1:17" x14ac:dyDescent="0.25">
      <c r="A215" t="s">
        <v>2394</v>
      </c>
      <c r="B215" t="s">
        <v>5279</v>
      </c>
      <c r="C215">
        <v>30333</v>
      </c>
      <c r="D215" t="s">
        <v>6475</v>
      </c>
      <c r="E215" t="s">
        <v>6539</v>
      </c>
      <c r="F215" t="s">
        <v>6540</v>
      </c>
      <c r="G215" s="4">
        <f t="shared" si="3"/>
        <v>42319</v>
      </c>
      <c r="H215" s="18">
        <v>42319.33121527778</v>
      </c>
      <c r="I215" t="s">
        <v>6541</v>
      </c>
      <c r="J215" t="s">
        <v>6542</v>
      </c>
      <c r="K215">
        <v>216</v>
      </c>
      <c r="L215">
        <v>30333216</v>
      </c>
      <c r="M215">
        <v>967</v>
      </c>
      <c r="N215">
        <v>964.18</v>
      </c>
      <c r="O215">
        <v>964.18</v>
      </c>
      <c r="P215">
        <v>0</v>
      </c>
      <c r="Q215" t="s">
        <v>6543</v>
      </c>
    </row>
    <row r="216" spans="1:17" x14ac:dyDescent="0.25">
      <c r="A216" t="s">
        <v>1232</v>
      </c>
      <c r="B216" t="s">
        <v>5279</v>
      </c>
      <c r="C216">
        <v>30333</v>
      </c>
      <c r="D216" t="s">
        <v>5505</v>
      </c>
      <c r="E216" t="s">
        <v>6544</v>
      </c>
      <c r="F216" t="s">
        <v>6545</v>
      </c>
      <c r="G216" s="4">
        <f t="shared" si="3"/>
        <v>42324</v>
      </c>
      <c r="H216" s="18">
        <v>42324.922893518517</v>
      </c>
      <c r="I216" t="s">
        <v>6546</v>
      </c>
      <c r="J216" t="s">
        <v>6547</v>
      </c>
      <c r="K216">
        <v>217</v>
      </c>
      <c r="L216">
        <v>30333217</v>
      </c>
      <c r="M216">
        <v>1032</v>
      </c>
      <c r="N216">
        <v>1029.4580000000001</v>
      </c>
      <c r="O216">
        <v>1029.4580000000001</v>
      </c>
      <c r="P216">
        <v>0</v>
      </c>
      <c r="Q216" t="s">
        <v>6548</v>
      </c>
    </row>
    <row r="217" spans="1:17" x14ac:dyDescent="0.25">
      <c r="A217" t="s">
        <v>843</v>
      </c>
      <c r="B217" t="s">
        <v>5279</v>
      </c>
      <c r="C217">
        <v>30333</v>
      </c>
      <c r="D217" t="s">
        <v>6549</v>
      </c>
      <c r="E217" t="s">
        <v>6550</v>
      </c>
      <c r="F217" t="s">
        <v>6551</v>
      </c>
      <c r="G217" s="4">
        <f t="shared" si="3"/>
        <v>42327</v>
      </c>
      <c r="H217" s="18">
        <v>42327.10900462963</v>
      </c>
      <c r="I217" t="s">
        <v>6552</v>
      </c>
      <c r="J217" t="s">
        <v>6553</v>
      </c>
      <c r="K217">
        <v>218</v>
      </c>
      <c r="L217">
        <v>30333218</v>
      </c>
      <c r="M217">
        <v>1009</v>
      </c>
      <c r="N217">
        <v>1004.615</v>
      </c>
      <c r="O217">
        <v>1004.615</v>
      </c>
      <c r="P217">
        <v>0</v>
      </c>
      <c r="Q217" t="s">
        <v>6554</v>
      </c>
    </row>
    <row r="218" spans="1:17" x14ac:dyDescent="0.25">
      <c r="A218" t="s">
        <v>2898</v>
      </c>
      <c r="B218" t="s">
        <v>5279</v>
      </c>
      <c r="C218">
        <v>30333</v>
      </c>
      <c r="D218" t="s">
        <v>6555</v>
      </c>
      <c r="E218" t="s">
        <v>6556</v>
      </c>
      <c r="F218" t="s">
        <v>6557</v>
      </c>
      <c r="G218" s="4">
        <f t="shared" si="3"/>
        <v>42329</v>
      </c>
      <c r="H218" s="18">
        <v>42329.102060185185</v>
      </c>
      <c r="I218" t="s">
        <v>6558</v>
      </c>
      <c r="J218" t="s">
        <v>6559</v>
      </c>
      <c r="K218">
        <v>219</v>
      </c>
      <c r="L218">
        <v>30333219</v>
      </c>
      <c r="M218">
        <v>1013</v>
      </c>
      <c r="N218">
        <v>1009.518</v>
      </c>
      <c r="O218">
        <v>1009.518</v>
      </c>
      <c r="P218">
        <v>0</v>
      </c>
      <c r="Q218" t="s">
        <v>6560</v>
      </c>
    </row>
    <row r="219" spans="1:17" x14ac:dyDescent="0.25">
      <c r="A219" t="s">
        <v>1438</v>
      </c>
      <c r="B219" t="s">
        <v>5279</v>
      </c>
      <c r="C219">
        <v>30333</v>
      </c>
      <c r="D219" t="s">
        <v>6561</v>
      </c>
      <c r="E219" t="s">
        <v>6562</v>
      </c>
      <c r="F219" t="s">
        <v>6563</v>
      </c>
      <c r="G219" s="4">
        <f t="shared" si="3"/>
        <v>42332</v>
      </c>
      <c r="H219" s="18">
        <v>42332.29928240741</v>
      </c>
      <c r="I219" t="s">
        <v>6564</v>
      </c>
      <c r="J219" t="s">
        <v>6565</v>
      </c>
      <c r="K219">
        <v>220</v>
      </c>
      <c r="L219">
        <v>30333220</v>
      </c>
      <c r="M219">
        <v>993</v>
      </c>
      <c r="N219">
        <v>989.45699999999999</v>
      </c>
      <c r="O219">
        <v>989.45699999999999</v>
      </c>
      <c r="P219">
        <v>0</v>
      </c>
      <c r="Q219" t="s">
        <v>6566</v>
      </c>
    </row>
    <row r="220" spans="1:17" x14ac:dyDescent="0.25">
      <c r="A220" t="s">
        <v>2479</v>
      </c>
      <c r="B220" t="s">
        <v>5279</v>
      </c>
      <c r="C220">
        <v>30333</v>
      </c>
      <c r="D220" t="s">
        <v>6567</v>
      </c>
      <c r="E220" t="s">
        <v>6568</v>
      </c>
      <c r="F220" t="s">
        <v>6569</v>
      </c>
      <c r="G220" s="4">
        <f t="shared" si="3"/>
        <v>42334</v>
      </c>
      <c r="H220" s="18">
        <v>42334.347199074073</v>
      </c>
      <c r="I220" t="s">
        <v>6570</v>
      </c>
      <c r="J220" t="s">
        <v>6571</v>
      </c>
      <c r="K220">
        <v>221</v>
      </c>
      <c r="L220">
        <v>30333221</v>
      </c>
      <c r="M220">
        <v>955</v>
      </c>
      <c r="N220">
        <v>949.60199999999998</v>
      </c>
      <c r="O220">
        <v>949.60199999999998</v>
      </c>
      <c r="P220">
        <v>0</v>
      </c>
      <c r="Q220" t="s">
        <v>6572</v>
      </c>
    </row>
    <row r="221" spans="1:17" x14ac:dyDescent="0.25">
      <c r="A221" t="s">
        <v>1143</v>
      </c>
      <c r="B221" t="s">
        <v>5279</v>
      </c>
      <c r="C221">
        <v>30333</v>
      </c>
      <c r="D221" t="s">
        <v>6573</v>
      </c>
      <c r="E221" t="s">
        <v>6574</v>
      </c>
      <c r="F221" t="s">
        <v>6575</v>
      </c>
      <c r="G221" s="4">
        <f t="shared" si="3"/>
        <v>42337</v>
      </c>
      <c r="H221" s="18">
        <v>42337.276365740741</v>
      </c>
      <c r="I221" t="s">
        <v>6576</v>
      </c>
      <c r="J221" t="s">
        <v>6577</v>
      </c>
      <c r="K221">
        <v>222</v>
      </c>
      <c r="L221">
        <v>30333222</v>
      </c>
      <c r="M221">
        <v>1026</v>
      </c>
      <c r="N221">
        <v>1024.604</v>
      </c>
      <c r="O221">
        <v>1024.604</v>
      </c>
      <c r="P221">
        <v>0</v>
      </c>
      <c r="Q221" t="s">
        <v>6578</v>
      </c>
    </row>
    <row r="222" spans="1:17" x14ac:dyDescent="0.25">
      <c r="A222" t="s">
        <v>6579</v>
      </c>
      <c r="B222" t="s">
        <v>5279</v>
      </c>
      <c r="C222">
        <v>30333</v>
      </c>
      <c r="D222" t="s">
        <v>6580</v>
      </c>
      <c r="E222" t="s">
        <v>6581</v>
      </c>
      <c r="F222" t="s">
        <v>6582</v>
      </c>
      <c r="G222" s="4">
        <f t="shared" si="3"/>
        <v>42339</v>
      </c>
      <c r="H222" s="18">
        <v>42339.206226851849</v>
      </c>
      <c r="I222" t="s">
        <v>6583</v>
      </c>
      <c r="J222" t="s">
        <v>6584</v>
      </c>
      <c r="K222">
        <v>223</v>
      </c>
      <c r="L222">
        <v>30333223</v>
      </c>
      <c r="M222">
        <v>992</v>
      </c>
      <c r="N222">
        <v>989.61800000000005</v>
      </c>
      <c r="O222">
        <v>989.61800000000005</v>
      </c>
      <c r="P222">
        <v>0</v>
      </c>
      <c r="Q222" t="s">
        <v>6585</v>
      </c>
    </row>
    <row r="223" spans="1:17" x14ac:dyDescent="0.25">
      <c r="A223" t="s">
        <v>73</v>
      </c>
      <c r="B223" t="s">
        <v>5279</v>
      </c>
      <c r="C223">
        <v>30333</v>
      </c>
      <c r="D223" t="s">
        <v>6586</v>
      </c>
      <c r="E223" t="s">
        <v>6587</v>
      </c>
      <c r="F223" t="s">
        <v>6588</v>
      </c>
      <c r="G223" s="4">
        <f t="shared" si="3"/>
        <v>42342</v>
      </c>
      <c r="H223" s="18">
        <v>42342.258993055555</v>
      </c>
      <c r="I223" t="s">
        <v>6589</v>
      </c>
      <c r="J223" t="s">
        <v>6590</v>
      </c>
      <c r="K223">
        <v>224</v>
      </c>
      <c r="L223">
        <v>30333224</v>
      </c>
      <c r="M223">
        <v>993</v>
      </c>
      <c r="N223">
        <v>989.44799999999998</v>
      </c>
      <c r="O223">
        <v>989.44799999999998</v>
      </c>
      <c r="P223">
        <v>0</v>
      </c>
      <c r="Q223" t="s">
        <v>6591</v>
      </c>
    </row>
    <row r="224" spans="1:17" x14ac:dyDescent="0.25">
      <c r="A224" t="s">
        <v>822</v>
      </c>
      <c r="B224" t="s">
        <v>5279</v>
      </c>
      <c r="C224">
        <v>30333</v>
      </c>
      <c r="D224" t="s">
        <v>6592</v>
      </c>
      <c r="E224" t="s">
        <v>6593</v>
      </c>
      <c r="F224" t="s">
        <v>6594</v>
      </c>
      <c r="G224" s="4">
        <f t="shared" si="3"/>
        <v>42418</v>
      </c>
      <c r="H224" s="18">
        <v>42418.389548611114</v>
      </c>
      <c r="I224" t="s">
        <v>6595</v>
      </c>
      <c r="J224" t="s">
        <v>6596</v>
      </c>
      <c r="K224">
        <v>225</v>
      </c>
      <c r="L224">
        <v>30333225</v>
      </c>
      <c r="M224">
        <v>948</v>
      </c>
      <c r="N224">
        <v>944.601</v>
      </c>
      <c r="O224">
        <v>944.601</v>
      </c>
      <c r="P224">
        <v>0</v>
      </c>
      <c r="Q224" t="s">
        <v>6597</v>
      </c>
    </row>
    <row r="225" spans="1:17" x14ac:dyDescent="0.25">
      <c r="A225" t="s">
        <v>1136</v>
      </c>
      <c r="B225" t="s">
        <v>5279</v>
      </c>
      <c r="C225">
        <v>30333</v>
      </c>
      <c r="D225" t="s">
        <v>6598</v>
      </c>
      <c r="E225" t="s">
        <v>6599</v>
      </c>
      <c r="F225" t="s">
        <v>6600</v>
      </c>
      <c r="G225" s="4">
        <f t="shared" si="3"/>
        <v>42420</v>
      </c>
      <c r="H225" s="18">
        <v>42420.458275462966</v>
      </c>
      <c r="I225" t="s">
        <v>6601</v>
      </c>
      <c r="J225" t="s">
        <v>6602</v>
      </c>
      <c r="K225">
        <v>226</v>
      </c>
      <c r="L225">
        <v>30333226</v>
      </c>
      <c r="M225">
        <v>0</v>
      </c>
      <c r="N225">
        <v>614.60799999999995</v>
      </c>
      <c r="O225">
        <v>614.60799999999995</v>
      </c>
      <c r="P225">
        <v>0</v>
      </c>
      <c r="Q225" t="s">
        <v>6603</v>
      </c>
    </row>
    <row r="226" spans="1:17" x14ac:dyDescent="0.25">
      <c r="A226" t="s">
        <v>616</v>
      </c>
      <c r="B226" t="s">
        <v>5279</v>
      </c>
      <c r="C226">
        <v>30333</v>
      </c>
      <c r="D226" t="s">
        <v>6604</v>
      </c>
      <c r="E226" t="s">
        <v>6605</v>
      </c>
      <c r="F226" t="s">
        <v>6606</v>
      </c>
      <c r="G226" s="4">
        <f t="shared" si="3"/>
        <v>42422</v>
      </c>
      <c r="H226" s="18">
        <v>42422.376875000002</v>
      </c>
      <c r="I226" t="s">
        <v>6607</v>
      </c>
      <c r="J226" t="s">
        <v>6608</v>
      </c>
      <c r="K226">
        <v>227</v>
      </c>
      <c r="L226">
        <v>30333227</v>
      </c>
      <c r="M226">
        <v>802</v>
      </c>
      <c r="N226">
        <v>799.452</v>
      </c>
      <c r="O226">
        <v>799.452</v>
      </c>
      <c r="P226">
        <v>0</v>
      </c>
      <c r="Q226" t="s">
        <v>6609</v>
      </c>
    </row>
    <row r="227" spans="1:17" x14ac:dyDescent="0.25">
      <c r="A227" t="s">
        <v>2086</v>
      </c>
      <c r="B227" t="s">
        <v>5279</v>
      </c>
      <c r="C227">
        <v>30333</v>
      </c>
      <c r="D227" t="s">
        <v>6610</v>
      </c>
      <c r="E227" t="s">
        <v>6611</v>
      </c>
      <c r="F227" t="s">
        <v>6612</v>
      </c>
      <c r="G227" s="4">
        <f t="shared" si="3"/>
        <v>42424</v>
      </c>
      <c r="H227" s="18">
        <v>42424.630532407406</v>
      </c>
      <c r="I227" t="s">
        <v>6613</v>
      </c>
      <c r="J227" t="s">
        <v>6614</v>
      </c>
      <c r="K227">
        <v>228</v>
      </c>
      <c r="L227">
        <v>30333228</v>
      </c>
      <c r="M227">
        <v>933</v>
      </c>
      <c r="N227">
        <v>929.48400000000004</v>
      </c>
      <c r="O227">
        <v>929.48400000000004</v>
      </c>
      <c r="P227">
        <v>0</v>
      </c>
      <c r="Q227" t="s">
        <v>6615</v>
      </c>
    </row>
    <row r="228" spans="1:17" x14ac:dyDescent="0.25">
      <c r="A228" t="s">
        <v>45</v>
      </c>
      <c r="B228" t="s">
        <v>5279</v>
      </c>
      <c r="C228">
        <v>30333</v>
      </c>
      <c r="D228" t="s">
        <v>5682</v>
      </c>
      <c r="E228" t="s">
        <v>6616</v>
      </c>
      <c r="F228" t="s">
        <v>6617</v>
      </c>
      <c r="G228" s="4">
        <f t="shared" si="3"/>
        <v>42426</v>
      </c>
      <c r="H228" s="18">
        <v>42426.686782407407</v>
      </c>
      <c r="I228" t="s">
        <v>6618</v>
      </c>
      <c r="J228" t="s">
        <v>6619</v>
      </c>
      <c r="K228">
        <v>229</v>
      </c>
      <c r="L228">
        <v>30333229</v>
      </c>
      <c r="M228">
        <v>948</v>
      </c>
      <c r="N228">
        <v>944.60500000000002</v>
      </c>
      <c r="O228">
        <v>944.60500000000002</v>
      </c>
      <c r="P228">
        <v>0</v>
      </c>
      <c r="Q228" t="s">
        <v>6620</v>
      </c>
    </row>
    <row r="229" spans="1:17" x14ac:dyDescent="0.25">
      <c r="A229" t="s">
        <v>1136</v>
      </c>
      <c r="B229" t="s">
        <v>5279</v>
      </c>
      <c r="C229">
        <v>30333</v>
      </c>
      <c r="D229" t="s">
        <v>6621</v>
      </c>
      <c r="E229" t="s">
        <v>6622</v>
      </c>
      <c r="F229" t="s">
        <v>6623</v>
      </c>
      <c r="G229" s="4">
        <f t="shared" si="3"/>
        <v>42428</v>
      </c>
      <c r="H229" s="18">
        <v>42428.415254629632</v>
      </c>
      <c r="I229" t="s">
        <v>6624</v>
      </c>
      <c r="J229" t="s">
        <v>6625</v>
      </c>
      <c r="K229">
        <v>230</v>
      </c>
      <c r="L229">
        <v>30333230</v>
      </c>
      <c r="M229">
        <v>983</v>
      </c>
      <c r="N229">
        <v>979.62099999999998</v>
      </c>
      <c r="O229">
        <v>979.62099999999998</v>
      </c>
      <c r="P229">
        <v>0</v>
      </c>
      <c r="Q229" t="s">
        <v>6626</v>
      </c>
    </row>
    <row r="230" spans="1:17" x14ac:dyDescent="0.25">
      <c r="A230" t="s">
        <v>809</v>
      </c>
      <c r="B230" t="s">
        <v>5279</v>
      </c>
      <c r="C230">
        <v>30333</v>
      </c>
      <c r="D230" t="s">
        <v>6627</v>
      </c>
      <c r="E230" t="s">
        <v>6628</v>
      </c>
      <c r="F230" t="s">
        <v>6629</v>
      </c>
      <c r="G230" s="4">
        <f t="shared" si="3"/>
        <v>42430</v>
      </c>
      <c r="H230" s="18">
        <v>42430.014548611114</v>
      </c>
      <c r="I230" t="s">
        <v>6630</v>
      </c>
      <c r="J230" t="s">
        <v>6631</v>
      </c>
      <c r="K230">
        <v>231</v>
      </c>
      <c r="L230">
        <v>30333231</v>
      </c>
      <c r="M230">
        <v>994</v>
      </c>
      <c r="N230">
        <v>989.60599999999999</v>
      </c>
      <c r="O230">
        <v>989.60599999999999</v>
      </c>
      <c r="P230">
        <v>0</v>
      </c>
      <c r="Q230" t="s">
        <v>6632</v>
      </c>
    </row>
    <row r="231" spans="1:17" x14ac:dyDescent="0.25">
      <c r="A231" t="s">
        <v>4602</v>
      </c>
      <c r="B231" t="s">
        <v>5279</v>
      </c>
      <c r="C231">
        <v>30333</v>
      </c>
      <c r="D231" t="s">
        <v>6633</v>
      </c>
      <c r="E231" t="s">
        <v>6634</v>
      </c>
      <c r="F231" t="s">
        <v>6635</v>
      </c>
      <c r="G231" s="4">
        <f t="shared" si="3"/>
        <v>42432</v>
      </c>
      <c r="H231" s="18">
        <v>42432.336782407408</v>
      </c>
      <c r="I231" t="s">
        <v>6636</v>
      </c>
      <c r="J231" t="s">
        <v>6637</v>
      </c>
      <c r="K231">
        <v>232</v>
      </c>
      <c r="L231">
        <v>30333232</v>
      </c>
      <c r="M231">
        <v>930</v>
      </c>
      <c r="N231">
        <v>922.97699999999998</v>
      </c>
      <c r="O231">
        <v>922.97699999999998</v>
      </c>
      <c r="P231">
        <v>0</v>
      </c>
      <c r="Q231" t="s">
        <v>6638</v>
      </c>
    </row>
    <row r="232" spans="1:17" x14ac:dyDescent="0.25">
      <c r="A232" t="s">
        <v>367</v>
      </c>
      <c r="B232" t="s">
        <v>5279</v>
      </c>
      <c r="C232">
        <v>30333</v>
      </c>
      <c r="D232" t="s">
        <v>5947</v>
      </c>
      <c r="E232" t="s">
        <v>6639</v>
      </c>
      <c r="F232" t="s">
        <v>6640</v>
      </c>
      <c r="G232" s="4">
        <f t="shared" si="3"/>
        <v>42434</v>
      </c>
      <c r="H232" s="18">
        <v>42434.463865740741</v>
      </c>
      <c r="I232" t="s">
        <v>6641</v>
      </c>
      <c r="J232" t="s">
        <v>6642</v>
      </c>
      <c r="K232">
        <v>233</v>
      </c>
      <c r="L232">
        <v>30333233</v>
      </c>
      <c r="M232">
        <v>992</v>
      </c>
      <c r="N232">
        <v>989.601</v>
      </c>
      <c r="O232">
        <v>989.601</v>
      </c>
      <c r="P232">
        <v>0</v>
      </c>
      <c r="Q232" t="s">
        <v>6643</v>
      </c>
    </row>
    <row r="233" spans="1:17" x14ac:dyDescent="0.25">
      <c r="A233" t="s">
        <v>1116</v>
      </c>
      <c r="B233" t="s">
        <v>5279</v>
      </c>
      <c r="C233">
        <v>30333</v>
      </c>
      <c r="D233" t="s">
        <v>6644</v>
      </c>
      <c r="E233" t="s">
        <v>6645</v>
      </c>
      <c r="F233" t="s">
        <v>6646</v>
      </c>
      <c r="G233" s="4">
        <f t="shared" si="3"/>
        <v>42435</v>
      </c>
      <c r="H233" s="18">
        <v>42435.999282407407</v>
      </c>
      <c r="I233" t="s">
        <v>6647</v>
      </c>
      <c r="J233" t="s">
        <v>6648</v>
      </c>
      <c r="K233">
        <v>234</v>
      </c>
      <c r="L233">
        <v>30333234</v>
      </c>
      <c r="M233">
        <v>1037</v>
      </c>
      <c r="N233">
        <v>955.02700000000004</v>
      </c>
      <c r="O233">
        <v>879.81799999999998</v>
      </c>
      <c r="P233">
        <v>75.209000000000003</v>
      </c>
      <c r="Q233" t="s">
        <v>6649</v>
      </c>
    </row>
    <row r="234" spans="1:17" x14ac:dyDescent="0.25">
      <c r="A234" t="s">
        <v>762</v>
      </c>
      <c r="B234" t="s">
        <v>5279</v>
      </c>
      <c r="C234">
        <v>30333</v>
      </c>
      <c r="D234" t="s">
        <v>6650</v>
      </c>
      <c r="E234" t="s">
        <v>6651</v>
      </c>
      <c r="F234" t="s">
        <v>6652</v>
      </c>
      <c r="G234" s="4">
        <f t="shared" si="3"/>
        <v>42438</v>
      </c>
      <c r="H234" s="18">
        <v>42438.850671296299</v>
      </c>
      <c r="I234" t="s">
        <v>6653</v>
      </c>
      <c r="J234" t="s">
        <v>6654</v>
      </c>
      <c r="K234">
        <v>235</v>
      </c>
      <c r="L234">
        <v>30333235</v>
      </c>
      <c r="M234">
        <v>1012</v>
      </c>
      <c r="N234">
        <v>1009.607</v>
      </c>
      <c r="O234">
        <v>1009.607</v>
      </c>
      <c r="P234">
        <v>0</v>
      </c>
      <c r="Q234" t="s">
        <v>6655</v>
      </c>
    </row>
    <row r="235" spans="1:17" x14ac:dyDescent="0.25">
      <c r="A235" t="s">
        <v>856</v>
      </c>
      <c r="B235" t="s">
        <v>5279</v>
      </c>
      <c r="C235">
        <v>30333</v>
      </c>
      <c r="D235" t="s">
        <v>6656</v>
      </c>
      <c r="E235" t="s">
        <v>6657</v>
      </c>
      <c r="F235" t="s">
        <v>6658</v>
      </c>
      <c r="G235" s="4">
        <f t="shared" si="3"/>
        <v>42440</v>
      </c>
      <c r="H235" s="18">
        <v>42440.188171296293</v>
      </c>
      <c r="I235" t="s">
        <v>6659</v>
      </c>
      <c r="J235" t="s">
        <v>6660</v>
      </c>
      <c r="K235">
        <v>236</v>
      </c>
      <c r="L235">
        <v>30333236</v>
      </c>
      <c r="M235">
        <v>982</v>
      </c>
      <c r="N235">
        <v>979.60599999999999</v>
      </c>
      <c r="O235">
        <v>979.60599999999999</v>
      </c>
      <c r="P235">
        <v>0</v>
      </c>
      <c r="Q235" t="s">
        <v>6661</v>
      </c>
    </row>
    <row r="236" spans="1:17" x14ac:dyDescent="0.25">
      <c r="A236" t="s">
        <v>1194</v>
      </c>
      <c r="B236" t="s">
        <v>5279</v>
      </c>
      <c r="C236">
        <v>30333</v>
      </c>
      <c r="D236" t="s">
        <v>6662</v>
      </c>
      <c r="E236" t="s">
        <v>5416</v>
      </c>
      <c r="F236" t="s">
        <v>6663</v>
      </c>
      <c r="G236" s="4">
        <f t="shared" si="3"/>
        <v>42442</v>
      </c>
      <c r="H236" s="18">
        <v>42442.119317129633</v>
      </c>
      <c r="I236" t="s">
        <v>6664</v>
      </c>
      <c r="J236" t="s">
        <v>6665</v>
      </c>
      <c r="K236">
        <v>237</v>
      </c>
      <c r="L236">
        <v>30333237</v>
      </c>
      <c r="M236">
        <v>569</v>
      </c>
      <c r="N236">
        <v>858.89300000000003</v>
      </c>
      <c r="O236">
        <v>858.89300000000003</v>
      </c>
      <c r="P236">
        <v>0</v>
      </c>
      <c r="Q236" t="s">
        <v>6666</v>
      </c>
    </row>
    <row r="237" spans="1:17" x14ac:dyDescent="0.25">
      <c r="A237" t="s">
        <v>2086</v>
      </c>
      <c r="B237" t="s">
        <v>5279</v>
      </c>
      <c r="C237">
        <v>30333</v>
      </c>
      <c r="D237" t="s">
        <v>6667</v>
      </c>
      <c r="E237" t="s">
        <v>6204</v>
      </c>
      <c r="F237" t="s">
        <v>6668</v>
      </c>
      <c r="G237" s="4">
        <f t="shared" si="3"/>
        <v>42444</v>
      </c>
      <c r="H237" s="18">
        <v>42444.1721875</v>
      </c>
      <c r="I237" t="s">
        <v>6669</v>
      </c>
      <c r="J237" t="s">
        <v>6670</v>
      </c>
      <c r="K237">
        <v>238</v>
      </c>
      <c r="L237">
        <v>30333238</v>
      </c>
      <c r="M237">
        <v>991</v>
      </c>
      <c r="N237">
        <v>989.63900000000001</v>
      </c>
      <c r="O237">
        <v>989.63900000000001</v>
      </c>
      <c r="P237">
        <v>0</v>
      </c>
      <c r="Q237" t="s">
        <v>6671</v>
      </c>
    </row>
    <row r="238" spans="1:17" x14ac:dyDescent="0.25">
      <c r="A238" t="s">
        <v>416</v>
      </c>
      <c r="B238" t="s">
        <v>5279</v>
      </c>
      <c r="C238">
        <v>30333</v>
      </c>
      <c r="D238" t="s">
        <v>6672</v>
      </c>
      <c r="E238" t="s">
        <v>6673</v>
      </c>
      <c r="F238" t="s">
        <v>6674</v>
      </c>
      <c r="G238" s="4">
        <f t="shared" si="3"/>
        <v>42446</v>
      </c>
      <c r="H238" s="18">
        <v>42446.045810185184</v>
      </c>
      <c r="I238" t="s">
        <v>6675</v>
      </c>
      <c r="J238" t="s">
        <v>6676</v>
      </c>
      <c r="K238">
        <v>239</v>
      </c>
      <c r="L238">
        <v>30333239</v>
      </c>
      <c r="M238">
        <v>796</v>
      </c>
      <c r="N238">
        <v>789.21100000000001</v>
      </c>
      <c r="O238">
        <v>789.21100000000001</v>
      </c>
      <c r="P238">
        <v>0</v>
      </c>
      <c r="Q238" t="s">
        <v>6677</v>
      </c>
    </row>
    <row r="239" spans="1:17" x14ac:dyDescent="0.25">
      <c r="A239" t="s">
        <v>436</v>
      </c>
      <c r="B239" t="s">
        <v>5279</v>
      </c>
      <c r="C239">
        <v>30333</v>
      </c>
      <c r="D239" t="s">
        <v>6678</v>
      </c>
      <c r="E239" t="s">
        <v>6679</v>
      </c>
      <c r="F239" t="s">
        <v>6680</v>
      </c>
      <c r="G239" s="4">
        <f t="shared" si="3"/>
        <v>42448</v>
      </c>
      <c r="H239" s="18">
        <v>42448.833310185182</v>
      </c>
      <c r="I239" t="s">
        <v>6681</v>
      </c>
      <c r="J239" t="s">
        <v>6682</v>
      </c>
      <c r="K239">
        <v>240</v>
      </c>
      <c r="L239">
        <v>30333240</v>
      </c>
      <c r="M239">
        <v>979</v>
      </c>
      <c r="N239">
        <v>974.45399999999995</v>
      </c>
      <c r="O239">
        <v>974.45399999999995</v>
      </c>
      <c r="P239">
        <v>0</v>
      </c>
      <c r="Q239" t="s">
        <v>6683</v>
      </c>
    </row>
    <row r="240" spans="1:17" x14ac:dyDescent="0.25">
      <c r="A240" t="s">
        <v>629</v>
      </c>
      <c r="B240" t="s">
        <v>5279</v>
      </c>
      <c r="C240">
        <v>30333</v>
      </c>
      <c r="D240" t="s">
        <v>6684</v>
      </c>
      <c r="E240" t="s">
        <v>6685</v>
      </c>
      <c r="F240" t="s">
        <v>6686</v>
      </c>
      <c r="G240" s="4">
        <f t="shared" si="3"/>
        <v>42450</v>
      </c>
      <c r="H240" s="18">
        <v>42450.160393518519</v>
      </c>
      <c r="I240" t="s">
        <v>6687</v>
      </c>
      <c r="J240" t="s">
        <v>6688</v>
      </c>
      <c r="K240">
        <v>241</v>
      </c>
      <c r="L240">
        <v>30333241</v>
      </c>
      <c r="M240">
        <v>996</v>
      </c>
      <c r="N240">
        <v>989.61500000000001</v>
      </c>
      <c r="O240">
        <v>989.61500000000001</v>
      </c>
      <c r="P240">
        <v>0</v>
      </c>
      <c r="Q240" t="s">
        <v>6689</v>
      </c>
    </row>
    <row r="241" spans="1:17" x14ac:dyDescent="0.25">
      <c r="A241" t="s">
        <v>1936</v>
      </c>
      <c r="B241" t="s">
        <v>5279</v>
      </c>
      <c r="C241">
        <v>30333</v>
      </c>
      <c r="D241" t="s">
        <v>6690</v>
      </c>
      <c r="E241" t="s">
        <v>6691</v>
      </c>
      <c r="F241" t="s">
        <v>6692</v>
      </c>
      <c r="G241" s="4">
        <f t="shared" si="3"/>
        <v>42452</v>
      </c>
      <c r="H241" s="18">
        <v>42452.149282407408</v>
      </c>
      <c r="I241" t="s">
        <v>6693</v>
      </c>
      <c r="J241" t="s">
        <v>6694</v>
      </c>
      <c r="K241">
        <v>242</v>
      </c>
      <c r="L241">
        <v>30333242</v>
      </c>
      <c r="M241">
        <v>1023</v>
      </c>
      <c r="N241">
        <v>1019.6660000000001</v>
      </c>
      <c r="O241">
        <v>1019.6660000000001</v>
      </c>
      <c r="P241">
        <v>0</v>
      </c>
      <c r="Q241" t="s">
        <v>6695</v>
      </c>
    </row>
    <row r="242" spans="1:17" x14ac:dyDescent="0.25">
      <c r="A242" t="s">
        <v>478</v>
      </c>
      <c r="B242" t="s">
        <v>5279</v>
      </c>
      <c r="C242">
        <v>30333</v>
      </c>
      <c r="D242" t="s">
        <v>6696</v>
      </c>
      <c r="E242" t="s">
        <v>6697</v>
      </c>
      <c r="F242" t="s">
        <v>6698</v>
      </c>
      <c r="G242" s="4">
        <f t="shared" si="3"/>
        <v>42454</v>
      </c>
      <c r="H242" s="18">
        <v>42454.14303240741</v>
      </c>
      <c r="I242" t="s">
        <v>6699</v>
      </c>
      <c r="J242" t="s">
        <v>6700</v>
      </c>
      <c r="K242">
        <v>243</v>
      </c>
      <c r="L242">
        <v>30333243</v>
      </c>
      <c r="M242">
        <v>434</v>
      </c>
      <c r="N242">
        <v>1059.1210000000001</v>
      </c>
      <c r="O242">
        <v>1059.1210000000001</v>
      </c>
      <c r="P242">
        <v>0</v>
      </c>
      <c r="Q242" t="s">
        <v>6701</v>
      </c>
    </row>
    <row r="243" spans="1:17" x14ac:dyDescent="0.25">
      <c r="A243" t="s">
        <v>45</v>
      </c>
      <c r="B243" t="s">
        <v>5279</v>
      </c>
      <c r="C243">
        <v>30333</v>
      </c>
      <c r="D243" t="s">
        <v>6702</v>
      </c>
      <c r="E243" t="s">
        <v>6703</v>
      </c>
      <c r="F243" t="s">
        <v>6704</v>
      </c>
      <c r="G243" s="4">
        <f t="shared" si="3"/>
        <v>42456</v>
      </c>
      <c r="H243" s="18">
        <v>42456.86645833333</v>
      </c>
      <c r="I243" t="s">
        <v>6705</v>
      </c>
      <c r="J243" t="s">
        <v>6706</v>
      </c>
      <c r="K243">
        <v>244</v>
      </c>
      <c r="L243">
        <v>30333244</v>
      </c>
      <c r="M243">
        <v>979</v>
      </c>
      <c r="N243">
        <v>974.60900000000004</v>
      </c>
      <c r="O243">
        <v>974.60900000000004</v>
      </c>
      <c r="P243">
        <v>0</v>
      </c>
      <c r="Q243" t="s">
        <v>6707</v>
      </c>
    </row>
    <row r="244" spans="1:17" x14ac:dyDescent="0.25">
      <c r="A244" t="s">
        <v>1936</v>
      </c>
      <c r="B244" t="s">
        <v>5279</v>
      </c>
      <c r="C244">
        <v>30333</v>
      </c>
      <c r="D244" t="s">
        <v>6708</v>
      </c>
      <c r="E244" t="s">
        <v>6327</v>
      </c>
      <c r="F244" t="s">
        <v>6709</v>
      </c>
      <c r="G244" s="4">
        <f t="shared" si="3"/>
        <v>42458</v>
      </c>
      <c r="H244" s="18">
        <v>42458.868032407408</v>
      </c>
      <c r="I244" t="s">
        <v>6710</v>
      </c>
      <c r="J244" t="s">
        <v>6711</v>
      </c>
      <c r="K244">
        <v>245</v>
      </c>
      <c r="L244">
        <v>30333245</v>
      </c>
      <c r="M244">
        <v>977</v>
      </c>
      <c r="N244">
        <v>974.45699999999999</v>
      </c>
      <c r="O244">
        <v>974.45699999999999</v>
      </c>
      <c r="P244">
        <v>0</v>
      </c>
      <c r="Q244" t="s">
        <v>6712</v>
      </c>
    </row>
    <row r="245" spans="1:17" x14ac:dyDescent="0.25">
      <c r="A245" t="s">
        <v>882</v>
      </c>
      <c r="B245" t="s">
        <v>5279</v>
      </c>
      <c r="C245">
        <v>30333</v>
      </c>
      <c r="D245" t="s">
        <v>6713</v>
      </c>
      <c r="E245" t="s">
        <v>6685</v>
      </c>
      <c r="F245" t="s">
        <v>6714</v>
      </c>
      <c r="G245" s="4">
        <f t="shared" si="3"/>
        <v>42459</v>
      </c>
      <c r="H245" s="18">
        <v>42459.999282407407</v>
      </c>
      <c r="I245" t="s">
        <v>6715</v>
      </c>
      <c r="J245" t="s">
        <v>6716</v>
      </c>
      <c r="K245">
        <v>246</v>
      </c>
      <c r="L245">
        <v>30333246</v>
      </c>
      <c r="M245">
        <v>984</v>
      </c>
      <c r="N245">
        <v>833.02700000000004</v>
      </c>
      <c r="O245">
        <v>757.81799999999998</v>
      </c>
      <c r="P245">
        <v>75.209000000000003</v>
      </c>
      <c r="Q245" t="s">
        <v>6717</v>
      </c>
    </row>
    <row r="246" spans="1:17" x14ac:dyDescent="0.25">
      <c r="A246" t="s">
        <v>212</v>
      </c>
      <c r="B246" t="s">
        <v>5279</v>
      </c>
      <c r="C246">
        <v>30333</v>
      </c>
      <c r="D246" t="s">
        <v>6718</v>
      </c>
      <c r="E246" t="s">
        <v>6719</v>
      </c>
      <c r="F246" t="s">
        <v>6720</v>
      </c>
      <c r="G246" s="4">
        <f t="shared" si="3"/>
        <v>42462</v>
      </c>
      <c r="H246" s="18">
        <v>42462.77983796296</v>
      </c>
      <c r="I246" t="s">
        <v>6721</v>
      </c>
      <c r="J246" t="s">
        <v>6722</v>
      </c>
      <c r="K246">
        <v>247</v>
      </c>
      <c r="L246">
        <v>30333247</v>
      </c>
      <c r="M246">
        <v>1085</v>
      </c>
      <c r="N246">
        <v>1079.453</v>
      </c>
      <c r="O246">
        <v>1079.453</v>
      </c>
      <c r="P246">
        <v>0</v>
      </c>
      <c r="Q246" t="s">
        <v>6723</v>
      </c>
    </row>
    <row r="247" spans="1:17" x14ac:dyDescent="0.25">
      <c r="A247" t="s">
        <v>1509</v>
      </c>
      <c r="B247" t="s">
        <v>5279</v>
      </c>
      <c r="C247">
        <v>30333</v>
      </c>
      <c r="D247" t="s">
        <v>6724</v>
      </c>
      <c r="E247" t="s">
        <v>6725</v>
      </c>
      <c r="F247" t="s">
        <v>6726</v>
      </c>
      <c r="G247" s="4">
        <f t="shared" si="3"/>
        <v>42464</v>
      </c>
      <c r="H247" s="18">
        <v>42464.045798611114</v>
      </c>
      <c r="I247" t="s">
        <v>6727</v>
      </c>
      <c r="J247" t="s">
        <v>6728</v>
      </c>
      <c r="K247">
        <v>248</v>
      </c>
      <c r="L247">
        <v>30333248</v>
      </c>
      <c r="M247">
        <v>1020</v>
      </c>
      <c r="N247">
        <v>1014.669</v>
      </c>
      <c r="O247">
        <v>1014.669</v>
      </c>
      <c r="P247">
        <v>0</v>
      </c>
      <c r="Q247" t="s">
        <v>6729</v>
      </c>
    </row>
    <row r="248" spans="1:17" x14ac:dyDescent="0.25">
      <c r="A248" t="s">
        <v>409</v>
      </c>
      <c r="B248" t="s">
        <v>5279</v>
      </c>
      <c r="C248">
        <v>30333</v>
      </c>
      <c r="D248" t="s">
        <v>6730</v>
      </c>
      <c r="E248" t="s">
        <v>6731</v>
      </c>
      <c r="F248" t="s">
        <v>6732</v>
      </c>
      <c r="G248" s="4">
        <f t="shared" si="3"/>
        <v>42466</v>
      </c>
      <c r="H248" s="18">
        <v>42466.902754629627</v>
      </c>
      <c r="I248" t="s">
        <v>6733</v>
      </c>
      <c r="J248" t="s">
        <v>6734</v>
      </c>
      <c r="K248">
        <v>249</v>
      </c>
      <c r="L248">
        <v>30333249</v>
      </c>
      <c r="M248">
        <v>1013</v>
      </c>
      <c r="N248">
        <v>1009.617</v>
      </c>
      <c r="O248">
        <v>1009.617</v>
      </c>
      <c r="P248">
        <v>0</v>
      </c>
      <c r="Q248" t="s">
        <v>6735</v>
      </c>
    </row>
    <row r="249" spans="1:17" x14ac:dyDescent="0.25">
      <c r="A249" t="s">
        <v>2720</v>
      </c>
      <c r="B249" t="s">
        <v>5279</v>
      </c>
      <c r="C249">
        <v>30333</v>
      </c>
      <c r="D249" t="s">
        <v>6736</v>
      </c>
      <c r="E249" t="s">
        <v>6511</v>
      </c>
      <c r="F249" t="s">
        <v>6737</v>
      </c>
      <c r="G249" s="4">
        <f t="shared" si="3"/>
        <v>42468</v>
      </c>
      <c r="H249" s="18">
        <v>42468.707615740743</v>
      </c>
      <c r="I249" t="s">
        <v>6738</v>
      </c>
      <c r="J249" t="s">
        <v>6739</v>
      </c>
      <c r="K249">
        <v>250</v>
      </c>
      <c r="L249">
        <v>30333250</v>
      </c>
      <c r="M249">
        <v>1092</v>
      </c>
      <c r="N249">
        <v>1086.373</v>
      </c>
      <c r="O249">
        <v>1086.373</v>
      </c>
      <c r="P249">
        <v>0</v>
      </c>
      <c r="Q249" t="s">
        <v>6740</v>
      </c>
    </row>
    <row r="250" spans="1:17" x14ac:dyDescent="0.25">
      <c r="A250" t="s">
        <v>37</v>
      </c>
      <c r="B250" t="s">
        <v>5279</v>
      </c>
      <c r="C250">
        <v>30333</v>
      </c>
      <c r="D250" t="s">
        <v>6741</v>
      </c>
      <c r="E250" t="s">
        <v>6742</v>
      </c>
      <c r="F250" t="s">
        <v>6743</v>
      </c>
      <c r="G250" s="4">
        <f t="shared" si="3"/>
        <v>42470</v>
      </c>
      <c r="H250" s="18">
        <v>42470.901365740741</v>
      </c>
      <c r="I250" t="s">
        <v>6744</v>
      </c>
      <c r="J250" t="s">
        <v>6745</v>
      </c>
      <c r="K250">
        <v>251</v>
      </c>
      <c r="L250">
        <v>30333251</v>
      </c>
      <c r="M250">
        <v>820</v>
      </c>
      <c r="N250">
        <v>809.21900000000005</v>
      </c>
      <c r="O250">
        <v>809.21900000000005</v>
      </c>
      <c r="P250">
        <v>0</v>
      </c>
      <c r="Q250" t="s">
        <v>6746</v>
      </c>
    </row>
    <row r="251" spans="1:17" x14ac:dyDescent="0.25">
      <c r="A251" t="s">
        <v>3002</v>
      </c>
      <c r="B251" t="s">
        <v>5279</v>
      </c>
      <c r="C251">
        <v>30333</v>
      </c>
      <c r="D251" t="s">
        <v>6747</v>
      </c>
      <c r="E251" t="s">
        <v>6748</v>
      </c>
      <c r="F251" t="s">
        <v>6749</v>
      </c>
      <c r="G251" s="4">
        <f t="shared" si="3"/>
        <v>42472</v>
      </c>
      <c r="H251" s="18">
        <v>42472.233310185184</v>
      </c>
      <c r="I251" t="s">
        <v>6750</v>
      </c>
      <c r="J251" t="s">
        <v>6751</v>
      </c>
      <c r="K251">
        <v>252</v>
      </c>
      <c r="L251">
        <v>30333252</v>
      </c>
      <c r="M251">
        <v>919</v>
      </c>
      <c r="N251">
        <v>913.75199999999995</v>
      </c>
      <c r="O251">
        <v>913.75199999999995</v>
      </c>
      <c r="P251">
        <v>0</v>
      </c>
      <c r="Q251" t="s">
        <v>239</v>
      </c>
    </row>
    <row r="252" spans="1:17" x14ac:dyDescent="0.25">
      <c r="A252" t="s">
        <v>564</v>
      </c>
      <c r="B252" t="s">
        <v>5279</v>
      </c>
      <c r="C252">
        <v>30333</v>
      </c>
      <c r="D252" t="s">
        <v>6752</v>
      </c>
      <c r="E252" t="s">
        <v>6321</v>
      </c>
      <c r="F252" t="s">
        <v>6753</v>
      </c>
      <c r="G252" s="4">
        <f t="shared" si="3"/>
        <v>42474</v>
      </c>
      <c r="H252" s="18">
        <v>42474.414560185185</v>
      </c>
      <c r="I252" t="s">
        <v>6754</v>
      </c>
      <c r="J252" t="s">
        <v>6755</v>
      </c>
      <c r="K252">
        <v>253</v>
      </c>
      <c r="L252">
        <v>30333253</v>
      </c>
      <c r="M252">
        <v>991</v>
      </c>
      <c r="N252">
        <v>989.38599999999997</v>
      </c>
      <c r="O252">
        <v>989.38599999999997</v>
      </c>
      <c r="P252">
        <v>0</v>
      </c>
      <c r="Q252" t="s">
        <v>6756</v>
      </c>
    </row>
    <row r="253" spans="1:17" x14ac:dyDescent="0.25">
      <c r="A253" t="s">
        <v>45</v>
      </c>
      <c r="B253" t="s">
        <v>5279</v>
      </c>
      <c r="C253">
        <v>30333</v>
      </c>
      <c r="D253" t="s">
        <v>6757</v>
      </c>
      <c r="E253" t="s">
        <v>6758</v>
      </c>
      <c r="F253" t="s">
        <v>6759</v>
      </c>
      <c r="G253" s="4">
        <f t="shared" si="3"/>
        <v>42476</v>
      </c>
      <c r="H253" s="18">
        <v>42476.473576388889</v>
      </c>
      <c r="I253" t="s">
        <v>6760</v>
      </c>
      <c r="J253" t="s">
        <v>6761</v>
      </c>
      <c r="K253">
        <v>254</v>
      </c>
      <c r="L253">
        <v>30333254</v>
      </c>
      <c r="M253">
        <v>1020</v>
      </c>
      <c r="N253">
        <v>1019.271</v>
      </c>
      <c r="O253">
        <v>1019.271</v>
      </c>
      <c r="P253">
        <v>0</v>
      </c>
      <c r="Q253" t="s">
        <v>6762</v>
      </c>
    </row>
    <row r="254" spans="1:17" x14ac:dyDescent="0.25">
      <c r="A254" t="s">
        <v>3269</v>
      </c>
      <c r="B254" t="s">
        <v>5279</v>
      </c>
      <c r="C254">
        <v>30333</v>
      </c>
      <c r="D254" t="s">
        <v>6763</v>
      </c>
      <c r="E254" t="s">
        <v>6764</v>
      </c>
      <c r="F254" t="s">
        <v>6765</v>
      </c>
      <c r="G254" s="4">
        <f t="shared" si="3"/>
        <v>42477</v>
      </c>
      <c r="H254" s="18">
        <v>42477.336087962962</v>
      </c>
      <c r="I254" t="s">
        <v>6766</v>
      </c>
      <c r="J254" t="s">
        <v>6767</v>
      </c>
      <c r="K254">
        <v>255</v>
      </c>
      <c r="L254">
        <v>30333255</v>
      </c>
      <c r="M254">
        <v>1178</v>
      </c>
      <c r="N254">
        <v>1169.2760000000001</v>
      </c>
      <c r="O254">
        <v>1169.2760000000001</v>
      </c>
      <c r="P254">
        <v>0</v>
      </c>
      <c r="Q254" t="s">
        <v>6768</v>
      </c>
    </row>
    <row r="255" spans="1:17" x14ac:dyDescent="0.25">
      <c r="A255" t="s">
        <v>2898</v>
      </c>
      <c r="B255" t="s">
        <v>5279</v>
      </c>
      <c r="C255">
        <v>34292</v>
      </c>
      <c r="D255" t="s">
        <v>6769</v>
      </c>
      <c r="E255" t="s">
        <v>6770</v>
      </c>
      <c r="F255" t="s">
        <v>6771</v>
      </c>
      <c r="G255" s="4">
        <f t="shared" si="3"/>
        <v>42480</v>
      </c>
      <c r="H255" s="18">
        <v>42480.327060185184</v>
      </c>
      <c r="I255" t="s">
        <v>6772</v>
      </c>
      <c r="J255" t="s">
        <v>6773</v>
      </c>
      <c r="K255">
        <v>1</v>
      </c>
      <c r="L255">
        <v>34292001</v>
      </c>
      <c r="M255">
        <v>962</v>
      </c>
      <c r="N255">
        <v>959.60299999999995</v>
      </c>
      <c r="O255">
        <v>959.60299999999995</v>
      </c>
      <c r="P255">
        <v>0</v>
      </c>
      <c r="Q255" t="s">
        <v>6774</v>
      </c>
    </row>
    <row r="256" spans="1:17" x14ac:dyDescent="0.25">
      <c r="A256" t="s">
        <v>2885</v>
      </c>
      <c r="B256" t="s">
        <v>5279</v>
      </c>
      <c r="C256">
        <v>34292</v>
      </c>
      <c r="D256" t="s">
        <v>6775</v>
      </c>
      <c r="E256" t="s">
        <v>6776</v>
      </c>
      <c r="F256" t="s">
        <v>6777</v>
      </c>
      <c r="G256" s="4">
        <f t="shared" si="3"/>
        <v>42482</v>
      </c>
      <c r="H256" s="18">
        <v>42482.128530092596</v>
      </c>
      <c r="I256" t="s">
        <v>6778</v>
      </c>
      <c r="J256" t="s">
        <v>6779</v>
      </c>
      <c r="K256">
        <v>2</v>
      </c>
      <c r="L256">
        <v>34292002</v>
      </c>
      <c r="M256">
        <v>923</v>
      </c>
      <c r="N256">
        <v>919.64499999999998</v>
      </c>
      <c r="O256">
        <v>919.64499999999998</v>
      </c>
      <c r="P256">
        <v>0</v>
      </c>
      <c r="Q256" t="s">
        <v>6780</v>
      </c>
    </row>
    <row r="257" spans="1:17" x14ac:dyDescent="0.25">
      <c r="A257" t="s">
        <v>1651</v>
      </c>
      <c r="B257" t="s">
        <v>5279</v>
      </c>
      <c r="C257">
        <v>34292</v>
      </c>
      <c r="D257" t="s">
        <v>6781</v>
      </c>
      <c r="E257" t="s">
        <v>6782</v>
      </c>
      <c r="F257" t="s">
        <v>6783</v>
      </c>
      <c r="G257" s="4">
        <f t="shared" si="3"/>
        <v>42484</v>
      </c>
      <c r="H257" s="18">
        <v>42484.18608796296</v>
      </c>
      <c r="I257" t="s">
        <v>6784</v>
      </c>
      <c r="J257" t="s">
        <v>6785</v>
      </c>
      <c r="K257">
        <v>3</v>
      </c>
      <c r="L257">
        <v>34292003</v>
      </c>
      <c r="M257">
        <v>1032</v>
      </c>
      <c r="N257">
        <v>1029.461</v>
      </c>
      <c r="O257">
        <v>1029.461</v>
      </c>
      <c r="P257">
        <v>0</v>
      </c>
      <c r="Q257" t="s">
        <v>6786</v>
      </c>
    </row>
    <row r="258" spans="1:17" x14ac:dyDescent="0.25">
      <c r="A258" t="s">
        <v>491</v>
      </c>
      <c r="B258" t="s">
        <v>6787</v>
      </c>
      <c r="C258">
        <v>81651</v>
      </c>
      <c r="D258" t="s">
        <v>6788</v>
      </c>
      <c r="E258" t="s">
        <v>6789</v>
      </c>
      <c r="F258" t="s">
        <v>6790</v>
      </c>
      <c r="G258" s="4">
        <f t="shared" ref="G258:G321" si="4">DATE(LEFT(I258,4),MID(I258,6,2),MID(I258,9,2))</f>
        <v>42485</v>
      </c>
      <c r="H258" s="18">
        <v>42485.708310185182</v>
      </c>
      <c r="I258" t="s">
        <v>6791</v>
      </c>
      <c r="J258" t="s">
        <v>6792</v>
      </c>
      <c r="K258">
        <v>1</v>
      </c>
      <c r="L258">
        <v>81651001</v>
      </c>
      <c r="M258">
        <v>2146</v>
      </c>
      <c r="N258">
        <v>2138.0839999999998</v>
      </c>
      <c r="O258">
        <v>2138.0839999999998</v>
      </c>
      <c r="P258">
        <v>0</v>
      </c>
      <c r="Q258" t="s">
        <v>6793</v>
      </c>
    </row>
    <row r="259" spans="1:17" x14ac:dyDescent="0.25">
      <c r="A259" t="s">
        <v>2413</v>
      </c>
      <c r="B259" t="s">
        <v>5279</v>
      </c>
      <c r="C259">
        <v>34292</v>
      </c>
      <c r="D259" t="s">
        <v>6794</v>
      </c>
      <c r="E259" t="s">
        <v>6795</v>
      </c>
      <c r="F259" t="s">
        <v>6796</v>
      </c>
      <c r="G259" s="4">
        <f t="shared" si="4"/>
        <v>42488</v>
      </c>
      <c r="H259" s="18">
        <v>42488.509699074071</v>
      </c>
      <c r="I259" t="s">
        <v>6797</v>
      </c>
      <c r="J259" t="s">
        <v>6798</v>
      </c>
      <c r="K259">
        <v>5</v>
      </c>
      <c r="L259">
        <v>34292005</v>
      </c>
      <c r="M259">
        <v>1011</v>
      </c>
      <c r="N259">
        <v>1009.617</v>
      </c>
      <c r="O259">
        <v>1009.617</v>
      </c>
      <c r="P259">
        <v>0</v>
      </c>
      <c r="Q259" t="s">
        <v>3485</v>
      </c>
    </row>
    <row r="260" spans="1:17" x14ac:dyDescent="0.25">
      <c r="A260" t="s">
        <v>524</v>
      </c>
      <c r="B260" t="s">
        <v>5279</v>
      </c>
      <c r="C260">
        <v>34292</v>
      </c>
      <c r="D260" t="s">
        <v>6799</v>
      </c>
      <c r="E260" t="s">
        <v>6800</v>
      </c>
      <c r="F260" t="s">
        <v>6801</v>
      </c>
      <c r="G260" s="4">
        <f t="shared" si="4"/>
        <v>42490</v>
      </c>
      <c r="H260" s="18">
        <v>42490.502060185187</v>
      </c>
      <c r="I260" t="s">
        <v>6802</v>
      </c>
      <c r="J260" t="s">
        <v>6803</v>
      </c>
      <c r="K260">
        <v>6</v>
      </c>
      <c r="L260">
        <v>34292006</v>
      </c>
      <c r="M260">
        <v>989</v>
      </c>
      <c r="N260">
        <v>984.60799999999995</v>
      </c>
      <c r="O260">
        <v>984.60799999999995</v>
      </c>
      <c r="P260">
        <v>0</v>
      </c>
      <c r="Q260" t="s">
        <v>6804</v>
      </c>
    </row>
    <row r="261" spans="1:17" x14ac:dyDescent="0.25">
      <c r="A261" t="s">
        <v>1246</v>
      </c>
      <c r="B261" t="s">
        <v>5279</v>
      </c>
      <c r="C261">
        <v>34292</v>
      </c>
      <c r="D261" t="s">
        <v>6805</v>
      </c>
      <c r="E261" t="s">
        <v>6806</v>
      </c>
      <c r="F261" t="s">
        <v>6807</v>
      </c>
      <c r="G261" s="4">
        <f t="shared" si="4"/>
        <v>42492</v>
      </c>
      <c r="H261" s="18">
        <v>42492.494421296295</v>
      </c>
      <c r="I261" t="s">
        <v>6808</v>
      </c>
      <c r="J261" t="s">
        <v>6809</v>
      </c>
      <c r="K261">
        <v>7</v>
      </c>
      <c r="L261">
        <v>34292007</v>
      </c>
      <c r="M261">
        <v>1082</v>
      </c>
      <c r="N261">
        <v>1079.6089999999999</v>
      </c>
      <c r="O261">
        <v>1079.6089999999999</v>
      </c>
      <c r="P261">
        <v>0</v>
      </c>
      <c r="Q261" t="s">
        <v>6810</v>
      </c>
    </row>
    <row r="262" spans="1:17" x14ac:dyDescent="0.25">
      <c r="A262" t="s">
        <v>409</v>
      </c>
      <c r="B262" t="s">
        <v>6787</v>
      </c>
      <c r="C262">
        <v>81651</v>
      </c>
      <c r="D262" t="s">
        <v>6811</v>
      </c>
      <c r="E262" t="s">
        <v>6812</v>
      </c>
      <c r="F262" t="s">
        <v>6813</v>
      </c>
      <c r="G262" s="4">
        <f t="shared" si="4"/>
        <v>42493</v>
      </c>
      <c r="H262" s="18">
        <v>42493.490949074076</v>
      </c>
      <c r="I262" t="s">
        <v>6814</v>
      </c>
      <c r="J262" t="s">
        <v>6815</v>
      </c>
      <c r="K262">
        <v>2</v>
      </c>
      <c r="L262">
        <v>81651002</v>
      </c>
      <c r="M262">
        <v>2037</v>
      </c>
      <c r="N262">
        <v>2028.0830000000001</v>
      </c>
      <c r="O262">
        <v>2028.0830000000001</v>
      </c>
      <c r="P262">
        <v>0</v>
      </c>
      <c r="Q262" t="s">
        <v>6816</v>
      </c>
    </row>
    <row r="263" spans="1:17" x14ac:dyDescent="0.25">
      <c r="A263" t="s">
        <v>688</v>
      </c>
      <c r="B263" t="s">
        <v>5279</v>
      </c>
      <c r="C263">
        <v>34292</v>
      </c>
      <c r="D263" t="s">
        <v>6817</v>
      </c>
      <c r="E263" t="s">
        <v>6035</v>
      </c>
      <c r="F263" t="s">
        <v>6818</v>
      </c>
      <c r="G263" s="4">
        <f t="shared" si="4"/>
        <v>42494</v>
      </c>
      <c r="H263" s="18">
        <v>42494.487476851849</v>
      </c>
      <c r="I263" t="s">
        <v>6819</v>
      </c>
      <c r="J263" t="s">
        <v>6820</v>
      </c>
      <c r="K263">
        <v>8</v>
      </c>
      <c r="L263">
        <v>34292008</v>
      </c>
      <c r="M263">
        <v>1065</v>
      </c>
      <c r="N263">
        <v>1059.4480000000001</v>
      </c>
      <c r="O263">
        <v>1059.4480000000001</v>
      </c>
      <c r="P263">
        <v>0</v>
      </c>
      <c r="Q263" t="s">
        <v>6821</v>
      </c>
    </row>
    <row r="264" spans="1:17" x14ac:dyDescent="0.25">
      <c r="A264" t="s">
        <v>4197</v>
      </c>
      <c r="B264" t="s">
        <v>5279</v>
      </c>
      <c r="C264">
        <v>34292</v>
      </c>
      <c r="D264" t="s">
        <v>6822</v>
      </c>
      <c r="E264" t="s">
        <v>6823</v>
      </c>
      <c r="F264" t="s">
        <v>6824</v>
      </c>
      <c r="G264" s="4">
        <f t="shared" si="4"/>
        <v>42496</v>
      </c>
      <c r="H264" s="18">
        <v>42496.07775462963</v>
      </c>
      <c r="I264" t="s">
        <v>6825</v>
      </c>
      <c r="J264" t="s">
        <v>6826</v>
      </c>
      <c r="K264">
        <v>9</v>
      </c>
      <c r="L264">
        <v>34292009</v>
      </c>
      <c r="M264">
        <v>886</v>
      </c>
      <c r="N264">
        <v>884.74900000000002</v>
      </c>
      <c r="O264">
        <v>884.74900000000002</v>
      </c>
      <c r="P264">
        <v>0</v>
      </c>
      <c r="Q264" t="s">
        <v>6827</v>
      </c>
    </row>
    <row r="265" spans="1:17" x14ac:dyDescent="0.25">
      <c r="A265" t="s">
        <v>4197</v>
      </c>
      <c r="B265" t="s">
        <v>5279</v>
      </c>
      <c r="C265">
        <v>34292</v>
      </c>
      <c r="D265" t="s">
        <v>6828</v>
      </c>
      <c r="E265" t="s">
        <v>6829</v>
      </c>
      <c r="F265" t="s">
        <v>6830</v>
      </c>
      <c r="G265" s="4">
        <f t="shared" si="4"/>
        <v>42498</v>
      </c>
      <c r="H265" s="18">
        <v>42498.144421296296</v>
      </c>
      <c r="I265" t="s">
        <v>6831</v>
      </c>
      <c r="J265" t="s">
        <v>6832</v>
      </c>
      <c r="K265">
        <v>10</v>
      </c>
      <c r="L265">
        <v>34292010</v>
      </c>
      <c r="M265">
        <v>844</v>
      </c>
      <c r="N265">
        <v>833.66200000000003</v>
      </c>
      <c r="O265">
        <v>833.66200000000003</v>
      </c>
      <c r="P265">
        <v>0</v>
      </c>
      <c r="Q265" t="s">
        <v>6833</v>
      </c>
    </row>
    <row r="266" spans="1:17" x14ac:dyDescent="0.25">
      <c r="A266" t="s">
        <v>287</v>
      </c>
      <c r="B266" t="s">
        <v>5279</v>
      </c>
      <c r="C266">
        <v>34292</v>
      </c>
      <c r="D266" t="s">
        <v>6834</v>
      </c>
      <c r="E266" t="s">
        <v>6835</v>
      </c>
      <c r="F266" t="s">
        <v>6836</v>
      </c>
      <c r="G266" s="4">
        <f t="shared" si="4"/>
        <v>42500</v>
      </c>
      <c r="H266" s="18">
        <v>42500.263171296298</v>
      </c>
      <c r="I266" t="s">
        <v>6837</v>
      </c>
      <c r="J266" t="s">
        <v>6838</v>
      </c>
      <c r="K266">
        <v>11</v>
      </c>
      <c r="L266">
        <v>34292011</v>
      </c>
      <c r="M266">
        <v>765</v>
      </c>
      <c r="N266">
        <v>753.66</v>
      </c>
      <c r="O266">
        <v>753.66</v>
      </c>
      <c r="P266">
        <v>0</v>
      </c>
      <c r="Q266" t="s">
        <v>6839</v>
      </c>
    </row>
    <row r="267" spans="1:17" x14ac:dyDescent="0.25">
      <c r="A267" t="s">
        <v>910</v>
      </c>
      <c r="B267" t="s">
        <v>5279</v>
      </c>
      <c r="C267">
        <v>34292</v>
      </c>
      <c r="D267" t="s">
        <v>6840</v>
      </c>
      <c r="E267" t="s">
        <v>6841</v>
      </c>
      <c r="F267" t="s">
        <v>6842</v>
      </c>
      <c r="G267" s="4">
        <f t="shared" si="4"/>
        <v>42502</v>
      </c>
      <c r="H267" s="18">
        <v>42502.006226851852</v>
      </c>
      <c r="I267" t="s">
        <v>6843</v>
      </c>
      <c r="J267" t="s">
        <v>6844</v>
      </c>
      <c r="K267">
        <v>12</v>
      </c>
      <c r="L267">
        <v>34292012</v>
      </c>
      <c r="M267">
        <v>972</v>
      </c>
      <c r="N267">
        <v>969.60400000000004</v>
      </c>
      <c r="O267">
        <v>969.60400000000004</v>
      </c>
      <c r="P267">
        <v>0</v>
      </c>
      <c r="Q267" t="s">
        <v>6845</v>
      </c>
    </row>
    <row r="268" spans="1:17" x14ac:dyDescent="0.25">
      <c r="A268" t="s">
        <v>333</v>
      </c>
      <c r="B268" t="s">
        <v>5279</v>
      </c>
      <c r="C268">
        <v>34292</v>
      </c>
      <c r="D268" t="s">
        <v>6846</v>
      </c>
      <c r="E268" t="s">
        <v>6847</v>
      </c>
      <c r="F268" t="s">
        <v>6848</v>
      </c>
      <c r="G268" s="4">
        <f t="shared" si="4"/>
        <v>42504</v>
      </c>
      <c r="H268" s="18">
        <v>42504.062465277777</v>
      </c>
      <c r="I268" t="s">
        <v>6849</v>
      </c>
      <c r="J268" t="s">
        <v>6850</v>
      </c>
      <c r="K268">
        <v>13</v>
      </c>
      <c r="L268">
        <v>34292013</v>
      </c>
      <c r="M268">
        <v>970</v>
      </c>
      <c r="N268">
        <v>964.61</v>
      </c>
      <c r="O268">
        <v>964.61</v>
      </c>
      <c r="P268">
        <v>0</v>
      </c>
      <c r="Q268" t="s">
        <v>6851</v>
      </c>
    </row>
    <row r="269" spans="1:17" x14ac:dyDescent="0.25">
      <c r="A269" t="s">
        <v>1735</v>
      </c>
      <c r="B269" t="s">
        <v>5279</v>
      </c>
      <c r="C269">
        <v>34292</v>
      </c>
      <c r="D269" t="s">
        <v>6852</v>
      </c>
      <c r="E269" t="s">
        <v>6853</v>
      </c>
      <c r="F269" t="s">
        <v>6854</v>
      </c>
      <c r="G269" s="4">
        <f t="shared" si="4"/>
        <v>42506</v>
      </c>
      <c r="H269" s="18">
        <v>42506.520115740743</v>
      </c>
      <c r="I269" t="s">
        <v>6855</v>
      </c>
      <c r="J269" t="s">
        <v>6856</v>
      </c>
      <c r="K269">
        <v>14</v>
      </c>
      <c r="L269">
        <v>34292014</v>
      </c>
      <c r="M269">
        <v>976</v>
      </c>
      <c r="N269">
        <v>969.62099999999998</v>
      </c>
      <c r="O269">
        <v>969.62099999999998</v>
      </c>
      <c r="P269">
        <v>0</v>
      </c>
      <c r="Q269" t="s">
        <v>6857</v>
      </c>
    </row>
    <row r="270" spans="1:17" x14ac:dyDescent="0.25">
      <c r="A270" t="s">
        <v>6858</v>
      </c>
      <c r="B270" t="s">
        <v>5279</v>
      </c>
      <c r="C270">
        <v>34292</v>
      </c>
      <c r="D270" t="s">
        <v>6859</v>
      </c>
      <c r="E270" t="s">
        <v>6860</v>
      </c>
      <c r="F270" t="s">
        <v>6861</v>
      </c>
      <c r="G270" s="4">
        <f t="shared" si="4"/>
        <v>42508</v>
      </c>
      <c r="H270" s="18">
        <v>42508.372199074074</v>
      </c>
      <c r="I270" t="s">
        <v>6862</v>
      </c>
      <c r="J270" t="s">
        <v>6863</v>
      </c>
      <c r="K270">
        <v>15</v>
      </c>
      <c r="L270">
        <v>34292015</v>
      </c>
      <c r="M270">
        <v>0</v>
      </c>
      <c r="N270">
        <v>584.66099999999994</v>
      </c>
      <c r="O270">
        <v>584.66099999999994</v>
      </c>
      <c r="P270">
        <v>0</v>
      </c>
      <c r="Q270" t="s">
        <v>6864</v>
      </c>
    </row>
    <row r="271" spans="1:17" x14ac:dyDescent="0.25">
      <c r="A271" t="s">
        <v>149</v>
      </c>
      <c r="B271" t="s">
        <v>5279</v>
      </c>
      <c r="C271">
        <v>34292</v>
      </c>
      <c r="D271" t="s">
        <v>6865</v>
      </c>
      <c r="E271" t="s">
        <v>6866</v>
      </c>
      <c r="F271" t="s">
        <v>6867</v>
      </c>
      <c r="G271" s="4">
        <f t="shared" si="4"/>
        <v>42510</v>
      </c>
      <c r="H271" s="18">
        <v>42510.055532407408</v>
      </c>
      <c r="I271" t="s">
        <v>6868</v>
      </c>
      <c r="J271" t="s">
        <v>6869</v>
      </c>
      <c r="K271">
        <v>16</v>
      </c>
      <c r="L271">
        <v>34292016</v>
      </c>
      <c r="M271">
        <v>883</v>
      </c>
      <c r="N271">
        <v>875.63599999999997</v>
      </c>
      <c r="O271">
        <v>875.63599999999997</v>
      </c>
      <c r="P271">
        <v>0</v>
      </c>
      <c r="Q271" t="s">
        <v>6870</v>
      </c>
    </row>
    <row r="272" spans="1:17" x14ac:dyDescent="0.25">
      <c r="A272" t="s">
        <v>616</v>
      </c>
      <c r="B272" t="s">
        <v>5279</v>
      </c>
      <c r="C272">
        <v>34292</v>
      </c>
      <c r="D272" t="s">
        <v>6871</v>
      </c>
      <c r="E272" t="s">
        <v>6872</v>
      </c>
      <c r="F272" t="s">
        <v>6873</v>
      </c>
      <c r="G272" s="4">
        <f t="shared" si="4"/>
        <v>42512</v>
      </c>
      <c r="H272" s="18">
        <v>42512.183310185188</v>
      </c>
      <c r="I272" t="s">
        <v>6874</v>
      </c>
      <c r="J272" t="s">
        <v>6875</v>
      </c>
      <c r="K272">
        <v>17</v>
      </c>
      <c r="L272">
        <v>34292017</v>
      </c>
      <c r="M272">
        <v>870</v>
      </c>
      <c r="N272">
        <v>861.65700000000004</v>
      </c>
      <c r="O272">
        <v>861.65700000000004</v>
      </c>
      <c r="P272">
        <v>0</v>
      </c>
      <c r="Q272" t="s">
        <v>6876</v>
      </c>
    </row>
    <row r="273" spans="1:17" x14ac:dyDescent="0.25">
      <c r="A273" t="s">
        <v>2885</v>
      </c>
      <c r="B273" t="s">
        <v>5279</v>
      </c>
      <c r="C273">
        <v>34292</v>
      </c>
      <c r="D273" t="s">
        <v>6877</v>
      </c>
      <c r="E273" t="s">
        <v>6878</v>
      </c>
      <c r="F273" t="s">
        <v>6879</v>
      </c>
      <c r="G273" s="4">
        <f t="shared" si="4"/>
        <v>42514</v>
      </c>
      <c r="H273" s="18">
        <v>42514.177060185182</v>
      </c>
      <c r="I273" t="s">
        <v>6880</v>
      </c>
      <c r="J273" t="s">
        <v>6881</v>
      </c>
      <c r="K273">
        <v>18</v>
      </c>
      <c r="L273">
        <v>34292018</v>
      </c>
      <c r="M273">
        <v>558</v>
      </c>
      <c r="N273">
        <v>554.20899999999995</v>
      </c>
      <c r="O273">
        <v>554.20899999999995</v>
      </c>
      <c r="P273">
        <v>0</v>
      </c>
      <c r="Q273" t="s">
        <v>6882</v>
      </c>
    </row>
    <row r="274" spans="1:17" x14ac:dyDescent="0.25">
      <c r="A274" t="s">
        <v>6883</v>
      </c>
      <c r="B274" t="s">
        <v>5279</v>
      </c>
      <c r="C274">
        <v>34292</v>
      </c>
      <c r="D274" t="s">
        <v>6884</v>
      </c>
      <c r="E274" t="s">
        <v>6885</v>
      </c>
      <c r="F274" t="s">
        <v>6886</v>
      </c>
      <c r="G274" s="4">
        <f t="shared" si="4"/>
        <v>42516</v>
      </c>
      <c r="H274" s="18">
        <v>42516.024270833332</v>
      </c>
      <c r="I274" t="s">
        <v>6887</v>
      </c>
      <c r="J274" t="s">
        <v>6888</v>
      </c>
      <c r="K274">
        <v>19</v>
      </c>
      <c r="L274">
        <v>34292019</v>
      </c>
      <c r="M274">
        <v>964</v>
      </c>
      <c r="N274">
        <v>959.62</v>
      </c>
      <c r="O274">
        <v>959.62</v>
      </c>
      <c r="P274">
        <v>0</v>
      </c>
      <c r="Q274">
        <v>0</v>
      </c>
    </row>
    <row r="275" spans="1:17" x14ac:dyDescent="0.25">
      <c r="A275" t="s">
        <v>3226</v>
      </c>
      <c r="B275" t="s">
        <v>5279</v>
      </c>
      <c r="C275">
        <v>34292</v>
      </c>
      <c r="D275" t="s">
        <v>6889</v>
      </c>
      <c r="E275" t="s">
        <v>6890</v>
      </c>
      <c r="F275" t="s">
        <v>6891</v>
      </c>
      <c r="G275" s="4">
        <f t="shared" si="4"/>
        <v>42518</v>
      </c>
      <c r="H275" s="18">
        <v>42518.086076388892</v>
      </c>
      <c r="I275" t="s">
        <v>6892</v>
      </c>
      <c r="J275" t="s">
        <v>6893</v>
      </c>
      <c r="K275">
        <v>20</v>
      </c>
      <c r="L275">
        <v>34292020</v>
      </c>
      <c r="M275">
        <v>972</v>
      </c>
      <c r="N275">
        <v>969.60299999999995</v>
      </c>
      <c r="O275">
        <v>969.60299999999995</v>
      </c>
      <c r="P275">
        <v>0</v>
      </c>
      <c r="Q275" t="s">
        <v>6894</v>
      </c>
    </row>
    <row r="276" spans="1:17" x14ac:dyDescent="0.25">
      <c r="A276" t="s">
        <v>464</v>
      </c>
      <c r="B276" t="s">
        <v>5279</v>
      </c>
      <c r="C276">
        <v>34292</v>
      </c>
      <c r="D276" t="s">
        <v>6895</v>
      </c>
      <c r="E276" t="s">
        <v>6896</v>
      </c>
      <c r="F276" t="s">
        <v>6897</v>
      </c>
      <c r="G276" s="4">
        <f t="shared" si="4"/>
        <v>42520</v>
      </c>
      <c r="H276" s="18">
        <v>42520.280532407407</v>
      </c>
      <c r="I276" t="s">
        <v>6898</v>
      </c>
      <c r="J276" t="s">
        <v>6899</v>
      </c>
      <c r="K276">
        <v>21</v>
      </c>
      <c r="L276">
        <v>34292021</v>
      </c>
      <c r="M276">
        <v>1004</v>
      </c>
      <c r="N276">
        <v>999.60500000000002</v>
      </c>
      <c r="O276">
        <v>999.60500000000002</v>
      </c>
      <c r="P276">
        <v>0</v>
      </c>
      <c r="Q276" t="s">
        <v>6900</v>
      </c>
    </row>
    <row r="277" spans="1:17" x14ac:dyDescent="0.25">
      <c r="A277" t="s">
        <v>2013</v>
      </c>
      <c r="B277" t="s">
        <v>5279</v>
      </c>
      <c r="C277">
        <v>34292</v>
      </c>
      <c r="D277" t="s">
        <v>6901</v>
      </c>
      <c r="E277" t="s">
        <v>6902</v>
      </c>
      <c r="F277" t="s">
        <v>6903</v>
      </c>
      <c r="G277" s="4">
        <f t="shared" si="4"/>
        <v>42522</v>
      </c>
      <c r="H277" s="18">
        <v>42522.398587962962</v>
      </c>
      <c r="I277" t="s">
        <v>6904</v>
      </c>
      <c r="J277" t="s">
        <v>6905</v>
      </c>
      <c r="K277">
        <v>22</v>
      </c>
      <c r="L277">
        <v>34292022</v>
      </c>
      <c r="M277">
        <v>1011</v>
      </c>
      <c r="N277">
        <v>1004.628</v>
      </c>
      <c r="O277">
        <v>1004.628</v>
      </c>
      <c r="P277">
        <v>0</v>
      </c>
      <c r="Q277" t="s">
        <v>6906</v>
      </c>
    </row>
    <row r="278" spans="1:17" x14ac:dyDescent="0.25">
      <c r="A278" t="s">
        <v>388</v>
      </c>
      <c r="B278" t="s">
        <v>5279</v>
      </c>
      <c r="C278">
        <v>34292</v>
      </c>
      <c r="D278" t="s">
        <v>6907</v>
      </c>
      <c r="E278" t="s">
        <v>6776</v>
      </c>
      <c r="F278" t="s">
        <v>6908</v>
      </c>
      <c r="G278" s="4">
        <f t="shared" si="4"/>
        <v>42524</v>
      </c>
      <c r="H278" s="18">
        <v>42524.536087962966</v>
      </c>
      <c r="I278" t="s">
        <v>6909</v>
      </c>
      <c r="J278" t="s">
        <v>6910</v>
      </c>
      <c r="K278">
        <v>23</v>
      </c>
      <c r="L278">
        <v>34292023</v>
      </c>
      <c r="M278">
        <v>803</v>
      </c>
      <c r="N278">
        <v>799.44299999999998</v>
      </c>
      <c r="O278">
        <v>799.44299999999998</v>
      </c>
      <c r="P278">
        <v>0</v>
      </c>
      <c r="Q278" t="s">
        <v>6911</v>
      </c>
    </row>
    <row r="279" spans="1:17" x14ac:dyDescent="0.25">
      <c r="A279" t="s">
        <v>2541</v>
      </c>
      <c r="B279" t="s">
        <v>5279</v>
      </c>
      <c r="C279">
        <v>34292</v>
      </c>
      <c r="D279" t="s">
        <v>6912</v>
      </c>
      <c r="E279" t="s">
        <v>6913</v>
      </c>
      <c r="F279" t="s">
        <v>6914</v>
      </c>
      <c r="G279" s="4">
        <f t="shared" si="4"/>
        <v>42526</v>
      </c>
      <c r="H279" s="18">
        <v>42526.922199074077</v>
      </c>
      <c r="I279" t="s">
        <v>6915</v>
      </c>
      <c r="J279" t="s">
        <v>6916</v>
      </c>
      <c r="K279">
        <v>24</v>
      </c>
      <c r="L279">
        <v>34292024</v>
      </c>
      <c r="M279">
        <v>999</v>
      </c>
      <c r="N279">
        <v>994.60599999999999</v>
      </c>
      <c r="O279">
        <v>994.60599999999999</v>
      </c>
      <c r="P279">
        <v>0</v>
      </c>
      <c r="Q279" t="s">
        <v>6917</v>
      </c>
    </row>
    <row r="280" spans="1:17" x14ac:dyDescent="0.25">
      <c r="A280" t="s">
        <v>2204</v>
      </c>
      <c r="B280" t="s">
        <v>5279</v>
      </c>
      <c r="C280">
        <v>34292</v>
      </c>
      <c r="D280" t="s">
        <v>6918</v>
      </c>
      <c r="E280" t="s">
        <v>6919</v>
      </c>
      <c r="F280" t="s">
        <v>6920</v>
      </c>
      <c r="G280" s="4">
        <f t="shared" si="4"/>
        <v>42528</v>
      </c>
      <c r="H280" s="18">
        <v>42528.261087962965</v>
      </c>
      <c r="I280" t="s">
        <v>6921</v>
      </c>
      <c r="J280" t="s">
        <v>6922</v>
      </c>
      <c r="K280">
        <v>25</v>
      </c>
      <c r="L280">
        <v>34292025</v>
      </c>
      <c r="M280">
        <v>620</v>
      </c>
      <c r="N280">
        <v>839.24099999999999</v>
      </c>
      <c r="O280">
        <v>839.24099999999999</v>
      </c>
      <c r="P280">
        <v>0</v>
      </c>
      <c r="Q280" t="s">
        <v>6923</v>
      </c>
    </row>
    <row r="281" spans="1:17" x14ac:dyDescent="0.25">
      <c r="A281" t="s">
        <v>1078</v>
      </c>
      <c r="B281" t="s">
        <v>5279</v>
      </c>
      <c r="C281">
        <v>34292</v>
      </c>
      <c r="D281" t="s">
        <v>5457</v>
      </c>
      <c r="E281" t="s">
        <v>6924</v>
      </c>
      <c r="F281" t="s">
        <v>6925</v>
      </c>
      <c r="G281" s="4">
        <f t="shared" si="4"/>
        <v>42530</v>
      </c>
      <c r="H281" s="18">
        <v>42530.375671296293</v>
      </c>
      <c r="I281" t="s">
        <v>6926</v>
      </c>
      <c r="J281" t="s">
        <v>6927</v>
      </c>
      <c r="K281">
        <v>26</v>
      </c>
      <c r="L281">
        <v>34292026</v>
      </c>
      <c r="M281">
        <v>984</v>
      </c>
      <c r="N281">
        <v>979.45500000000004</v>
      </c>
      <c r="O281">
        <v>979.45500000000004</v>
      </c>
      <c r="P281">
        <v>0</v>
      </c>
      <c r="Q281" t="s">
        <v>6928</v>
      </c>
    </row>
    <row r="282" spans="1:17" x14ac:dyDescent="0.25">
      <c r="A282" t="s">
        <v>2413</v>
      </c>
      <c r="B282" t="s">
        <v>5279</v>
      </c>
      <c r="C282">
        <v>34292</v>
      </c>
      <c r="D282" t="s">
        <v>6929</v>
      </c>
      <c r="E282" t="s">
        <v>6930</v>
      </c>
      <c r="F282" t="s">
        <v>6931</v>
      </c>
      <c r="G282" s="4">
        <f t="shared" si="4"/>
        <v>42532</v>
      </c>
      <c r="H282" s="18">
        <v>42532.036782407406</v>
      </c>
      <c r="I282" t="s">
        <v>6932</v>
      </c>
      <c r="J282" t="s">
        <v>6933</v>
      </c>
      <c r="K282">
        <v>27</v>
      </c>
      <c r="L282">
        <v>34292027</v>
      </c>
      <c r="M282">
        <v>939</v>
      </c>
      <c r="N282">
        <v>934.61</v>
      </c>
      <c r="O282">
        <v>934.61</v>
      </c>
      <c r="P282">
        <v>0</v>
      </c>
      <c r="Q282" t="s">
        <v>6934</v>
      </c>
    </row>
    <row r="283" spans="1:17" x14ac:dyDescent="0.25">
      <c r="A283" t="s">
        <v>2541</v>
      </c>
      <c r="B283" t="s">
        <v>5279</v>
      </c>
      <c r="C283">
        <v>34292</v>
      </c>
      <c r="D283" t="s">
        <v>6935</v>
      </c>
      <c r="E283" t="s">
        <v>6936</v>
      </c>
      <c r="F283" t="s">
        <v>6937</v>
      </c>
      <c r="G283" s="4">
        <f t="shared" si="4"/>
        <v>42534</v>
      </c>
      <c r="H283" s="18">
        <v>42534.036782407406</v>
      </c>
      <c r="I283" t="s">
        <v>6938</v>
      </c>
      <c r="J283" t="s">
        <v>6939</v>
      </c>
      <c r="K283">
        <v>28</v>
      </c>
      <c r="L283">
        <v>34292028</v>
      </c>
      <c r="M283">
        <v>1059</v>
      </c>
      <c r="N283">
        <v>1054.6199999999999</v>
      </c>
      <c r="O283">
        <v>1054.6199999999999</v>
      </c>
      <c r="P283">
        <v>0</v>
      </c>
      <c r="Q283" t="s">
        <v>6202</v>
      </c>
    </row>
    <row r="284" spans="1:17" x14ac:dyDescent="0.25">
      <c r="A284" t="s">
        <v>1025</v>
      </c>
      <c r="B284" t="s">
        <v>6787</v>
      </c>
      <c r="C284">
        <v>81904</v>
      </c>
      <c r="D284" t="s">
        <v>6940</v>
      </c>
      <c r="E284" t="s">
        <v>6035</v>
      </c>
      <c r="F284" t="s">
        <v>6941</v>
      </c>
      <c r="G284" s="4">
        <f t="shared" si="4"/>
        <v>42535</v>
      </c>
      <c r="H284" s="18">
        <v>42535.105532407404</v>
      </c>
      <c r="I284" t="s">
        <v>6942</v>
      </c>
      <c r="J284" t="s">
        <v>6943</v>
      </c>
      <c r="K284">
        <v>1</v>
      </c>
      <c r="L284">
        <v>81904001</v>
      </c>
      <c r="M284">
        <v>1888</v>
      </c>
      <c r="N284">
        <v>1878.345</v>
      </c>
      <c r="O284">
        <v>1878.345</v>
      </c>
      <c r="P284">
        <v>0</v>
      </c>
      <c r="Q284" t="s">
        <v>6944</v>
      </c>
    </row>
    <row r="285" spans="1:17" x14ac:dyDescent="0.25">
      <c r="A285" t="s">
        <v>471</v>
      </c>
      <c r="B285" t="s">
        <v>5279</v>
      </c>
      <c r="C285">
        <v>34292</v>
      </c>
      <c r="D285" t="s">
        <v>6945</v>
      </c>
      <c r="E285" t="s">
        <v>6946</v>
      </c>
      <c r="F285" t="s">
        <v>6947</v>
      </c>
      <c r="G285" s="4">
        <f t="shared" si="4"/>
        <v>42536</v>
      </c>
      <c r="H285" s="18">
        <v>42536.818715277775</v>
      </c>
      <c r="I285" t="s">
        <v>6948</v>
      </c>
      <c r="J285" t="s">
        <v>6949</v>
      </c>
      <c r="K285">
        <v>29</v>
      </c>
      <c r="L285">
        <v>34292029</v>
      </c>
      <c r="M285">
        <v>990</v>
      </c>
      <c r="N285">
        <v>984.61699999999996</v>
      </c>
      <c r="O285">
        <v>984.61699999999996</v>
      </c>
      <c r="P285">
        <v>0</v>
      </c>
      <c r="Q285" t="s">
        <v>6950</v>
      </c>
    </row>
    <row r="286" spans="1:17" x14ac:dyDescent="0.25">
      <c r="A286" t="s">
        <v>3129</v>
      </c>
      <c r="B286" t="s">
        <v>5279</v>
      </c>
      <c r="C286">
        <v>34292</v>
      </c>
      <c r="D286" t="s">
        <v>6951</v>
      </c>
      <c r="E286" t="s">
        <v>6952</v>
      </c>
      <c r="F286" t="s">
        <v>6953</v>
      </c>
      <c r="G286" s="4">
        <f t="shared" si="4"/>
        <v>42538</v>
      </c>
      <c r="H286" s="18">
        <v>42538.95553240741</v>
      </c>
      <c r="I286" t="s">
        <v>6954</v>
      </c>
      <c r="J286" t="s">
        <v>6955</v>
      </c>
      <c r="K286">
        <v>30</v>
      </c>
      <c r="L286">
        <v>34292030</v>
      </c>
      <c r="M286">
        <v>1007</v>
      </c>
      <c r="N286">
        <v>1004.609</v>
      </c>
      <c r="O286">
        <v>1004.609</v>
      </c>
      <c r="P286">
        <v>0</v>
      </c>
      <c r="Q286" t="s">
        <v>6956</v>
      </c>
    </row>
    <row r="287" spans="1:17" x14ac:dyDescent="0.25">
      <c r="A287" t="s">
        <v>571</v>
      </c>
      <c r="B287" t="s">
        <v>5279</v>
      </c>
      <c r="C287">
        <v>34292</v>
      </c>
      <c r="D287" t="s">
        <v>6957</v>
      </c>
      <c r="E287" t="s">
        <v>6958</v>
      </c>
      <c r="F287" t="s">
        <v>6959</v>
      </c>
      <c r="G287" s="4">
        <f t="shared" si="4"/>
        <v>42540</v>
      </c>
      <c r="H287" s="18">
        <v>42540.614560185182</v>
      </c>
      <c r="I287" t="s">
        <v>6960</v>
      </c>
      <c r="J287" t="s">
        <v>6961</v>
      </c>
      <c r="K287">
        <v>31</v>
      </c>
      <c r="L287">
        <v>34292031</v>
      </c>
      <c r="M287">
        <v>999</v>
      </c>
      <c r="N287">
        <v>994.44100000000003</v>
      </c>
      <c r="O287">
        <v>994.44100000000003</v>
      </c>
      <c r="P287">
        <v>0</v>
      </c>
      <c r="Q287" t="s">
        <v>6962</v>
      </c>
    </row>
    <row r="288" spans="1:17" x14ac:dyDescent="0.25">
      <c r="A288" t="s">
        <v>882</v>
      </c>
      <c r="B288" t="s">
        <v>5279</v>
      </c>
      <c r="C288">
        <v>34292</v>
      </c>
      <c r="D288" t="s">
        <v>6963</v>
      </c>
      <c r="E288" t="s">
        <v>6964</v>
      </c>
      <c r="F288" t="s">
        <v>6965</v>
      </c>
      <c r="G288" s="4">
        <f t="shared" si="4"/>
        <v>42542</v>
      </c>
      <c r="H288" s="18">
        <v>42542.471504629626</v>
      </c>
      <c r="I288" t="s">
        <v>6966</v>
      </c>
      <c r="J288" t="s">
        <v>6967</v>
      </c>
      <c r="K288">
        <v>32</v>
      </c>
      <c r="L288">
        <v>34292032</v>
      </c>
      <c r="M288">
        <v>1000</v>
      </c>
      <c r="N288">
        <v>994.803</v>
      </c>
      <c r="O288">
        <v>994.803</v>
      </c>
      <c r="P288">
        <v>0</v>
      </c>
      <c r="Q288" t="s">
        <v>6968</v>
      </c>
    </row>
    <row r="289" spans="1:17" x14ac:dyDescent="0.25">
      <c r="A289" t="s">
        <v>3353</v>
      </c>
      <c r="B289" t="s">
        <v>5279</v>
      </c>
      <c r="C289">
        <v>34292</v>
      </c>
      <c r="D289" t="s">
        <v>6191</v>
      </c>
      <c r="E289" t="s">
        <v>6969</v>
      </c>
      <c r="F289" t="s">
        <v>6970</v>
      </c>
      <c r="G289" s="4">
        <f t="shared" si="4"/>
        <v>42544</v>
      </c>
      <c r="H289" s="18">
        <v>42544.127060185187</v>
      </c>
      <c r="I289" t="s">
        <v>6971</v>
      </c>
      <c r="J289" t="s">
        <v>6972</v>
      </c>
      <c r="K289">
        <v>33</v>
      </c>
      <c r="L289">
        <v>34292033</v>
      </c>
      <c r="M289">
        <v>992</v>
      </c>
      <c r="N289">
        <v>989.45799999999997</v>
      </c>
      <c r="O289">
        <v>989.45799999999997</v>
      </c>
      <c r="P289">
        <v>0</v>
      </c>
      <c r="Q289" t="s">
        <v>6973</v>
      </c>
    </row>
    <row r="290" spans="1:17" x14ac:dyDescent="0.25">
      <c r="A290" t="s">
        <v>45</v>
      </c>
      <c r="B290" t="s">
        <v>5279</v>
      </c>
      <c r="C290">
        <v>34292</v>
      </c>
      <c r="D290" t="s">
        <v>6974</v>
      </c>
      <c r="E290" t="s">
        <v>6975</v>
      </c>
      <c r="F290" t="s">
        <v>6976</v>
      </c>
      <c r="G290" s="4">
        <f t="shared" si="4"/>
        <v>42546</v>
      </c>
      <c r="H290" s="18">
        <v>42546.598587962966</v>
      </c>
      <c r="I290" t="s">
        <v>6977</v>
      </c>
      <c r="J290" t="s">
        <v>6978</v>
      </c>
      <c r="K290">
        <v>34</v>
      </c>
      <c r="L290">
        <v>34292034</v>
      </c>
      <c r="M290">
        <v>1002</v>
      </c>
      <c r="N290">
        <v>999.62</v>
      </c>
      <c r="O290">
        <v>999.62</v>
      </c>
      <c r="P290">
        <v>0</v>
      </c>
      <c r="Q290" t="s">
        <v>6979</v>
      </c>
    </row>
    <row r="291" spans="1:17" x14ac:dyDescent="0.25">
      <c r="A291" t="s">
        <v>1253</v>
      </c>
      <c r="B291" t="s">
        <v>5279</v>
      </c>
      <c r="C291">
        <v>34292</v>
      </c>
      <c r="D291" t="s">
        <v>6980</v>
      </c>
      <c r="E291" t="s">
        <v>6981</v>
      </c>
      <c r="F291" t="s">
        <v>6982</v>
      </c>
      <c r="G291" s="4">
        <f t="shared" si="4"/>
        <v>42548</v>
      </c>
      <c r="H291" s="18">
        <v>42548.711782407408</v>
      </c>
      <c r="I291" t="s">
        <v>6983</v>
      </c>
      <c r="J291" t="s">
        <v>6984</v>
      </c>
      <c r="K291">
        <v>35</v>
      </c>
      <c r="L291">
        <v>34292035</v>
      </c>
      <c r="M291">
        <v>978</v>
      </c>
      <c r="N291">
        <v>1004.3339999999999</v>
      </c>
      <c r="O291">
        <v>1004.3339999999999</v>
      </c>
      <c r="P291">
        <v>0</v>
      </c>
      <c r="Q291" t="s">
        <v>6985</v>
      </c>
    </row>
    <row r="292" spans="1:17" x14ac:dyDescent="0.25">
      <c r="A292" t="s">
        <v>1025</v>
      </c>
      <c r="B292" t="s">
        <v>5279</v>
      </c>
      <c r="C292">
        <v>34292</v>
      </c>
      <c r="D292" t="s">
        <v>6986</v>
      </c>
      <c r="E292" t="s">
        <v>6987</v>
      </c>
      <c r="F292" t="s">
        <v>6988</v>
      </c>
      <c r="G292" s="4">
        <f t="shared" si="4"/>
        <v>42550</v>
      </c>
      <c r="H292" s="18">
        <v>42550.240254629629</v>
      </c>
      <c r="I292" t="s">
        <v>6989</v>
      </c>
      <c r="J292" t="s">
        <v>6990</v>
      </c>
      <c r="K292">
        <v>36</v>
      </c>
      <c r="L292">
        <v>34292036</v>
      </c>
      <c r="M292">
        <v>982</v>
      </c>
      <c r="N292">
        <v>979.44799999999998</v>
      </c>
      <c r="O292">
        <v>979.44799999999998</v>
      </c>
      <c r="P292">
        <v>0</v>
      </c>
      <c r="Q292" t="s">
        <v>6991</v>
      </c>
    </row>
    <row r="293" spans="1:17" x14ac:dyDescent="0.25">
      <c r="A293" t="s">
        <v>829</v>
      </c>
      <c r="B293" t="s">
        <v>5279</v>
      </c>
      <c r="C293">
        <v>34292</v>
      </c>
      <c r="D293" t="s">
        <v>6549</v>
      </c>
      <c r="E293" t="s">
        <v>6992</v>
      </c>
      <c r="F293" t="s">
        <v>6993</v>
      </c>
      <c r="G293" s="4">
        <f t="shared" si="4"/>
        <v>42552</v>
      </c>
      <c r="H293" s="18">
        <v>42552.170810185184</v>
      </c>
      <c r="I293" t="s">
        <v>6994</v>
      </c>
      <c r="J293" t="s">
        <v>6995</v>
      </c>
      <c r="K293">
        <v>37</v>
      </c>
      <c r="L293">
        <v>34292037</v>
      </c>
      <c r="M293">
        <v>932</v>
      </c>
      <c r="N293">
        <v>929.22500000000002</v>
      </c>
      <c r="O293">
        <v>929.22500000000002</v>
      </c>
      <c r="P293">
        <v>0</v>
      </c>
      <c r="Q293" t="s">
        <v>6996</v>
      </c>
    </row>
    <row r="294" spans="1:17" x14ac:dyDescent="0.25">
      <c r="A294" t="s">
        <v>259</v>
      </c>
      <c r="B294" t="s">
        <v>5279</v>
      </c>
      <c r="C294">
        <v>34292</v>
      </c>
      <c r="D294" t="s">
        <v>6997</v>
      </c>
      <c r="E294" t="s">
        <v>6998</v>
      </c>
      <c r="F294" t="s">
        <v>6999</v>
      </c>
      <c r="G294" s="4">
        <f t="shared" si="4"/>
        <v>42554</v>
      </c>
      <c r="H294" s="18">
        <v>42554.624976851854</v>
      </c>
      <c r="I294" t="s">
        <v>7000</v>
      </c>
      <c r="J294" t="s">
        <v>7001</v>
      </c>
      <c r="K294">
        <v>38</v>
      </c>
      <c r="L294">
        <v>34292038</v>
      </c>
      <c r="M294">
        <v>980</v>
      </c>
      <c r="N294">
        <v>0</v>
      </c>
      <c r="O294">
        <v>0</v>
      </c>
      <c r="P294">
        <v>0</v>
      </c>
      <c r="Q294" t="s">
        <v>7002</v>
      </c>
    </row>
    <row r="295" spans="1:17" x14ac:dyDescent="0.25">
      <c r="A295" t="s">
        <v>994</v>
      </c>
      <c r="B295" t="s">
        <v>5279</v>
      </c>
      <c r="C295">
        <v>34292</v>
      </c>
      <c r="D295" t="s">
        <v>7003</v>
      </c>
      <c r="E295" t="s">
        <v>6041</v>
      </c>
      <c r="F295" t="s">
        <v>7004</v>
      </c>
      <c r="G295" s="4">
        <f t="shared" si="4"/>
        <v>42556</v>
      </c>
      <c r="H295" s="18">
        <v>42556.641655092593</v>
      </c>
      <c r="I295" t="s">
        <v>7005</v>
      </c>
      <c r="J295" t="s">
        <v>7006</v>
      </c>
      <c r="K295">
        <v>39</v>
      </c>
      <c r="L295">
        <v>34292039</v>
      </c>
      <c r="M295">
        <v>450</v>
      </c>
      <c r="N295">
        <v>444.61700000000002</v>
      </c>
      <c r="O295">
        <v>444.61700000000002</v>
      </c>
      <c r="P295">
        <v>0</v>
      </c>
      <c r="Q295" t="s">
        <v>7007</v>
      </c>
    </row>
    <row r="296" spans="1:17" x14ac:dyDescent="0.25">
      <c r="A296" t="s">
        <v>755</v>
      </c>
      <c r="B296" t="s">
        <v>5279</v>
      </c>
      <c r="C296">
        <v>34292</v>
      </c>
      <c r="D296" t="s">
        <v>7008</v>
      </c>
      <c r="E296" t="s">
        <v>7009</v>
      </c>
      <c r="F296" t="s">
        <v>7010</v>
      </c>
      <c r="G296" s="4">
        <f t="shared" si="4"/>
        <v>42558</v>
      </c>
      <c r="H296" s="18">
        <v>42558.812476851854</v>
      </c>
      <c r="I296" t="s">
        <v>7011</v>
      </c>
      <c r="J296" t="s">
        <v>7012</v>
      </c>
      <c r="K296">
        <v>40</v>
      </c>
      <c r="L296">
        <v>34292040</v>
      </c>
      <c r="M296">
        <v>826</v>
      </c>
      <c r="N296">
        <v>824.61199999999997</v>
      </c>
      <c r="O296">
        <v>824.61199999999997</v>
      </c>
      <c r="P296">
        <v>0</v>
      </c>
      <c r="Q296" t="s">
        <v>7013</v>
      </c>
    </row>
    <row r="297" spans="1:17" x14ac:dyDescent="0.25">
      <c r="A297" t="s">
        <v>681</v>
      </c>
      <c r="B297" t="s">
        <v>5279</v>
      </c>
      <c r="C297">
        <v>34292</v>
      </c>
      <c r="D297" t="s">
        <v>7014</v>
      </c>
      <c r="E297" t="s">
        <v>7015</v>
      </c>
      <c r="F297" t="s">
        <v>7016</v>
      </c>
      <c r="G297" s="4">
        <f t="shared" si="4"/>
        <v>42560</v>
      </c>
      <c r="H297" s="18">
        <v>42560.277754629627</v>
      </c>
      <c r="I297" t="s">
        <v>7017</v>
      </c>
      <c r="J297" t="s">
        <v>7018</v>
      </c>
      <c r="K297">
        <v>41</v>
      </c>
      <c r="L297">
        <v>34292041</v>
      </c>
      <c r="M297">
        <v>1024</v>
      </c>
      <c r="N297">
        <v>1019.449</v>
      </c>
      <c r="O297">
        <v>1019.449</v>
      </c>
      <c r="P297">
        <v>0</v>
      </c>
      <c r="Q297" t="s">
        <v>7019</v>
      </c>
    </row>
    <row r="298" spans="1:17" x14ac:dyDescent="0.25">
      <c r="A298" t="s">
        <v>184</v>
      </c>
      <c r="B298" t="s">
        <v>5279</v>
      </c>
      <c r="C298">
        <v>34292</v>
      </c>
      <c r="D298" t="s">
        <v>7020</v>
      </c>
      <c r="E298" t="s">
        <v>7021</v>
      </c>
      <c r="F298" t="s">
        <v>7022</v>
      </c>
      <c r="G298" s="4">
        <f t="shared" si="4"/>
        <v>42562</v>
      </c>
      <c r="H298" s="18">
        <v>42562.476365740738</v>
      </c>
      <c r="I298" t="s">
        <v>7023</v>
      </c>
      <c r="J298" t="s">
        <v>7024</v>
      </c>
      <c r="K298">
        <v>42</v>
      </c>
      <c r="L298">
        <v>34292042</v>
      </c>
      <c r="M298">
        <v>863</v>
      </c>
      <c r="N298">
        <v>859.60199999999998</v>
      </c>
      <c r="O298">
        <v>859.60199999999998</v>
      </c>
      <c r="P298">
        <v>0</v>
      </c>
      <c r="Q298" t="s">
        <v>7025</v>
      </c>
    </row>
    <row r="299" spans="1:17" x14ac:dyDescent="0.25">
      <c r="A299" t="s">
        <v>1606</v>
      </c>
      <c r="B299" t="s">
        <v>5279</v>
      </c>
      <c r="C299">
        <v>34292</v>
      </c>
      <c r="D299" t="s">
        <v>7026</v>
      </c>
      <c r="E299" t="s">
        <v>7027</v>
      </c>
      <c r="F299" t="s">
        <v>7028</v>
      </c>
      <c r="G299" s="4">
        <f t="shared" si="4"/>
        <v>42564</v>
      </c>
      <c r="H299" s="18">
        <v>42564.26630787037</v>
      </c>
      <c r="I299" t="s">
        <v>7029</v>
      </c>
      <c r="J299" t="s">
        <v>7030</v>
      </c>
      <c r="K299">
        <v>43</v>
      </c>
      <c r="L299">
        <v>34292043</v>
      </c>
      <c r="M299">
        <v>834</v>
      </c>
      <c r="N299">
        <v>829.45699999999999</v>
      </c>
      <c r="O299">
        <v>829.45699999999999</v>
      </c>
      <c r="P299">
        <v>0</v>
      </c>
      <c r="Q299" t="s">
        <v>7031</v>
      </c>
    </row>
    <row r="300" spans="1:17" x14ac:dyDescent="0.25">
      <c r="A300" t="s">
        <v>2831</v>
      </c>
      <c r="B300" t="s">
        <v>5279</v>
      </c>
      <c r="C300">
        <v>34292</v>
      </c>
      <c r="D300" t="s">
        <v>7032</v>
      </c>
      <c r="E300" t="s">
        <v>7033</v>
      </c>
      <c r="F300" t="s">
        <v>7034</v>
      </c>
      <c r="G300" s="4">
        <f t="shared" si="4"/>
        <v>42566</v>
      </c>
      <c r="H300" s="18">
        <v>42566.409004629626</v>
      </c>
      <c r="I300" t="s">
        <v>7035</v>
      </c>
      <c r="J300" t="s">
        <v>7036</v>
      </c>
      <c r="K300">
        <v>44</v>
      </c>
      <c r="L300">
        <v>34292044</v>
      </c>
      <c r="M300">
        <v>737</v>
      </c>
      <c r="N300">
        <v>734.61900000000003</v>
      </c>
      <c r="O300">
        <v>734.61900000000003</v>
      </c>
      <c r="P300">
        <v>0</v>
      </c>
      <c r="Q300" t="s">
        <v>7037</v>
      </c>
    </row>
    <row r="301" spans="1:17" x14ac:dyDescent="0.25">
      <c r="A301" t="s">
        <v>7038</v>
      </c>
      <c r="B301" t="s">
        <v>5279</v>
      </c>
      <c r="C301">
        <v>34292</v>
      </c>
      <c r="D301" t="s">
        <v>7039</v>
      </c>
      <c r="E301" t="s">
        <v>7040</v>
      </c>
      <c r="F301" t="s">
        <v>7041</v>
      </c>
      <c r="G301" s="4">
        <f t="shared" si="4"/>
        <v>42568</v>
      </c>
      <c r="H301" s="18">
        <v>42568.391643518517</v>
      </c>
      <c r="I301" t="s">
        <v>7042</v>
      </c>
      <c r="J301" t="s">
        <v>7043</v>
      </c>
      <c r="K301">
        <v>45</v>
      </c>
      <c r="L301">
        <v>34292045</v>
      </c>
      <c r="M301">
        <v>983</v>
      </c>
      <c r="N301">
        <v>979.61699999999996</v>
      </c>
      <c r="O301">
        <v>979.61699999999996</v>
      </c>
      <c r="P301">
        <v>0</v>
      </c>
      <c r="Q301" t="s">
        <v>7044</v>
      </c>
    </row>
    <row r="302" spans="1:17" x14ac:dyDescent="0.25">
      <c r="A302" t="s">
        <v>7045</v>
      </c>
      <c r="B302" t="s">
        <v>6787</v>
      </c>
      <c r="C302">
        <v>81904</v>
      </c>
      <c r="D302" t="s">
        <v>7046</v>
      </c>
      <c r="E302" t="s">
        <v>7047</v>
      </c>
      <c r="F302" t="s">
        <v>7048</v>
      </c>
      <c r="G302" s="4">
        <f t="shared" si="4"/>
        <v>42570</v>
      </c>
      <c r="H302" s="18">
        <v>42570.779131944444</v>
      </c>
      <c r="I302" t="s">
        <v>7049</v>
      </c>
      <c r="J302" t="s">
        <v>7050</v>
      </c>
      <c r="K302">
        <v>2</v>
      </c>
      <c r="L302">
        <v>81904002</v>
      </c>
      <c r="M302">
        <v>2014</v>
      </c>
      <c r="N302">
        <v>2011.0250000000001</v>
      </c>
      <c r="O302">
        <v>2011.0250000000001</v>
      </c>
      <c r="P302">
        <v>0</v>
      </c>
      <c r="Q302" t="s">
        <v>7051</v>
      </c>
    </row>
    <row r="303" spans="1:17" x14ac:dyDescent="0.25">
      <c r="A303" t="s">
        <v>5307</v>
      </c>
      <c r="B303" t="s">
        <v>5279</v>
      </c>
      <c r="C303">
        <v>34292</v>
      </c>
      <c r="D303" t="s">
        <v>7052</v>
      </c>
      <c r="E303" t="s">
        <v>7053</v>
      </c>
      <c r="F303" t="s">
        <v>7054</v>
      </c>
      <c r="G303" s="4">
        <f t="shared" si="4"/>
        <v>42572</v>
      </c>
      <c r="H303" s="18">
        <v>42572.052048611113</v>
      </c>
      <c r="I303" t="s">
        <v>7055</v>
      </c>
      <c r="J303" t="s">
        <v>7056</v>
      </c>
      <c r="K303">
        <v>46</v>
      </c>
      <c r="L303">
        <v>34292046</v>
      </c>
      <c r="M303">
        <v>970</v>
      </c>
      <c r="N303">
        <v>964.60699999999997</v>
      </c>
      <c r="O303">
        <v>964.60699999999997</v>
      </c>
      <c r="P303">
        <v>0</v>
      </c>
      <c r="Q303" t="s">
        <v>7057</v>
      </c>
    </row>
    <row r="304" spans="1:17" x14ac:dyDescent="0.25">
      <c r="A304" t="s">
        <v>2258</v>
      </c>
      <c r="B304" t="s">
        <v>5279</v>
      </c>
      <c r="C304">
        <v>34292</v>
      </c>
      <c r="D304" t="s">
        <v>7058</v>
      </c>
      <c r="E304" t="s">
        <v>7059</v>
      </c>
      <c r="F304" t="s">
        <v>7060</v>
      </c>
      <c r="G304" s="4">
        <f t="shared" si="4"/>
        <v>42574</v>
      </c>
      <c r="H304" s="18">
        <v>42574.043020833335</v>
      </c>
      <c r="I304" t="s">
        <v>7061</v>
      </c>
      <c r="J304" t="s">
        <v>7062</v>
      </c>
      <c r="K304">
        <v>47</v>
      </c>
      <c r="L304">
        <v>34292047</v>
      </c>
      <c r="M304">
        <v>1021</v>
      </c>
      <c r="N304">
        <v>1019.292</v>
      </c>
      <c r="O304">
        <v>1019.292</v>
      </c>
      <c r="P304">
        <v>0</v>
      </c>
      <c r="Q304" t="s">
        <v>7063</v>
      </c>
    </row>
    <row r="305" spans="1:17" x14ac:dyDescent="0.25">
      <c r="A305" t="s">
        <v>4024</v>
      </c>
      <c r="B305" t="s">
        <v>5279</v>
      </c>
      <c r="C305">
        <v>34292</v>
      </c>
      <c r="D305" t="s">
        <v>7064</v>
      </c>
      <c r="E305" t="s">
        <v>7065</v>
      </c>
      <c r="F305" t="s">
        <v>7066</v>
      </c>
      <c r="G305" s="4">
        <f t="shared" si="4"/>
        <v>42576</v>
      </c>
      <c r="H305" s="18">
        <v>42576.031909722224</v>
      </c>
      <c r="I305" t="s">
        <v>7067</v>
      </c>
      <c r="J305" t="s">
        <v>7068</v>
      </c>
      <c r="K305">
        <v>48</v>
      </c>
      <c r="L305">
        <v>34292048</v>
      </c>
      <c r="M305">
        <v>1108</v>
      </c>
      <c r="N305">
        <v>1104.4449999999999</v>
      </c>
      <c r="O305">
        <v>1104.4449999999999</v>
      </c>
      <c r="P305">
        <v>0</v>
      </c>
      <c r="Q305" t="s">
        <v>7069</v>
      </c>
    </row>
    <row r="306" spans="1:17" x14ac:dyDescent="0.25">
      <c r="A306" t="s">
        <v>87</v>
      </c>
      <c r="B306" t="s">
        <v>5279</v>
      </c>
      <c r="C306">
        <v>34292</v>
      </c>
      <c r="D306" t="s">
        <v>6475</v>
      </c>
      <c r="E306" t="s">
        <v>7070</v>
      </c>
      <c r="F306" t="s">
        <v>7071</v>
      </c>
      <c r="G306" s="4">
        <f t="shared" si="4"/>
        <v>42578</v>
      </c>
      <c r="H306" s="18">
        <v>42578.365949074076</v>
      </c>
      <c r="I306" t="s">
        <v>7072</v>
      </c>
      <c r="J306" t="s">
        <v>7073</v>
      </c>
      <c r="K306">
        <v>49</v>
      </c>
      <c r="L306">
        <v>34292049</v>
      </c>
      <c r="M306">
        <v>1004</v>
      </c>
      <c r="N306">
        <v>999.44600000000003</v>
      </c>
      <c r="O306">
        <v>999.44600000000003</v>
      </c>
      <c r="P306">
        <v>0</v>
      </c>
      <c r="Q306" t="s">
        <v>7074</v>
      </c>
    </row>
    <row r="307" spans="1:17" x14ac:dyDescent="0.25">
      <c r="A307" t="s">
        <v>1599</v>
      </c>
      <c r="B307" t="s">
        <v>5279</v>
      </c>
      <c r="C307">
        <v>34292</v>
      </c>
      <c r="D307" t="s">
        <v>7075</v>
      </c>
      <c r="E307" t="s">
        <v>7076</v>
      </c>
      <c r="F307" t="s">
        <v>7077</v>
      </c>
      <c r="G307" s="4">
        <f t="shared" si="4"/>
        <v>42580</v>
      </c>
      <c r="H307" s="18">
        <v>42580.6096875</v>
      </c>
      <c r="I307" t="s">
        <v>7078</v>
      </c>
      <c r="J307" t="s">
        <v>7079</v>
      </c>
      <c r="K307">
        <v>50</v>
      </c>
      <c r="L307">
        <v>34292050</v>
      </c>
      <c r="M307">
        <v>1048</v>
      </c>
      <c r="N307">
        <v>1044.604</v>
      </c>
      <c r="O307">
        <v>1044.604</v>
      </c>
      <c r="P307">
        <v>0</v>
      </c>
      <c r="Q307" t="s">
        <v>7080</v>
      </c>
    </row>
    <row r="308" spans="1:17" x14ac:dyDescent="0.25">
      <c r="A308" t="s">
        <v>6858</v>
      </c>
      <c r="B308" t="s">
        <v>5279</v>
      </c>
      <c r="C308">
        <v>34292</v>
      </c>
      <c r="D308" t="s">
        <v>6410</v>
      </c>
      <c r="E308" t="s">
        <v>7081</v>
      </c>
      <c r="F308" t="s">
        <v>7082</v>
      </c>
      <c r="G308" s="4">
        <f t="shared" si="4"/>
        <v>42582</v>
      </c>
      <c r="H308" s="18">
        <v>42582.011087962965</v>
      </c>
      <c r="I308" t="s">
        <v>7083</v>
      </c>
      <c r="J308" t="s">
        <v>7084</v>
      </c>
      <c r="K308">
        <v>51</v>
      </c>
      <c r="L308">
        <v>34292051</v>
      </c>
      <c r="M308">
        <v>1227</v>
      </c>
      <c r="N308">
        <v>1219.2190000000001</v>
      </c>
      <c r="O308">
        <v>1219.2190000000001</v>
      </c>
      <c r="P308">
        <v>0</v>
      </c>
      <c r="Q308" t="s">
        <v>7085</v>
      </c>
    </row>
    <row r="309" spans="1:17" x14ac:dyDescent="0.25">
      <c r="A309" t="s">
        <v>1956</v>
      </c>
      <c r="B309" t="s">
        <v>5279</v>
      </c>
      <c r="C309">
        <v>34292</v>
      </c>
      <c r="D309" t="s">
        <v>7086</v>
      </c>
      <c r="E309" t="s">
        <v>7087</v>
      </c>
      <c r="F309" t="s">
        <v>7088</v>
      </c>
      <c r="G309" s="4">
        <f t="shared" si="4"/>
        <v>42584</v>
      </c>
      <c r="H309" s="18">
        <v>42584.283310185187</v>
      </c>
      <c r="I309" t="s">
        <v>7089</v>
      </c>
      <c r="J309" t="s">
        <v>7090</v>
      </c>
      <c r="K309">
        <v>52</v>
      </c>
      <c r="L309">
        <v>34292052</v>
      </c>
      <c r="M309">
        <v>899</v>
      </c>
      <c r="N309">
        <v>894.06700000000001</v>
      </c>
      <c r="O309">
        <v>894.06700000000001</v>
      </c>
      <c r="P309">
        <v>0</v>
      </c>
      <c r="Q309" t="s">
        <v>7091</v>
      </c>
    </row>
    <row r="310" spans="1:17" x14ac:dyDescent="0.25">
      <c r="A310" t="s">
        <v>2302</v>
      </c>
      <c r="B310" t="s">
        <v>5279</v>
      </c>
      <c r="C310">
        <v>34292</v>
      </c>
      <c r="D310" t="s">
        <v>7092</v>
      </c>
      <c r="E310" t="s">
        <v>6398</v>
      </c>
      <c r="F310" t="s">
        <v>7093</v>
      </c>
      <c r="G310" s="4">
        <f t="shared" si="4"/>
        <v>42586</v>
      </c>
      <c r="H310" s="18">
        <v>42586.076574074075</v>
      </c>
      <c r="I310" t="s">
        <v>7094</v>
      </c>
      <c r="J310" t="s">
        <v>7095</v>
      </c>
      <c r="K310">
        <v>53</v>
      </c>
      <c r="L310">
        <v>34292053</v>
      </c>
      <c r="M310">
        <v>111</v>
      </c>
      <c r="N310">
        <v>104.60599999999999</v>
      </c>
      <c r="O310">
        <v>104.60599999999999</v>
      </c>
      <c r="P310">
        <v>0</v>
      </c>
      <c r="Q310" t="s">
        <v>7096</v>
      </c>
    </row>
    <row r="311" spans="1:17" x14ac:dyDescent="0.25">
      <c r="A311" t="s">
        <v>1956</v>
      </c>
      <c r="B311" t="s">
        <v>5279</v>
      </c>
      <c r="C311">
        <v>34292</v>
      </c>
      <c r="D311" t="s">
        <v>7097</v>
      </c>
      <c r="E311" t="s">
        <v>7098</v>
      </c>
      <c r="F311" t="s">
        <v>7099</v>
      </c>
      <c r="G311" s="4">
        <f t="shared" si="4"/>
        <v>42588</v>
      </c>
      <c r="H311" s="18">
        <v>42588.255532407406</v>
      </c>
      <c r="I311" t="s">
        <v>7100</v>
      </c>
      <c r="J311" t="s">
        <v>7101</v>
      </c>
      <c r="K311">
        <v>54</v>
      </c>
      <c r="L311">
        <v>34292054</v>
      </c>
      <c r="M311">
        <v>1029</v>
      </c>
      <c r="N311">
        <v>1023.878</v>
      </c>
      <c r="O311">
        <v>1023.878</v>
      </c>
      <c r="P311">
        <v>0</v>
      </c>
      <c r="Q311" t="s">
        <v>7102</v>
      </c>
    </row>
    <row r="312" spans="1:17" x14ac:dyDescent="0.25">
      <c r="A312" t="s">
        <v>2111</v>
      </c>
      <c r="B312" t="s">
        <v>5279</v>
      </c>
      <c r="C312">
        <v>34292</v>
      </c>
      <c r="D312" t="s">
        <v>5634</v>
      </c>
      <c r="E312" t="s">
        <v>7103</v>
      </c>
      <c r="F312" t="s">
        <v>7104</v>
      </c>
      <c r="G312" s="4">
        <f t="shared" si="4"/>
        <v>42590</v>
      </c>
      <c r="H312" s="18">
        <v>42590.057615740741</v>
      </c>
      <c r="I312" t="s">
        <v>7105</v>
      </c>
      <c r="J312" t="s">
        <v>7106</v>
      </c>
      <c r="K312">
        <v>55</v>
      </c>
      <c r="L312">
        <v>34292055</v>
      </c>
      <c r="M312">
        <v>964</v>
      </c>
      <c r="N312">
        <v>959.44799999999998</v>
      </c>
      <c r="O312">
        <v>959.44799999999998</v>
      </c>
      <c r="P312">
        <v>0</v>
      </c>
      <c r="Q312" t="s">
        <v>7107</v>
      </c>
    </row>
    <row r="313" spans="1:17" x14ac:dyDescent="0.25">
      <c r="A313" t="s">
        <v>1741</v>
      </c>
      <c r="B313" t="s">
        <v>5279</v>
      </c>
      <c r="C313">
        <v>34292</v>
      </c>
      <c r="D313" t="s">
        <v>7108</v>
      </c>
      <c r="E313" t="s">
        <v>7109</v>
      </c>
      <c r="F313" t="s">
        <v>7110</v>
      </c>
      <c r="G313" s="4">
        <f t="shared" si="4"/>
        <v>42592</v>
      </c>
      <c r="H313" s="18">
        <v>42592.051365740743</v>
      </c>
      <c r="I313" t="s">
        <v>7111</v>
      </c>
      <c r="J313" t="s">
        <v>7112</v>
      </c>
      <c r="K313">
        <v>56</v>
      </c>
      <c r="L313">
        <v>34292056</v>
      </c>
      <c r="M313">
        <v>716</v>
      </c>
      <c r="N313">
        <v>714.44799999999998</v>
      </c>
      <c r="O313">
        <v>714.44799999999998</v>
      </c>
      <c r="P313">
        <v>0</v>
      </c>
      <c r="Q313" t="s">
        <v>7113</v>
      </c>
    </row>
    <row r="314" spans="1:17" x14ac:dyDescent="0.25">
      <c r="A314" t="s">
        <v>2204</v>
      </c>
      <c r="B314" t="s">
        <v>5279</v>
      </c>
      <c r="C314">
        <v>34292</v>
      </c>
      <c r="D314" t="s">
        <v>7114</v>
      </c>
      <c r="E314" t="s">
        <v>7115</v>
      </c>
      <c r="F314" t="s">
        <v>7116</v>
      </c>
      <c r="G314" s="4">
        <f t="shared" si="4"/>
        <v>42594</v>
      </c>
      <c r="H314" s="18">
        <v>42594.31108796296</v>
      </c>
      <c r="I314" t="s">
        <v>7117</v>
      </c>
      <c r="J314" t="s">
        <v>7118</v>
      </c>
      <c r="K314">
        <v>57</v>
      </c>
      <c r="L314">
        <v>34292057</v>
      </c>
      <c r="M314">
        <v>1089</v>
      </c>
      <c r="N314">
        <v>1084.6079999999999</v>
      </c>
      <c r="O314">
        <v>1084.6079999999999</v>
      </c>
      <c r="P314">
        <v>0</v>
      </c>
      <c r="Q314" t="s">
        <v>7119</v>
      </c>
    </row>
    <row r="315" spans="1:17" x14ac:dyDescent="0.25">
      <c r="A315" t="s">
        <v>1136</v>
      </c>
      <c r="B315" t="s">
        <v>5279</v>
      </c>
      <c r="C315">
        <v>34292</v>
      </c>
      <c r="D315" t="s">
        <v>7120</v>
      </c>
      <c r="E315" t="s">
        <v>7121</v>
      </c>
      <c r="F315" t="s">
        <v>7122</v>
      </c>
      <c r="G315" s="4">
        <f t="shared" si="4"/>
        <v>42596</v>
      </c>
      <c r="H315" s="18">
        <v>42596.365254629629</v>
      </c>
      <c r="I315" t="s">
        <v>7123</v>
      </c>
      <c r="J315" t="s">
        <v>7124</v>
      </c>
      <c r="K315">
        <v>58</v>
      </c>
      <c r="L315">
        <v>34292058</v>
      </c>
      <c r="M315">
        <v>1110</v>
      </c>
      <c r="N315">
        <v>1104.6189999999999</v>
      </c>
      <c r="O315">
        <v>1104.6189999999999</v>
      </c>
      <c r="P315">
        <v>0</v>
      </c>
      <c r="Q315" t="s">
        <v>7125</v>
      </c>
    </row>
    <row r="316" spans="1:17" x14ac:dyDescent="0.25">
      <c r="A316" t="s">
        <v>889</v>
      </c>
      <c r="B316" t="s">
        <v>5279</v>
      </c>
      <c r="C316">
        <v>34292</v>
      </c>
      <c r="D316" t="s">
        <v>7126</v>
      </c>
      <c r="E316" t="s">
        <v>7127</v>
      </c>
      <c r="F316" t="s">
        <v>7128</v>
      </c>
      <c r="G316" s="4">
        <f t="shared" si="4"/>
        <v>42598</v>
      </c>
      <c r="H316" s="18">
        <v>42598.759004629632</v>
      </c>
      <c r="I316" t="s">
        <v>7129</v>
      </c>
      <c r="J316" t="s">
        <v>7130</v>
      </c>
      <c r="K316">
        <v>59</v>
      </c>
      <c r="L316">
        <v>34292059</v>
      </c>
      <c r="M316">
        <v>969</v>
      </c>
      <c r="N316">
        <v>964.45699999999999</v>
      </c>
      <c r="O316">
        <v>964.45699999999999</v>
      </c>
      <c r="P316">
        <v>0</v>
      </c>
      <c r="Q316" t="s">
        <v>7131</v>
      </c>
    </row>
    <row r="317" spans="1:17" x14ac:dyDescent="0.25">
      <c r="A317" t="s">
        <v>2485</v>
      </c>
      <c r="B317" t="s">
        <v>5279</v>
      </c>
      <c r="C317">
        <v>34292</v>
      </c>
      <c r="D317" t="s">
        <v>7132</v>
      </c>
      <c r="E317" t="s">
        <v>6890</v>
      </c>
      <c r="F317" t="s">
        <v>7133</v>
      </c>
      <c r="G317" s="4">
        <f t="shared" si="4"/>
        <v>42600</v>
      </c>
      <c r="H317" s="18">
        <v>42600.213865740741</v>
      </c>
      <c r="I317" t="s">
        <v>7134</v>
      </c>
      <c r="J317" t="s">
        <v>7135</v>
      </c>
      <c r="K317">
        <v>60</v>
      </c>
      <c r="L317">
        <v>34292060</v>
      </c>
      <c r="M317">
        <v>910</v>
      </c>
      <c r="N317">
        <v>904.44500000000005</v>
      </c>
      <c r="O317">
        <v>904.44500000000005</v>
      </c>
      <c r="P317">
        <v>0</v>
      </c>
      <c r="Q317" t="s">
        <v>7136</v>
      </c>
    </row>
    <row r="318" spans="1:17" x14ac:dyDescent="0.25">
      <c r="A318" t="s">
        <v>557</v>
      </c>
      <c r="B318" t="s">
        <v>5279</v>
      </c>
      <c r="C318">
        <v>34292</v>
      </c>
      <c r="D318" t="s">
        <v>7137</v>
      </c>
      <c r="E318" t="s">
        <v>7087</v>
      </c>
      <c r="F318" t="s">
        <v>7138</v>
      </c>
      <c r="G318" s="4">
        <f t="shared" si="4"/>
        <v>42602</v>
      </c>
      <c r="H318" s="18">
        <v>42602.14303240741</v>
      </c>
      <c r="I318" t="s">
        <v>7139</v>
      </c>
      <c r="J318" t="s">
        <v>7140</v>
      </c>
      <c r="K318">
        <v>61</v>
      </c>
      <c r="L318">
        <v>34292061</v>
      </c>
      <c r="M318">
        <v>998</v>
      </c>
      <c r="N318">
        <v>994.45299999999997</v>
      </c>
      <c r="O318">
        <v>994.45299999999997</v>
      </c>
      <c r="P318">
        <v>0</v>
      </c>
      <c r="Q318" t="s">
        <v>7141</v>
      </c>
    </row>
    <row r="319" spans="1:17" x14ac:dyDescent="0.25">
      <c r="A319" t="s">
        <v>511</v>
      </c>
      <c r="B319" t="s">
        <v>5279</v>
      </c>
      <c r="C319">
        <v>34292</v>
      </c>
      <c r="D319" t="s">
        <v>7142</v>
      </c>
      <c r="E319" t="s">
        <v>7143</v>
      </c>
      <c r="F319" t="s">
        <v>7144</v>
      </c>
      <c r="G319" s="4">
        <f t="shared" si="4"/>
        <v>42604</v>
      </c>
      <c r="H319" s="18">
        <v>42604.136782407404</v>
      </c>
      <c r="I319" t="s">
        <v>7145</v>
      </c>
      <c r="J319" t="s">
        <v>7146</v>
      </c>
      <c r="K319">
        <v>62</v>
      </c>
      <c r="L319">
        <v>34292062</v>
      </c>
      <c r="M319">
        <v>986</v>
      </c>
      <c r="N319">
        <v>984.61699999999996</v>
      </c>
      <c r="O319">
        <v>984.61699999999996</v>
      </c>
      <c r="P319">
        <v>0</v>
      </c>
      <c r="Q319" t="s">
        <v>7147</v>
      </c>
    </row>
    <row r="320" spans="1:17" x14ac:dyDescent="0.25">
      <c r="A320" t="s">
        <v>1005</v>
      </c>
      <c r="B320" t="s">
        <v>5279</v>
      </c>
      <c r="C320">
        <v>34292</v>
      </c>
      <c r="D320" t="s">
        <v>7148</v>
      </c>
      <c r="E320" t="s">
        <v>7149</v>
      </c>
      <c r="F320" t="s">
        <v>7150</v>
      </c>
      <c r="G320" s="4">
        <f t="shared" si="4"/>
        <v>42606</v>
      </c>
      <c r="H320" s="18">
        <v>42606.20553240741</v>
      </c>
      <c r="I320" t="s">
        <v>7151</v>
      </c>
      <c r="J320" t="s">
        <v>7152</v>
      </c>
      <c r="K320">
        <v>63</v>
      </c>
      <c r="L320">
        <v>34292063</v>
      </c>
      <c r="M320">
        <v>624</v>
      </c>
      <c r="N320">
        <v>624.61699999999996</v>
      </c>
      <c r="O320">
        <v>624.61699999999996</v>
      </c>
      <c r="P320">
        <v>0</v>
      </c>
      <c r="Q320" t="s">
        <v>7153</v>
      </c>
    </row>
    <row r="321" spans="1:17" x14ac:dyDescent="0.25">
      <c r="A321" t="s">
        <v>1870</v>
      </c>
      <c r="B321" t="s">
        <v>5279</v>
      </c>
      <c r="C321">
        <v>34292</v>
      </c>
      <c r="D321" t="s">
        <v>7154</v>
      </c>
      <c r="E321" t="s">
        <v>7155</v>
      </c>
      <c r="F321" t="s">
        <v>7156</v>
      </c>
      <c r="G321" s="4">
        <f t="shared" si="4"/>
        <v>42608</v>
      </c>
      <c r="H321" s="18">
        <v>42608.192337962966</v>
      </c>
      <c r="I321" t="s">
        <v>7157</v>
      </c>
      <c r="J321" t="s">
        <v>7158</v>
      </c>
      <c r="K321">
        <v>64</v>
      </c>
      <c r="L321">
        <v>34292064</v>
      </c>
      <c r="M321">
        <v>1077</v>
      </c>
      <c r="N321">
        <v>1074.6089999999999</v>
      </c>
      <c r="O321">
        <v>1074.6089999999999</v>
      </c>
      <c r="P321">
        <v>0</v>
      </c>
      <c r="Q321" t="s">
        <v>7159</v>
      </c>
    </row>
    <row r="322" spans="1:17" x14ac:dyDescent="0.25">
      <c r="A322" t="s">
        <v>4993</v>
      </c>
      <c r="B322" t="s">
        <v>5279</v>
      </c>
      <c r="C322">
        <v>34292</v>
      </c>
      <c r="D322" t="s">
        <v>7160</v>
      </c>
      <c r="E322" t="s">
        <v>7161</v>
      </c>
      <c r="F322" t="s">
        <v>7162</v>
      </c>
      <c r="G322" s="4">
        <f t="shared" ref="G322:G385" si="5">DATE(LEFT(I322,4),MID(I322,6,2),MID(I322,9,2))</f>
        <v>42610</v>
      </c>
      <c r="H322" s="18">
        <v>42610.381921296299</v>
      </c>
      <c r="I322" t="s">
        <v>7163</v>
      </c>
      <c r="J322" t="s">
        <v>7164</v>
      </c>
      <c r="K322">
        <v>65</v>
      </c>
      <c r="L322">
        <v>34292065</v>
      </c>
      <c r="M322">
        <v>942</v>
      </c>
      <c r="N322">
        <v>939.45299999999997</v>
      </c>
      <c r="O322">
        <v>939.45299999999997</v>
      </c>
      <c r="P322">
        <v>0</v>
      </c>
      <c r="Q322" t="s">
        <v>7165</v>
      </c>
    </row>
    <row r="323" spans="1:17" x14ac:dyDescent="0.25">
      <c r="A323" t="s">
        <v>5273</v>
      </c>
      <c r="B323" t="s">
        <v>5279</v>
      </c>
      <c r="C323">
        <v>34292</v>
      </c>
      <c r="D323" t="s">
        <v>7166</v>
      </c>
      <c r="E323" t="s">
        <v>6770</v>
      </c>
      <c r="F323" t="s">
        <v>7167</v>
      </c>
      <c r="G323" s="4">
        <f t="shared" si="5"/>
        <v>42612</v>
      </c>
      <c r="H323" s="18">
        <v>42612.109699074077</v>
      </c>
      <c r="I323" t="s">
        <v>7168</v>
      </c>
      <c r="J323" t="s">
        <v>7169</v>
      </c>
      <c r="K323">
        <v>66</v>
      </c>
      <c r="L323">
        <v>34292066</v>
      </c>
      <c r="M323">
        <v>957</v>
      </c>
      <c r="N323">
        <v>954.45600000000002</v>
      </c>
      <c r="O323">
        <v>954.45600000000002</v>
      </c>
      <c r="P323">
        <v>0</v>
      </c>
      <c r="Q323" t="s">
        <v>7170</v>
      </c>
    </row>
    <row r="324" spans="1:17" x14ac:dyDescent="0.25">
      <c r="A324" t="s">
        <v>6579</v>
      </c>
      <c r="B324" t="s">
        <v>5279</v>
      </c>
      <c r="C324">
        <v>34292</v>
      </c>
      <c r="D324" t="s">
        <v>7171</v>
      </c>
      <c r="E324" t="s">
        <v>7172</v>
      </c>
      <c r="F324" t="s">
        <v>7173</v>
      </c>
      <c r="G324" s="4">
        <f t="shared" si="5"/>
        <v>42614</v>
      </c>
      <c r="H324" s="18">
        <v>42614.240949074076</v>
      </c>
      <c r="I324" t="s">
        <v>7174</v>
      </c>
      <c r="J324" t="s">
        <v>7175</v>
      </c>
      <c r="K324">
        <v>67</v>
      </c>
      <c r="L324">
        <v>34292067</v>
      </c>
      <c r="M324">
        <v>898</v>
      </c>
      <c r="N324">
        <v>894.61900000000003</v>
      </c>
      <c r="O324">
        <v>894.61900000000003</v>
      </c>
      <c r="P324">
        <v>0</v>
      </c>
      <c r="Q324" t="s">
        <v>7176</v>
      </c>
    </row>
    <row r="325" spans="1:17" x14ac:dyDescent="0.25">
      <c r="A325" t="s">
        <v>1592</v>
      </c>
      <c r="B325" t="s">
        <v>5279</v>
      </c>
      <c r="C325">
        <v>34292</v>
      </c>
      <c r="D325" t="s">
        <v>7177</v>
      </c>
      <c r="E325" t="s">
        <v>7178</v>
      </c>
      <c r="F325" t="s">
        <v>7179</v>
      </c>
      <c r="G325" s="4">
        <f t="shared" si="5"/>
        <v>42616</v>
      </c>
      <c r="H325" s="18">
        <v>42616.097199074073</v>
      </c>
      <c r="I325" t="s">
        <v>7180</v>
      </c>
      <c r="J325" t="s">
        <v>7181</v>
      </c>
      <c r="K325">
        <v>68</v>
      </c>
      <c r="L325">
        <v>34292068</v>
      </c>
      <c r="M325">
        <v>936</v>
      </c>
      <c r="N325">
        <v>934.45799999999997</v>
      </c>
      <c r="O325">
        <v>934.45799999999997</v>
      </c>
      <c r="P325">
        <v>0</v>
      </c>
      <c r="Q325" t="s">
        <v>7182</v>
      </c>
    </row>
    <row r="326" spans="1:17" x14ac:dyDescent="0.25">
      <c r="A326" t="s">
        <v>1005</v>
      </c>
      <c r="B326" t="s">
        <v>5279</v>
      </c>
      <c r="C326">
        <v>34292</v>
      </c>
      <c r="D326" t="s">
        <v>7183</v>
      </c>
      <c r="E326" t="s">
        <v>7184</v>
      </c>
      <c r="F326" t="s">
        <v>7185</v>
      </c>
      <c r="G326" s="4">
        <f t="shared" si="5"/>
        <v>42618</v>
      </c>
      <c r="H326" s="18">
        <v>42618.097893518519</v>
      </c>
      <c r="I326" t="s">
        <v>7186</v>
      </c>
      <c r="J326" t="s">
        <v>7187</v>
      </c>
      <c r="K326">
        <v>69</v>
      </c>
      <c r="L326">
        <v>34292069</v>
      </c>
      <c r="M326">
        <v>825</v>
      </c>
      <c r="N326">
        <v>959.85599999999999</v>
      </c>
      <c r="O326">
        <v>959.85599999999999</v>
      </c>
      <c r="P326">
        <v>0</v>
      </c>
      <c r="Q326" t="s">
        <v>7188</v>
      </c>
    </row>
    <row r="327" spans="1:17" x14ac:dyDescent="0.25">
      <c r="A327" t="s">
        <v>2211</v>
      </c>
      <c r="B327" t="s">
        <v>5279</v>
      </c>
      <c r="C327">
        <v>34292</v>
      </c>
      <c r="D327" t="s">
        <v>7189</v>
      </c>
      <c r="E327" t="s">
        <v>7190</v>
      </c>
      <c r="F327" t="s">
        <v>7191</v>
      </c>
      <c r="G327" s="4">
        <f t="shared" si="5"/>
        <v>42620</v>
      </c>
      <c r="H327" s="18">
        <v>42620.220104166663</v>
      </c>
      <c r="I327" t="s">
        <v>7192</v>
      </c>
      <c r="J327" t="s">
        <v>7193</v>
      </c>
      <c r="K327">
        <v>70</v>
      </c>
      <c r="L327">
        <v>34292070</v>
      </c>
      <c r="M327">
        <v>1042</v>
      </c>
      <c r="N327">
        <v>1039.4449999999999</v>
      </c>
      <c r="O327">
        <v>1039.4449999999999</v>
      </c>
      <c r="P327">
        <v>0</v>
      </c>
      <c r="Q327" t="s">
        <v>7194</v>
      </c>
    </row>
    <row r="328" spans="1:17" x14ac:dyDescent="0.25">
      <c r="A328" t="s">
        <v>783</v>
      </c>
      <c r="B328" t="s">
        <v>5279</v>
      </c>
      <c r="C328">
        <v>34292</v>
      </c>
      <c r="D328" t="s">
        <v>7195</v>
      </c>
      <c r="E328" t="s">
        <v>7196</v>
      </c>
      <c r="F328" t="s">
        <v>7197</v>
      </c>
      <c r="G328" s="4">
        <f t="shared" si="5"/>
        <v>42622</v>
      </c>
      <c r="H328" s="18">
        <v>42622.818726851852</v>
      </c>
      <c r="I328" t="s">
        <v>7198</v>
      </c>
      <c r="J328" t="s">
        <v>7199</v>
      </c>
      <c r="K328">
        <v>71</v>
      </c>
      <c r="L328">
        <v>34292071</v>
      </c>
      <c r="M328">
        <v>1011</v>
      </c>
      <c r="N328">
        <v>1009.616</v>
      </c>
      <c r="O328">
        <v>1009.616</v>
      </c>
      <c r="P328">
        <v>0</v>
      </c>
      <c r="Q328" t="s">
        <v>7200</v>
      </c>
    </row>
    <row r="329" spans="1:17" x14ac:dyDescent="0.25">
      <c r="A329" t="s">
        <v>1325</v>
      </c>
      <c r="B329" t="s">
        <v>5279</v>
      </c>
      <c r="C329">
        <v>34292</v>
      </c>
      <c r="D329" t="s">
        <v>7201</v>
      </c>
      <c r="E329" t="s">
        <v>7202</v>
      </c>
      <c r="F329" t="s">
        <v>7203</v>
      </c>
      <c r="G329" s="4">
        <f t="shared" si="5"/>
        <v>42623</v>
      </c>
      <c r="H329" s="18">
        <v>42623.815243055556</v>
      </c>
      <c r="I329" t="s">
        <v>7204</v>
      </c>
      <c r="J329" t="s">
        <v>7205</v>
      </c>
      <c r="K329">
        <v>73</v>
      </c>
      <c r="L329">
        <v>34292073</v>
      </c>
      <c r="M329">
        <v>3140</v>
      </c>
      <c r="N329">
        <v>3123.5479999999998</v>
      </c>
      <c r="O329">
        <v>3123.5479999999998</v>
      </c>
      <c r="P329">
        <v>0</v>
      </c>
      <c r="Q329" t="s">
        <v>7206</v>
      </c>
    </row>
    <row r="330" spans="1:17" x14ac:dyDescent="0.25">
      <c r="A330" t="s">
        <v>1822</v>
      </c>
      <c r="B330" t="s">
        <v>5279</v>
      </c>
      <c r="C330">
        <v>34292</v>
      </c>
      <c r="D330" t="s">
        <v>7207</v>
      </c>
      <c r="E330" t="s">
        <v>7208</v>
      </c>
      <c r="F330" t="s">
        <v>7209</v>
      </c>
      <c r="G330" s="4">
        <f t="shared" si="5"/>
        <v>42624</v>
      </c>
      <c r="H330" s="18">
        <v>42624.81177083333</v>
      </c>
      <c r="I330" t="s">
        <v>7210</v>
      </c>
      <c r="J330" t="s">
        <v>7211</v>
      </c>
      <c r="K330">
        <v>72</v>
      </c>
      <c r="L330">
        <v>34292072</v>
      </c>
      <c r="M330">
        <v>1011</v>
      </c>
      <c r="N330">
        <v>1004.621</v>
      </c>
      <c r="O330">
        <v>1004.621</v>
      </c>
      <c r="P330">
        <v>0</v>
      </c>
      <c r="Q330" t="s">
        <v>7212</v>
      </c>
    </row>
    <row r="331" spans="1:17" x14ac:dyDescent="0.25">
      <c r="A331" t="s">
        <v>212</v>
      </c>
      <c r="B331" t="s">
        <v>5279</v>
      </c>
      <c r="C331">
        <v>34292</v>
      </c>
      <c r="D331" t="s">
        <v>7213</v>
      </c>
      <c r="E331" t="s">
        <v>7214</v>
      </c>
      <c r="F331" t="s">
        <v>7215</v>
      </c>
      <c r="G331" s="4">
        <f t="shared" si="5"/>
        <v>42626</v>
      </c>
      <c r="H331" s="18">
        <v>42626.272893518515</v>
      </c>
      <c r="I331" t="s">
        <v>7216</v>
      </c>
      <c r="J331" t="s">
        <v>7217</v>
      </c>
      <c r="K331">
        <v>74</v>
      </c>
      <c r="L331">
        <v>34292074</v>
      </c>
      <c r="M331">
        <v>975</v>
      </c>
      <c r="N331">
        <v>969.61300000000006</v>
      </c>
      <c r="O331">
        <v>969.61300000000006</v>
      </c>
      <c r="P331">
        <v>0</v>
      </c>
      <c r="Q331" t="s">
        <v>7218</v>
      </c>
    </row>
    <row r="332" spans="1:17" x14ac:dyDescent="0.25">
      <c r="A332" t="s">
        <v>1038</v>
      </c>
      <c r="B332" t="s">
        <v>5279</v>
      </c>
      <c r="C332">
        <v>34292</v>
      </c>
      <c r="D332" t="s">
        <v>7219</v>
      </c>
      <c r="E332" t="s">
        <v>7220</v>
      </c>
      <c r="F332" t="s">
        <v>7221</v>
      </c>
      <c r="G332" s="4">
        <f t="shared" si="5"/>
        <v>42628</v>
      </c>
      <c r="H332" s="18">
        <v>42628.462465277778</v>
      </c>
      <c r="I332" t="s">
        <v>7222</v>
      </c>
      <c r="J332" t="s">
        <v>7223</v>
      </c>
      <c r="K332">
        <v>75</v>
      </c>
      <c r="L332">
        <v>34292075</v>
      </c>
      <c r="M332">
        <v>918</v>
      </c>
      <c r="N332">
        <v>914.60400000000004</v>
      </c>
      <c r="O332">
        <v>914.60400000000004</v>
      </c>
      <c r="P332">
        <v>0</v>
      </c>
      <c r="Q332" t="s">
        <v>7224</v>
      </c>
    </row>
    <row r="333" spans="1:17" x14ac:dyDescent="0.25">
      <c r="A333" t="s">
        <v>953</v>
      </c>
      <c r="B333" t="s">
        <v>5279</v>
      </c>
      <c r="C333">
        <v>34292</v>
      </c>
      <c r="D333" t="s">
        <v>7225</v>
      </c>
      <c r="E333" t="s">
        <v>7226</v>
      </c>
      <c r="F333" t="s">
        <v>7227</v>
      </c>
      <c r="G333" s="4">
        <f t="shared" si="5"/>
        <v>42630</v>
      </c>
      <c r="H333" s="18">
        <v>42630.650659722225</v>
      </c>
      <c r="I333" t="s">
        <v>7228</v>
      </c>
      <c r="J333" t="s">
        <v>7229</v>
      </c>
      <c r="K333">
        <v>76</v>
      </c>
      <c r="L333">
        <v>34292076</v>
      </c>
      <c r="M333">
        <v>976</v>
      </c>
      <c r="N333">
        <v>969.452</v>
      </c>
      <c r="O333">
        <v>969.452</v>
      </c>
      <c r="P333">
        <v>0</v>
      </c>
      <c r="Q333" t="s">
        <v>7230</v>
      </c>
    </row>
    <row r="334" spans="1:17" x14ac:dyDescent="0.25">
      <c r="A334" t="s">
        <v>4275</v>
      </c>
      <c r="B334" t="s">
        <v>5279</v>
      </c>
      <c r="C334">
        <v>34292</v>
      </c>
      <c r="D334" t="s">
        <v>7231</v>
      </c>
      <c r="E334" t="s">
        <v>7232</v>
      </c>
      <c r="F334" t="s">
        <v>7233</v>
      </c>
      <c r="G334" s="4">
        <f t="shared" si="5"/>
        <v>42632</v>
      </c>
      <c r="H334" s="18">
        <v>42632.64303240741</v>
      </c>
      <c r="I334" t="s">
        <v>7234</v>
      </c>
      <c r="J334" t="s">
        <v>7235</v>
      </c>
      <c r="K334">
        <v>77</v>
      </c>
      <c r="L334">
        <v>34292077</v>
      </c>
      <c r="M334">
        <v>982</v>
      </c>
      <c r="N334">
        <v>979.44299999999998</v>
      </c>
      <c r="O334">
        <v>979.44299999999998</v>
      </c>
      <c r="P334">
        <v>0</v>
      </c>
      <c r="Q334" t="s">
        <v>7236</v>
      </c>
    </row>
    <row r="335" spans="1:17" x14ac:dyDescent="0.25">
      <c r="A335" t="s">
        <v>2275</v>
      </c>
      <c r="B335" t="s">
        <v>5279</v>
      </c>
      <c r="C335">
        <v>34292</v>
      </c>
      <c r="D335" t="s">
        <v>7237</v>
      </c>
      <c r="E335" t="s">
        <v>7238</v>
      </c>
      <c r="F335" t="s">
        <v>7239</v>
      </c>
      <c r="G335" s="4">
        <f t="shared" si="5"/>
        <v>42634</v>
      </c>
      <c r="H335" s="18">
        <v>42634.038171296299</v>
      </c>
      <c r="I335" t="s">
        <v>7240</v>
      </c>
      <c r="J335" t="s">
        <v>7241</v>
      </c>
      <c r="K335">
        <v>78</v>
      </c>
      <c r="L335">
        <v>34292078</v>
      </c>
      <c r="M335">
        <v>1035</v>
      </c>
      <c r="N335">
        <v>1029.6199999999999</v>
      </c>
      <c r="O335">
        <v>1029.6199999999999</v>
      </c>
      <c r="P335">
        <v>0</v>
      </c>
      <c r="Q335" t="s">
        <v>7242</v>
      </c>
    </row>
    <row r="336" spans="1:17" x14ac:dyDescent="0.25">
      <c r="A336" t="s">
        <v>571</v>
      </c>
      <c r="B336" t="s">
        <v>5279</v>
      </c>
      <c r="C336">
        <v>34292</v>
      </c>
      <c r="D336" t="s">
        <v>7243</v>
      </c>
      <c r="E336" t="s">
        <v>7244</v>
      </c>
      <c r="F336" t="s">
        <v>7245</v>
      </c>
      <c r="G336" s="4">
        <f t="shared" si="5"/>
        <v>42636</v>
      </c>
      <c r="H336" s="18">
        <v>42636.711770833332</v>
      </c>
      <c r="I336" t="s">
        <v>7246</v>
      </c>
      <c r="J336" t="s">
        <v>7247</v>
      </c>
      <c r="K336">
        <v>79</v>
      </c>
      <c r="L336">
        <v>34292079</v>
      </c>
      <c r="M336">
        <v>1038</v>
      </c>
      <c r="N336">
        <v>1034.606</v>
      </c>
      <c r="O336">
        <v>1034.606</v>
      </c>
      <c r="P336">
        <v>0</v>
      </c>
      <c r="Q336" t="s">
        <v>7248</v>
      </c>
    </row>
    <row r="337" spans="1:17" x14ac:dyDescent="0.25">
      <c r="A337" t="s">
        <v>843</v>
      </c>
      <c r="B337" t="s">
        <v>7249</v>
      </c>
      <c r="C337">
        <v>34292</v>
      </c>
      <c r="D337" t="s">
        <v>7250</v>
      </c>
      <c r="E337" t="s">
        <v>7251</v>
      </c>
      <c r="F337" t="s">
        <v>7252</v>
      </c>
      <c r="G337" s="4">
        <f t="shared" si="5"/>
        <v>42638</v>
      </c>
      <c r="H337" s="18">
        <v>42638.706226851849</v>
      </c>
      <c r="I337" t="s">
        <v>7253</v>
      </c>
      <c r="J337" t="s">
        <v>7254</v>
      </c>
      <c r="K337">
        <v>80</v>
      </c>
      <c r="L337">
        <v>34292080</v>
      </c>
      <c r="M337">
        <v>888</v>
      </c>
      <c r="N337">
        <v>884.44299999999998</v>
      </c>
      <c r="O337">
        <v>884.44299999999998</v>
      </c>
      <c r="P337">
        <v>0</v>
      </c>
      <c r="Q337" t="s">
        <v>7255</v>
      </c>
    </row>
    <row r="338" spans="1:17" x14ac:dyDescent="0.25">
      <c r="A338" t="s">
        <v>688</v>
      </c>
      <c r="B338" t="s">
        <v>7256</v>
      </c>
      <c r="C338">
        <v>34292</v>
      </c>
      <c r="D338" t="s">
        <v>7257</v>
      </c>
      <c r="E338" t="s">
        <v>7258</v>
      </c>
      <c r="F338" t="s">
        <v>7259</v>
      </c>
      <c r="G338" s="4">
        <f t="shared" si="5"/>
        <v>42640</v>
      </c>
      <c r="H338" s="18">
        <v>42640.350659722222</v>
      </c>
      <c r="I338" t="s">
        <v>7260</v>
      </c>
      <c r="J338" t="s">
        <v>7261</v>
      </c>
      <c r="K338">
        <v>81</v>
      </c>
      <c r="L338">
        <v>34292081</v>
      </c>
      <c r="M338">
        <v>1142</v>
      </c>
      <c r="N338">
        <v>1139.6199999999999</v>
      </c>
      <c r="O338">
        <v>1139.6199999999999</v>
      </c>
      <c r="P338">
        <v>0</v>
      </c>
      <c r="Q338" t="s">
        <v>7262</v>
      </c>
    </row>
    <row r="339" spans="1:17" x14ac:dyDescent="0.25">
      <c r="A339" t="s">
        <v>1116</v>
      </c>
      <c r="B339" t="s">
        <v>5279</v>
      </c>
      <c r="C339">
        <v>34292</v>
      </c>
      <c r="D339" t="s">
        <v>7263</v>
      </c>
      <c r="E339" t="s">
        <v>5754</v>
      </c>
      <c r="F339" t="s">
        <v>7264</v>
      </c>
      <c r="G339" s="4">
        <f t="shared" si="5"/>
        <v>42642</v>
      </c>
      <c r="H339" s="18">
        <v>42642.018726851849</v>
      </c>
      <c r="I339" t="s">
        <v>7265</v>
      </c>
      <c r="J339" t="s">
        <v>7266</v>
      </c>
      <c r="K339">
        <v>82</v>
      </c>
      <c r="L339">
        <v>34292082</v>
      </c>
      <c r="M339">
        <v>1150</v>
      </c>
      <c r="N339">
        <v>1144.6500000000001</v>
      </c>
      <c r="O339">
        <v>1144.6500000000001</v>
      </c>
      <c r="P339">
        <v>0</v>
      </c>
      <c r="Q339" t="s">
        <v>7267</v>
      </c>
    </row>
    <row r="340" spans="1:17" x14ac:dyDescent="0.25">
      <c r="A340" t="s">
        <v>367</v>
      </c>
      <c r="B340" t="s">
        <v>5279</v>
      </c>
      <c r="C340">
        <v>34292</v>
      </c>
      <c r="D340" t="s">
        <v>7268</v>
      </c>
      <c r="E340" t="s">
        <v>7269</v>
      </c>
      <c r="F340" t="s">
        <v>7270</v>
      </c>
      <c r="G340" s="4">
        <f t="shared" si="5"/>
        <v>42644</v>
      </c>
      <c r="H340" s="18">
        <v>42644.349282407406</v>
      </c>
      <c r="I340" t="s">
        <v>7271</v>
      </c>
      <c r="J340" t="s">
        <v>7272</v>
      </c>
      <c r="K340">
        <v>83</v>
      </c>
      <c r="L340">
        <v>34292083</v>
      </c>
      <c r="M340">
        <v>933</v>
      </c>
      <c r="N340">
        <v>929.62099999999998</v>
      </c>
      <c r="O340">
        <v>929.62099999999998</v>
      </c>
      <c r="P340">
        <v>0</v>
      </c>
      <c r="Q340" t="s">
        <v>7273</v>
      </c>
    </row>
    <row r="341" spans="1:17" x14ac:dyDescent="0.25">
      <c r="A341" t="s">
        <v>2625</v>
      </c>
      <c r="B341" t="s">
        <v>5279</v>
      </c>
      <c r="C341">
        <v>34292</v>
      </c>
      <c r="D341" t="s">
        <v>5832</v>
      </c>
      <c r="E341" t="s">
        <v>7274</v>
      </c>
      <c r="F341" t="s">
        <v>7275</v>
      </c>
      <c r="G341" s="4">
        <f t="shared" si="5"/>
        <v>42645</v>
      </c>
      <c r="H341" s="18">
        <v>42645.999282407407</v>
      </c>
      <c r="I341" t="s">
        <v>7276</v>
      </c>
      <c r="J341" t="s">
        <v>7277</v>
      </c>
      <c r="K341">
        <v>84</v>
      </c>
      <c r="L341">
        <v>34292084</v>
      </c>
      <c r="M341">
        <v>1007</v>
      </c>
      <c r="N341">
        <v>895.02800000000002</v>
      </c>
      <c r="O341">
        <v>819.81799999999998</v>
      </c>
      <c r="P341">
        <v>75.209999999999994</v>
      </c>
      <c r="Q341" t="s">
        <v>7278</v>
      </c>
    </row>
    <row r="342" spans="1:17" x14ac:dyDescent="0.25">
      <c r="A342" t="s">
        <v>953</v>
      </c>
      <c r="B342" t="s">
        <v>5279</v>
      </c>
      <c r="C342">
        <v>34292</v>
      </c>
      <c r="D342" t="s">
        <v>7279</v>
      </c>
      <c r="E342" t="s">
        <v>7280</v>
      </c>
      <c r="F342" t="s">
        <v>7281</v>
      </c>
      <c r="G342" s="4">
        <f t="shared" si="5"/>
        <v>42648</v>
      </c>
      <c r="H342" s="18">
        <v>42648.527754629627</v>
      </c>
      <c r="I342" t="s">
        <v>7282</v>
      </c>
      <c r="J342" t="s">
        <v>7283</v>
      </c>
      <c r="K342">
        <v>85</v>
      </c>
      <c r="L342">
        <v>34292085</v>
      </c>
      <c r="M342">
        <v>1017</v>
      </c>
      <c r="N342">
        <v>1014.628</v>
      </c>
      <c r="O342">
        <v>1014.628</v>
      </c>
      <c r="P342">
        <v>0</v>
      </c>
      <c r="Q342" t="s">
        <v>7284</v>
      </c>
    </row>
    <row r="343" spans="1:17" x14ac:dyDescent="0.25">
      <c r="A343" t="s">
        <v>1180</v>
      </c>
      <c r="B343" t="s">
        <v>5279</v>
      </c>
      <c r="C343">
        <v>34292</v>
      </c>
      <c r="D343" t="s">
        <v>7285</v>
      </c>
      <c r="E343" t="s">
        <v>7286</v>
      </c>
      <c r="F343" t="s">
        <v>7287</v>
      </c>
      <c r="G343" s="4">
        <f t="shared" si="5"/>
        <v>42650</v>
      </c>
      <c r="H343" s="18">
        <v>42650.33053240741</v>
      </c>
      <c r="I343" t="s">
        <v>7288</v>
      </c>
      <c r="J343" t="s">
        <v>7289</v>
      </c>
      <c r="K343">
        <v>86</v>
      </c>
      <c r="L343">
        <v>34292086</v>
      </c>
      <c r="M343">
        <v>1028</v>
      </c>
      <c r="N343">
        <v>1024.6179999999999</v>
      </c>
      <c r="O343">
        <v>1024.6179999999999</v>
      </c>
      <c r="P343">
        <v>0</v>
      </c>
      <c r="Q343" t="s">
        <v>7290</v>
      </c>
    </row>
    <row r="344" spans="1:17" x14ac:dyDescent="0.25">
      <c r="A344" t="s">
        <v>910</v>
      </c>
      <c r="B344" t="s">
        <v>5279</v>
      </c>
      <c r="C344">
        <v>34292</v>
      </c>
      <c r="D344" t="s">
        <v>7291</v>
      </c>
      <c r="E344" t="s">
        <v>6156</v>
      </c>
      <c r="F344" t="s">
        <v>7292</v>
      </c>
      <c r="G344" s="4">
        <f t="shared" si="5"/>
        <v>42652</v>
      </c>
      <c r="H344" s="18">
        <v>42652.319421296299</v>
      </c>
      <c r="I344" t="s">
        <v>7293</v>
      </c>
      <c r="J344" t="s">
        <v>7294</v>
      </c>
      <c r="K344">
        <v>87</v>
      </c>
      <c r="L344">
        <v>34292087</v>
      </c>
      <c r="M344">
        <v>1137</v>
      </c>
      <c r="N344">
        <v>1134.4469999999999</v>
      </c>
      <c r="O344">
        <v>1134.4469999999999</v>
      </c>
      <c r="P344">
        <v>0</v>
      </c>
      <c r="Q344" t="s">
        <v>7295</v>
      </c>
    </row>
    <row r="345" spans="1:17" x14ac:dyDescent="0.25">
      <c r="A345" t="s">
        <v>889</v>
      </c>
      <c r="B345" t="s">
        <v>5279</v>
      </c>
      <c r="C345">
        <v>34292</v>
      </c>
      <c r="D345" t="s">
        <v>6592</v>
      </c>
      <c r="E345" t="s">
        <v>6398</v>
      </c>
      <c r="F345" t="s">
        <v>7296</v>
      </c>
      <c r="G345" s="4">
        <f t="shared" si="5"/>
        <v>42654</v>
      </c>
      <c r="H345" s="18">
        <v>42654.043032407404</v>
      </c>
      <c r="I345" t="s">
        <v>7297</v>
      </c>
      <c r="J345" t="s">
        <v>7298</v>
      </c>
      <c r="K345">
        <v>88</v>
      </c>
      <c r="L345">
        <v>34292088</v>
      </c>
      <c r="M345">
        <v>1088</v>
      </c>
      <c r="N345">
        <v>1084.617</v>
      </c>
      <c r="O345">
        <v>1084.617</v>
      </c>
      <c r="P345">
        <v>0</v>
      </c>
      <c r="Q345" t="s">
        <v>7299</v>
      </c>
    </row>
    <row r="346" spans="1:17" x14ac:dyDescent="0.25">
      <c r="A346" t="s">
        <v>896</v>
      </c>
      <c r="B346" t="s">
        <v>5279</v>
      </c>
      <c r="C346">
        <v>34292</v>
      </c>
      <c r="D346" t="s">
        <v>7300</v>
      </c>
      <c r="E346" t="s">
        <v>7301</v>
      </c>
      <c r="F346" t="s">
        <v>7302</v>
      </c>
      <c r="G346" s="4">
        <f t="shared" si="5"/>
        <v>42656</v>
      </c>
      <c r="H346" s="18">
        <v>42656.297893518517</v>
      </c>
      <c r="I346" t="s">
        <v>7303</v>
      </c>
      <c r="J346" t="s">
        <v>7304</v>
      </c>
      <c r="K346">
        <v>89</v>
      </c>
      <c r="L346">
        <v>34292089</v>
      </c>
      <c r="M346">
        <v>1114</v>
      </c>
      <c r="N346">
        <v>1109.617</v>
      </c>
      <c r="O346">
        <v>1109.617</v>
      </c>
      <c r="P346">
        <v>0</v>
      </c>
      <c r="Q346" t="s">
        <v>7305</v>
      </c>
    </row>
    <row r="347" spans="1:17" x14ac:dyDescent="0.25">
      <c r="A347" t="s">
        <v>721</v>
      </c>
      <c r="B347" t="s">
        <v>5279</v>
      </c>
      <c r="C347">
        <v>34292</v>
      </c>
      <c r="D347" t="s">
        <v>5897</v>
      </c>
      <c r="E347" t="s">
        <v>7306</v>
      </c>
      <c r="F347" t="s">
        <v>7307</v>
      </c>
      <c r="G347" s="4">
        <f t="shared" si="5"/>
        <v>42658</v>
      </c>
      <c r="H347" s="18">
        <v>42658.091643518521</v>
      </c>
      <c r="I347" t="s">
        <v>7308</v>
      </c>
      <c r="J347" t="s">
        <v>7309</v>
      </c>
      <c r="K347">
        <v>90</v>
      </c>
      <c r="L347">
        <v>34292090</v>
      </c>
      <c r="M347">
        <v>1053</v>
      </c>
      <c r="N347">
        <v>1049.653</v>
      </c>
      <c r="O347">
        <v>1049.653</v>
      </c>
      <c r="P347">
        <v>0</v>
      </c>
      <c r="Q347" t="s">
        <v>7310</v>
      </c>
    </row>
    <row r="348" spans="1:17" x14ac:dyDescent="0.25">
      <c r="A348" t="s">
        <v>1741</v>
      </c>
      <c r="B348" t="s">
        <v>5279</v>
      </c>
      <c r="C348">
        <v>34292</v>
      </c>
      <c r="D348" t="s">
        <v>7311</v>
      </c>
      <c r="E348" t="s">
        <v>7312</v>
      </c>
      <c r="F348" t="s">
        <v>7313</v>
      </c>
      <c r="G348" s="4">
        <f t="shared" si="5"/>
        <v>42660</v>
      </c>
      <c r="H348" s="18">
        <v>42660.48678240741</v>
      </c>
      <c r="I348" t="s">
        <v>7314</v>
      </c>
      <c r="J348" t="s">
        <v>7315</v>
      </c>
      <c r="K348">
        <v>91</v>
      </c>
      <c r="L348">
        <v>34292091</v>
      </c>
      <c r="M348">
        <v>1099</v>
      </c>
      <c r="N348">
        <v>1094.068</v>
      </c>
      <c r="O348">
        <v>1094.068</v>
      </c>
      <c r="P348">
        <v>0</v>
      </c>
      <c r="Q348" t="s">
        <v>7316</v>
      </c>
    </row>
    <row r="349" spans="1:17" x14ac:dyDescent="0.25">
      <c r="A349" t="s">
        <v>1843</v>
      </c>
      <c r="B349" t="s">
        <v>5279</v>
      </c>
      <c r="C349">
        <v>34292</v>
      </c>
      <c r="D349" t="s">
        <v>7317</v>
      </c>
      <c r="E349" t="s">
        <v>7318</v>
      </c>
      <c r="F349" t="s">
        <v>7319</v>
      </c>
      <c r="G349" s="4">
        <f t="shared" si="5"/>
        <v>42662</v>
      </c>
      <c r="H349" s="18">
        <v>42662.079837962963</v>
      </c>
      <c r="I349" t="s">
        <v>7320</v>
      </c>
      <c r="J349" t="s">
        <v>7321</v>
      </c>
      <c r="K349">
        <v>92</v>
      </c>
      <c r="L349">
        <v>34292092</v>
      </c>
      <c r="M349">
        <v>1041</v>
      </c>
      <c r="N349">
        <v>1074.5989999999999</v>
      </c>
      <c r="O349">
        <v>1074.5989999999999</v>
      </c>
      <c r="P349">
        <v>0</v>
      </c>
      <c r="Q349" t="s">
        <v>7322</v>
      </c>
    </row>
    <row r="350" spans="1:17" x14ac:dyDescent="0.25">
      <c r="A350" t="s">
        <v>2282</v>
      </c>
      <c r="B350" t="s">
        <v>5279</v>
      </c>
      <c r="C350">
        <v>34292</v>
      </c>
      <c r="D350" t="s">
        <v>7323</v>
      </c>
      <c r="E350" t="s">
        <v>7324</v>
      </c>
      <c r="F350" t="s">
        <v>7325</v>
      </c>
      <c r="G350" s="4">
        <f t="shared" si="5"/>
        <v>42664</v>
      </c>
      <c r="H350" s="18">
        <v>42664.009004629632</v>
      </c>
      <c r="I350" t="s">
        <v>7326</v>
      </c>
      <c r="J350" t="s">
        <v>7327</v>
      </c>
      <c r="K350">
        <v>93</v>
      </c>
      <c r="L350">
        <v>34292093</v>
      </c>
      <c r="M350">
        <v>1044</v>
      </c>
      <c r="N350">
        <v>1039.444</v>
      </c>
      <c r="O350">
        <v>1039.444</v>
      </c>
      <c r="P350">
        <v>0</v>
      </c>
      <c r="Q350" t="s">
        <v>7328</v>
      </c>
    </row>
    <row r="351" spans="1:17" x14ac:dyDescent="0.25">
      <c r="A351" t="s">
        <v>1180</v>
      </c>
      <c r="B351" t="s">
        <v>5279</v>
      </c>
      <c r="C351">
        <v>34292</v>
      </c>
      <c r="D351" t="s">
        <v>7329</v>
      </c>
      <c r="E351" t="s">
        <v>6458</v>
      </c>
      <c r="F351" t="s">
        <v>7330</v>
      </c>
      <c r="G351" s="4">
        <f t="shared" si="5"/>
        <v>42666</v>
      </c>
      <c r="H351" s="18">
        <v>42666.144421296296</v>
      </c>
      <c r="I351" t="s">
        <v>7331</v>
      </c>
      <c r="J351" t="s">
        <v>7332</v>
      </c>
      <c r="K351">
        <v>94</v>
      </c>
      <c r="L351">
        <v>34292094</v>
      </c>
      <c r="M351">
        <v>979</v>
      </c>
      <c r="N351">
        <v>984.44500000000005</v>
      </c>
      <c r="O351">
        <v>984.44500000000005</v>
      </c>
      <c r="P351">
        <v>0</v>
      </c>
      <c r="Q351" t="s">
        <v>7333</v>
      </c>
    </row>
    <row r="352" spans="1:17" x14ac:dyDescent="0.25">
      <c r="A352" t="s">
        <v>557</v>
      </c>
      <c r="B352" t="s">
        <v>5279</v>
      </c>
      <c r="C352">
        <v>34292</v>
      </c>
      <c r="D352" t="s">
        <v>7334</v>
      </c>
      <c r="E352" t="s">
        <v>7335</v>
      </c>
      <c r="F352" t="s">
        <v>7336</v>
      </c>
      <c r="G352" s="4">
        <f t="shared" si="5"/>
        <v>42667</v>
      </c>
      <c r="H352" s="18">
        <v>42667.999282407407</v>
      </c>
      <c r="I352" t="s">
        <v>7337</v>
      </c>
      <c r="J352" t="s">
        <v>7338</v>
      </c>
      <c r="K352">
        <v>95</v>
      </c>
      <c r="L352">
        <v>34292095</v>
      </c>
      <c r="M352">
        <v>979</v>
      </c>
      <c r="N352">
        <v>892.03399999999999</v>
      </c>
      <c r="O352">
        <v>816.82500000000005</v>
      </c>
      <c r="P352">
        <v>75.209000000000003</v>
      </c>
      <c r="Q352" t="s">
        <v>7339</v>
      </c>
    </row>
    <row r="353" spans="1:17" x14ac:dyDescent="0.25">
      <c r="A353" t="s">
        <v>856</v>
      </c>
      <c r="B353" t="s">
        <v>5279</v>
      </c>
      <c r="C353">
        <v>34292</v>
      </c>
      <c r="D353" t="s">
        <v>7177</v>
      </c>
      <c r="E353" t="s">
        <v>7340</v>
      </c>
      <c r="F353" t="s">
        <v>7341</v>
      </c>
      <c r="G353" s="4">
        <f t="shared" si="5"/>
        <v>42670</v>
      </c>
      <c r="H353" s="18">
        <v>42670.266643518517</v>
      </c>
      <c r="I353" t="s">
        <v>7342</v>
      </c>
      <c r="J353" t="s">
        <v>7343</v>
      </c>
      <c r="K353">
        <v>96</v>
      </c>
      <c r="L353">
        <v>34292096</v>
      </c>
      <c r="M353">
        <v>1024</v>
      </c>
      <c r="N353">
        <v>1019.62</v>
      </c>
      <c r="O353">
        <v>1019.62</v>
      </c>
      <c r="P353">
        <v>0</v>
      </c>
      <c r="Q353" t="s">
        <v>7344</v>
      </c>
    </row>
    <row r="354" spans="1:17" x14ac:dyDescent="0.25">
      <c r="A354" t="s">
        <v>4423</v>
      </c>
      <c r="B354" t="s">
        <v>5279</v>
      </c>
      <c r="C354">
        <v>34292</v>
      </c>
      <c r="D354" t="s">
        <v>7345</v>
      </c>
      <c r="E354" t="s">
        <v>7346</v>
      </c>
      <c r="F354" t="s">
        <v>7347</v>
      </c>
      <c r="G354" s="4">
        <f t="shared" si="5"/>
        <v>42672</v>
      </c>
      <c r="H354" s="18">
        <v>42672.313171296293</v>
      </c>
      <c r="I354" t="s">
        <v>7348</v>
      </c>
      <c r="J354" t="s">
        <v>7349</v>
      </c>
      <c r="K354">
        <v>97</v>
      </c>
      <c r="L354">
        <v>34292097</v>
      </c>
      <c r="M354">
        <v>0</v>
      </c>
      <c r="N354">
        <v>243.79900000000001</v>
      </c>
      <c r="O354">
        <v>243.79900000000001</v>
      </c>
      <c r="P354">
        <v>0</v>
      </c>
      <c r="Q354">
        <v>0</v>
      </c>
    </row>
    <row r="355" spans="1:17" x14ac:dyDescent="0.25">
      <c r="A355" t="s">
        <v>2111</v>
      </c>
      <c r="B355" t="s">
        <v>5279</v>
      </c>
      <c r="C355">
        <v>34292</v>
      </c>
      <c r="D355" t="s">
        <v>7350</v>
      </c>
      <c r="E355" t="s">
        <v>7351</v>
      </c>
      <c r="F355" t="s">
        <v>7352</v>
      </c>
      <c r="G355" s="4">
        <f t="shared" si="5"/>
        <v>42674</v>
      </c>
      <c r="H355" s="18">
        <v>42674.508298611108</v>
      </c>
      <c r="I355" t="s">
        <v>7353</v>
      </c>
      <c r="J355" t="s">
        <v>7354</v>
      </c>
      <c r="K355">
        <v>98</v>
      </c>
      <c r="L355">
        <v>34292098</v>
      </c>
      <c r="M355">
        <v>1044</v>
      </c>
      <c r="N355">
        <v>1039.6079999999999</v>
      </c>
      <c r="O355">
        <v>1039.6079999999999</v>
      </c>
      <c r="P355">
        <v>0</v>
      </c>
      <c r="Q355" t="s">
        <v>7355</v>
      </c>
    </row>
    <row r="356" spans="1:17" x14ac:dyDescent="0.25">
      <c r="A356" t="s">
        <v>3612</v>
      </c>
      <c r="B356" t="s">
        <v>5279</v>
      </c>
      <c r="C356">
        <v>34292</v>
      </c>
      <c r="D356" t="s">
        <v>7356</v>
      </c>
      <c r="E356" t="s">
        <v>7357</v>
      </c>
      <c r="F356" t="s">
        <v>7358</v>
      </c>
      <c r="G356" s="4">
        <f t="shared" si="5"/>
        <v>42676</v>
      </c>
      <c r="H356" s="18">
        <v>42676.232615740744</v>
      </c>
      <c r="I356" t="s">
        <v>7359</v>
      </c>
      <c r="J356" t="s">
        <v>7360</v>
      </c>
      <c r="K356">
        <v>99</v>
      </c>
      <c r="L356">
        <v>34292099</v>
      </c>
      <c r="M356">
        <v>905</v>
      </c>
      <c r="N356">
        <v>899.447</v>
      </c>
      <c r="O356">
        <v>899.447</v>
      </c>
      <c r="P356">
        <v>0</v>
      </c>
      <c r="Q356" t="s">
        <v>7361</v>
      </c>
    </row>
    <row r="357" spans="1:17" x14ac:dyDescent="0.25">
      <c r="A357" t="s">
        <v>1748</v>
      </c>
      <c r="B357" t="s">
        <v>5279</v>
      </c>
      <c r="C357">
        <v>34292</v>
      </c>
      <c r="D357" t="s">
        <v>7362</v>
      </c>
      <c r="E357" t="s">
        <v>7363</v>
      </c>
      <c r="F357" t="s">
        <v>7364</v>
      </c>
      <c r="G357" s="4">
        <f t="shared" si="5"/>
        <v>42678</v>
      </c>
      <c r="H357" s="18">
        <v>42678.038159722222</v>
      </c>
      <c r="I357" t="s">
        <v>7365</v>
      </c>
      <c r="J357" t="s">
        <v>7366</v>
      </c>
      <c r="K357">
        <v>100</v>
      </c>
      <c r="L357">
        <v>34292100</v>
      </c>
      <c r="M357">
        <v>1031</v>
      </c>
      <c r="N357">
        <v>1024.6210000000001</v>
      </c>
      <c r="O357">
        <v>1024.6210000000001</v>
      </c>
      <c r="P357">
        <v>0</v>
      </c>
      <c r="Q357" t="s">
        <v>7367</v>
      </c>
    </row>
    <row r="358" spans="1:17" x14ac:dyDescent="0.25">
      <c r="A358" t="s">
        <v>7368</v>
      </c>
      <c r="B358" t="s">
        <v>5279</v>
      </c>
      <c r="C358">
        <v>34292</v>
      </c>
      <c r="D358" t="s">
        <v>7369</v>
      </c>
      <c r="E358" t="s">
        <v>7370</v>
      </c>
      <c r="F358" t="s">
        <v>7371</v>
      </c>
      <c r="G358" s="4">
        <f t="shared" si="5"/>
        <v>42680</v>
      </c>
      <c r="H358" s="18">
        <v>42680.485393518517</v>
      </c>
      <c r="I358" t="s">
        <v>7372</v>
      </c>
      <c r="J358" t="s">
        <v>7373</v>
      </c>
      <c r="K358">
        <v>101</v>
      </c>
      <c r="L358">
        <v>34292101</v>
      </c>
      <c r="M358">
        <v>982</v>
      </c>
      <c r="N358">
        <v>979.60799999999995</v>
      </c>
      <c r="O358">
        <v>979.60799999999995</v>
      </c>
      <c r="P358">
        <v>0</v>
      </c>
      <c r="Q358" t="s">
        <v>5633</v>
      </c>
    </row>
    <row r="359" spans="1:17" x14ac:dyDescent="0.25">
      <c r="A359" t="s">
        <v>1741</v>
      </c>
      <c r="B359" t="s">
        <v>5279</v>
      </c>
      <c r="C359">
        <v>34292</v>
      </c>
      <c r="D359" t="s">
        <v>7374</v>
      </c>
      <c r="E359" t="s">
        <v>7375</v>
      </c>
      <c r="F359" t="s">
        <v>7376</v>
      </c>
      <c r="G359" s="4">
        <f t="shared" si="5"/>
        <v>42682</v>
      </c>
      <c r="H359" s="18">
        <v>42682.156099537038</v>
      </c>
      <c r="I359" t="s">
        <v>7377</v>
      </c>
      <c r="J359" t="s">
        <v>7378</v>
      </c>
      <c r="K359">
        <v>102</v>
      </c>
      <c r="L359">
        <v>34292102</v>
      </c>
      <c r="M359">
        <v>273</v>
      </c>
      <c r="N359">
        <v>569.60500000000002</v>
      </c>
      <c r="O359">
        <v>569.60500000000002</v>
      </c>
      <c r="P359">
        <v>0</v>
      </c>
      <c r="Q359" t="s">
        <v>7379</v>
      </c>
    </row>
    <row r="360" spans="1:17" x14ac:dyDescent="0.25">
      <c r="A360" t="s">
        <v>856</v>
      </c>
      <c r="B360" t="s">
        <v>5279</v>
      </c>
      <c r="C360">
        <v>34292</v>
      </c>
      <c r="D360" t="s">
        <v>7380</v>
      </c>
      <c r="E360" t="s">
        <v>7381</v>
      </c>
      <c r="F360" t="s">
        <v>7382</v>
      </c>
      <c r="G360" s="4">
        <f t="shared" si="5"/>
        <v>42684</v>
      </c>
      <c r="H360" s="18">
        <v>42684.338865740741</v>
      </c>
      <c r="I360" t="s">
        <v>7383</v>
      </c>
      <c r="J360" t="s">
        <v>7384</v>
      </c>
      <c r="K360">
        <v>103</v>
      </c>
      <c r="L360">
        <v>34292103</v>
      </c>
      <c r="M360">
        <v>1034</v>
      </c>
      <c r="N360">
        <v>1029.452</v>
      </c>
      <c r="O360">
        <v>1029.452</v>
      </c>
      <c r="P360">
        <v>0</v>
      </c>
      <c r="Q360" t="s">
        <v>7385</v>
      </c>
    </row>
    <row r="361" spans="1:17" x14ac:dyDescent="0.25">
      <c r="A361" t="s">
        <v>1096</v>
      </c>
      <c r="B361" t="s">
        <v>5279</v>
      </c>
      <c r="C361">
        <v>34292</v>
      </c>
      <c r="D361" t="s">
        <v>7386</v>
      </c>
      <c r="E361" t="s">
        <v>7387</v>
      </c>
      <c r="F361" t="s">
        <v>7388</v>
      </c>
      <c r="G361" s="4">
        <f t="shared" si="5"/>
        <v>42686</v>
      </c>
      <c r="H361" s="18">
        <v>42686.265243055554</v>
      </c>
      <c r="I361" t="s">
        <v>7389</v>
      </c>
      <c r="J361" t="s">
        <v>7390</v>
      </c>
      <c r="K361">
        <v>104</v>
      </c>
      <c r="L361">
        <v>34292104</v>
      </c>
      <c r="M361">
        <v>992</v>
      </c>
      <c r="N361">
        <v>989.6</v>
      </c>
      <c r="O361">
        <v>989.6</v>
      </c>
      <c r="P361">
        <v>0</v>
      </c>
      <c r="Q361" t="s">
        <v>7391</v>
      </c>
    </row>
    <row r="362" spans="1:17" x14ac:dyDescent="0.25">
      <c r="A362" t="s">
        <v>1096</v>
      </c>
      <c r="B362" t="s">
        <v>5279</v>
      </c>
      <c r="C362">
        <v>34292</v>
      </c>
      <c r="D362" t="s">
        <v>7392</v>
      </c>
      <c r="E362" t="s">
        <v>7393</v>
      </c>
      <c r="F362" t="s">
        <v>7394</v>
      </c>
      <c r="G362" s="4">
        <f t="shared" si="5"/>
        <v>42688</v>
      </c>
      <c r="H362" s="18">
        <v>42688.65761574074</v>
      </c>
      <c r="I362" t="s">
        <v>7395</v>
      </c>
      <c r="J362" t="s">
        <v>7396</v>
      </c>
      <c r="K362">
        <v>105</v>
      </c>
      <c r="L362">
        <v>34292105</v>
      </c>
      <c r="M362">
        <v>980</v>
      </c>
      <c r="N362">
        <v>974.48699999999997</v>
      </c>
      <c r="O362">
        <v>974.48699999999997</v>
      </c>
      <c r="P362">
        <v>0</v>
      </c>
      <c r="Q362" t="s">
        <v>7397</v>
      </c>
    </row>
    <row r="363" spans="1:17" x14ac:dyDescent="0.25">
      <c r="A363" t="s">
        <v>1045</v>
      </c>
      <c r="B363" t="s">
        <v>5279</v>
      </c>
      <c r="C363">
        <v>34292</v>
      </c>
      <c r="D363" t="s">
        <v>7398</v>
      </c>
      <c r="E363" t="s">
        <v>7399</v>
      </c>
      <c r="F363" t="s">
        <v>7400</v>
      </c>
      <c r="G363" s="4">
        <f t="shared" si="5"/>
        <v>42690</v>
      </c>
      <c r="H363" s="18">
        <v>42690.650671296295</v>
      </c>
      <c r="I363" t="s">
        <v>7401</v>
      </c>
      <c r="J363" t="s">
        <v>7402</v>
      </c>
      <c r="K363">
        <v>106</v>
      </c>
      <c r="L363">
        <v>34292106</v>
      </c>
      <c r="M363">
        <v>979</v>
      </c>
      <c r="N363">
        <v>974.44600000000003</v>
      </c>
      <c r="O363">
        <v>974.44600000000003</v>
      </c>
      <c r="P363">
        <v>0</v>
      </c>
      <c r="Q363" t="s">
        <v>7403</v>
      </c>
    </row>
    <row r="364" spans="1:17" x14ac:dyDescent="0.25">
      <c r="A364" t="s">
        <v>2853</v>
      </c>
      <c r="B364" t="s">
        <v>5279</v>
      </c>
      <c r="C364">
        <v>34292</v>
      </c>
      <c r="D364" t="s">
        <v>7404</v>
      </c>
      <c r="E364" t="s">
        <v>7405</v>
      </c>
      <c r="F364" t="s">
        <v>7406</v>
      </c>
      <c r="G364" s="4">
        <f t="shared" si="5"/>
        <v>42692</v>
      </c>
      <c r="H364" s="18">
        <v>42692.060381944444</v>
      </c>
      <c r="I364" t="s">
        <v>7407</v>
      </c>
      <c r="J364" t="s">
        <v>7408</v>
      </c>
      <c r="K364">
        <v>107</v>
      </c>
      <c r="L364">
        <v>34292107</v>
      </c>
      <c r="M364">
        <v>1043</v>
      </c>
      <c r="N364">
        <v>1039.614</v>
      </c>
      <c r="O364">
        <v>1039.614</v>
      </c>
      <c r="P364">
        <v>0</v>
      </c>
      <c r="Q364" t="s">
        <v>7409</v>
      </c>
    </row>
    <row r="365" spans="1:17" x14ac:dyDescent="0.25">
      <c r="A365" t="s">
        <v>1207</v>
      </c>
      <c r="B365" t="s">
        <v>5279</v>
      </c>
      <c r="C365">
        <v>34292</v>
      </c>
      <c r="D365" t="s">
        <v>7410</v>
      </c>
      <c r="E365" t="s">
        <v>7411</v>
      </c>
      <c r="F365" t="s">
        <v>7412</v>
      </c>
      <c r="G365" s="4">
        <f t="shared" si="5"/>
        <v>42694</v>
      </c>
      <c r="H365" s="18">
        <v>42694.238171296296</v>
      </c>
      <c r="I365" t="s">
        <v>7413</v>
      </c>
      <c r="J365" t="s">
        <v>7414</v>
      </c>
      <c r="K365">
        <v>108</v>
      </c>
      <c r="L365">
        <v>34292108</v>
      </c>
      <c r="M365">
        <v>1005</v>
      </c>
      <c r="N365">
        <v>999.62099999999998</v>
      </c>
      <c r="O365">
        <v>999.62099999999998</v>
      </c>
      <c r="P365">
        <v>0</v>
      </c>
      <c r="Q365" t="s">
        <v>7415</v>
      </c>
    </row>
    <row r="366" spans="1:17" x14ac:dyDescent="0.25">
      <c r="A366" t="s">
        <v>1052</v>
      </c>
      <c r="B366" t="s">
        <v>5279</v>
      </c>
      <c r="C366">
        <v>34292</v>
      </c>
      <c r="D366" t="s">
        <v>7416</v>
      </c>
      <c r="E366" t="s">
        <v>7417</v>
      </c>
      <c r="F366" t="s">
        <v>7418</v>
      </c>
      <c r="G366" s="4">
        <f t="shared" si="5"/>
        <v>42696</v>
      </c>
      <c r="H366" s="18">
        <v>42696.230532407404</v>
      </c>
      <c r="I366" t="s">
        <v>7419</v>
      </c>
      <c r="J366" t="s">
        <v>7420</v>
      </c>
      <c r="K366">
        <v>109</v>
      </c>
      <c r="L366">
        <v>34292109</v>
      </c>
      <c r="M366">
        <v>0</v>
      </c>
      <c r="N366">
        <v>339.29</v>
      </c>
      <c r="O366">
        <v>339.29</v>
      </c>
      <c r="P366">
        <v>0</v>
      </c>
      <c r="Q366" t="s">
        <v>7421</v>
      </c>
    </row>
    <row r="367" spans="1:17" x14ac:dyDescent="0.25">
      <c r="A367" t="s">
        <v>1207</v>
      </c>
      <c r="B367" t="s">
        <v>5279</v>
      </c>
      <c r="C367">
        <v>34292</v>
      </c>
      <c r="D367" t="s">
        <v>7422</v>
      </c>
      <c r="E367" t="s">
        <v>7423</v>
      </c>
      <c r="F367" t="s">
        <v>7424</v>
      </c>
      <c r="G367" s="4">
        <f t="shared" si="5"/>
        <v>42698</v>
      </c>
      <c r="H367" s="18">
        <v>42698.302754629629</v>
      </c>
      <c r="I367" t="s">
        <v>7425</v>
      </c>
      <c r="J367" t="s">
        <v>7426</v>
      </c>
      <c r="K367">
        <v>110</v>
      </c>
      <c r="L367">
        <v>34292110</v>
      </c>
      <c r="M367">
        <v>1073</v>
      </c>
      <c r="N367">
        <v>1069.6079999999999</v>
      </c>
      <c r="O367">
        <v>1069.6079999999999</v>
      </c>
      <c r="P367">
        <v>0</v>
      </c>
      <c r="Q367" t="s">
        <v>7427</v>
      </c>
    </row>
    <row r="368" spans="1:17" x14ac:dyDescent="0.25">
      <c r="A368" t="s">
        <v>5273</v>
      </c>
      <c r="B368" t="s">
        <v>5279</v>
      </c>
      <c r="C368">
        <v>34292</v>
      </c>
      <c r="D368" t="s">
        <v>5320</v>
      </c>
      <c r="E368" t="s">
        <v>7428</v>
      </c>
      <c r="F368" t="s">
        <v>7429</v>
      </c>
      <c r="G368" s="4">
        <f t="shared" si="5"/>
        <v>42700</v>
      </c>
      <c r="H368" s="18">
        <v>42700.217326388891</v>
      </c>
      <c r="I368" t="s">
        <v>7430</v>
      </c>
      <c r="J368" t="s">
        <v>7431</v>
      </c>
      <c r="K368">
        <v>111</v>
      </c>
      <c r="L368">
        <v>34292111</v>
      </c>
      <c r="M368">
        <v>993</v>
      </c>
      <c r="N368">
        <v>989.45500000000004</v>
      </c>
      <c r="O368">
        <v>989.45500000000004</v>
      </c>
      <c r="P368">
        <v>0</v>
      </c>
      <c r="Q368" t="s">
        <v>7432</v>
      </c>
    </row>
    <row r="369" spans="1:17" x14ac:dyDescent="0.25">
      <c r="A369" t="s">
        <v>7433</v>
      </c>
      <c r="B369" t="s">
        <v>5279</v>
      </c>
      <c r="C369">
        <v>34292</v>
      </c>
      <c r="D369" t="s">
        <v>5576</v>
      </c>
      <c r="E369" t="s">
        <v>7434</v>
      </c>
      <c r="F369" t="s">
        <v>7435</v>
      </c>
      <c r="G369" s="4">
        <f t="shared" si="5"/>
        <v>42702</v>
      </c>
      <c r="H369" s="18">
        <v>42702.542337962965</v>
      </c>
      <c r="I369" t="s">
        <v>7436</v>
      </c>
      <c r="J369" t="s">
        <v>7437</v>
      </c>
      <c r="K369">
        <v>112</v>
      </c>
      <c r="L369">
        <v>34292112</v>
      </c>
      <c r="M369">
        <v>932</v>
      </c>
      <c r="N369">
        <v>929.60900000000004</v>
      </c>
      <c r="O369">
        <v>929.60900000000004</v>
      </c>
      <c r="P369">
        <v>0</v>
      </c>
      <c r="Q369" t="s">
        <v>7438</v>
      </c>
    </row>
    <row r="370" spans="1:17" x14ac:dyDescent="0.25">
      <c r="A370" t="s">
        <v>443</v>
      </c>
      <c r="B370" t="s">
        <v>5279</v>
      </c>
      <c r="C370">
        <v>34292</v>
      </c>
      <c r="D370" t="s">
        <v>7439</v>
      </c>
      <c r="E370" t="s">
        <v>7440</v>
      </c>
      <c r="F370" t="s">
        <v>7441</v>
      </c>
      <c r="G370" s="4">
        <f t="shared" si="5"/>
        <v>42704</v>
      </c>
      <c r="H370" s="18">
        <v>42704.350671296299</v>
      </c>
      <c r="I370" t="s">
        <v>7442</v>
      </c>
      <c r="J370" t="s">
        <v>7443</v>
      </c>
      <c r="K370">
        <v>113</v>
      </c>
      <c r="L370">
        <v>34292113</v>
      </c>
      <c r="M370">
        <v>1046</v>
      </c>
      <c r="N370">
        <v>1044.6020000000001</v>
      </c>
      <c r="O370">
        <v>1044.6020000000001</v>
      </c>
      <c r="P370">
        <v>0</v>
      </c>
      <c r="Q370" t="s">
        <v>7444</v>
      </c>
    </row>
    <row r="371" spans="1:17" x14ac:dyDescent="0.25">
      <c r="A371" t="s">
        <v>4301</v>
      </c>
      <c r="B371" t="s">
        <v>5279</v>
      </c>
      <c r="C371">
        <v>34292</v>
      </c>
      <c r="D371" t="s">
        <v>7445</v>
      </c>
      <c r="E371" t="s">
        <v>7446</v>
      </c>
      <c r="F371" t="s">
        <v>7447</v>
      </c>
      <c r="G371" s="4">
        <f t="shared" si="5"/>
        <v>42706</v>
      </c>
      <c r="H371" s="18">
        <v>42706.137465277781</v>
      </c>
      <c r="I371" t="s">
        <v>7448</v>
      </c>
      <c r="J371" t="s">
        <v>7449</v>
      </c>
      <c r="K371">
        <v>114</v>
      </c>
      <c r="L371">
        <v>34292114</v>
      </c>
      <c r="M371">
        <v>1100</v>
      </c>
      <c r="N371">
        <v>1094.605</v>
      </c>
      <c r="O371">
        <v>1094.605</v>
      </c>
      <c r="P371">
        <v>0</v>
      </c>
      <c r="Q371" t="s">
        <v>7450</v>
      </c>
    </row>
    <row r="372" spans="1:17" x14ac:dyDescent="0.25">
      <c r="A372" t="s">
        <v>1925</v>
      </c>
      <c r="B372" t="s">
        <v>5279</v>
      </c>
      <c r="C372">
        <v>34292</v>
      </c>
      <c r="D372" t="s">
        <v>7451</v>
      </c>
      <c r="E372" t="s">
        <v>7452</v>
      </c>
      <c r="F372" t="s">
        <v>7453</v>
      </c>
      <c r="G372" s="4">
        <f t="shared" si="5"/>
        <v>42708</v>
      </c>
      <c r="H372" s="18">
        <v>42708.267337962963</v>
      </c>
      <c r="I372" t="s">
        <v>7454</v>
      </c>
      <c r="J372" t="s">
        <v>7455</v>
      </c>
      <c r="K372">
        <v>115</v>
      </c>
      <c r="L372">
        <v>34292115</v>
      </c>
      <c r="M372">
        <v>1058</v>
      </c>
      <c r="N372">
        <v>1054.6089999999999</v>
      </c>
      <c r="O372">
        <v>1054.6089999999999</v>
      </c>
      <c r="P372">
        <v>0</v>
      </c>
      <c r="Q372" t="s">
        <v>7456</v>
      </c>
    </row>
    <row r="373" spans="1:17" x14ac:dyDescent="0.25">
      <c r="A373" t="s">
        <v>511</v>
      </c>
      <c r="B373" t="s">
        <v>5279</v>
      </c>
      <c r="C373">
        <v>34292</v>
      </c>
      <c r="D373" t="s">
        <v>7457</v>
      </c>
      <c r="E373" t="s">
        <v>7458</v>
      </c>
      <c r="F373" t="s">
        <v>7459</v>
      </c>
      <c r="G373" s="4">
        <f t="shared" si="5"/>
        <v>42710</v>
      </c>
      <c r="H373" s="18">
        <v>42710.324976851851</v>
      </c>
      <c r="I373" t="s">
        <v>7460</v>
      </c>
      <c r="J373" t="s">
        <v>7461</v>
      </c>
      <c r="K373">
        <v>116</v>
      </c>
      <c r="L373">
        <v>34292116</v>
      </c>
      <c r="M373">
        <v>0</v>
      </c>
      <c r="N373">
        <v>354.60899999999998</v>
      </c>
      <c r="O373">
        <v>354.60899999999998</v>
      </c>
      <c r="P373">
        <v>0</v>
      </c>
      <c r="Q373" t="s">
        <v>7462</v>
      </c>
    </row>
    <row r="374" spans="1:17" x14ac:dyDescent="0.25">
      <c r="A374" t="s">
        <v>7463</v>
      </c>
      <c r="B374" t="s">
        <v>5279</v>
      </c>
      <c r="C374">
        <v>34292</v>
      </c>
      <c r="D374" t="s">
        <v>7464</v>
      </c>
      <c r="E374" t="s">
        <v>7465</v>
      </c>
      <c r="F374" t="s">
        <v>7466</v>
      </c>
      <c r="G374" s="4">
        <f t="shared" si="5"/>
        <v>42712</v>
      </c>
      <c r="H374" s="18">
        <v>42712.31108796296</v>
      </c>
      <c r="I374" t="s">
        <v>7467</v>
      </c>
      <c r="J374" t="s">
        <v>7468</v>
      </c>
      <c r="K374">
        <v>117</v>
      </c>
      <c r="L374">
        <v>34292117</v>
      </c>
      <c r="M374">
        <v>919</v>
      </c>
      <c r="N374">
        <v>914.62099999999998</v>
      </c>
      <c r="O374">
        <v>914.62099999999998</v>
      </c>
      <c r="P374">
        <v>0</v>
      </c>
      <c r="Q374" t="s">
        <v>7469</v>
      </c>
    </row>
    <row r="375" spans="1:17" x14ac:dyDescent="0.25">
      <c r="A375" t="s">
        <v>5092</v>
      </c>
      <c r="B375" t="s">
        <v>7470</v>
      </c>
      <c r="C375">
        <v>7003914</v>
      </c>
      <c r="D375" t="s">
        <v>6678</v>
      </c>
      <c r="E375" t="s">
        <v>7471</v>
      </c>
      <c r="F375" t="s">
        <v>7472</v>
      </c>
      <c r="G375" s="4">
        <f t="shared" si="5"/>
        <v>42801</v>
      </c>
      <c r="H375" s="18">
        <v>42801.289456018516</v>
      </c>
      <c r="I375" t="s">
        <v>7473</v>
      </c>
      <c r="J375" t="s">
        <v>7474</v>
      </c>
      <c r="K375">
        <v>1</v>
      </c>
      <c r="L375">
        <v>7003914001</v>
      </c>
      <c r="M375">
        <v>1001</v>
      </c>
      <c r="N375">
        <v>999.45399999999995</v>
      </c>
      <c r="O375">
        <v>999.45399999999995</v>
      </c>
      <c r="P375">
        <v>0</v>
      </c>
      <c r="Q375" t="s">
        <v>7475</v>
      </c>
    </row>
    <row r="376" spans="1:17" x14ac:dyDescent="0.25">
      <c r="A376" t="s">
        <v>252</v>
      </c>
      <c r="B376" t="s">
        <v>5279</v>
      </c>
      <c r="C376">
        <v>80228</v>
      </c>
      <c r="D376" t="s">
        <v>7476</v>
      </c>
      <c r="E376" t="s">
        <v>5530</v>
      </c>
      <c r="F376" t="s">
        <v>7477</v>
      </c>
      <c r="G376" s="4">
        <f t="shared" si="5"/>
        <v>42822</v>
      </c>
      <c r="H376" s="18">
        <v>42822.819398148145</v>
      </c>
      <c r="I376" t="s">
        <v>7478</v>
      </c>
      <c r="J376" t="s">
        <v>7479</v>
      </c>
      <c r="K376">
        <v>2</v>
      </c>
      <c r="L376">
        <v>80228002</v>
      </c>
      <c r="M376">
        <v>2036</v>
      </c>
      <c r="N376">
        <v>2022.347</v>
      </c>
      <c r="O376">
        <v>2022.347</v>
      </c>
      <c r="P376">
        <v>0</v>
      </c>
      <c r="Q376" t="s">
        <v>7480</v>
      </c>
    </row>
    <row r="377" spans="1:17" x14ac:dyDescent="0.25">
      <c r="A377" t="s">
        <v>2282</v>
      </c>
      <c r="B377" t="s">
        <v>6787</v>
      </c>
      <c r="C377">
        <v>88091</v>
      </c>
      <c r="D377" t="s">
        <v>7481</v>
      </c>
      <c r="E377" t="s">
        <v>6204</v>
      </c>
      <c r="F377" t="s">
        <v>7482</v>
      </c>
      <c r="G377" s="4">
        <f t="shared" si="5"/>
        <v>42857</v>
      </c>
      <c r="H377" s="18">
        <v>42857.481909722221</v>
      </c>
      <c r="I377" t="s">
        <v>7483</v>
      </c>
      <c r="J377" t="s">
        <v>7484</v>
      </c>
      <c r="K377">
        <v>1</v>
      </c>
      <c r="L377">
        <v>88091001</v>
      </c>
      <c r="M377">
        <v>1961</v>
      </c>
      <c r="N377">
        <v>1957.941</v>
      </c>
      <c r="O377">
        <v>1957.941</v>
      </c>
      <c r="P377">
        <v>0</v>
      </c>
      <c r="Q377" t="s">
        <v>7485</v>
      </c>
    </row>
    <row r="378" spans="1:17" x14ac:dyDescent="0.25">
      <c r="A378" t="s">
        <v>416</v>
      </c>
      <c r="B378" t="s">
        <v>5279</v>
      </c>
      <c r="C378">
        <v>34292</v>
      </c>
      <c r="D378" t="s">
        <v>7486</v>
      </c>
      <c r="E378" t="s">
        <v>7487</v>
      </c>
      <c r="F378" t="s">
        <v>7488</v>
      </c>
      <c r="G378" s="4">
        <f t="shared" si="5"/>
        <v>43026</v>
      </c>
      <c r="H378" s="18">
        <v>43026.090243055558</v>
      </c>
      <c r="I378" t="s">
        <v>7489</v>
      </c>
      <c r="J378" t="s">
        <v>7490</v>
      </c>
      <c r="K378">
        <v>118</v>
      </c>
      <c r="L378">
        <v>34292118</v>
      </c>
      <c r="M378">
        <v>7473</v>
      </c>
      <c r="N378">
        <v>7445.8490000000002</v>
      </c>
      <c r="O378">
        <v>7445.8490000000002</v>
      </c>
      <c r="P378">
        <v>0</v>
      </c>
      <c r="Q378" t="s">
        <v>7491</v>
      </c>
    </row>
    <row r="379" spans="1:17" x14ac:dyDescent="0.25">
      <c r="A379" t="s">
        <v>889</v>
      </c>
      <c r="B379" t="s">
        <v>5279</v>
      </c>
      <c r="C379">
        <v>94149</v>
      </c>
      <c r="D379" t="s">
        <v>7492</v>
      </c>
      <c r="E379" t="s">
        <v>7493</v>
      </c>
      <c r="F379" t="s">
        <v>7494</v>
      </c>
      <c r="G379" s="4">
        <f t="shared" si="5"/>
        <v>43211</v>
      </c>
      <c r="H379" s="18">
        <v>43211.596493055556</v>
      </c>
      <c r="I379" t="s">
        <v>7495</v>
      </c>
      <c r="J379" t="s">
        <v>7496</v>
      </c>
      <c r="K379">
        <v>1</v>
      </c>
      <c r="L379">
        <v>94149001</v>
      </c>
      <c r="M379">
        <v>2019</v>
      </c>
      <c r="N379">
        <v>2014.6420000000001</v>
      </c>
      <c r="O379">
        <v>2014.6420000000001</v>
      </c>
      <c r="P379">
        <v>0</v>
      </c>
      <c r="Q379" t="s">
        <v>7497</v>
      </c>
    </row>
    <row r="380" spans="1:17" x14ac:dyDescent="0.25">
      <c r="A380" t="s">
        <v>3256</v>
      </c>
      <c r="B380" t="s">
        <v>5279</v>
      </c>
      <c r="C380">
        <v>94149</v>
      </c>
      <c r="D380" t="s">
        <v>7498</v>
      </c>
      <c r="E380" t="s">
        <v>7499</v>
      </c>
      <c r="F380" t="s">
        <v>7500</v>
      </c>
      <c r="G380" s="4">
        <f t="shared" si="5"/>
        <v>43216</v>
      </c>
      <c r="H380" s="18">
        <v>43216.038854166669</v>
      </c>
      <c r="I380" t="s">
        <v>7501</v>
      </c>
      <c r="J380" t="s">
        <v>7502</v>
      </c>
      <c r="K380">
        <v>3</v>
      </c>
      <c r="L380">
        <v>94149003</v>
      </c>
      <c r="M380">
        <v>1995</v>
      </c>
      <c r="N380">
        <v>1984.316</v>
      </c>
      <c r="O380">
        <v>1984.316</v>
      </c>
      <c r="P380">
        <v>0</v>
      </c>
      <c r="Q380" t="s">
        <v>7503</v>
      </c>
    </row>
    <row r="381" spans="1:17" x14ac:dyDescent="0.25">
      <c r="A381" t="s">
        <v>1949</v>
      </c>
      <c r="B381" t="s">
        <v>5279</v>
      </c>
      <c r="C381">
        <v>94149</v>
      </c>
      <c r="D381" t="s">
        <v>7504</v>
      </c>
      <c r="E381" t="s">
        <v>7505</v>
      </c>
      <c r="F381" t="s">
        <v>7506</v>
      </c>
      <c r="G381" s="4">
        <f t="shared" si="5"/>
        <v>43220</v>
      </c>
      <c r="H381" s="18">
        <v>43220.698576388888</v>
      </c>
      <c r="I381" t="s">
        <v>7507</v>
      </c>
      <c r="J381" t="s">
        <v>7508</v>
      </c>
      <c r="K381">
        <v>5</v>
      </c>
      <c r="L381">
        <v>94149005</v>
      </c>
      <c r="M381">
        <v>2001</v>
      </c>
      <c r="N381">
        <v>1994.0930000000001</v>
      </c>
      <c r="O381">
        <v>1994.0930000000001</v>
      </c>
      <c r="P381">
        <v>0</v>
      </c>
      <c r="Q381" t="s">
        <v>7509</v>
      </c>
    </row>
    <row r="382" spans="1:17" x14ac:dyDescent="0.25">
      <c r="A382" t="s">
        <v>762</v>
      </c>
      <c r="B382" t="s">
        <v>5279</v>
      </c>
      <c r="C382">
        <v>94149</v>
      </c>
      <c r="D382" t="s">
        <v>7510</v>
      </c>
      <c r="E382" t="s">
        <v>7511</v>
      </c>
      <c r="F382" t="s">
        <v>7512</v>
      </c>
      <c r="G382" s="4">
        <f t="shared" si="5"/>
        <v>43225</v>
      </c>
      <c r="H382" s="18">
        <v>43225.802743055552</v>
      </c>
      <c r="I382" t="s">
        <v>7513</v>
      </c>
      <c r="J382" t="s">
        <v>7514</v>
      </c>
      <c r="K382">
        <v>6</v>
      </c>
      <c r="L382">
        <v>94149006</v>
      </c>
      <c r="M382">
        <v>2122</v>
      </c>
      <c r="N382">
        <v>2114.2350000000001</v>
      </c>
      <c r="O382">
        <v>2114.2350000000001</v>
      </c>
      <c r="P382">
        <v>0</v>
      </c>
      <c r="Q382" t="s">
        <v>7515</v>
      </c>
    </row>
    <row r="383" spans="1:17" x14ac:dyDescent="0.25">
      <c r="A383" t="s">
        <v>1194</v>
      </c>
      <c r="B383" t="s">
        <v>5279</v>
      </c>
      <c r="C383">
        <v>94149</v>
      </c>
      <c r="D383" t="s">
        <v>7516</v>
      </c>
      <c r="E383" t="s">
        <v>6333</v>
      </c>
      <c r="F383" t="s">
        <v>7517</v>
      </c>
      <c r="G383" s="4">
        <f t="shared" si="5"/>
        <v>43231</v>
      </c>
      <c r="H383" s="18">
        <v>43231.515243055554</v>
      </c>
      <c r="I383" t="s">
        <v>7518</v>
      </c>
      <c r="J383" t="s">
        <v>7519</v>
      </c>
      <c r="K383">
        <v>7</v>
      </c>
      <c r="L383">
        <v>94149007</v>
      </c>
      <c r="M383">
        <v>1998</v>
      </c>
      <c r="N383">
        <v>1988.9069999999999</v>
      </c>
      <c r="O383">
        <v>1988.9069999999999</v>
      </c>
      <c r="P383">
        <v>0</v>
      </c>
      <c r="Q383" t="s">
        <v>7520</v>
      </c>
    </row>
    <row r="384" spans="1:17" x14ac:dyDescent="0.25">
      <c r="A384" t="s">
        <v>3111</v>
      </c>
      <c r="B384" t="s">
        <v>6787</v>
      </c>
      <c r="C384">
        <v>88694</v>
      </c>
      <c r="D384" t="s">
        <v>7521</v>
      </c>
      <c r="E384" t="s">
        <v>7522</v>
      </c>
      <c r="F384" t="s">
        <v>7523</v>
      </c>
      <c r="G384" s="4">
        <f t="shared" si="5"/>
        <v>43261</v>
      </c>
      <c r="H384" s="18">
        <v>43261.084687499999</v>
      </c>
      <c r="I384" t="s">
        <v>7524</v>
      </c>
      <c r="J384" t="s">
        <v>7525</v>
      </c>
      <c r="K384">
        <v>1</v>
      </c>
      <c r="L384">
        <v>88694001</v>
      </c>
      <c r="M384">
        <v>1936</v>
      </c>
      <c r="N384">
        <v>1923.115</v>
      </c>
      <c r="O384">
        <v>1923.115</v>
      </c>
      <c r="P384">
        <v>0</v>
      </c>
      <c r="Q384" t="s">
        <v>7526</v>
      </c>
    </row>
    <row r="385" spans="1:17" x14ac:dyDescent="0.25">
      <c r="A385" t="s">
        <v>1843</v>
      </c>
      <c r="B385" t="s">
        <v>5279</v>
      </c>
      <c r="C385">
        <v>34292</v>
      </c>
      <c r="D385" t="s">
        <v>7527</v>
      </c>
      <c r="E385" t="s">
        <v>7528</v>
      </c>
      <c r="F385" t="s">
        <v>7529</v>
      </c>
      <c r="G385" s="4">
        <f t="shared" si="5"/>
        <v>43293</v>
      </c>
      <c r="H385" s="18">
        <v>43293.166631944441</v>
      </c>
      <c r="I385" t="s">
        <v>7530</v>
      </c>
      <c r="J385" t="s">
        <v>7531</v>
      </c>
      <c r="K385">
        <v>119</v>
      </c>
      <c r="L385">
        <v>34292119</v>
      </c>
      <c r="M385">
        <v>810</v>
      </c>
      <c r="N385">
        <v>804.077</v>
      </c>
      <c r="O385">
        <v>804.077</v>
      </c>
      <c r="P385">
        <v>0</v>
      </c>
      <c r="Q385" t="s">
        <v>7532</v>
      </c>
    </row>
    <row r="386" spans="1:17" x14ac:dyDescent="0.25">
      <c r="A386" t="s">
        <v>191</v>
      </c>
      <c r="B386" t="s">
        <v>5279</v>
      </c>
      <c r="C386">
        <v>34292</v>
      </c>
      <c r="D386" t="s">
        <v>7533</v>
      </c>
      <c r="E386" t="s">
        <v>7534</v>
      </c>
      <c r="F386" t="s">
        <v>7535</v>
      </c>
      <c r="G386" s="4">
        <f t="shared" ref="G386:G449" si="6">DATE(LEFT(I386,4),MID(I386,6,2),MID(I386,9,2))</f>
        <v>43295</v>
      </c>
      <c r="H386" s="18">
        <v>43295.020798611113</v>
      </c>
      <c r="I386" t="s">
        <v>7536</v>
      </c>
      <c r="J386" t="s">
        <v>7537</v>
      </c>
      <c r="K386">
        <v>120</v>
      </c>
      <c r="L386">
        <v>34292120</v>
      </c>
      <c r="M386">
        <v>1019</v>
      </c>
      <c r="N386">
        <v>1014.448</v>
      </c>
      <c r="O386">
        <v>1014.448</v>
      </c>
      <c r="P386">
        <v>0</v>
      </c>
      <c r="Q386" t="s">
        <v>7538</v>
      </c>
    </row>
    <row r="387" spans="1:17" x14ac:dyDescent="0.25">
      <c r="A387" t="s">
        <v>4993</v>
      </c>
      <c r="B387" t="s">
        <v>5279</v>
      </c>
      <c r="C387">
        <v>34292</v>
      </c>
      <c r="D387" t="s">
        <v>7539</v>
      </c>
      <c r="E387" t="s">
        <v>7540</v>
      </c>
      <c r="F387" t="s">
        <v>7541</v>
      </c>
      <c r="G387" s="4">
        <f t="shared" si="6"/>
        <v>43297</v>
      </c>
      <c r="H387" s="18">
        <v>43297.93677083333</v>
      </c>
      <c r="I387" t="s">
        <v>7542</v>
      </c>
      <c r="J387" t="s">
        <v>7543</v>
      </c>
      <c r="K387">
        <v>121</v>
      </c>
      <c r="L387">
        <v>34292121</v>
      </c>
      <c r="M387">
        <v>990</v>
      </c>
      <c r="N387">
        <v>984.60299999999995</v>
      </c>
      <c r="O387">
        <v>984.60299999999995</v>
      </c>
      <c r="P387">
        <v>0</v>
      </c>
      <c r="Q387" t="s">
        <v>7544</v>
      </c>
    </row>
    <row r="388" spans="1:17" x14ac:dyDescent="0.25">
      <c r="A388" t="s">
        <v>917</v>
      </c>
      <c r="B388" t="s">
        <v>5279</v>
      </c>
      <c r="C388">
        <v>34292</v>
      </c>
      <c r="D388" t="s">
        <v>7545</v>
      </c>
      <c r="E388" t="s">
        <v>7546</v>
      </c>
      <c r="F388" t="s">
        <v>7547</v>
      </c>
      <c r="G388" s="4">
        <f t="shared" si="6"/>
        <v>43312</v>
      </c>
      <c r="H388" s="18">
        <v>43312.411076388889</v>
      </c>
      <c r="I388" t="s">
        <v>7548</v>
      </c>
      <c r="J388" t="s">
        <v>7549</v>
      </c>
      <c r="K388">
        <v>122</v>
      </c>
      <c r="L388">
        <v>34292122</v>
      </c>
      <c r="M388">
        <v>2060</v>
      </c>
      <c r="N388">
        <v>2046.72</v>
      </c>
      <c r="O388">
        <v>2046.72</v>
      </c>
      <c r="P388">
        <v>0</v>
      </c>
      <c r="Q388" t="s">
        <v>7550</v>
      </c>
    </row>
    <row r="389" spans="1:17" x14ac:dyDescent="0.25">
      <c r="A389" t="s">
        <v>4493</v>
      </c>
      <c r="B389" t="s">
        <v>5279</v>
      </c>
      <c r="C389">
        <v>34292</v>
      </c>
      <c r="D389" t="s">
        <v>7551</v>
      </c>
      <c r="E389" t="s">
        <v>7552</v>
      </c>
      <c r="F389" t="s">
        <v>7553</v>
      </c>
      <c r="G389" s="4">
        <f t="shared" si="6"/>
        <v>43340</v>
      </c>
      <c r="H389" s="18">
        <v>43340.056203703702</v>
      </c>
      <c r="I389" t="s">
        <v>7554</v>
      </c>
      <c r="J389" t="s">
        <v>7555</v>
      </c>
      <c r="K389">
        <v>123</v>
      </c>
      <c r="L389">
        <v>34292123</v>
      </c>
      <c r="M389">
        <v>1840</v>
      </c>
      <c r="N389">
        <v>1898.4190000000001</v>
      </c>
      <c r="O389">
        <v>1680.2919999999999</v>
      </c>
      <c r="P389">
        <v>218.12700000000001</v>
      </c>
      <c r="Q389" t="s">
        <v>7556</v>
      </c>
    </row>
    <row r="390" spans="1:17" x14ac:dyDescent="0.25">
      <c r="A390" t="s">
        <v>5663</v>
      </c>
      <c r="B390" t="s">
        <v>5279</v>
      </c>
      <c r="C390">
        <v>34292</v>
      </c>
      <c r="D390" t="s">
        <v>7557</v>
      </c>
      <c r="E390" t="s">
        <v>7558</v>
      </c>
      <c r="F390" t="s">
        <v>7559</v>
      </c>
      <c r="G390" s="4">
        <f t="shared" si="6"/>
        <v>43354</v>
      </c>
      <c r="H390" s="18">
        <v>43354.248576388891</v>
      </c>
      <c r="I390" t="s">
        <v>7560</v>
      </c>
      <c r="J390" t="s">
        <v>7561</v>
      </c>
      <c r="K390">
        <v>124</v>
      </c>
      <c r="L390">
        <v>34292124</v>
      </c>
      <c r="M390">
        <v>962</v>
      </c>
      <c r="N390">
        <v>1827.0039999999999</v>
      </c>
      <c r="O390">
        <v>1827.0039999999999</v>
      </c>
      <c r="P390">
        <v>0</v>
      </c>
      <c r="Q390" t="s">
        <v>7562</v>
      </c>
    </row>
    <row r="391" spans="1:17" x14ac:dyDescent="0.25">
      <c r="A391" t="s">
        <v>1748</v>
      </c>
      <c r="B391" t="s">
        <v>5279</v>
      </c>
      <c r="C391">
        <v>34292</v>
      </c>
      <c r="D391" t="s">
        <v>7563</v>
      </c>
      <c r="E391" t="s">
        <v>7564</v>
      </c>
      <c r="F391" t="s">
        <v>7565</v>
      </c>
      <c r="G391" s="4">
        <f t="shared" si="6"/>
        <v>43368</v>
      </c>
      <c r="H391" s="18">
        <v>43368.39371527778</v>
      </c>
      <c r="I391" t="s">
        <v>7566</v>
      </c>
      <c r="J391" t="s">
        <v>7567</v>
      </c>
      <c r="K391">
        <v>125</v>
      </c>
      <c r="L391">
        <v>34292125</v>
      </c>
      <c r="M391">
        <v>1671</v>
      </c>
      <c r="N391">
        <v>1661.981</v>
      </c>
      <c r="O391">
        <v>1661.981</v>
      </c>
      <c r="P391">
        <v>0</v>
      </c>
      <c r="Q391" t="s">
        <v>7568</v>
      </c>
    </row>
    <row r="392" spans="1:17" x14ac:dyDescent="0.25">
      <c r="A392" t="s">
        <v>471</v>
      </c>
      <c r="B392" t="s">
        <v>5279</v>
      </c>
      <c r="C392">
        <v>34292</v>
      </c>
      <c r="D392" t="s">
        <v>6150</v>
      </c>
      <c r="E392" t="s">
        <v>7569</v>
      </c>
      <c r="F392" t="s">
        <v>7570</v>
      </c>
      <c r="G392" s="4">
        <f t="shared" si="6"/>
        <v>43382</v>
      </c>
      <c r="H392" s="18">
        <v>43382.406909722224</v>
      </c>
      <c r="I392" t="s">
        <v>7571</v>
      </c>
      <c r="J392" t="s">
        <v>7572</v>
      </c>
      <c r="K392">
        <v>126</v>
      </c>
      <c r="L392">
        <v>34292126</v>
      </c>
      <c r="M392">
        <v>2001</v>
      </c>
      <c r="N392">
        <v>1991.8689999999999</v>
      </c>
      <c r="O392">
        <v>1991.8689999999999</v>
      </c>
      <c r="P392">
        <v>0</v>
      </c>
      <c r="Q392" t="s">
        <v>7573</v>
      </c>
    </row>
    <row r="393" spans="1:17" x14ac:dyDescent="0.25">
      <c r="A393" t="s">
        <v>2625</v>
      </c>
      <c r="B393" t="s">
        <v>5279</v>
      </c>
      <c r="C393">
        <v>94149</v>
      </c>
      <c r="D393" t="s">
        <v>7398</v>
      </c>
      <c r="E393" t="s">
        <v>7574</v>
      </c>
      <c r="F393" t="s">
        <v>7575</v>
      </c>
      <c r="G393" s="4">
        <f t="shared" si="6"/>
        <v>43391</v>
      </c>
      <c r="H393" s="18">
        <v>43391.441631944443</v>
      </c>
      <c r="I393" t="s">
        <v>7576</v>
      </c>
      <c r="J393" t="s">
        <v>7577</v>
      </c>
      <c r="K393">
        <v>8</v>
      </c>
      <c r="L393">
        <v>94149008</v>
      </c>
      <c r="M393">
        <v>1898</v>
      </c>
      <c r="N393">
        <v>1894.2349999999999</v>
      </c>
      <c r="O393">
        <v>1894.2349999999999</v>
      </c>
      <c r="P393">
        <v>0</v>
      </c>
      <c r="Q393" t="s">
        <v>7578</v>
      </c>
    </row>
    <row r="394" spans="1:17" x14ac:dyDescent="0.25">
      <c r="A394" t="s">
        <v>2111</v>
      </c>
      <c r="B394" t="s">
        <v>5279</v>
      </c>
      <c r="C394">
        <v>94149</v>
      </c>
      <c r="D394" t="s">
        <v>7579</v>
      </c>
      <c r="E394" t="s">
        <v>7580</v>
      </c>
      <c r="F394" t="s">
        <v>7581</v>
      </c>
      <c r="G394" s="4">
        <f t="shared" si="6"/>
        <v>43398</v>
      </c>
      <c r="H394" s="18">
        <v>43398.020798611113</v>
      </c>
      <c r="I394" t="s">
        <v>7582</v>
      </c>
      <c r="J394" t="s">
        <v>7583</v>
      </c>
      <c r="K394">
        <v>10</v>
      </c>
      <c r="L394">
        <v>94149010</v>
      </c>
      <c r="M394">
        <v>2036</v>
      </c>
      <c r="N394">
        <v>2029.104</v>
      </c>
      <c r="O394">
        <v>2029.104</v>
      </c>
      <c r="P394">
        <v>0</v>
      </c>
      <c r="Q394" t="s">
        <v>7584</v>
      </c>
    </row>
    <row r="395" spans="1:17" x14ac:dyDescent="0.25">
      <c r="A395" t="s">
        <v>7585</v>
      </c>
      <c r="B395" t="s">
        <v>5279</v>
      </c>
      <c r="C395">
        <v>94149</v>
      </c>
      <c r="D395" t="s">
        <v>7586</v>
      </c>
      <c r="E395" t="s">
        <v>7587</v>
      </c>
      <c r="F395" t="s">
        <v>7588</v>
      </c>
      <c r="G395" s="4">
        <f t="shared" si="6"/>
        <v>43402</v>
      </c>
      <c r="H395" s="18">
        <v>43402.6096875</v>
      </c>
      <c r="I395" t="s">
        <v>7589</v>
      </c>
      <c r="J395" t="s">
        <v>7590</v>
      </c>
      <c r="K395">
        <v>11</v>
      </c>
      <c r="L395">
        <v>94149011</v>
      </c>
      <c r="M395">
        <v>2073</v>
      </c>
      <c r="N395">
        <v>2069.114</v>
      </c>
      <c r="O395">
        <v>2069.114</v>
      </c>
      <c r="P395">
        <v>0</v>
      </c>
      <c r="Q395" t="s">
        <v>7591</v>
      </c>
    </row>
    <row r="396" spans="1:17" x14ac:dyDescent="0.25">
      <c r="A396" t="s">
        <v>1606</v>
      </c>
      <c r="B396" t="s">
        <v>5279</v>
      </c>
      <c r="C396">
        <v>94149</v>
      </c>
      <c r="D396" t="s">
        <v>7592</v>
      </c>
      <c r="E396" t="s">
        <v>7593</v>
      </c>
      <c r="F396" t="s">
        <v>7594</v>
      </c>
      <c r="G396" s="4">
        <f t="shared" si="6"/>
        <v>43406</v>
      </c>
      <c r="H396" s="18">
        <v>43406.786076388889</v>
      </c>
      <c r="I396" t="s">
        <v>7595</v>
      </c>
      <c r="J396" t="s">
        <v>7596</v>
      </c>
      <c r="K396">
        <v>12</v>
      </c>
      <c r="L396">
        <v>94149012</v>
      </c>
      <c r="M396">
        <v>1967</v>
      </c>
      <c r="N396">
        <v>1959.2080000000001</v>
      </c>
      <c r="O396">
        <v>1959.2080000000001</v>
      </c>
      <c r="P396">
        <v>0</v>
      </c>
      <c r="Q396" t="s">
        <v>7597</v>
      </c>
    </row>
    <row r="397" spans="1:17" x14ac:dyDescent="0.25">
      <c r="A397" t="s">
        <v>388</v>
      </c>
      <c r="B397" t="s">
        <v>5279</v>
      </c>
      <c r="C397">
        <v>94149</v>
      </c>
      <c r="D397" t="s">
        <v>7598</v>
      </c>
      <c r="E397" t="s">
        <v>7599</v>
      </c>
      <c r="F397" t="s">
        <v>7600</v>
      </c>
      <c r="G397" s="4">
        <f t="shared" si="6"/>
        <v>43556</v>
      </c>
      <c r="H397" s="18">
        <v>43556.393460648149</v>
      </c>
      <c r="I397" t="s">
        <v>7601</v>
      </c>
      <c r="J397" t="s">
        <v>7602</v>
      </c>
      <c r="K397">
        <v>13</v>
      </c>
      <c r="L397">
        <v>94149013</v>
      </c>
      <c r="M397">
        <v>1669</v>
      </c>
      <c r="N397">
        <v>1664.6179999999999</v>
      </c>
      <c r="O397">
        <v>1664.6179999999999</v>
      </c>
      <c r="P397">
        <v>0</v>
      </c>
      <c r="Q397" t="s">
        <v>7603</v>
      </c>
    </row>
    <row r="398" spans="1:17" x14ac:dyDescent="0.25">
      <c r="A398" t="s">
        <v>896</v>
      </c>
      <c r="B398" t="s">
        <v>6787</v>
      </c>
      <c r="C398">
        <v>88850</v>
      </c>
      <c r="D398" t="s">
        <v>7604</v>
      </c>
      <c r="E398" t="s">
        <v>7605</v>
      </c>
      <c r="F398" t="s">
        <v>7606</v>
      </c>
      <c r="G398" s="4">
        <f t="shared" si="6"/>
        <v>43577</v>
      </c>
      <c r="H398" s="18">
        <v>43577.509421296294</v>
      </c>
      <c r="I398" t="s">
        <v>7607</v>
      </c>
      <c r="J398" t="s">
        <v>7608</v>
      </c>
      <c r="K398">
        <v>1</v>
      </c>
      <c r="L398">
        <v>88850001</v>
      </c>
      <c r="M398">
        <v>2078</v>
      </c>
      <c r="N398">
        <v>2069.645</v>
      </c>
      <c r="O398">
        <v>2069.645</v>
      </c>
      <c r="P398">
        <v>0</v>
      </c>
      <c r="Q398" t="s">
        <v>7609</v>
      </c>
    </row>
    <row r="399" spans="1:17" x14ac:dyDescent="0.25">
      <c r="A399" t="s">
        <v>2394</v>
      </c>
      <c r="B399" t="s">
        <v>5279</v>
      </c>
      <c r="C399">
        <v>94149</v>
      </c>
      <c r="D399" t="s">
        <v>7610</v>
      </c>
      <c r="E399" t="s">
        <v>7611</v>
      </c>
      <c r="F399" t="s">
        <v>7612</v>
      </c>
      <c r="G399" s="4">
        <f t="shared" si="6"/>
        <v>43578</v>
      </c>
      <c r="H399" s="18">
        <v>43578.571932870371</v>
      </c>
      <c r="I399" t="s">
        <v>7613</v>
      </c>
      <c r="J399" t="s">
        <v>7614</v>
      </c>
      <c r="K399">
        <v>14</v>
      </c>
      <c r="L399">
        <v>94149014</v>
      </c>
      <c r="M399">
        <v>1914</v>
      </c>
      <c r="N399">
        <v>1909.0650000000001</v>
      </c>
      <c r="O399">
        <v>1909.0650000000001</v>
      </c>
      <c r="P399">
        <v>0</v>
      </c>
      <c r="Q399" t="s">
        <v>7615</v>
      </c>
    </row>
    <row r="400" spans="1:17" x14ac:dyDescent="0.25">
      <c r="A400" t="s">
        <v>2394</v>
      </c>
      <c r="B400" t="s">
        <v>6787</v>
      </c>
      <c r="C400">
        <v>88850</v>
      </c>
      <c r="D400" t="s">
        <v>6024</v>
      </c>
      <c r="E400" t="s">
        <v>7616</v>
      </c>
      <c r="F400" t="s">
        <v>7617</v>
      </c>
      <c r="G400" s="4">
        <f t="shared" si="6"/>
        <v>43584</v>
      </c>
      <c r="H400" s="18">
        <v>43584.880949074075</v>
      </c>
      <c r="I400" t="s">
        <v>7618</v>
      </c>
      <c r="J400" t="s">
        <v>7619</v>
      </c>
      <c r="K400">
        <v>2</v>
      </c>
      <c r="L400">
        <v>88850002</v>
      </c>
      <c r="M400">
        <v>1641</v>
      </c>
      <c r="N400">
        <v>1634.0650000000001</v>
      </c>
      <c r="O400">
        <v>1483.636</v>
      </c>
      <c r="P400">
        <v>150.429</v>
      </c>
      <c r="Q400" t="s">
        <v>7620</v>
      </c>
    </row>
    <row r="401" spans="1:17" x14ac:dyDescent="0.25">
      <c r="A401" t="s">
        <v>531</v>
      </c>
      <c r="B401" t="s">
        <v>5279</v>
      </c>
      <c r="C401">
        <v>34292</v>
      </c>
      <c r="D401" t="s">
        <v>5517</v>
      </c>
      <c r="E401" t="s">
        <v>7621</v>
      </c>
      <c r="F401" t="s">
        <v>7622</v>
      </c>
      <c r="G401" s="4">
        <f t="shared" si="6"/>
        <v>43592</v>
      </c>
      <c r="H401" s="18">
        <v>43592.716689814813</v>
      </c>
      <c r="I401" t="s">
        <v>7623</v>
      </c>
      <c r="J401" t="s">
        <v>7624</v>
      </c>
      <c r="K401">
        <v>127</v>
      </c>
      <c r="L401">
        <v>34292127</v>
      </c>
      <c r="M401">
        <v>2001</v>
      </c>
      <c r="N401">
        <v>1999.441</v>
      </c>
      <c r="O401">
        <v>1999.441</v>
      </c>
      <c r="P401">
        <v>0</v>
      </c>
      <c r="Q401" t="s">
        <v>7625</v>
      </c>
    </row>
    <row r="402" spans="1:17" x14ac:dyDescent="0.25">
      <c r="A402" t="s">
        <v>1232</v>
      </c>
      <c r="B402" t="s">
        <v>5279</v>
      </c>
      <c r="C402">
        <v>34292</v>
      </c>
      <c r="D402" t="s">
        <v>7626</v>
      </c>
      <c r="E402" t="s">
        <v>7627</v>
      </c>
      <c r="F402" t="s">
        <v>7628</v>
      </c>
      <c r="G402" s="4">
        <f t="shared" si="6"/>
        <v>43593</v>
      </c>
      <c r="H402" s="18">
        <v>43593.857349537036</v>
      </c>
      <c r="I402" t="s">
        <v>7629</v>
      </c>
      <c r="J402" t="s">
        <v>7630</v>
      </c>
      <c r="K402">
        <v>129</v>
      </c>
      <c r="L402">
        <v>34292129</v>
      </c>
      <c r="M402">
        <v>2001</v>
      </c>
      <c r="N402">
        <v>1993.3510000000001</v>
      </c>
      <c r="O402">
        <v>1993.3510000000001</v>
      </c>
      <c r="P402">
        <v>0</v>
      </c>
      <c r="Q402" t="s">
        <v>7631</v>
      </c>
    </row>
    <row r="403" spans="1:17" x14ac:dyDescent="0.25">
      <c r="A403" t="s">
        <v>3276</v>
      </c>
      <c r="B403" t="s">
        <v>5279</v>
      </c>
      <c r="C403">
        <v>34292</v>
      </c>
      <c r="D403" t="s">
        <v>7632</v>
      </c>
      <c r="E403" t="s">
        <v>7633</v>
      </c>
      <c r="F403" t="s">
        <v>7634</v>
      </c>
      <c r="G403" s="4">
        <f t="shared" si="6"/>
        <v>43594</v>
      </c>
      <c r="H403" s="18">
        <v>43594.129571759258</v>
      </c>
      <c r="I403" t="s">
        <v>7635</v>
      </c>
      <c r="J403" t="s">
        <v>7636</v>
      </c>
      <c r="K403">
        <v>128</v>
      </c>
      <c r="L403">
        <v>34292128</v>
      </c>
      <c r="M403">
        <v>1835</v>
      </c>
      <c r="N403">
        <v>1823.7280000000001</v>
      </c>
      <c r="O403">
        <v>1823.7280000000001</v>
      </c>
      <c r="P403">
        <v>0</v>
      </c>
      <c r="Q403" t="s">
        <v>7637</v>
      </c>
    </row>
    <row r="404" spans="1:17" x14ac:dyDescent="0.25">
      <c r="A404" t="s">
        <v>2302</v>
      </c>
      <c r="B404" t="s">
        <v>5279</v>
      </c>
      <c r="C404">
        <v>34292</v>
      </c>
      <c r="D404" t="s">
        <v>7638</v>
      </c>
      <c r="E404" t="s">
        <v>7639</v>
      </c>
      <c r="F404" t="s">
        <v>7640</v>
      </c>
      <c r="G404" s="4">
        <f t="shared" si="6"/>
        <v>43595</v>
      </c>
      <c r="H404" s="18">
        <v>43595.120532407411</v>
      </c>
      <c r="I404" t="s">
        <v>7641</v>
      </c>
      <c r="J404" t="s">
        <v>7642</v>
      </c>
      <c r="K404">
        <v>130</v>
      </c>
      <c r="L404">
        <v>34292130</v>
      </c>
      <c r="M404">
        <v>1092</v>
      </c>
      <c r="N404">
        <v>1085.7329999999999</v>
      </c>
      <c r="O404">
        <v>7.9000000000000001E-2</v>
      </c>
      <c r="P404">
        <v>1085.654</v>
      </c>
      <c r="Q404" t="s">
        <v>7643</v>
      </c>
    </row>
    <row r="405" spans="1:17" x14ac:dyDescent="0.25">
      <c r="A405" t="s">
        <v>2454</v>
      </c>
      <c r="B405" t="s">
        <v>5279</v>
      </c>
      <c r="C405">
        <v>34292</v>
      </c>
      <c r="D405" t="s">
        <v>6099</v>
      </c>
      <c r="E405" t="s">
        <v>7280</v>
      </c>
      <c r="F405" t="s">
        <v>7644</v>
      </c>
      <c r="G405" s="4">
        <f t="shared" si="6"/>
        <v>43595</v>
      </c>
      <c r="H405" s="18">
        <v>43595.189976851849</v>
      </c>
      <c r="I405" t="s">
        <v>7645</v>
      </c>
      <c r="J405" t="s">
        <v>7646</v>
      </c>
      <c r="K405">
        <v>131</v>
      </c>
      <c r="L405">
        <v>34292131</v>
      </c>
      <c r="M405">
        <v>1051</v>
      </c>
      <c r="N405">
        <v>1044.4480000000001</v>
      </c>
      <c r="O405">
        <v>1044.4480000000001</v>
      </c>
      <c r="P405">
        <v>0</v>
      </c>
      <c r="Q405" t="s">
        <v>7647</v>
      </c>
    </row>
    <row r="406" spans="1:17" x14ac:dyDescent="0.25">
      <c r="A406" t="s">
        <v>7648</v>
      </c>
      <c r="B406" t="s">
        <v>5279</v>
      </c>
      <c r="C406">
        <v>34292</v>
      </c>
      <c r="D406" t="s">
        <v>7649</v>
      </c>
      <c r="E406" t="s">
        <v>7650</v>
      </c>
      <c r="F406" t="s">
        <v>7651</v>
      </c>
      <c r="G406" s="4">
        <f t="shared" si="6"/>
        <v>43596</v>
      </c>
      <c r="H406" s="18">
        <v>43596.254560185182</v>
      </c>
      <c r="I406" t="s">
        <v>7652</v>
      </c>
      <c r="J406" t="s">
        <v>7653</v>
      </c>
      <c r="K406">
        <v>133</v>
      </c>
      <c r="L406">
        <v>34292133</v>
      </c>
      <c r="M406">
        <v>873</v>
      </c>
      <c r="N406">
        <v>869.44899999999996</v>
      </c>
      <c r="O406">
        <v>869.44899999999996</v>
      </c>
      <c r="P406">
        <v>0</v>
      </c>
      <c r="Q406" t="s">
        <v>7654</v>
      </c>
    </row>
    <row r="407" spans="1:17" x14ac:dyDescent="0.25">
      <c r="A407" t="s">
        <v>1735</v>
      </c>
      <c r="B407" t="s">
        <v>5279</v>
      </c>
      <c r="C407">
        <v>34292</v>
      </c>
      <c r="D407" t="s">
        <v>6185</v>
      </c>
      <c r="E407" t="s">
        <v>7655</v>
      </c>
      <c r="F407" t="s">
        <v>7656</v>
      </c>
      <c r="G407" s="4">
        <f t="shared" si="6"/>
        <v>43598</v>
      </c>
      <c r="H407" s="18">
        <v>43598.497627314813</v>
      </c>
      <c r="I407" t="s">
        <v>7657</v>
      </c>
      <c r="J407" t="s">
        <v>7658</v>
      </c>
      <c r="K407">
        <v>134</v>
      </c>
      <c r="L407">
        <v>34292134</v>
      </c>
      <c r="M407">
        <v>1919</v>
      </c>
      <c r="N407">
        <v>1906.19</v>
      </c>
      <c r="O407">
        <v>456.57499999999999</v>
      </c>
      <c r="P407">
        <v>1449.615</v>
      </c>
      <c r="Q407" t="s">
        <v>7659</v>
      </c>
    </row>
    <row r="408" spans="1:17" x14ac:dyDescent="0.25">
      <c r="A408" t="s">
        <v>212</v>
      </c>
      <c r="B408" t="s">
        <v>5279</v>
      </c>
      <c r="C408">
        <v>34292</v>
      </c>
      <c r="D408" t="s">
        <v>7660</v>
      </c>
      <c r="E408" t="s">
        <v>7661</v>
      </c>
      <c r="F408" t="s">
        <v>7662</v>
      </c>
      <c r="G408" s="4">
        <f t="shared" si="6"/>
        <v>43601</v>
      </c>
      <c r="H408" s="18">
        <v>43601.420729166668</v>
      </c>
      <c r="I408" t="s">
        <v>7663</v>
      </c>
      <c r="J408" t="s">
        <v>7664</v>
      </c>
      <c r="K408">
        <v>138</v>
      </c>
      <c r="L408">
        <v>34292138</v>
      </c>
      <c r="M408">
        <v>795</v>
      </c>
      <c r="N408">
        <v>788.18</v>
      </c>
      <c r="O408">
        <v>0</v>
      </c>
      <c r="P408">
        <v>788.18</v>
      </c>
      <c r="Q408" t="s">
        <v>7665</v>
      </c>
    </row>
    <row r="409" spans="1:17" x14ac:dyDescent="0.25">
      <c r="A409" t="s">
        <v>266</v>
      </c>
      <c r="B409" t="s">
        <v>5279</v>
      </c>
      <c r="C409">
        <v>34292</v>
      </c>
      <c r="D409" t="s">
        <v>7032</v>
      </c>
      <c r="E409" t="s">
        <v>7666</v>
      </c>
      <c r="F409" t="s">
        <v>7667</v>
      </c>
      <c r="G409" s="4">
        <f t="shared" si="6"/>
        <v>43601</v>
      </c>
      <c r="H409" s="18">
        <v>43601.891365740739</v>
      </c>
      <c r="I409" t="s">
        <v>7668</v>
      </c>
      <c r="J409" t="s">
        <v>7669</v>
      </c>
      <c r="K409">
        <v>136</v>
      </c>
      <c r="L409">
        <v>34292136</v>
      </c>
      <c r="M409">
        <v>866</v>
      </c>
      <c r="N409">
        <v>864.44299999999998</v>
      </c>
      <c r="O409">
        <v>864.44299999999998</v>
      </c>
      <c r="P409">
        <v>0</v>
      </c>
      <c r="Q409" t="s">
        <v>7670</v>
      </c>
    </row>
    <row r="410" spans="1:17" x14ac:dyDescent="0.25">
      <c r="A410" t="s">
        <v>5086</v>
      </c>
      <c r="B410" t="s">
        <v>6787</v>
      </c>
      <c r="C410">
        <v>88871</v>
      </c>
      <c r="D410" t="s">
        <v>7671</v>
      </c>
      <c r="E410" t="s">
        <v>7672</v>
      </c>
      <c r="F410" t="s">
        <v>7673</v>
      </c>
      <c r="G410" s="4">
        <f t="shared" si="6"/>
        <v>43604</v>
      </c>
      <c r="H410" s="18">
        <v>43604.537222222221</v>
      </c>
      <c r="I410" t="s">
        <v>7674</v>
      </c>
      <c r="J410" t="s">
        <v>7675</v>
      </c>
      <c r="K410">
        <v>1</v>
      </c>
      <c r="L410">
        <v>88871001</v>
      </c>
      <c r="M410">
        <v>1900</v>
      </c>
      <c r="N410">
        <v>1885.9570000000001</v>
      </c>
      <c r="O410">
        <v>0</v>
      </c>
      <c r="P410">
        <v>1885.9570000000001</v>
      </c>
      <c r="Q410" t="s">
        <v>7676</v>
      </c>
    </row>
    <row r="411" spans="1:17" x14ac:dyDescent="0.25">
      <c r="A411" t="s">
        <v>101</v>
      </c>
      <c r="B411" t="s">
        <v>5279</v>
      </c>
      <c r="C411">
        <v>34292</v>
      </c>
      <c r="D411" t="s">
        <v>7677</v>
      </c>
      <c r="E411" t="s">
        <v>7678</v>
      </c>
      <c r="F411" t="s">
        <v>7679</v>
      </c>
      <c r="G411" s="4">
        <f t="shared" si="6"/>
        <v>43607</v>
      </c>
      <c r="H411" s="18">
        <v>43607.937893518516</v>
      </c>
      <c r="I411" t="s">
        <v>7680</v>
      </c>
      <c r="J411" t="s">
        <v>7681</v>
      </c>
      <c r="K411">
        <v>139</v>
      </c>
      <c r="L411">
        <v>34292139</v>
      </c>
      <c r="M411">
        <v>1002</v>
      </c>
      <c r="N411">
        <v>995.51800000000003</v>
      </c>
      <c r="O411">
        <v>0.126</v>
      </c>
      <c r="P411">
        <v>995.39200000000005</v>
      </c>
      <c r="Q411" t="s">
        <v>7682</v>
      </c>
    </row>
    <row r="412" spans="1:17" x14ac:dyDescent="0.25">
      <c r="A412" t="s">
        <v>491</v>
      </c>
      <c r="B412" t="s">
        <v>5279</v>
      </c>
      <c r="C412">
        <v>34292</v>
      </c>
      <c r="D412" t="s">
        <v>7683</v>
      </c>
      <c r="E412" t="s">
        <v>5281</v>
      </c>
      <c r="F412" t="s">
        <v>7684</v>
      </c>
      <c r="G412" s="4">
        <f t="shared" si="6"/>
        <v>43608</v>
      </c>
      <c r="H412" s="18">
        <v>43608.056435185186</v>
      </c>
      <c r="I412" t="s">
        <v>7685</v>
      </c>
      <c r="J412" t="s">
        <v>7686</v>
      </c>
      <c r="K412">
        <v>140</v>
      </c>
      <c r="L412">
        <v>34292140</v>
      </c>
      <c r="M412">
        <v>1382</v>
      </c>
      <c r="N412">
        <v>985.56299999999999</v>
      </c>
      <c r="O412">
        <v>985.56299999999999</v>
      </c>
      <c r="P412">
        <v>0</v>
      </c>
      <c r="Q412" t="s">
        <v>7687</v>
      </c>
    </row>
    <row r="413" spans="1:17" x14ac:dyDescent="0.25">
      <c r="A413" t="s">
        <v>4350</v>
      </c>
      <c r="B413" t="s">
        <v>5279</v>
      </c>
      <c r="C413">
        <v>34292</v>
      </c>
      <c r="D413" t="s">
        <v>7688</v>
      </c>
      <c r="E413" t="s">
        <v>7689</v>
      </c>
      <c r="F413" t="s">
        <v>7690</v>
      </c>
      <c r="G413" s="4">
        <f t="shared" si="6"/>
        <v>43608</v>
      </c>
      <c r="H413" s="18">
        <v>43608.730266203704</v>
      </c>
      <c r="I413" t="s">
        <v>7691</v>
      </c>
      <c r="J413" t="s">
        <v>7692</v>
      </c>
      <c r="K413">
        <v>141</v>
      </c>
      <c r="L413">
        <v>34292141</v>
      </c>
      <c r="M413">
        <v>2019</v>
      </c>
      <c r="N413">
        <v>1993.0930000000001</v>
      </c>
      <c r="O413">
        <v>0</v>
      </c>
      <c r="P413">
        <v>1993.0930000000001</v>
      </c>
      <c r="Q413" t="s">
        <v>7693</v>
      </c>
    </row>
    <row r="414" spans="1:17" x14ac:dyDescent="0.25">
      <c r="A414" t="s">
        <v>191</v>
      </c>
      <c r="B414" t="s">
        <v>5279</v>
      </c>
      <c r="C414">
        <v>34292</v>
      </c>
      <c r="D414" t="s">
        <v>7694</v>
      </c>
      <c r="E414" t="s">
        <v>7695</v>
      </c>
      <c r="F414" t="s">
        <v>7696</v>
      </c>
      <c r="G414" s="4">
        <f t="shared" si="6"/>
        <v>43608</v>
      </c>
      <c r="H414" s="18">
        <v>43608.929560185185</v>
      </c>
      <c r="I414" t="s">
        <v>7697</v>
      </c>
      <c r="J414" t="s">
        <v>7698</v>
      </c>
      <c r="K414">
        <v>142</v>
      </c>
      <c r="L414">
        <v>34292142</v>
      </c>
      <c r="M414">
        <v>1962</v>
      </c>
      <c r="N414">
        <v>1953.761</v>
      </c>
      <c r="O414">
        <v>1953.761</v>
      </c>
      <c r="P414">
        <v>0</v>
      </c>
      <c r="Q414" t="s">
        <v>7699</v>
      </c>
    </row>
    <row r="415" spans="1:17" x14ac:dyDescent="0.25">
      <c r="A415" t="s">
        <v>1279</v>
      </c>
      <c r="B415" t="s">
        <v>5279</v>
      </c>
      <c r="C415">
        <v>34292</v>
      </c>
      <c r="D415" t="s">
        <v>7700</v>
      </c>
      <c r="E415" t="s">
        <v>6499</v>
      </c>
      <c r="F415" t="s">
        <v>7701</v>
      </c>
      <c r="G415" s="4">
        <f t="shared" si="6"/>
        <v>43609</v>
      </c>
      <c r="H415" s="18">
        <v>43609.735138888886</v>
      </c>
      <c r="I415" t="s">
        <v>7702</v>
      </c>
      <c r="J415" t="s">
        <v>7703</v>
      </c>
      <c r="K415">
        <v>143</v>
      </c>
      <c r="L415">
        <v>34292143</v>
      </c>
      <c r="M415">
        <v>1002</v>
      </c>
      <c r="N415">
        <v>994.221</v>
      </c>
      <c r="O415">
        <v>994.221</v>
      </c>
      <c r="P415">
        <v>0</v>
      </c>
      <c r="Q415" t="s">
        <v>7704</v>
      </c>
    </row>
    <row r="416" spans="1:17" x14ac:dyDescent="0.25">
      <c r="A416" t="s">
        <v>856</v>
      </c>
      <c r="B416" t="s">
        <v>5279</v>
      </c>
      <c r="C416">
        <v>34292</v>
      </c>
      <c r="D416" t="s">
        <v>7705</v>
      </c>
      <c r="E416" t="s">
        <v>7706</v>
      </c>
      <c r="F416" t="s">
        <v>7707</v>
      </c>
      <c r="G416" s="4">
        <f t="shared" si="6"/>
        <v>43609</v>
      </c>
      <c r="H416" s="18">
        <v>43609.922615740739</v>
      </c>
      <c r="I416" t="s">
        <v>7708</v>
      </c>
      <c r="J416" t="s">
        <v>7709</v>
      </c>
      <c r="K416">
        <v>144</v>
      </c>
      <c r="L416">
        <v>34292144</v>
      </c>
      <c r="M416">
        <v>1988</v>
      </c>
      <c r="N416">
        <v>1975.7429999999999</v>
      </c>
      <c r="O416">
        <v>0</v>
      </c>
      <c r="P416">
        <v>1975.7429999999999</v>
      </c>
      <c r="Q416" t="s">
        <v>7710</v>
      </c>
    </row>
    <row r="417" spans="1:17" x14ac:dyDescent="0.25">
      <c r="A417" t="s">
        <v>1012</v>
      </c>
      <c r="B417" t="s">
        <v>5279</v>
      </c>
      <c r="C417">
        <v>34292</v>
      </c>
      <c r="D417" t="s">
        <v>7711</v>
      </c>
      <c r="E417" t="s">
        <v>7712</v>
      </c>
      <c r="F417" t="s">
        <v>7713</v>
      </c>
      <c r="G417" s="4">
        <f t="shared" si="6"/>
        <v>43611</v>
      </c>
      <c r="H417" s="18">
        <v>43611.919872685183</v>
      </c>
      <c r="I417" t="s">
        <v>7714</v>
      </c>
      <c r="J417" t="s">
        <v>7715</v>
      </c>
      <c r="K417">
        <v>146</v>
      </c>
      <c r="L417">
        <v>34292146</v>
      </c>
      <c r="M417">
        <v>970</v>
      </c>
      <c r="N417">
        <v>964.46400000000006</v>
      </c>
      <c r="O417">
        <v>964.46400000000006</v>
      </c>
      <c r="P417">
        <v>0</v>
      </c>
      <c r="Q417" t="s">
        <v>7716</v>
      </c>
    </row>
    <row r="418" spans="1:17" x14ac:dyDescent="0.25">
      <c r="A418" t="s">
        <v>3556</v>
      </c>
      <c r="B418" t="s">
        <v>5279</v>
      </c>
      <c r="C418">
        <v>34292</v>
      </c>
      <c r="D418" t="s">
        <v>7717</v>
      </c>
      <c r="E418" t="s">
        <v>7718</v>
      </c>
      <c r="F418" t="s">
        <v>7719</v>
      </c>
      <c r="G418" s="4">
        <f t="shared" si="6"/>
        <v>43612</v>
      </c>
      <c r="H418" s="18">
        <v>43612.392754629633</v>
      </c>
      <c r="I418" t="s">
        <v>7720</v>
      </c>
      <c r="J418" t="s">
        <v>7721</v>
      </c>
      <c r="K418">
        <v>148</v>
      </c>
      <c r="L418">
        <v>34292148</v>
      </c>
      <c r="M418">
        <v>889</v>
      </c>
      <c r="N418">
        <v>878.89300000000003</v>
      </c>
      <c r="O418">
        <v>878.89300000000003</v>
      </c>
      <c r="P418">
        <v>0</v>
      </c>
      <c r="Q418" t="s">
        <v>7722</v>
      </c>
    </row>
    <row r="419" spans="1:17" x14ac:dyDescent="0.25">
      <c r="A419" t="s">
        <v>7723</v>
      </c>
      <c r="B419" t="s">
        <v>5279</v>
      </c>
      <c r="C419">
        <v>34292</v>
      </c>
      <c r="D419" t="s">
        <v>7724</v>
      </c>
      <c r="E419" t="s">
        <v>7725</v>
      </c>
      <c r="F419" t="s">
        <v>7726</v>
      </c>
      <c r="G419" s="4">
        <f t="shared" si="6"/>
        <v>43612</v>
      </c>
      <c r="H419" s="18">
        <v>43612.524699074071</v>
      </c>
      <c r="I419" t="s">
        <v>7727</v>
      </c>
      <c r="J419" t="s">
        <v>7728</v>
      </c>
      <c r="K419">
        <v>147</v>
      </c>
      <c r="L419">
        <v>34292147</v>
      </c>
      <c r="M419">
        <v>1027</v>
      </c>
      <c r="N419">
        <v>1014.622</v>
      </c>
      <c r="O419">
        <v>0</v>
      </c>
      <c r="P419">
        <v>1014.622</v>
      </c>
      <c r="Q419" t="s">
        <v>4005</v>
      </c>
    </row>
    <row r="420" spans="1:17" x14ac:dyDescent="0.25">
      <c r="A420" t="s">
        <v>578</v>
      </c>
      <c r="B420" t="s">
        <v>5279</v>
      </c>
      <c r="C420">
        <v>34292</v>
      </c>
      <c r="D420" t="s">
        <v>7729</v>
      </c>
      <c r="E420" t="s">
        <v>7534</v>
      </c>
      <c r="F420" t="s">
        <v>7730</v>
      </c>
      <c r="G420" s="4">
        <f t="shared" si="6"/>
        <v>43613</v>
      </c>
      <c r="H420" s="18">
        <v>43613.84</v>
      </c>
      <c r="I420" t="s">
        <v>7731</v>
      </c>
      <c r="J420" t="s">
        <v>7732</v>
      </c>
      <c r="K420">
        <v>149</v>
      </c>
      <c r="L420">
        <v>34292149</v>
      </c>
      <c r="M420">
        <v>1012</v>
      </c>
      <c r="N420">
        <v>1005.424</v>
      </c>
      <c r="O420">
        <v>0</v>
      </c>
      <c r="P420">
        <v>1005.424</v>
      </c>
      <c r="Q420" t="s">
        <v>7733</v>
      </c>
    </row>
    <row r="421" spans="1:17" x14ac:dyDescent="0.25">
      <c r="A421" t="s">
        <v>2853</v>
      </c>
      <c r="B421" t="s">
        <v>5279</v>
      </c>
      <c r="C421">
        <v>34292</v>
      </c>
      <c r="D421" t="s">
        <v>7498</v>
      </c>
      <c r="E421" t="s">
        <v>6697</v>
      </c>
      <c r="F421" t="s">
        <v>7734</v>
      </c>
      <c r="G421" s="4">
        <f t="shared" si="6"/>
        <v>43613</v>
      </c>
      <c r="H421" s="18">
        <v>43613.965682870374</v>
      </c>
      <c r="I421" t="s">
        <v>7735</v>
      </c>
      <c r="J421" t="s">
        <v>7736</v>
      </c>
      <c r="K421">
        <v>150</v>
      </c>
      <c r="L421">
        <v>34292150</v>
      </c>
      <c r="M421">
        <v>990</v>
      </c>
      <c r="N421">
        <v>984.66600000000005</v>
      </c>
      <c r="O421">
        <v>984.66600000000005</v>
      </c>
      <c r="P421">
        <v>0</v>
      </c>
      <c r="Q421" t="s">
        <v>7737</v>
      </c>
    </row>
    <row r="422" spans="1:17" x14ac:dyDescent="0.25">
      <c r="A422" t="s">
        <v>2625</v>
      </c>
      <c r="B422" t="s">
        <v>5279</v>
      </c>
      <c r="C422">
        <v>34292</v>
      </c>
      <c r="D422" t="s">
        <v>6001</v>
      </c>
      <c r="E422" t="s">
        <v>7738</v>
      </c>
      <c r="F422" t="s">
        <v>7739</v>
      </c>
      <c r="G422" s="4">
        <f t="shared" si="6"/>
        <v>43614</v>
      </c>
      <c r="H422" s="18">
        <v>43614.642766203702</v>
      </c>
      <c r="I422" t="s">
        <v>7740</v>
      </c>
      <c r="J422" t="s">
        <v>7741</v>
      </c>
      <c r="K422">
        <v>152</v>
      </c>
      <c r="L422">
        <v>34292152</v>
      </c>
      <c r="M422">
        <v>985</v>
      </c>
      <c r="N422">
        <v>979.452</v>
      </c>
      <c r="O422">
        <v>979.452</v>
      </c>
      <c r="P422">
        <v>0</v>
      </c>
      <c r="Q422" t="s">
        <v>7742</v>
      </c>
    </row>
    <row r="423" spans="1:17" x14ac:dyDescent="0.25">
      <c r="A423" t="s">
        <v>3238</v>
      </c>
      <c r="B423" t="s">
        <v>5279</v>
      </c>
      <c r="C423">
        <v>34292</v>
      </c>
      <c r="D423" t="s">
        <v>7743</v>
      </c>
      <c r="E423" t="s">
        <v>7744</v>
      </c>
      <c r="F423" t="s">
        <v>7745</v>
      </c>
      <c r="G423" s="4">
        <f t="shared" si="6"/>
        <v>43614</v>
      </c>
      <c r="H423" s="18">
        <v>43614.775405092594</v>
      </c>
      <c r="I423" t="s">
        <v>7746</v>
      </c>
      <c r="J423" t="s">
        <v>7747</v>
      </c>
      <c r="K423">
        <v>151</v>
      </c>
      <c r="L423">
        <v>34292151</v>
      </c>
      <c r="M423">
        <v>932</v>
      </c>
      <c r="N423">
        <v>925.18899999999996</v>
      </c>
      <c r="O423">
        <v>0</v>
      </c>
      <c r="P423">
        <v>925.18899999999996</v>
      </c>
      <c r="Q423" t="s">
        <v>7748</v>
      </c>
    </row>
    <row r="424" spans="1:17" x14ac:dyDescent="0.25">
      <c r="A424" t="s">
        <v>7749</v>
      </c>
      <c r="B424" t="s">
        <v>5279</v>
      </c>
      <c r="C424">
        <v>34292</v>
      </c>
      <c r="D424" t="s">
        <v>7750</v>
      </c>
      <c r="E424" t="s">
        <v>7751</v>
      </c>
      <c r="F424" t="s">
        <v>7752</v>
      </c>
      <c r="G424" s="4">
        <f t="shared" si="6"/>
        <v>43615</v>
      </c>
      <c r="H424" s="18">
        <v>43615.040011574078</v>
      </c>
      <c r="I424" t="s">
        <v>7753</v>
      </c>
      <c r="J424" t="s">
        <v>7754</v>
      </c>
      <c r="K424">
        <v>153</v>
      </c>
      <c r="L424">
        <v>34292153</v>
      </c>
      <c r="M424">
        <v>429</v>
      </c>
      <c r="N424">
        <v>423.17700000000002</v>
      </c>
      <c r="O424">
        <v>0</v>
      </c>
      <c r="P424">
        <v>423.17700000000002</v>
      </c>
      <c r="Q424">
        <v>0</v>
      </c>
    </row>
    <row r="425" spans="1:17" x14ac:dyDescent="0.25">
      <c r="A425" t="s">
        <v>1626</v>
      </c>
      <c r="B425" t="s">
        <v>5279</v>
      </c>
      <c r="C425">
        <v>34292</v>
      </c>
      <c r="D425" t="s">
        <v>7755</v>
      </c>
      <c r="E425" t="s">
        <v>7756</v>
      </c>
      <c r="F425" t="s">
        <v>7757</v>
      </c>
      <c r="G425" s="4">
        <f t="shared" si="6"/>
        <v>43615</v>
      </c>
      <c r="H425" s="18">
        <v>43615.629583333335</v>
      </c>
      <c r="I425" t="s">
        <v>7758</v>
      </c>
      <c r="J425" t="s">
        <v>7759</v>
      </c>
      <c r="K425">
        <v>154</v>
      </c>
      <c r="L425">
        <v>34292154</v>
      </c>
      <c r="M425">
        <v>1061</v>
      </c>
      <c r="N425">
        <v>1059.6469999999999</v>
      </c>
      <c r="O425">
        <v>1059.6469999999999</v>
      </c>
      <c r="P425">
        <v>0</v>
      </c>
      <c r="Q425" t="s">
        <v>7760</v>
      </c>
    </row>
    <row r="426" spans="1:17" x14ac:dyDescent="0.25">
      <c r="A426" t="s">
        <v>1613</v>
      </c>
      <c r="B426" t="s">
        <v>5279</v>
      </c>
      <c r="C426">
        <v>34292</v>
      </c>
      <c r="D426" t="s">
        <v>7761</v>
      </c>
      <c r="E426" t="s">
        <v>7762</v>
      </c>
      <c r="F426" t="s">
        <v>7763</v>
      </c>
      <c r="G426" s="4">
        <f t="shared" si="6"/>
        <v>43616</v>
      </c>
      <c r="H426" s="18">
        <v>43616.108055555553</v>
      </c>
      <c r="I426" t="s">
        <v>7764</v>
      </c>
      <c r="J426" t="s">
        <v>7765</v>
      </c>
      <c r="K426">
        <v>155</v>
      </c>
      <c r="L426">
        <v>34292155</v>
      </c>
      <c r="M426">
        <v>540</v>
      </c>
      <c r="N426">
        <v>528.79899999999998</v>
      </c>
      <c r="O426">
        <v>0</v>
      </c>
      <c r="P426">
        <v>528.79899999999998</v>
      </c>
      <c r="Q426" t="s">
        <v>7766</v>
      </c>
    </row>
    <row r="427" spans="1:17" x14ac:dyDescent="0.25">
      <c r="A427" t="s">
        <v>1567</v>
      </c>
      <c r="B427" t="s">
        <v>5279</v>
      </c>
      <c r="C427">
        <v>34292</v>
      </c>
      <c r="D427" t="s">
        <v>7476</v>
      </c>
      <c r="E427" t="s">
        <v>7767</v>
      </c>
      <c r="F427" t="s">
        <v>7768</v>
      </c>
      <c r="G427" s="4">
        <f t="shared" si="6"/>
        <v>43616</v>
      </c>
      <c r="H427" s="18">
        <v>43616.569849537038</v>
      </c>
      <c r="I427" t="s">
        <v>7769</v>
      </c>
      <c r="J427" t="s">
        <v>7770</v>
      </c>
      <c r="K427">
        <v>156</v>
      </c>
      <c r="L427">
        <v>34292156</v>
      </c>
      <c r="M427">
        <v>872</v>
      </c>
      <c r="N427">
        <v>864.08900000000006</v>
      </c>
      <c r="O427">
        <v>864.08900000000006</v>
      </c>
      <c r="P427">
        <v>0</v>
      </c>
      <c r="Q427" t="s">
        <v>7771</v>
      </c>
    </row>
    <row r="428" spans="1:17" x14ac:dyDescent="0.25">
      <c r="A428" t="s">
        <v>1651</v>
      </c>
      <c r="B428" t="s">
        <v>5279</v>
      </c>
      <c r="C428">
        <v>34292</v>
      </c>
      <c r="D428" t="s">
        <v>7772</v>
      </c>
      <c r="E428" t="s">
        <v>7773</v>
      </c>
      <c r="F428" t="s">
        <v>7774</v>
      </c>
      <c r="G428" s="4">
        <f t="shared" si="6"/>
        <v>43617</v>
      </c>
      <c r="H428" s="18">
        <v>43617.358043981483</v>
      </c>
      <c r="I428" t="s">
        <v>7775</v>
      </c>
      <c r="J428" t="s">
        <v>7776</v>
      </c>
      <c r="K428">
        <v>158</v>
      </c>
      <c r="L428">
        <v>34292158</v>
      </c>
      <c r="M428">
        <v>989</v>
      </c>
      <c r="N428">
        <v>984.60500000000002</v>
      </c>
      <c r="O428">
        <v>984.60500000000002</v>
      </c>
      <c r="P428">
        <v>0</v>
      </c>
      <c r="Q428" t="s">
        <v>7777</v>
      </c>
    </row>
    <row r="429" spans="1:17" x14ac:dyDescent="0.25">
      <c r="A429" t="s">
        <v>4602</v>
      </c>
      <c r="B429" t="s">
        <v>5279</v>
      </c>
      <c r="C429">
        <v>34292</v>
      </c>
      <c r="D429" t="s">
        <v>7778</v>
      </c>
      <c r="E429" t="s">
        <v>7779</v>
      </c>
      <c r="F429" t="s">
        <v>7780</v>
      </c>
      <c r="G429" s="4">
        <f t="shared" si="6"/>
        <v>43617</v>
      </c>
      <c r="H429" s="18">
        <v>43617.897615740738</v>
      </c>
      <c r="I429" t="s">
        <v>7781</v>
      </c>
      <c r="J429" t="s">
        <v>7782</v>
      </c>
      <c r="K429">
        <v>157</v>
      </c>
      <c r="L429">
        <v>34292157</v>
      </c>
      <c r="M429">
        <v>814</v>
      </c>
      <c r="N429">
        <v>807.38800000000003</v>
      </c>
      <c r="O429">
        <v>4.2999999999999997E-2</v>
      </c>
      <c r="P429">
        <v>807.34500000000003</v>
      </c>
      <c r="Q429" t="s">
        <v>7783</v>
      </c>
    </row>
    <row r="430" spans="1:17" x14ac:dyDescent="0.25">
      <c r="A430" t="s">
        <v>1005</v>
      </c>
      <c r="B430" t="s">
        <v>5279</v>
      </c>
      <c r="C430">
        <v>34292</v>
      </c>
      <c r="D430" t="s">
        <v>7784</v>
      </c>
      <c r="E430" t="s">
        <v>7785</v>
      </c>
      <c r="F430" t="s">
        <v>7786</v>
      </c>
      <c r="G430" s="4">
        <f t="shared" si="6"/>
        <v>43618</v>
      </c>
      <c r="H430" s="18">
        <v>43618.037222222221</v>
      </c>
      <c r="I430" t="s">
        <v>7787</v>
      </c>
      <c r="J430" t="s">
        <v>7788</v>
      </c>
      <c r="K430">
        <v>159</v>
      </c>
      <c r="L430">
        <v>34292159</v>
      </c>
      <c r="M430">
        <v>975</v>
      </c>
      <c r="N430">
        <v>962.78700000000003</v>
      </c>
      <c r="O430">
        <v>0</v>
      </c>
      <c r="P430">
        <v>962.78700000000003</v>
      </c>
      <c r="Q430" t="s">
        <v>7789</v>
      </c>
    </row>
    <row r="431" spans="1:17" x14ac:dyDescent="0.25">
      <c r="A431" t="s">
        <v>395</v>
      </c>
      <c r="B431" t="s">
        <v>5279</v>
      </c>
      <c r="C431">
        <v>34292</v>
      </c>
      <c r="D431" t="s">
        <v>6817</v>
      </c>
      <c r="E431" t="s">
        <v>7790</v>
      </c>
      <c r="F431" t="s">
        <v>7791</v>
      </c>
      <c r="G431" s="4">
        <f t="shared" si="6"/>
        <v>43618</v>
      </c>
      <c r="H431" s="18">
        <v>43618.415694444448</v>
      </c>
      <c r="I431" t="s">
        <v>7792</v>
      </c>
      <c r="J431" t="s">
        <v>7793</v>
      </c>
      <c r="K431">
        <v>160</v>
      </c>
      <c r="L431">
        <v>34292160</v>
      </c>
      <c r="M431">
        <v>983</v>
      </c>
      <c r="N431">
        <v>979.60299999999995</v>
      </c>
      <c r="O431">
        <v>979.60299999999995</v>
      </c>
      <c r="P431">
        <v>0</v>
      </c>
      <c r="Q431" t="s">
        <v>7794</v>
      </c>
    </row>
    <row r="432" spans="1:17" x14ac:dyDescent="0.25">
      <c r="A432" t="s">
        <v>245</v>
      </c>
      <c r="B432" t="s">
        <v>5279</v>
      </c>
      <c r="C432">
        <v>34292</v>
      </c>
      <c r="D432" t="s">
        <v>7795</v>
      </c>
      <c r="E432" t="s">
        <v>7796</v>
      </c>
      <c r="F432" t="s">
        <v>7797</v>
      </c>
      <c r="G432" s="4">
        <f t="shared" si="6"/>
        <v>43619</v>
      </c>
      <c r="H432" s="18">
        <v>43619.01222222222</v>
      </c>
      <c r="I432" t="s">
        <v>7798</v>
      </c>
      <c r="J432" t="s">
        <v>7799</v>
      </c>
      <c r="K432">
        <v>161</v>
      </c>
      <c r="L432">
        <v>34292161</v>
      </c>
      <c r="M432">
        <v>1019</v>
      </c>
      <c r="N432">
        <v>1012.948</v>
      </c>
      <c r="O432">
        <v>0</v>
      </c>
      <c r="P432">
        <v>1012.948</v>
      </c>
      <c r="Q432" t="s">
        <v>7800</v>
      </c>
    </row>
    <row r="433" spans="1:17" x14ac:dyDescent="0.25">
      <c r="A433" t="s">
        <v>1239</v>
      </c>
      <c r="B433" t="s">
        <v>5279</v>
      </c>
      <c r="C433">
        <v>34292</v>
      </c>
      <c r="D433" t="s">
        <v>7801</v>
      </c>
      <c r="E433" t="s">
        <v>7802</v>
      </c>
      <c r="F433" t="s">
        <v>7803</v>
      </c>
      <c r="G433" s="4">
        <f t="shared" si="6"/>
        <v>43619</v>
      </c>
      <c r="H433" s="18">
        <v>43619.875405092593</v>
      </c>
      <c r="I433" t="s">
        <v>7804</v>
      </c>
      <c r="J433" t="s">
        <v>7805</v>
      </c>
      <c r="K433">
        <v>162</v>
      </c>
      <c r="L433">
        <v>34292162</v>
      </c>
      <c r="M433">
        <v>964</v>
      </c>
      <c r="N433">
        <v>959.61699999999996</v>
      </c>
      <c r="O433">
        <v>959.61699999999996</v>
      </c>
      <c r="P433">
        <v>0</v>
      </c>
      <c r="Q433" t="s">
        <v>7806</v>
      </c>
    </row>
    <row r="434" spans="1:17" x14ac:dyDescent="0.25">
      <c r="A434" t="s">
        <v>306</v>
      </c>
      <c r="B434" t="s">
        <v>5279</v>
      </c>
      <c r="C434">
        <v>34292</v>
      </c>
      <c r="D434" t="s">
        <v>7807</v>
      </c>
      <c r="E434" t="s">
        <v>7639</v>
      </c>
      <c r="F434" t="s">
        <v>7808</v>
      </c>
      <c r="G434" s="4">
        <f t="shared" si="6"/>
        <v>43620</v>
      </c>
      <c r="H434" s="18">
        <v>43620.214988425927</v>
      </c>
      <c r="I434" t="s">
        <v>7809</v>
      </c>
      <c r="J434" t="s">
        <v>7810</v>
      </c>
      <c r="K434">
        <v>163</v>
      </c>
      <c r="L434">
        <v>34292163</v>
      </c>
      <c r="M434">
        <v>944</v>
      </c>
      <c r="N434">
        <v>929.50699999999995</v>
      </c>
      <c r="O434">
        <v>7.2999999999999995E-2</v>
      </c>
      <c r="P434">
        <v>929.43399999999997</v>
      </c>
      <c r="Q434" t="s">
        <v>7811</v>
      </c>
    </row>
    <row r="435" spans="1:17" x14ac:dyDescent="0.25">
      <c r="A435" t="s">
        <v>1136</v>
      </c>
      <c r="B435" t="s">
        <v>5279</v>
      </c>
      <c r="C435">
        <v>34292</v>
      </c>
      <c r="D435" t="s">
        <v>7812</v>
      </c>
      <c r="E435" t="s">
        <v>7813</v>
      </c>
      <c r="F435" t="s">
        <v>7814</v>
      </c>
      <c r="G435" s="4">
        <f t="shared" si="6"/>
        <v>43620</v>
      </c>
      <c r="H435" s="18">
        <v>43620.738611111112</v>
      </c>
      <c r="I435" t="s">
        <v>7815</v>
      </c>
      <c r="J435" t="s">
        <v>7816</v>
      </c>
      <c r="K435">
        <v>164</v>
      </c>
      <c r="L435">
        <v>34292164</v>
      </c>
      <c r="M435">
        <v>167</v>
      </c>
      <c r="N435">
        <v>164.61699999999999</v>
      </c>
      <c r="O435">
        <v>164.61699999999999</v>
      </c>
      <c r="P435">
        <v>0</v>
      </c>
      <c r="Q435" t="s">
        <v>7817</v>
      </c>
    </row>
    <row r="436" spans="1:17" x14ac:dyDescent="0.25">
      <c r="A436" t="s">
        <v>122</v>
      </c>
      <c r="B436" t="s">
        <v>5279</v>
      </c>
      <c r="C436">
        <v>34292</v>
      </c>
      <c r="D436" t="s">
        <v>7818</v>
      </c>
      <c r="E436" t="s">
        <v>7819</v>
      </c>
      <c r="F436" t="s">
        <v>7820</v>
      </c>
      <c r="G436" s="4">
        <f t="shared" si="6"/>
        <v>43621</v>
      </c>
      <c r="H436" s="18">
        <v>43621.614641203705</v>
      </c>
      <c r="I436" t="s">
        <v>7821</v>
      </c>
      <c r="J436" t="s">
        <v>7822</v>
      </c>
      <c r="K436">
        <v>165</v>
      </c>
      <c r="L436">
        <v>34292165</v>
      </c>
      <c r="M436">
        <v>325</v>
      </c>
      <c r="N436">
        <v>313.39499999999998</v>
      </c>
      <c r="O436">
        <v>0</v>
      </c>
      <c r="P436">
        <v>313.39499999999998</v>
      </c>
      <c r="Q436" t="s">
        <v>7823</v>
      </c>
    </row>
    <row r="437" spans="1:17" x14ac:dyDescent="0.25">
      <c r="A437" t="s">
        <v>1071</v>
      </c>
      <c r="B437" t="s">
        <v>5279</v>
      </c>
      <c r="C437">
        <v>34292</v>
      </c>
      <c r="D437" t="s">
        <v>7824</v>
      </c>
      <c r="E437" t="s">
        <v>7825</v>
      </c>
      <c r="F437" t="s">
        <v>7826</v>
      </c>
      <c r="G437" s="4">
        <f t="shared" si="6"/>
        <v>43621</v>
      </c>
      <c r="H437" s="18">
        <v>43621.881655092591</v>
      </c>
      <c r="I437" t="s">
        <v>7827</v>
      </c>
      <c r="J437" t="s">
        <v>7828</v>
      </c>
      <c r="K437">
        <v>166</v>
      </c>
      <c r="L437">
        <v>34292166</v>
      </c>
      <c r="M437">
        <v>477</v>
      </c>
      <c r="N437">
        <v>474.608</v>
      </c>
      <c r="O437">
        <v>474.608</v>
      </c>
      <c r="P437">
        <v>0</v>
      </c>
      <c r="Q437" t="s">
        <v>7829</v>
      </c>
    </row>
    <row r="438" spans="1:17" x14ac:dyDescent="0.25">
      <c r="A438" t="s">
        <v>1136</v>
      </c>
      <c r="B438" t="s">
        <v>5279</v>
      </c>
      <c r="C438">
        <v>34292</v>
      </c>
      <c r="D438" t="s">
        <v>7830</v>
      </c>
      <c r="E438" t="s">
        <v>7831</v>
      </c>
      <c r="F438" t="s">
        <v>7832</v>
      </c>
      <c r="G438" s="4">
        <f t="shared" si="6"/>
        <v>43622</v>
      </c>
      <c r="H438" s="18">
        <v>43622.002500000002</v>
      </c>
      <c r="I438" t="s">
        <v>7833</v>
      </c>
      <c r="J438" t="s">
        <v>7834</v>
      </c>
      <c r="K438">
        <v>167</v>
      </c>
      <c r="L438">
        <v>34292167</v>
      </c>
      <c r="M438">
        <v>1653</v>
      </c>
      <c r="N438">
        <v>1647.3969999999999</v>
      </c>
      <c r="O438">
        <v>9.7000000000000003E-2</v>
      </c>
      <c r="P438">
        <v>1647.3</v>
      </c>
      <c r="Q438" t="s">
        <v>7835</v>
      </c>
    </row>
    <row r="439" spans="1:17" x14ac:dyDescent="0.25">
      <c r="A439" t="s">
        <v>163</v>
      </c>
      <c r="B439" t="s">
        <v>5279</v>
      </c>
      <c r="C439">
        <v>34292</v>
      </c>
      <c r="D439" t="s">
        <v>7836</v>
      </c>
      <c r="E439" t="s">
        <v>7837</v>
      </c>
      <c r="F439" t="s">
        <v>7838</v>
      </c>
      <c r="G439" s="4">
        <f t="shared" si="6"/>
        <v>43622</v>
      </c>
      <c r="H439" s="18">
        <v>43622.939293981479</v>
      </c>
      <c r="I439" t="s">
        <v>7839</v>
      </c>
      <c r="J439" t="s">
        <v>7840</v>
      </c>
      <c r="K439">
        <v>168</v>
      </c>
      <c r="L439">
        <v>34292168</v>
      </c>
      <c r="M439">
        <v>976</v>
      </c>
      <c r="N439">
        <v>969.44100000000003</v>
      </c>
      <c r="O439">
        <v>969.44100000000003</v>
      </c>
      <c r="P439">
        <v>0</v>
      </c>
      <c r="Q439" t="s">
        <v>7841</v>
      </c>
    </row>
    <row r="440" spans="1:17" x14ac:dyDescent="0.25">
      <c r="A440" t="s">
        <v>896</v>
      </c>
      <c r="B440" t="s">
        <v>5279</v>
      </c>
      <c r="C440">
        <v>34292</v>
      </c>
      <c r="D440" t="s">
        <v>7842</v>
      </c>
      <c r="E440" t="s">
        <v>7843</v>
      </c>
      <c r="F440" t="s">
        <v>7844</v>
      </c>
      <c r="G440" s="4">
        <f t="shared" si="6"/>
        <v>43623</v>
      </c>
      <c r="H440" s="18">
        <v>43623.195555555554</v>
      </c>
      <c r="I440" t="s">
        <v>7845</v>
      </c>
      <c r="J440" t="s">
        <v>7846</v>
      </c>
      <c r="K440">
        <v>169</v>
      </c>
      <c r="L440">
        <v>34292169</v>
      </c>
      <c r="M440">
        <v>1609</v>
      </c>
      <c r="N440">
        <v>1602.327</v>
      </c>
      <c r="O440">
        <v>0.157</v>
      </c>
      <c r="P440">
        <v>1602.17</v>
      </c>
      <c r="Q440" t="s">
        <v>7847</v>
      </c>
    </row>
    <row r="441" spans="1:17" x14ac:dyDescent="0.25">
      <c r="A441" t="s">
        <v>2940</v>
      </c>
      <c r="B441" t="s">
        <v>5279</v>
      </c>
      <c r="C441">
        <v>34292</v>
      </c>
      <c r="D441" t="s">
        <v>7848</v>
      </c>
      <c r="E441" t="s">
        <v>7849</v>
      </c>
      <c r="F441" t="s">
        <v>7850</v>
      </c>
      <c r="G441" s="4">
        <f t="shared" si="6"/>
        <v>43623</v>
      </c>
      <c r="H441" s="18">
        <v>43623.87400462963</v>
      </c>
      <c r="I441" t="s">
        <v>7851</v>
      </c>
      <c r="J441" t="s">
        <v>7852</v>
      </c>
      <c r="K441">
        <v>170</v>
      </c>
      <c r="L441">
        <v>34292170</v>
      </c>
      <c r="M441">
        <v>978</v>
      </c>
      <c r="N441">
        <v>974.44899999999996</v>
      </c>
      <c r="O441">
        <v>974.44899999999996</v>
      </c>
      <c r="P441">
        <v>0</v>
      </c>
      <c r="Q441" t="s">
        <v>7853</v>
      </c>
    </row>
    <row r="442" spans="1:17" x14ac:dyDescent="0.25">
      <c r="A442" t="s">
        <v>1644</v>
      </c>
      <c r="B442" t="s">
        <v>5279</v>
      </c>
      <c r="C442">
        <v>34292</v>
      </c>
      <c r="D442" t="s">
        <v>7166</v>
      </c>
      <c r="E442" t="s">
        <v>7854</v>
      </c>
      <c r="F442" t="s">
        <v>7855</v>
      </c>
      <c r="G442" s="4">
        <f t="shared" si="6"/>
        <v>43624</v>
      </c>
      <c r="H442" s="18">
        <v>43624.722627314812</v>
      </c>
      <c r="I442" t="s">
        <v>7856</v>
      </c>
      <c r="J442" t="s">
        <v>7857</v>
      </c>
      <c r="K442">
        <v>171</v>
      </c>
      <c r="L442">
        <v>34292171</v>
      </c>
      <c r="M442">
        <v>1574</v>
      </c>
      <c r="N442">
        <v>1568.1949999999999</v>
      </c>
      <c r="O442">
        <v>0</v>
      </c>
      <c r="P442">
        <v>1568.1949999999999</v>
      </c>
      <c r="Q442" t="s">
        <v>7858</v>
      </c>
    </row>
    <row r="443" spans="1:17" x14ac:dyDescent="0.25">
      <c r="A443" t="s">
        <v>2289</v>
      </c>
      <c r="B443" t="s">
        <v>5279</v>
      </c>
      <c r="C443">
        <v>34292</v>
      </c>
      <c r="D443" t="s">
        <v>7859</v>
      </c>
      <c r="E443" t="s">
        <v>7860</v>
      </c>
      <c r="F443" t="s">
        <v>7861</v>
      </c>
      <c r="G443" s="4">
        <f t="shared" si="6"/>
        <v>43624</v>
      </c>
      <c r="H443" s="18">
        <v>43624.85527777778</v>
      </c>
      <c r="I443" t="s">
        <v>7862</v>
      </c>
      <c r="J443" t="s">
        <v>7863</v>
      </c>
      <c r="K443">
        <v>172</v>
      </c>
      <c r="L443">
        <v>34292172</v>
      </c>
      <c r="M443">
        <v>910</v>
      </c>
      <c r="N443">
        <v>903.62300000000005</v>
      </c>
      <c r="O443">
        <v>903.62300000000005</v>
      </c>
      <c r="P443">
        <v>0</v>
      </c>
      <c r="Q443" t="s">
        <v>7864</v>
      </c>
    </row>
    <row r="444" spans="1:17" x14ac:dyDescent="0.25">
      <c r="A444" t="s">
        <v>1312</v>
      </c>
      <c r="B444" t="s">
        <v>5279</v>
      </c>
      <c r="C444">
        <v>34292</v>
      </c>
      <c r="D444" t="s">
        <v>7865</v>
      </c>
      <c r="E444" t="s">
        <v>7866</v>
      </c>
      <c r="F444" t="s">
        <v>7867</v>
      </c>
      <c r="G444" s="4">
        <f t="shared" si="6"/>
        <v>43624</v>
      </c>
      <c r="H444" s="18">
        <v>43624.997615740744</v>
      </c>
      <c r="I444" t="s">
        <v>7868</v>
      </c>
      <c r="J444" t="s">
        <v>7869</v>
      </c>
      <c r="K444">
        <v>174</v>
      </c>
      <c r="L444">
        <v>34292174</v>
      </c>
      <c r="M444">
        <v>929</v>
      </c>
      <c r="N444">
        <v>832.63499999999999</v>
      </c>
      <c r="O444">
        <v>757.42499999999995</v>
      </c>
      <c r="P444">
        <v>75.209999999999994</v>
      </c>
      <c r="Q444" t="s">
        <v>7870</v>
      </c>
    </row>
    <row r="445" spans="1:17" x14ac:dyDescent="0.25">
      <c r="A445" t="s">
        <v>436</v>
      </c>
      <c r="B445" t="s">
        <v>5279</v>
      </c>
      <c r="C445">
        <v>34292</v>
      </c>
      <c r="D445" t="s">
        <v>7871</v>
      </c>
      <c r="E445" t="s">
        <v>7872</v>
      </c>
      <c r="F445" t="s">
        <v>7873</v>
      </c>
      <c r="G445" s="4">
        <f t="shared" si="6"/>
        <v>43625</v>
      </c>
      <c r="H445" s="18">
        <v>43625.586828703701</v>
      </c>
      <c r="I445" t="s">
        <v>7874</v>
      </c>
      <c r="J445" t="s">
        <v>7875</v>
      </c>
      <c r="K445">
        <v>173</v>
      </c>
      <c r="L445">
        <v>34292173</v>
      </c>
      <c r="M445">
        <v>1610</v>
      </c>
      <c r="N445">
        <v>1603.0139999999999</v>
      </c>
      <c r="O445">
        <v>0</v>
      </c>
      <c r="P445">
        <v>1603.0139999999999</v>
      </c>
      <c r="Q445" t="s">
        <v>7876</v>
      </c>
    </row>
    <row r="446" spans="1:17" x14ac:dyDescent="0.25">
      <c r="A446" t="s">
        <v>3002</v>
      </c>
      <c r="B446" t="s">
        <v>5279</v>
      </c>
      <c r="C446">
        <v>34292</v>
      </c>
      <c r="D446" t="s">
        <v>7877</v>
      </c>
      <c r="E446" t="s">
        <v>7878</v>
      </c>
      <c r="F446" t="s">
        <v>7879</v>
      </c>
      <c r="G446" s="4">
        <f t="shared" si="6"/>
        <v>43626</v>
      </c>
      <c r="H446" s="18">
        <v>43626.449016203704</v>
      </c>
      <c r="I446" t="s">
        <v>7880</v>
      </c>
      <c r="J446" t="s">
        <v>7881</v>
      </c>
      <c r="K446">
        <v>175</v>
      </c>
      <c r="L446">
        <v>34292175</v>
      </c>
      <c r="M446">
        <v>1200</v>
      </c>
      <c r="N446">
        <v>1572.0830000000001</v>
      </c>
      <c r="O446">
        <v>0</v>
      </c>
      <c r="P446">
        <v>1572.0830000000001</v>
      </c>
      <c r="Q446" t="s">
        <v>7882</v>
      </c>
    </row>
    <row r="447" spans="1:17" x14ac:dyDescent="0.25">
      <c r="A447" t="s">
        <v>273</v>
      </c>
      <c r="B447" t="s">
        <v>5279</v>
      </c>
      <c r="C447">
        <v>34292</v>
      </c>
      <c r="D447" t="s">
        <v>7883</v>
      </c>
      <c r="E447" t="s">
        <v>7884</v>
      </c>
      <c r="F447" t="s">
        <v>7885</v>
      </c>
      <c r="G447" s="4">
        <f t="shared" si="6"/>
        <v>43626</v>
      </c>
      <c r="H447" s="18">
        <v>43626.581655092596</v>
      </c>
      <c r="I447" t="s">
        <v>7886</v>
      </c>
      <c r="J447" t="s">
        <v>7887</v>
      </c>
      <c r="K447">
        <v>176</v>
      </c>
      <c r="L447">
        <v>34292176</v>
      </c>
      <c r="M447">
        <v>1019</v>
      </c>
      <c r="N447">
        <v>1014.62</v>
      </c>
      <c r="O447">
        <v>1014.62</v>
      </c>
      <c r="P447">
        <v>0</v>
      </c>
      <c r="Q447" t="s">
        <v>7888</v>
      </c>
    </row>
    <row r="448" spans="1:17" x14ac:dyDescent="0.25">
      <c r="A448" t="s">
        <v>896</v>
      </c>
      <c r="B448" t="s">
        <v>5279</v>
      </c>
      <c r="C448">
        <v>34292</v>
      </c>
      <c r="D448" t="s">
        <v>7889</v>
      </c>
      <c r="E448" t="s">
        <v>7890</v>
      </c>
      <c r="F448" t="s">
        <v>7891</v>
      </c>
      <c r="G448" s="4">
        <f t="shared" si="6"/>
        <v>43627</v>
      </c>
      <c r="H448" s="18">
        <v>43627.778171296297</v>
      </c>
      <c r="I448" t="s">
        <v>7892</v>
      </c>
      <c r="J448" t="s">
        <v>7893</v>
      </c>
      <c r="K448">
        <v>178</v>
      </c>
      <c r="L448">
        <v>34292178</v>
      </c>
      <c r="M448">
        <v>209</v>
      </c>
      <c r="N448">
        <v>204.61500000000001</v>
      </c>
      <c r="O448">
        <v>204.61500000000001</v>
      </c>
      <c r="P448">
        <v>0</v>
      </c>
      <c r="Q448" t="s">
        <v>7894</v>
      </c>
    </row>
    <row r="449" spans="1:17" x14ac:dyDescent="0.25">
      <c r="A449" t="s">
        <v>721</v>
      </c>
      <c r="B449" t="s">
        <v>5279</v>
      </c>
      <c r="C449">
        <v>34292</v>
      </c>
      <c r="D449" t="s">
        <v>5941</v>
      </c>
      <c r="E449" t="s">
        <v>7895</v>
      </c>
      <c r="F449" t="s">
        <v>7896</v>
      </c>
      <c r="G449" s="4">
        <f t="shared" si="6"/>
        <v>43627</v>
      </c>
      <c r="H449" s="18">
        <v>43627.843460648146</v>
      </c>
      <c r="I449" t="s">
        <v>7897</v>
      </c>
      <c r="J449" t="s">
        <v>7898</v>
      </c>
      <c r="K449">
        <v>177</v>
      </c>
      <c r="L449">
        <v>34292177</v>
      </c>
      <c r="M449">
        <v>708</v>
      </c>
      <c r="N449">
        <v>702.04</v>
      </c>
      <c r="O449">
        <v>0</v>
      </c>
      <c r="P449">
        <v>702.04</v>
      </c>
      <c r="Q449" t="s">
        <v>7899</v>
      </c>
    </row>
    <row r="450" spans="1:17" x14ac:dyDescent="0.25">
      <c r="A450" t="s">
        <v>896</v>
      </c>
      <c r="B450" t="s">
        <v>5279</v>
      </c>
      <c r="C450">
        <v>34292</v>
      </c>
      <c r="D450" t="s">
        <v>7900</v>
      </c>
      <c r="E450" t="s">
        <v>5641</v>
      </c>
      <c r="F450" t="s">
        <v>7901</v>
      </c>
      <c r="G450" s="4">
        <f t="shared" ref="G450:G513" si="7">DATE(LEFT(I450,4),MID(I450,6,2),MID(I450,9,2))</f>
        <v>43630</v>
      </c>
      <c r="H450" s="18">
        <v>43630.171944444446</v>
      </c>
      <c r="I450" t="s">
        <v>7902</v>
      </c>
      <c r="J450" t="s">
        <v>7903</v>
      </c>
      <c r="K450">
        <v>179</v>
      </c>
      <c r="L450">
        <v>34292179</v>
      </c>
      <c r="M450">
        <v>454</v>
      </c>
      <c r="N450">
        <v>448.20299999999997</v>
      </c>
      <c r="O450">
        <v>0</v>
      </c>
      <c r="P450">
        <v>448.20299999999997</v>
      </c>
      <c r="Q450" t="s">
        <v>7904</v>
      </c>
    </row>
    <row r="451" spans="1:17" x14ac:dyDescent="0.25">
      <c r="A451" t="s">
        <v>2885</v>
      </c>
      <c r="B451" t="s">
        <v>5279</v>
      </c>
      <c r="C451">
        <v>34292</v>
      </c>
      <c r="D451" t="s">
        <v>7859</v>
      </c>
      <c r="E451" t="s">
        <v>6173</v>
      </c>
      <c r="F451" t="s">
        <v>7905</v>
      </c>
      <c r="G451" s="4">
        <f t="shared" si="7"/>
        <v>43630</v>
      </c>
      <c r="H451" s="18">
        <v>43630.366365740738</v>
      </c>
      <c r="I451" t="s">
        <v>7906</v>
      </c>
      <c r="J451" t="s">
        <v>7907</v>
      </c>
      <c r="K451">
        <v>180</v>
      </c>
      <c r="L451">
        <v>34292180</v>
      </c>
      <c r="M451">
        <v>262</v>
      </c>
      <c r="N451">
        <v>259.62099999999998</v>
      </c>
      <c r="O451">
        <v>259.62099999999998</v>
      </c>
      <c r="P451">
        <v>0</v>
      </c>
      <c r="Q451" t="s">
        <v>7908</v>
      </c>
    </row>
    <row r="452" spans="1:17" x14ac:dyDescent="0.25">
      <c r="A452" t="s">
        <v>233</v>
      </c>
      <c r="B452" t="s">
        <v>5279</v>
      </c>
      <c r="C452">
        <v>34292</v>
      </c>
      <c r="D452" t="s">
        <v>7909</v>
      </c>
      <c r="E452" t="s">
        <v>7910</v>
      </c>
      <c r="F452" t="s">
        <v>7911</v>
      </c>
      <c r="G452" s="4">
        <f t="shared" si="7"/>
        <v>43634</v>
      </c>
      <c r="H452" s="18">
        <v>43634.019166666665</v>
      </c>
      <c r="I452" t="s">
        <v>7912</v>
      </c>
      <c r="J452" t="s">
        <v>7913</v>
      </c>
      <c r="K452">
        <v>182</v>
      </c>
      <c r="L452">
        <v>34292182</v>
      </c>
      <c r="M452">
        <v>328</v>
      </c>
      <c r="N452">
        <v>323.767</v>
      </c>
      <c r="O452">
        <v>323.767</v>
      </c>
      <c r="P452">
        <v>0</v>
      </c>
      <c r="Q452" t="s">
        <v>7914</v>
      </c>
    </row>
    <row r="453" spans="1:17" x14ac:dyDescent="0.25">
      <c r="A453" t="s">
        <v>1963</v>
      </c>
      <c r="B453" t="s">
        <v>5279</v>
      </c>
      <c r="C453">
        <v>34292</v>
      </c>
      <c r="D453" t="s">
        <v>7386</v>
      </c>
      <c r="E453" t="s">
        <v>7915</v>
      </c>
      <c r="F453" t="s">
        <v>7916</v>
      </c>
      <c r="G453" s="4">
        <f t="shared" si="7"/>
        <v>43635</v>
      </c>
      <c r="H453" s="18">
        <v>43635.280960648146</v>
      </c>
      <c r="I453" t="s">
        <v>7917</v>
      </c>
      <c r="J453" t="s">
        <v>7918</v>
      </c>
      <c r="K453">
        <v>184</v>
      </c>
      <c r="L453">
        <v>34292184</v>
      </c>
      <c r="M453">
        <v>1099</v>
      </c>
      <c r="N453">
        <v>1094.454</v>
      </c>
      <c r="O453">
        <v>1094.454</v>
      </c>
      <c r="P453">
        <v>0</v>
      </c>
      <c r="Q453" t="s">
        <v>7919</v>
      </c>
    </row>
    <row r="454" spans="1:17" x14ac:dyDescent="0.25">
      <c r="A454" t="s">
        <v>504</v>
      </c>
      <c r="B454" t="s">
        <v>5279</v>
      </c>
      <c r="C454">
        <v>34292</v>
      </c>
      <c r="D454" t="s">
        <v>7392</v>
      </c>
      <c r="E454" t="s">
        <v>7920</v>
      </c>
      <c r="F454" t="s">
        <v>7921</v>
      </c>
      <c r="G454" s="4">
        <f t="shared" si="7"/>
        <v>43635</v>
      </c>
      <c r="H454" s="18">
        <v>43635.953182870369</v>
      </c>
      <c r="I454" t="s">
        <v>7922</v>
      </c>
      <c r="J454" t="s">
        <v>7923</v>
      </c>
      <c r="K454">
        <v>183</v>
      </c>
      <c r="L454">
        <v>34292183</v>
      </c>
      <c r="M454">
        <v>1001</v>
      </c>
      <c r="N454">
        <v>995.39400000000001</v>
      </c>
      <c r="O454">
        <v>0</v>
      </c>
      <c r="P454">
        <v>995.39400000000001</v>
      </c>
      <c r="Q454" t="s">
        <v>7924</v>
      </c>
    </row>
    <row r="455" spans="1:17" x14ac:dyDescent="0.25">
      <c r="A455" t="s">
        <v>1332</v>
      </c>
      <c r="B455" t="s">
        <v>5279</v>
      </c>
      <c r="C455">
        <v>34292</v>
      </c>
      <c r="D455" t="s">
        <v>7925</v>
      </c>
      <c r="E455" t="s">
        <v>7926</v>
      </c>
      <c r="F455" t="s">
        <v>7927</v>
      </c>
      <c r="G455" s="4">
        <f t="shared" si="7"/>
        <v>43640</v>
      </c>
      <c r="H455" s="18">
        <v>43640.015694444446</v>
      </c>
      <c r="I455" t="s">
        <v>7928</v>
      </c>
      <c r="J455" t="s">
        <v>7929</v>
      </c>
      <c r="K455">
        <v>186</v>
      </c>
      <c r="L455">
        <v>34292186</v>
      </c>
      <c r="M455">
        <v>855</v>
      </c>
      <c r="N455">
        <v>844.11</v>
      </c>
      <c r="O455">
        <v>844.11</v>
      </c>
      <c r="P455">
        <v>0</v>
      </c>
      <c r="Q455" t="s">
        <v>7930</v>
      </c>
    </row>
    <row r="456" spans="1:17" x14ac:dyDescent="0.25">
      <c r="A456" t="s">
        <v>504</v>
      </c>
      <c r="B456" t="s">
        <v>5279</v>
      </c>
      <c r="C456">
        <v>34292</v>
      </c>
      <c r="D456" t="s">
        <v>7931</v>
      </c>
      <c r="E456" t="s">
        <v>7932</v>
      </c>
      <c r="F456" t="s">
        <v>7933</v>
      </c>
      <c r="G456" s="4">
        <f t="shared" si="7"/>
        <v>43641</v>
      </c>
      <c r="H456" s="18">
        <v>43641.868900462963</v>
      </c>
      <c r="I456" t="s">
        <v>7934</v>
      </c>
      <c r="J456" t="s">
        <v>7935</v>
      </c>
      <c r="K456">
        <v>187</v>
      </c>
      <c r="L456">
        <v>34292187</v>
      </c>
      <c r="M456">
        <v>205</v>
      </c>
      <c r="N456">
        <v>199.46</v>
      </c>
      <c r="O456">
        <v>199.46</v>
      </c>
      <c r="P456">
        <v>0</v>
      </c>
      <c r="Q456" t="s">
        <v>7936</v>
      </c>
    </row>
    <row r="457" spans="1:17" x14ac:dyDescent="0.25">
      <c r="A457" t="s">
        <v>1688</v>
      </c>
      <c r="B457" t="s">
        <v>5279</v>
      </c>
      <c r="C457">
        <v>34292</v>
      </c>
      <c r="D457" t="s">
        <v>7937</v>
      </c>
      <c r="E457" t="s">
        <v>7938</v>
      </c>
      <c r="F457" t="s">
        <v>7939</v>
      </c>
      <c r="G457" s="4">
        <f t="shared" si="7"/>
        <v>43642</v>
      </c>
      <c r="H457" s="18">
        <v>43642.332349537035</v>
      </c>
      <c r="I457" t="s">
        <v>7940</v>
      </c>
      <c r="J457" t="s">
        <v>7941</v>
      </c>
      <c r="K457">
        <v>188</v>
      </c>
      <c r="L457">
        <v>34292188</v>
      </c>
      <c r="M457">
        <v>592</v>
      </c>
      <c r="N457">
        <v>584.07600000000002</v>
      </c>
      <c r="O457">
        <v>584.07600000000002</v>
      </c>
      <c r="P457">
        <v>0</v>
      </c>
      <c r="Q457" t="s">
        <v>7942</v>
      </c>
    </row>
    <row r="458" spans="1:17" x14ac:dyDescent="0.25">
      <c r="A458" t="s">
        <v>149</v>
      </c>
      <c r="B458" t="s">
        <v>5279</v>
      </c>
      <c r="C458">
        <v>34292</v>
      </c>
      <c r="D458" t="s">
        <v>7943</v>
      </c>
      <c r="E458" t="s">
        <v>7944</v>
      </c>
      <c r="F458" t="s">
        <v>7945</v>
      </c>
      <c r="G458" s="4">
        <f t="shared" si="7"/>
        <v>43643</v>
      </c>
      <c r="H458" s="18">
        <v>43643.649016203701</v>
      </c>
      <c r="I458" t="s">
        <v>7946</v>
      </c>
      <c r="J458" t="s">
        <v>7947</v>
      </c>
      <c r="K458">
        <v>189</v>
      </c>
      <c r="L458">
        <v>34292189</v>
      </c>
      <c r="M458">
        <v>702</v>
      </c>
      <c r="N458">
        <v>699.45799999999997</v>
      </c>
      <c r="O458">
        <v>699.45799999999997</v>
      </c>
      <c r="P458">
        <v>0</v>
      </c>
      <c r="Q458" t="s">
        <v>7948</v>
      </c>
    </row>
    <row r="459" spans="1:17" x14ac:dyDescent="0.25">
      <c r="A459" t="s">
        <v>1599</v>
      </c>
      <c r="B459" t="s">
        <v>5279</v>
      </c>
      <c r="C459">
        <v>34292</v>
      </c>
      <c r="D459" t="s">
        <v>7949</v>
      </c>
      <c r="E459" t="s">
        <v>7950</v>
      </c>
      <c r="F459" t="s">
        <v>7951</v>
      </c>
      <c r="G459" s="4">
        <f t="shared" si="7"/>
        <v>43644</v>
      </c>
      <c r="H459" s="18">
        <v>43644.2031712963</v>
      </c>
      <c r="I459" t="s">
        <v>7952</v>
      </c>
      <c r="J459" t="s">
        <v>7953</v>
      </c>
      <c r="K459">
        <v>190</v>
      </c>
      <c r="L459">
        <v>34292190</v>
      </c>
      <c r="M459">
        <v>873</v>
      </c>
      <c r="N459">
        <v>864.23</v>
      </c>
      <c r="O459">
        <v>864.23</v>
      </c>
      <c r="P459">
        <v>0</v>
      </c>
      <c r="Q459" t="s">
        <v>7954</v>
      </c>
    </row>
    <row r="460" spans="1:17" x14ac:dyDescent="0.25">
      <c r="A460" t="s">
        <v>802</v>
      </c>
      <c r="B460" t="s">
        <v>5279</v>
      </c>
      <c r="C460">
        <v>34292</v>
      </c>
      <c r="D460" t="s">
        <v>7955</v>
      </c>
      <c r="E460" t="s">
        <v>7956</v>
      </c>
      <c r="F460" t="s">
        <v>7957</v>
      </c>
      <c r="G460" s="4">
        <f t="shared" si="7"/>
        <v>43657</v>
      </c>
      <c r="H460" s="18">
        <v>43657.415706018517</v>
      </c>
      <c r="I460" t="s">
        <v>7958</v>
      </c>
      <c r="J460" t="s">
        <v>7959</v>
      </c>
      <c r="K460">
        <v>192</v>
      </c>
      <c r="L460">
        <v>34292192</v>
      </c>
      <c r="M460">
        <v>721</v>
      </c>
      <c r="N460">
        <v>714.09500000000003</v>
      </c>
      <c r="O460">
        <v>714.09500000000003</v>
      </c>
      <c r="P460">
        <v>0</v>
      </c>
      <c r="Q460" t="s">
        <v>7960</v>
      </c>
    </row>
    <row r="461" spans="1:17" x14ac:dyDescent="0.25">
      <c r="A461" t="s">
        <v>3366</v>
      </c>
      <c r="B461" t="s">
        <v>5279</v>
      </c>
      <c r="C461">
        <v>34292</v>
      </c>
      <c r="D461" t="s">
        <v>7961</v>
      </c>
      <c r="E461" t="s">
        <v>7962</v>
      </c>
      <c r="F461" t="s">
        <v>7963</v>
      </c>
      <c r="G461" s="4">
        <f t="shared" si="7"/>
        <v>43658</v>
      </c>
      <c r="H461" s="18">
        <v>43658.069861111115</v>
      </c>
      <c r="I461" t="s">
        <v>7964</v>
      </c>
      <c r="J461" t="s">
        <v>7965</v>
      </c>
      <c r="K461">
        <v>194</v>
      </c>
      <c r="L461">
        <v>34292194</v>
      </c>
      <c r="M461">
        <v>882</v>
      </c>
      <c r="N461">
        <v>879.75099999999998</v>
      </c>
      <c r="O461">
        <v>879.75099999999998</v>
      </c>
      <c r="P461">
        <v>0</v>
      </c>
      <c r="Q461" t="s">
        <v>7966</v>
      </c>
    </row>
    <row r="462" spans="1:17" x14ac:dyDescent="0.25">
      <c r="A462" t="s">
        <v>1509</v>
      </c>
      <c r="B462" t="s">
        <v>5279</v>
      </c>
      <c r="C462">
        <v>34292</v>
      </c>
      <c r="D462" t="s">
        <v>7967</v>
      </c>
      <c r="E462" t="s">
        <v>7968</v>
      </c>
      <c r="F462" t="s">
        <v>7969</v>
      </c>
      <c r="G462" s="4">
        <f t="shared" si="7"/>
        <v>43659</v>
      </c>
      <c r="H462" s="18">
        <v>43659.791365740741</v>
      </c>
      <c r="I462" t="s">
        <v>7970</v>
      </c>
      <c r="J462" t="s">
        <v>7971</v>
      </c>
      <c r="K462">
        <v>193</v>
      </c>
      <c r="L462">
        <v>34292193</v>
      </c>
      <c r="M462">
        <v>1039</v>
      </c>
      <c r="N462">
        <v>1034.4590000000001</v>
      </c>
      <c r="O462">
        <v>1034.4590000000001</v>
      </c>
      <c r="P462">
        <v>0</v>
      </c>
      <c r="Q462" t="s">
        <v>7972</v>
      </c>
    </row>
    <row r="463" spans="1:17" x14ac:dyDescent="0.25">
      <c r="A463" t="s">
        <v>1431</v>
      </c>
      <c r="B463" t="s">
        <v>5279</v>
      </c>
      <c r="C463">
        <v>34292</v>
      </c>
      <c r="D463" t="s">
        <v>7973</v>
      </c>
      <c r="E463" t="s">
        <v>7974</v>
      </c>
      <c r="F463" t="s">
        <v>7975</v>
      </c>
      <c r="G463" s="4">
        <f t="shared" si="7"/>
        <v>43660</v>
      </c>
      <c r="H463" s="18">
        <v>43660.724699074075</v>
      </c>
      <c r="I463" t="s">
        <v>7976</v>
      </c>
      <c r="J463" t="s">
        <v>7977</v>
      </c>
      <c r="K463">
        <v>195</v>
      </c>
      <c r="L463">
        <v>34292195</v>
      </c>
      <c r="M463">
        <v>892</v>
      </c>
      <c r="N463">
        <v>889.62099999999998</v>
      </c>
      <c r="O463">
        <v>889.62099999999998</v>
      </c>
      <c r="P463">
        <v>0</v>
      </c>
      <c r="Q463" t="s">
        <v>7978</v>
      </c>
    </row>
    <row r="464" spans="1:17" x14ac:dyDescent="0.25">
      <c r="A464" t="s">
        <v>889</v>
      </c>
      <c r="B464" t="s">
        <v>5279</v>
      </c>
      <c r="C464">
        <v>34292</v>
      </c>
      <c r="D464" t="s">
        <v>6457</v>
      </c>
      <c r="E464" t="s">
        <v>7979</v>
      </c>
      <c r="F464" t="s">
        <v>7980</v>
      </c>
      <c r="G464" s="4">
        <f t="shared" si="7"/>
        <v>43661</v>
      </c>
      <c r="H464" s="18">
        <v>43661.458055555559</v>
      </c>
      <c r="I464" t="s">
        <v>7981</v>
      </c>
      <c r="J464" t="s">
        <v>7982</v>
      </c>
      <c r="K464">
        <v>196</v>
      </c>
      <c r="L464">
        <v>34292196</v>
      </c>
      <c r="M464">
        <v>1033</v>
      </c>
      <c r="N464">
        <v>1029.624</v>
      </c>
      <c r="O464">
        <v>1029.624</v>
      </c>
      <c r="P464">
        <v>0</v>
      </c>
      <c r="Q464" t="s">
        <v>7983</v>
      </c>
    </row>
    <row r="465" spans="1:17" x14ac:dyDescent="0.25">
      <c r="A465" t="s">
        <v>1376</v>
      </c>
      <c r="B465" t="s">
        <v>5279</v>
      </c>
      <c r="C465">
        <v>34292</v>
      </c>
      <c r="D465" t="s">
        <v>7984</v>
      </c>
      <c r="E465" t="s">
        <v>7985</v>
      </c>
      <c r="F465" t="s">
        <v>7986</v>
      </c>
      <c r="G465" s="4">
        <f t="shared" si="7"/>
        <v>43662</v>
      </c>
      <c r="H465" s="18">
        <v>43662.323333333334</v>
      </c>
      <c r="I465" t="s">
        <v>7987</v>
      </c>
      <c r="J465" t="s">
        <v>7988</v>
      </c>
      <c r="K465">
        <v>197</v>
      </c>
      <c r="L465">
        <v>34292197</v>
      </c>
      <c r="M465">
        <v>948</v>
      </c>
      <c r="N465">
        <v>944.61599999999999</v>
      </c>
      <c r="O465">
        <v>944.61599999999999</v>
      </c>
      <c r="P465">
        <v>0</v>
      </c>
      <c r="Q465" t="s">
        <v>7989</v>
      </c>
    </row>
    <row r="466" spans="1:17" x14ac:dyDescent="0.25">
      <c r="A466" t="s">
        <v>734</v>
      </c>
      <c r="B466" t="s">
        <v>5279</v>
      </c>
      <c r="C466">
        <v>34292</v>
      </c>
      <c r="D466" t="s">
        <v>6598</v>
      </c>
      <c r="E466" t="s">
        <v>7990</v>
      </c>
      <c r="F466" t="s">
        <v>7991</v>
      </c>
      <c r="G466" s="4">
        <f t="shared" si="7"/>
        <v>43663</v>
      </c>
      <c r="H466" s="18">
        <v>43663.909432870372</v>
      </c>
      <c r="I466" t="s">
        <v>7992</v>
      </c>
      <c r="J466" t="s">
        <v>7993</v>
      </c>
      <c r="K466">
        <v>198</v>
      </c>
      <c r="L466">
        <v>34292198</v>
      </c>
      <c r="M466">
        <v>1003</v>
      </c>
      <c r="N466">
        <v>999.74900000000002</v>
      </c>
      <c r="O466">
        <v>999.74900000000002</v>
      </c>
      <c r="P466">
        <v>0</v>
      </c>
      <c r="Q466" t="s">
        <v>7994</v>
      </c>
    </row>
    <row r="467" spans="1:17" x14ac:dyDescent="0.25">
      <c r="A467" t="s">
        <v>3366</v>
      </c>
      <c r="B467" t="s">
        <v>5279</v>
      </c>
      <c r="C467">
        <v>34292</v>
      </c>
      <c r="D467" t="s">
        <v>7995</v>
      </c>
      <c r="E467" t="s">
        <v>7996</v>
      </c>
      <c r="F467" t="s">
        <v>7997</v>
      </c>
      <c r="G467" s="4">
        <f t="shared" si="7"/>
        <v>43664</v>
      </c>
      <c r="H467" s="18">
        <v>43664.712893518517</v>
      </c>
      <c r="I467" t="s">
        <v>7998</v>
      </c>
      <c r="J467" t="s">
        <v>7999</v>
      </c>
      <c r="K467">
        <v>199</v>
      </c>
      <c r="L467">
        <v>34292199</v>
      </c>
      <c r="M467">
        <v>905</v>
      </c>
      <c r="N467">
        <v>904.00199999999995</v>
      </c>
      <c r="O467">
        <v>904.00199999999995</v>
      </c>
      <c r="P467">
        <v>0</v>
      </c>
      <c r="Q467" t="s">
        <v>8000</v>
      </c>
    </row>
    <row r="468" spans="1:17" x14ac:dyDescent="0.25">
      <c r="A468" t="s">
        <v>8001</v>
      </c>
      <c r="B468" t="s">
        <v>5279</v>
      </c>
      <c r="C468">
        <v>34292</v>
      </c>
      <c r="D468" t="s">
        <v>8002</v>
      </c>
      <c r="E468" t="s">
        <v>8003</v>
      </c>
      <c r="F468" t="s">
        <v>8004</v>
      </c>
      <c r="G468" s="4">
        <f t="shared" si="7"/>
        <v>43666</v>
      </c>
      <c r="H468" s="18">
        <v>43666.373333333337</v>
      </c>
      <c r="I468" t="s">
        <v>8005</v>
      </c>
      <c r="J468" t="s">
        <v>8006</v>
      </c>
      <c r="K468">
        <v>201</v>
      </c>
      <c r="L468">
        <v>34292201</v>
      </c>
      <c r="M468">
        <v>977</v>
      </c>
      <c r="N468">
        <v>963.72799999999995</v>
      </c>
      <c r="O468">
        <v>963.72799999999995</v>
      </c>
      <c r="P468">
        <v>0</v>
      </c>
      <c r="Q468" t="s">
        <v>8007</v>
      </c>
    </row>
    <row r="469" spans="1:17" x14ac:dyDescent="0.25">
      <c r="A469" t="s">
        <v>1644</v>
      </c>
      <c r="B469" t="s">
        <v>5279</v>
      </c>
      <c r="C469">
        <v>34292</v>
      </c>
      <c r="D469" t="s">
        <v>8008</v>
      </c>
      <c r="E469" t="s">
        <v>8009</v>
      </c>
      <c r="F469" t="s">
        <v>8010</v>
      </c>
      <c r="G469" s="4">
        <f t="shared" si="7"/>
        <v>43667</v>
      </c>
      <c r="H469" s="18">
        <v>43667.954571759263</v>
      </c>
      <c r="I469" t="s">
        <v>8011</v>
      </c>
      <c r="J469" t="s">
        <v>8012</v>
      </c>
      <c r="K469">
        <v>202</v>
      </c>
      <c r="L469">
        <v>34292202</v>
      </c>
      <c r="M469">
        <v>23</v>
      </c>
      <c r="N469">
        <v>19.609000000000002</v>
      </c>
      <c r="O469">
        <v>19.609000000000002</v>
      </c>
      <c r="P469">
        <v>0</v>
      </c>
      <c r="Q469" t="s">
        <v>8013</v>
      </c>
    </row>
    <row r="470" spans="1:17" x14ac:dyDescent="0.25">
      <c r="A470" t="s">
        <v>1829</v>
      </c>
      <c r="B470" t="s">
        <v>5279</v>
      </c>
      <c r="C470">
        <v>34292</v>
      </c>
      <c r="D470" t="s">
        <v>8014</v>
      </c>
      <c r="E470" t="s">
        <v>8015</v>
      </c>
      <c r="F470" t="s">
        <v>8016</v>
      </c>
      <c r="G470" s="4">
        <f t="shared" si="7"/>
        <v>43668</v>
      </c>
      <c r="H470" s="18">
        <v>43668.816388888888</v>
      </c>
      <c r="I470" t="s">
        <v>8017</v>
      </c>
      <c r="J470" t="s">
        <v>8018</v>
      </c>
      <c r="K470">
        <v>203</v>
      </c>
      <c r="L470">
        <v>34292203</v>
      </c>
      <c r="M470">
        <v>137</v>
      </c>
      <c r="N470">
        <v>134.61799999999999</v>
      </c>
      <c r="O470">
        <v>134.61799999999999</v>
      </c>
      <c r="P470">
        <v>0</v>
      </c>
      <c r="Q470" t="s">
        <v>8019</v>
      </c>
    </row>
    <row r="471" spans="1:17" x14ac:dyDescent="0.25">
      <c r="A471" t="s">
        <v>1150</v>
      </c>
      <c r="B471" t="s">
        <v>5279</v>
      </c>
      <c r="C471">
        <v>34292</v>
      </c>
      <c r="D471" t="s">
        <v>8020</v>
      </c>
      <c r="E471" t="s">
        <v>8021</v>
      </c>
      <c r="F471" t="s">
        <v>8022</v>
      </c>
      <c r="G471" s="4">
        <f t="shared" si="7"/>
        <v>43669</v>
      </c>
      <c r="H471" s="18">
        <v>43669.232349537036</v>
      </c>
      <c r="I471" t="s">
        <v>8023</v>
      </c>
      <c r="J471" t="s">
        <v>8024</v>
      </c>
      <c r="K471">
        <v>204</v>
      </c>
      <c r="L471">
        <v>34292204</v>
      </c>
      <c r="M471">
        <v>1290</v>
      </c>
      <c r="N471">
        <v>1279.883</v>
      </c>
      <c r="O471">
        <v>1279.883</v>
      </c>
      <c r="P471">
        <v>0</v>
      </c>
      <c r="Q471" t="s">
        <v>8025</v>
      </c>
    </row>
    <row r="472" spans="1:17" x14ac:dyDescent="0.25">
      <c r="A472" t="s">
        <v>1785</v>
      </c>
      <c r="B472" t="s">
        <v>5279</v>
      </c>
      <c r="C472">
        <v>34292</v>
      </c>
      <c r="D472" t="s">
        <v>8026</v>
      </c>
      <c r="E472" t="s">
        <v>8027</v>
      </c>
      <c r="F472" t="s">
        <v>8028</v>
      </c>
      <c r="G472" s="4">
        <f t="shared" si="7"/>
        <v>43672</v>
      </c>
      <c r="H472" s="18">
        <v>43672.004571759258</v>
      </c>
      <c r="I472" t="s">
        <v>8029</v>
      </c>
      <c r="J472" t="s">
        <v>8030</v>
      </c>
      <c r="K472">
        <v>205</v>
      </c>
      <c r="L472">
        <v>34292205</v>
      </c>
      <c r="M472">
        <v>785</v>
      </c>
      <c r="N472">
        <v>779.06799999999998</v>
      </c>
      <c r="O472">
        <v>779.06799999999998</v>
      </c>
      <c r="P472">
        <v>0</v>
      </c>
      <c r="Q472" t="s">
        <v>8031</v>
      </c>
    </row>
    <row r="473" spans="1:17" x14ac:dyDescent="0.25">
      <c r="A473" t="s">
        <v>809</v>
      </c>
      <c r="B473" t="s">
        <v>5279</v>
      </c>
      <c r="C473">
        <v>34292</v>
      </c>
      <c r="D473" t="s">
        <v>6297</v>
      </c>
      <c r="E473" t="s">
        <v>8032</v>
      </c>
      <c r="F473" t="s">
        <v>8033</v>
      </c>
      <c r="G473" s="4">
        <f t="shared" si="7"/>
        <v>43673</v>
      </c>
      <c r="H473" s="18">
        <v>43673.928171296298</v>
      </c>
      <c r="I473" t="s">
        <v>8034</v>
      </c>
      <c r="J473" t="s">
        <v>8035</v>
      </c>
      <c r="K473">
        <v>206</v>
      </c>
      <c r="L473">
        <v>34292206</v>
      </c>
      <c r="M473">
        <v>333</v>
      </c>
      <c r="N473">
        <v>329.44799999999998</v>
      </c>
      <c r="O473">
        <v>329.44799999999998</v>
      </c>
      <c r="P473">
        <v>0</v>
      </c>
      <c r="Q473" t="s">
        <v>8036</v>
      </c>
    </row>
    <row r="474" spans="1:17" x14ac:dyDescent="0.25">
      <c r="A474" t="s">
        <v>5168</v>
      </c>
      <c r="B474" t="s">
        <v>5279</v>
      </c>
      <c r="C474">
        <v>34292</v>
      </c>
      <c r="D474" t="s">
        <v>8037</v>
      </c>
      <c r="E474" t="s">
        <v>8038</v>
      </c>
      <c r="F474" t="s">
        <v>8039</v>
      </c>
      <c r="G474" s="4">
        <f t="shared" si="7"/>
        <v>43674</v>
      </c>
      <c r="H474" s="18">
        <v>43674.010127314818</v>
      </c>
      <c r="I474" t="s">
        <v>8040</v>
      </c>
      <c r="J474" t="s">
        <v>8041</v>
      </c>
      <c r="K474">
        <v>207</v>
      </c>
      <c r="L474">
        <v>34292207</v>
      </c>
      <c r="M474">
        <v>982</v>
      </c>
      <c r="N474">
        <v>979.452</v>
      </c>
      <c r="O474">
        <v>979.452</v>
      </c>
      <c r="P474">
        <v>0</v>
      </c>
      <c r="Q474" t="s">
        <v>6991</v>
      </c>
    </row>
    <row r="475" spans="1:17" x14ac:dyDescent="0.25">
      <c r="A475" t="s">
        <v>1266</v>
      </c>
      <c r="B475" t="s">
        <v>5279</v>
      </c>
      <c r="C475">
        <v>34292</v>
      </c>
      <c r="D475" t="s">
        <v>8042</v>
      </c>
      <c r="E475" t="s">
        <v>5948</v>
      </c>
      <c r="F475" t="s">
        <v>8043</v>
      </c>
      <c r="G475" s="4">
        <f t="shared" si="7"/>
        <v>43675</v>
      </c>
      <c r="H475" s="18">
        <v>43675.863587962966</v>
      </c>
      <c r="I475" t="s">
        <v>8044</v>
      </c>
      <c r="J475" t="s">
        <v>8045</v>
      </c>
      <c r="K475">
        <v>208</v>
      </c>
      <c r="L475">
        <v>34292208</v>
      </c>
      <c r="M475">
        <v>972</v>
      </c>
      <c r="N475">
        <v>969.61800000000005</v>
      </c>
      <c r="O475">
        <v>969.61800000000005</v>
      </c>
      <c r="P475">
        <v>0</v>
      </c>
      <c r="Q475" t="s">
        <v>8046</v>
      </c>
    </row>
    <row r="476" spans="1:17" x14ac:dyDescent="0.25">
      <c r="A476" t="s">
        <v>4993</v>
      </c>
      <c r="B476" t="s">
        <v>5279</v>
      </c>
      <c r="C476">
        <v>34292</v>
      </c>
      <c r="D476" t="s">
        <v>8047</v>
      </c>
      <c r="E476" t="s">
        <v>8048</v>
      </c>
      <c r="F476" t="s">
        <v>8049</v>
      </c>
      <c r="G476" s="4">
        <f t="shared" si="7"/>
        <v>43676</v>
      </c>
      <c r="H476" s="18">
        <v>43676.454571759263</v>
      </c>
      <c r="I476" t="s">
        <v>8050</v>
      </c>
      <c r="J476" t="s">
        <v>8051</v>
      </c>
      <c r="K476">
        <v>209</v>
      </c>
      <c r="L476">
        <v>34292209</v>
      </c>
      <c r="M476">
        <v>774</v>
      </c>
      <c r="N476">
        <v>764.32500000000005</v>
      </c>
      <c r="O476">
        <v>764.32500000000005</v>
      </c>
      <c r="P476">
        <v>0</v>
      </c>
      <c r="Q476" t="s">
        <v>8052</v>
      </c>
    </row>
    <row r="477" spans="1:17" x14ac:dyDescent="0.25">
      <c r="A477" t="s">
        <v>656</v>
      </c>
      <c r="B477" t="s">
        <v>6787</v>
      </c>
      <c r="C477">
        <v>88850</v>
      </c>
      <c r="D477" t="s">
        <v>8053</v>
      </c>
      <c r="E477" t="s">
        <v>8054</v>
      </c>
      <c r="F477" t="s">
        <v>8055</v>
      </c>
      <c r="G477" s="4">
        <f t="shared" si="7"/>
        <v>43677</v>
      </c>
      <c r="H477" s="18">
        <v>43677.862905092596</v>
      </c>
      <c r="I477" t="s">
        <v>8056</v>
      </c>
      <c r="J477" t="s">
        <v>8057</v>
      </c>
      <c r="K477">
        <v>3</v>
      </c>
      <c r="L477">
        <v>88850003</v>
      </c>
      <c r="M477">
        <v>1324</v>
      </c>
      <c r="N477">
        <v>1309.5029999999999</v>
      </c>
      <c r="O477">
        <v>148.13</v>
      </c>
      <c r="P477">
        <v>1161.373</v>
      </c>
      <c r="Q477" t="s">
        <v>8058</v>
      </c>
    </row>
    <row r="478" spans="1:17" x14ac:dyDescent="0.25">
      <c r="A478" t="s">
        <v>2831</v>
      </c>
      <c r="B478" t="s">
        <v>6787</v>
      </c>
      <c r="C478">
        <v>88850</v>
      </c>
      <c r="D478" t="s">
        <v>8059</v>
      </c>
      <c r="E478" t="s">
        <v>5446</v>
      </c>
      <c r="F478" t="s">
        <v>8060</v>
      </c>
      <c r="G478" s="4">
        <f t="shared" si="7"/>
        <v>43678</v>
      </c>
      <c r="H478" s="18">
        <v>43678.180254629631</v>
      </c>
      <c r="I478" t="s">
        <v>8061</v>
      </c>
      <c r="J478" t="s">
        <v>8062</v>
      </c>
      <c r="K478">
        <v>4</v>
      </c>
      <c r="L478">
        <v>88850004</v>
      </c>
      <c r="M478">
        <v>562</v>
      </c>
      <c r="N478">
        <v>556.404</v>
      </c>
      <c r="O478">
        <v>7.31</v>
      </c>
      <c r="P478">
        <v>549.09400000000005</v>
      </c>
      <c r="Q478" t="s">
        <v>8063</v>
      </c>
    </row>
    <row r="479" spans="1:17" x14ac:dyDescent="0.25">
      <c r="A479" t="s">
        <v>184</v>
      </c>
      <c r="B479" t="s">
        <v>5279</v>
      </c>
      <c r="C479">
        <v>34292</v>
      </c>
      <c r="D479" t="s">
        <v>8064</v>
      </c>
      <c r="E479" t="s">
        <v>8065</v>
      </c>
      <c r="F479" t="s">
        <v>8066</v>
      </c>
      <c r="G479" s="4">
        <f t="shared" si="7"/>
        <v>43705</v>
      </c>
      <c r="H479" s="18">
        <v>43705.477488425924</v>
      </c>
      <c r="I479" t="s">
        <v>8067</v>
      </c>
      <c r="J479" t="s">
        <v>8068</v>
      </c>
      <c r="K479">
        <v>210</v>
      </c>
      <c r="L479">
        <v>34292210</v>
      </c>
      <c r="M479">
        <v>466</v>
      </c>
      <c r="N479">
        <v>464.2</v>
      </c>
      <c r="O479">
        <v>464.2</v>
      </c>
      <c r="P479">
        <v>0</v>
      </c>
      <c r="Q479" t="s">
        <v>8069</v>
      </c>
    </row>
    <row r="480" spans="1:17" x14ac:dyDescent="0.25">
      <c r="A480" t="s">
        <v>4602</v>
      </c>
      <c r="B480" t="s">
        <v>5279</v>
      </c>
      <c r="C480">
        <v>34292</v>
      </c>
      <c r="D480" t="s">
        <v>8070</v>
      </c>
      <c r="E480" t="s">
        <v>6405</v>
      </c>
      <c r="F480" t="s">
        <v>8071</v>
      </c>
      <c r="G480" s="4">
        <f t="shared" si="7"/>
        <v>43706</v>
      </c>
      <c r="H480" s="18">
        <v>43706.751793981479</v>
      </c>
      <c r="I480" t="s">
        <v>8072</v>
      </c>
      <c r="J480" t="s">
        <v>8073</v>
      </c>
      <c r="K480">
        <v>211</v>
      </c>
      <c r="L480">
        <v>34292211</v>
      </c>
      <c r="M480">
        <v>446</v>
      </c>
      <c r="N480">
        <v>443.91300000000001</v>
      </c>
      <c r="O480">
        <v>443.91300000000001</v>
      </c>
      <c r="P480">
        <v>0</v>
      </c>
      <c r="Q480" t="s">
        <v>8074</v>
      </c>
    </row>
    <row r="481" spans="1:17" x14ac:dyDescent="0.25">
      <c r="A481" t="s">
        <v>3556</v>
      </c>
      <c r="B481" t="s">
        <v>5279</v>
      </c>
      <c r="C481">
        <v>34292</v>
      </c>
      <c r="D481" t="s">
        <v>8075</v>
      </c>
      <c r="E481" t="s">
        <v>8076</v>
      </c>
      <c r="F481" t="s">
        <v>8077</v>
      </c>
      <c r="G481" s="4">
        <f t="shared" si="7"/>
        <v>43710</v>
      </c>
      <c r="H481" s="18">
        <v>43710.320543981485</v>
      </c>
      <c r="I481" t="s">
        <v>8078</v>
      </c>
      <c r="J481" t="s">
        <v>8079</v>
      </c>
      <c r="K481">
        <v>212</v>
      </c>
      <c r="L481">
        <v>34292212</v>
      </c>
      <c r="M481">
        <v>426</v>
      </c>
      <c r="N481">
        <v>424.45499999999998</v>
      </c>
      <c r="O481">
        <v>424.45499999999998</v>
      </c>
      <c r="P481">
        <v>0</v>
      </c>
      <c r="Q481" t="s">
        <v>8080</v>
      </c>
    </row>
    <row r="482" spans="1:17" x14ac:dyDescent="0.25">
      <c r="A482" t="s">
        <v>4602</v>
      </c>
      <c r="B482" t="s">
        <v>5279</v>
      </c>
      <c r="C482">
        <v>34292</v>
      </c>
      <c r="D482" t="s">
        <v>8081</v>
      </c>
      <c r="E482" t="s">
        <v>8082</v>
      </c>
      <c r="F482" t="s">
        <v>8083</v>
      </c>
      <c r="G482" s="4">
        <f t="shared" si="7"/>
        <v>43711</v>
      </c>
      <c r="H482" s="18">
        <v>43711.865694444445</v>
      </c>
      <c r="I482" t="s">
        <v>8084</v>
      </c>
      <c r="J482" t="s">
        <v>8085</v>
      </c>
      <c r="K482">
        <v>213</v>
      </c>
      <c r="L482">
        <v>34292213</v>
      </c>
      <c r="M482">
        <v>452</v>
      </c>
      <c r="N482">
        <v>449.447</v>
      </c>
      <c r="O482">
        <v>449.447</v>
      </c>
      <c r="P482">
        <v>0</v>
      </c>
      <c r="Q482" t="s">
        <v>8086</v>
      </c>
    </row>
    <row r="483" spans="1:17" x14ac:dyDescent="0.25">
      <c r="A483" t="s">
        <v>245</v>
      </c>
      <c r="B483" t="s">
        <v>5279</v>
      </c>
      <c r="C483">
        <v>34292</v>
      </c>
      <c r="D483" t="s">
        <v>8087</v>
      </c>
      <c r="E483" t="s">
        <v>8088</v>
      </c>
      <c r="F483" t="s">
        <v>8089</v>
      </c>
      <c r="G483" s="4">
        <f t="shared" si="7"/>
        <v>43713</v>
      </c>
      <c r="H483" s="18">
        <v>43713.641388888886</v>
      </c>
      <c r="I483" t="s">
        <v>8090</v>
      </c>
      <c r="J483" t="s">
        <v>8091</v>
      </c>
      <c r="K483">
        <v>214</v>
      </c>
      <c r="L483">
        <v>34292214</v>
      </c>
      <c r="M483">
        <v>465</v>
      </c>
      <c r="N483">
        <v>459.60700000000003</v>
      </c>
      <c r="O483">
        <v>459.60700000000003</v>
      </c>
      <c r="P483">
        <v>0</v>
      </c>
      <c r="Q483" t="s">
        <v>8092</v>
      </c>
    </row>
    <row r="484" spans="1:17" x14ac:dyDescent="0.25">
      <c r="A484" t="s">
        <v>1356</v>
      </c>
      <c r="B484" t="s">
        <v>5279</v>
      </c>
      <c r="C484">
        <v>34292</v>
      </c>
      <c r="D484" t="s">
        <v>5735</v>
      </c>
      <c r="E484" t="s">
        <v>8093</v>
      </c>
      <c r="F484" t="s">
        <v>8094</v>
      </c>
      <c r="G484" s="4">
        <f t="shared" si="7"/>
        <v>43714</v>
      </c>
      <c r="H484" s="18">
        <v>43714.787222222221</v>
      </c>
      <c r="I484" t="s">
        <v>8095</v>
      </c>
      <c r="J484" t="s">
        <v>8096</v>
      </c>
      <c r="K484">
        <v>215</v>
      </c>
      <c r="L484">
        <v>34292215</v>
      </c>
      <c r="M484">
        <v>446</v>
      </c>
      <c r="N484">
        <v>439.61700000000002</v>
      </c>
      <c r="O484">
        <v>439.61700000000002</v>
      </c>
      <c r="P484">
        <v>0</v>
      </c>
      <c r="Q484" t="s">
        <v>8097</v>
      </c>
    </row>
    <row r="485" spans="1:17" x14ac:dyDescent="0.25">
      <c r="A485" t="s">
        <v>1332</v>
      </c>
      <c r="B485" t="s">
        <v>5279</v>
      </c>
      <c r="C485">
        <v>34292</v>
      </c>
      <c r="D485" t="s">
        <v>8098</v>
      </c>
      <c r="E485" t="s">
        <v>5815</v>
      </c>
      <c r="F485" t="s">
        <v>8099</v>
      </c>
      <c r="G485" s="4">
        <f t="shared" si="7"/>
        <v>43715</v>
      </c>
      <c r="H485" s="18">
        <v>43715.576111111113</v>
      </c>
      <c r="I485" t="s">
        <v>8100</v>
      </c>
      <c r="J485" t="s">
        <v>8101</v>
      </c>
      <c r="K485">
        <v>216</v>
      </c>
      <c r="L485">
        <v>34292216</v>
      </c>
      <c r="M485">
        <v>732</v>
      </c>
      <c r="N485">
        <v>729.48599999999999</v>
      </c>
      <c r="O485">
        <v>729.48599999999999</v>
      </c>
      <c r="P485">
        <v>0</v>
      </c>
      <c r="Q485" t="s">
        <v>8102</v>
      </c>
    </row>
    <row r="486" spans="1:17" x14ac:dyDescent="0.25">
      <c r="A486" t="s">
        <v>2720</v>
      </c>
      <c r="B486" t="s">
        <v>5279</v>
      </c>
      <c r="C486">
        <v>34292</v>
      </c>
      <c r="D486" t="s">
        <v>8103</v>
      </c>
      <c r="E486" t="s">
        <v>8104</v>
      </c>
      <c r="F486" t="s">
        <v>8105</v>
      </c>
      <c r="G486" s="4">
        <f t="shared" si="7"/>
        <v>43716</v>
      </c>
      <c r="H486" s="18">
        <v>43716.049004629633</v>
      </c>
      <c r="I486" t="s">
        <v>8106</v>
      </c>
      <c r="J486" t="s">
        <v>8107</v>
      </c>
      <c r="K486">
        <v>217</v>
      </c>
      <c r="L486">
        <v>34292217</v>
      </c>
      <c r="M486">
        <v>492</v>
      </c>
      <c r="N486">
        <v>489.66199999999998</v>
      </c>
      <c r="O486">
        <v>489.66199999999998</v>
      </c>
      <c r="P486">
        <v>0</v>
      </c>
      <c r="Q486" t="s">
        <v>8108</v>
      </c>
    </row>
    <row r="487" spans="1:17" x14ac:dyDescent="0.25">
      <c r="A487" t="s">
        <v>755</v>
      </c>
      <c r="B487" t="s">
        <v>5279</v>
      </c>
      <c r="C487">
        <v>34292</v>
      </c>
      <c r="D487" t="s">
        <v>8109</v>
      </c>
      <c r="E487" t="s">
        <v>8110</v>
      </c>
      <c r="F487" t="s">
        <v>8111</v>
      </c>
      <c r="G487" s="4">
        <f t="shared" si="7"/>
        <v>43717</v>
      </c>
      <c r="H487" s="18">
        <v>43717.49554398148</v>
      </c>
      <c r="I487" t="s">
        <v>8112</v>
      </c>
      <c r="J487" t="s">
        <v>8113</v>
      </c>
      <c r="K487">
        <v>218</v>
      </c>
      <c r="L487">
        <v>34292218</v>
      </c>
      <c r="M487">
        <v>405</v>
      </c>
      <c r="N487">
        <v>399.87099999999998</v>
      </c>
      <c r="O487">
        <v>399.87099999999998</v>
      </c>
      <c r="P487">
        <v>0</v>
      </c>
      <c r="Q487" t="s">
        <v>8114</v>
      </c>
    </row>
    <row r="488" spans="1:17" x14ac:dyDescent="0.25">
      <c r="A488" t="s">
        <v>8115</v>
      </c>
      <c r="B488" t="s">
        <v>6787</v>
      </c>
      <c r="C488">
        <v>88850</v>
      </c>
      <c r="D488" t="s">
        <v>8116</v>
      </c>
      <c r="E488" t="s">
        <v>7910</v>
      </c>
      <c r="F488" t="s">
        <v>8117</v>
      </c>
      <c r="G488" s="4">
        <f t="shared" si="7"/>
        <v>43721</v>
      </c>
      <c r="H488" s="18">
        <v>43721.737905092596</v>
      </c>
      <c r="I488" t="s">
        <v>8118</v>
      </c>
      <c r="J488" t="s">
        <v>8119</v>
      </c>
      <c r="K488">
        <v>5</v>
      </c>
      <c r="L488">
        <v>88850005</v>
      </c>
      <c r="M488">
        <v>1798</v>
      </c>
      <c r="N488">
        <v>1783.306</v>
      </c>
      <c r="O488">
        <v>1783.306</v>
      </c>
      <c r="P488">
        <v>0</v>
      </c>
      <c r="Q488" t="s">
        <v>8120</v>
      </c>
    </row>
    <row r="489" spans="1:17" x14ac:dyDescent="0.25">
      <c r="A489" t="s">
        <v>762</v>
      </c>
      <c r="B489" t="s">
        <v>5279</v>
      </c>
      <c r="C489">
        <v>34292</v>
      </c>
      <c r="D489" t="s">
        <v>8121</v>
      </c>
      <c r="E489" t="s">
        <v>7115</v>
      </c>
      <c r="F489" t="s">
        <v>8122</v>
      </c>
      <c r="G489" s="4">
        <f t="shared" si="7"/>
        <v>43723</v>
      </c>
      <c r="H489" s="18">
        <v>43723.533750000002</v>
      </c>
      <c r="I489" t="s">
        <v>8123</v>
      </c>
      <c r="J489" t="s">
        <v>8124</v>
      </c>
      <c r="K489">
        <v>222</v>
      </c>
      <c r="L489">
        <v>34292222</v>
      </c>
      <c r="M489">
        <v>456</v>
      </c>
      <c r="N489">
        <v>449.61</v>
      </c>
      <c r="O489">
        <v>449.61</v>
      </c>
      <c r="P489">
        <v>0</v>
      </c>
      <c r="Q489" t="s">
        <v>8125</v>
      </c>
    </row>
    <row r="490" spans="1:17" x14ac:dyDescent="0.25">
      <c r="A490" t="s">
        <v>3818</v>
      </c>
      <c r="B490" t="s">
        <v>5279</v>
      </c>
      <c r="C490">
        <v>34292</v>
      </c>
      <c r="D490" t="s">
        <v>8126</v>
      </c>
      <c r="E490" t="s">
        <v>8127</v>
      </c>
      <c r="F490" t="s">
        <v>8128</v>
      </c>
      <c r="G490" s="4">
        <f t="shared" si="7"/>
        <v>43726</v>
      </c>
      <c r="H490" s="18">
        <v>43726.322638888887</v>
      </c>
      <c r="I490" t="s">
        <v>8129</v>
      </c>
      <c r="J490" t="s">
        <v>8130</v>
      </c>
      <c r="K490">
        <v>223</v>
      </c>
      <c r="L490">
        <v>34292223</v>
      </c>
      <c r="M490">
        <v>438</v>
      </c>
      <c r="N490">
        <v>434.61799999999999</v>
      </c>
      <c r="O490">
        <v>434.61799999999999</v>
      </c>
      <c r="P490">
        <v>0</v>
      </c>
      <c r="Q490" t="s">
        <v>8131</v>
      </c>
    </row>
    <row r="491" spans="1:17" x14ac:dyDescent="0.25">
      <c r="A491" t="s">
        <v>1688</v>
      </c>
      <c r="B491" t="s">
        <v>5279</v>
      </c>
      <c r="C491">
        <v>34292</v>
      </c>
      <c r="D491" t="s">
        <v>8132</v>
      </c>
      <c r="E491" t="s">
        <v>8133</v>
      </c>
      <c r="F491" t="s">
        <v>8134</v>
      </c>
      <c r="G491" s="4">
        <f t="shared" si="7"/>
        <v>43728</v>
      </c>
      <c r="H491" s="18">
        <v>43728.182349537034</v>
      </c>
      <c r="I491" t="s">
        <v>8135</v>
      </c>
      <c r="J491" t="s">
        <v>8136</v>
      </c>
      <c r="K491">
        <v>224</v>
      </c>
      <c r="L491">
        <v>34292224</v>
      </c>
      <c r="M491">
        <v>445</v>
      </c>
      <c r="N491">
        <v>439.61900000000003</v>
      </c>
      <c r="O491">
        <v>439.61900000000003</v>
      </c>
      <c r="P491">
        <v>0</v>
      </c>
      <c r="Q491" t="s">
        <v>8137</v>
      </c>
    </row>
    <row r="492" spans="1:17" x14ac:dyDescent="0.25">
      <c r="A492" t="s">
        <v>1843</v>
      </c>
      <c r="B492" t="s">
        <v>5279</v>
      </c>
      <c r="C492">
        <v>34292</v>
      </c>
      <c r="D492" t="s">
        <v>8138</v>
      </c>
      <c r="E492" t="s">
        <v>5707</v>
      </c>
      <c r="F492" t="s">
        <v>8139</v>
      </c>
      <c r="G492" s="4">
        <f t="shared" si="7"/>
        <v>43729</v>
      </c>
      <c r="H492" s="18">
        <v>43729.579571759263</v>
      </c>
      <c r="I492" t="s">
        <v>8140</v>
      </c>
      <c r="J492" t="s">
        <v>8141</v>
      </c>
      <c r="K492">
        <v>225</v>
      </c>
      <c r="L492">
        <v>34292225</v>
      </c>
      <c r="M492">
        <v>469</v>
      </c>
      <c r="N492">
        <v>458.90100000000001</v>
      </c>
      <c r="O492">
        <v>458.90100000000001</v>
      </c>
      <c r="P492">
        <v>0</v>
      </c>
      <c r="Q492" t="s">
        <v>8142</v>
      </c>
    </row>
    <row r="493" spans="1:17" x14ac:dyDescent="0.25">
      <c r="A493" t="s">
        <v>1150</v>
      </c>
      <c r="B493" t="s">
        <v>5279</v>
      </c>
      <c r="C493">
        <v>34292</v>
      </c>
      <c r="D493" t="s">
        <v>8143</v>
      </c>
      <c r="E493" t="s">
        <v>8144</v>
      </c>
      <c r="F493" t="s">
        <v>8145</v>
      </c>
      <c r="G493" s="4">
        <f t="shared" si="7"/>
        <v>43730</v>
      </c>
      <c r="H493" s="18">
        <v>43730.107349537036</v>
      </c>
      <c r="I493" t="s">
        <v>8146</v>
      </c>
      <c r="J493" t="s">
        <v>8147</v>
      </c>
      <c r="K493">
        <v>226</v>
      </c>
      <c r="L493">
        <v>34292226</v>
      </c>
      <c r="M493">
        <v>445</v>
      </c>
      <c r="N493">
        <v>439.61900000000003</v>
      </c>
      <c r="O493">
        <v>439.61900000000003</v>
      </c>
      <c r="P493">
        <v>0</v>
      </c>
      <c r="Q493" t="s">
        <v>8148</v>
      </c>
    </row>
    <row r="494" spans="1:17" x14ac:dyDescent="0.25">
      <c r="A494" t="s">
        <v>471</v>
      </c>
      <c r="B494" t="s">
        <v>5279</v>
      </c>
      <c r="C494">
        <v>34292</v>
      </c>
      <c r="D494" t="s">
        <v>8149</v>
      </c>
      <c r="E494" t="s">
        <v>8150</v>
      </c>
      <c r="F494" t="s">
        <v>8151</v>
      </c>
      <c r="G494" s="4">
        <f t="shared" si="7"/>
        <v>43731</v>
      </c>
      <c r="H494" s="18">
        <v>43731.503877314812</v>
      </c>
      <c r="I494" t="s">
        <v>8152</v>
      </c>
      <c r="J494" t="s">
        <v>8153</v>
      </c>
      <c r="K494">
        <v>227</v>
      </c>
      <c r="L494">
        <v>34292227</v>
      </c>
      <c r="M494">
        <v>429</v>
      </c>
      <c r="N494">
        <v>424.44099999999997</v>
      </c>
      <c r="O494">
        <v>424.44099999999997</v>
      </c>
      <c r="P494">
        <v>0</v>
      </c>
      <c r="Q494" t="s">
        <v>8154</v>
      </c>
    </row>
    <row r="495" spans="1:17" x14ac:dyDescent="0.25">
      <c r="A495" t="s">
        <v>1071</v>
      </c>
      <c r="B495" t="s">
        <v>5279</v>
      </c>
      <c r="C495">
        <v>34292</v>
      </c>
      <c r="D495" t="s">
        <v>8155</v>
      </c>
      <c r="E495" t="s">
        <v>8156</v>
      </c>
      <c r="F495" t="s">
        <v>8157</v>
      </c>
      <c r="G495" s="4">
        <f t="shared" si="7"/>
        <v>43732</v>
      </c>
      <c r="H495" s="18">
        <v>43732.965671296297</v>
      </c>
      <c r="I495" t="s">
        <v>8158</v>
      </c>
      <c r="J495" t="s">
        <v>8159</v>
      </c>
      <c r="K495">
        <v>228</v>
      </c>
      <c r="L495">
        <v>34292228</v>
      </c>
      <c r="M495">
        <v>445</v>
      </c>
      <c r="N495">
        <v>439.67099999999999</v>
      </c>
      <c r="O495">
        <v>439.67099999999999</v>
      </c>
      <c r="P495">
        <v>0</v>
      </c>
      <c r="Q495" t="s">
        <v>8160</v>
      </c>
    </row>
    <row r="496" spans="1:17" x14ac:dyDescent="0.25">
      <c r="A496" t="s">
        <v>1688</v>
      </c>
      <c r="B496" t="s">
        <v>5279</v>
      </c>
      <c r="C496">
        <v>34292</v>
      </c>
      <c r="D496" t="s">
        <v>8161</v>
      </c>
      <c r="E496" t="s">
        <v>8162</v>
      </c>
      <c r="F496" t="s">
        <v>8163</v>
      </c>
      <c r="G496" s="4">
        <f t="shared" si="7"/>
        <v>43733</v>
      </c>
      <c r="H496" s="18">
        <v>43733.63722222222</v>
      </c>
      <c r="I496" t="s">
        <v>8164</v>
      </c>
      <c r="J496" t="s">
        <v>8165</v>
      </c>
      <c r="K496">
        <v>229</v>
      </c>
      <c r="L496">
        <v>34292229</v>
      </c>
      <c r="M496">
        <v>447</v>
      </c>
      <c r="N496">
        <v>444.61700000000002</v>
      </c>
      <c r="O496">
        <v>444.61700000000002</v>
      </c>
      <c r="P496">
        <v>0</v>
      </c>
      <c r="Q496" t="s">
        <v>8166</v>
      </c>
    </row>
    <row r="497" spans="1:17" x14ac:dyDescent="0.25">
      <c r="A497" t="s">
        <v>3556</v>
      </c>
      <c r="B497" t="s">
        <v>5279</v>
      </c>
      <c r="C497">
        <v>34292</v>
      </c>
      <c r="D497" t="s">
        <v>8167</v>
      </c>
      <c r="E497" t="s">
        <v>7286</v>
      </c>
      <c r="F497" t="s">
        <v>8168</v>
      </c>
      <c r="G497" s="4">
        <f t="shared" si="7"/>
        <v>43734</v>
      </c>
      <c r="H497" s="18">
        <v>43734.764305555553</v>
      </c>
      <c r="I497" t="s">
        <v>8169</v>
      </c>
      <c r="J497" t="s">
        <v>8170</v>
      </c>
      <c r="K497">
        <v>230</v>
      </c>
      <c r="L497">
        <v>34292230</v>
      </c>
      <c r="M497">
        <v>500</v>
      </c>
      <c r="N497">
        <v>422.02199999999999</v>
      </c>
      <c r="O497">
        <v>422.02199999999999</v>
      </c>
      <c r="P497">
        <v>0</v>
      </c>
      <c r="Q497" t="s">
        <v>8171</v>
      </c>
    </row>
    <row r="498" spans="1:17" x14ac:dyDescent="0.25">
      <c r="A498" t="s">
        <v>1246</v>
      </c>
      <c r="B498" t="s">
        <v>5279</v>
      </c>
      <c r="C498">
        <v>34292</v>
      </c>
      <c r="D498" t="s">
        <v>8172</v>
      </c>
      <c r="E498" t="s">
        <v>6719</v>
      </c>
      <c r="F498" t="s">
        <v>8173</v>
      </c>
      <c r="G498" s="4">
        <f t="shared" si="7"/>
        <v>43735</v>
      </c>
      <c r="H498" s="18">
        <v>43735.432337962964</v>
      </c>
      <c r="I498" t="s">
        <v>8174</v>
      </c>
      <c r="J498" t="s">
        <v>8175</v>
      </c>
      <c r="K498">
        <v>231</v>
      </c>
      <c r="L498">
        <v>34292231</v>
      </c>
      <c r="M498">
        <v>509</v>
      </c>
      <c r="N498">
        <v>504.60500000000002</v>
      </c>
      <c r="O498">
        <v>504.60500000000002</v>
      </c>
      <c r="P498">
        <v>0</v>
      </c>
      <c r="Q498" t="s">
        <v>8176</v>
      </c>
    </row>
    <row r="499" spans="1:17" x14ac:dyDescent="0.25">
      <c r="A499" t="s">
        <v>776</v>
      </c>
      <c r="B499" t="s">
        <v>5279</v>
      </c>
      <c r="C499">
        <v>34292</v>
      </c>
      <c r="D499" t="s">
        <v>8177</v>
      </c>
      <c r="E499" t="s">
        <v>8178</v>
      </c>
      <c r="F499" t="s">
        <v>8179</v>
      </c>
      <c r="G499" s="4">
        <f t="shared" si="7"/>
        <v>43738</v>
      </c>
      <c r="H499" s="18">
        <v>43738.009421296294</v>
      </c>
      <c r="I499" t="s">
        <v>8180</v>
      </c>
      <c r="J499" t="s">
        <v>8181</v>
      </c>
      <c r="K499">
        <v>232</v>
      </c>
      <c r="L499">
        <v>34292232</v>
      </c>
      <c r="M499">
        <v>724</v>
      </c>
      <c r="N499">
        <v>590.86400000000003</v>
      </c>
      <c r="O499">
        <v>0</v>
      </c>
      <c r="P499">
        <v>590.86400000000003</v>
      </c>
      <c r="Q499" t="s">
        <v>8182</v>
      </c>
    </row>
    <row r="500" spans="1:17" x14ac:dyDescent="0.25">
      <c r="A500" t="s">
        <v>1045</v>
      </c>
      <c r="B500" t="s">
        <v>5279</v>
      </c>
      <c r="C500">
        <v>34292</v>
      </c>
      <c r="D500" t="s">
        <v>8183</v>
      </c>
      <c r="E500" t="s">
        <v>8184</v>
      </c>
      <c r="F500" t="s">
        <v>8185</v>
      </c>
      <c r="G500" s="4">
        <f t="shared" si="7"/>
        <v>43750</v>
      </c>
      <c r="H500" s="18">
        <v>43750.029560185183</v>
      </c>
      <c r="I500" t="s">
        <v>8186</v>
      </c>
      <c r="J500" t="s">
        <v>8187</v>
      </c>
      <c r="K500">
        <v>234</v>
      </c>
      <c r="L500">
        <v>34292234</v>
      </c>
      <c r="M500">
        <v>702</v>
      </c>
      <c r="N500">
        <v>699.60500000000002</v>
      </c>
      <c r="O500">
        <v>699.60500000000002</v>
      </c>
      <c r="P500">
        <v>0</v>
      </c>
      <c r="Q500" t="s">
        <v>8188</v>
      </c>
    </row>
    <row r="501" spans="1:17" x14ac:dyDescent="0.25">
      <c r="A501" t="s">
        <v>762</v>
      </c>
      <c r="B501" t="s">
        <v>5279</v>
      </c>
      <c r="C501">
        <v>34292</v>
      </c>
      <c r="D501" t="s">
        <v>8121</v>
      </c>
      <c r="E501" t="s">
        <v>8189</v>
      </c>
      <c r="F501" t="s">
        <v>8190</v>
      </c>
      <c r="G501" s="4">
        <f t="shared" si="7"/>
        <v>43750</v>
      </c>
      <c r="H501" s="18">
        <v>43750.769849537035</v>
      </c>
      <c r="I501" t="s">
        <v>8191</v>
      </c>
      <c r="J501" t="s">
        <v>8192</v>
      </c>
      <c r="K501">
        <v>235</v>
      </c>
      <c r="L501">
        <v>34292235</v>
      </c>
      <c r="M501">
        <v>789</v>
      </c>
      <c r="N501">
        <v>782.42200000000003</v>
      </c>
      <c r="O501">
        <v>782.42200000000003</v>
      </c>
      <c r="P501">
        <v>0</v>
      </c>
      <c r="Q501" t="s">
        <v>8193</v>
      </c>
    </row>
    <row r="502" spans="1:17" x14ac:dyDescent="0.25">
      <c r="A502" t="s">
        <v>829</v>
      </c>
      <c r="B502" t="s">
        <v>5279</v>
      </c>
      <c r="C502">
        <v>34292</v>
      </c>
      <c r="D502" t="s">
        <v>8194</v>
      </c>
      <c r="E502" t="s">
        <v>8195</v>
      </c>
      <c r="F502" t="s">
        <v>8196</v>
      </c>
      <c r="G502" s="4">
        <f t="shared" si="7"/>
        <v>43751</v>
      </c>
      <c r="H502" s="18">
        <v>43751.226793981485</v>
      </c>
      <c r="I502" t="s">
        <v>8197</v>
      </c>
      <c r="J502" t="s">
        <v>8198</v>
      </c>
      <c r="K502">
        <v>236</v>
      </c>
      <c r="L502">
        <v>34292236</v>
      </c>
      <c r="M502">
        <v>813</v>
      </c>
      <c r="N502">
        <v>809.61699999999996</v>
      </c>
      <c r="O502">
        <v>809.61699999999996</v>
      </c>
      <c r="P502">
        <v>0</v>
      </c>
      <c r="Q502" t="s">
        <v>8199</v>
      </c>
    </row>
    <row r="503" spans="1:17" x14ac:dyDescent="0.25">
      <c r="A503" t="s">
        <v>1956</v>
      </c>
      <c r="B503" t="s">
        <v>5279</v>
      </c>
      <c r="C503">
        <v>34292</v>
      </c>
      <c r="D503" t="s">
        <v>8200</v>
      </c>
      <c r="E503" t="s">
        <v>8201</v>
      </c>
      <c r="F503" t="s">
        <v>8202</v>
      </c>
      <c r="G503" s="4">
        <f t="shared" si="7"/>
        <v>43751</v>
      </c>
      <c r="H503" s="18">
        <v>43751.764976851853</v>
      </c>
      <c r="I503" t="s">
        <v>8203</v>
      </c>
      <c r="J503" t="s">
        <v>8204</v>
      </c>
      <c r="K503">
        <v>237</v>
      </c>
      <c r="L503">
        <v>34292237</v>
      </c>
      <c r="M503">
        <v>704</v>
      </c>
      <c r="N503">
        <v>697.42200000000003</v>
      </c>
      <c r="O503">
        <v>697.42200000000003</v>
      </c>
      <c r="P503">
        <v>0</v>
      </c>
      <c r="Q503" t="s">
        <v>8205</v>
      </c>
    </row>
    <row r="504" spans="1:17" x14ac:dyDescent="0.25">
      <c r="A504" t="s">
        <v>2485</v>
      </c>
      <c r="B504" t="s">
        <v>5279</v>
      </c>
      <c r="C504">
        <v>34292</v>
      </c>
      <c r="D504" t="s">
        <v>8206</v>
      </c>
      <c r="E504" t="s">
        <v>8207</v>
      </c>
      <c r="F504" t="s">
        <v>8208</v>
      </c>
      <c r="G504" s="4">
        <f t="shared" si="7"/>
        <v>43754</v>
      </c>
      <c r="H504" s="18">
        <v>43754.54347222222</v>
      </c>
      <c r="I504" t="s">
        <v>8209</v>
      </c>
      <c r="J504" t="s">
        <v>8210</v>
      </c>
      <c r="K504">
        <v>239</v>
      </c>
      <c r="L504">
        <v>34292239</v>
      </c>
      <c r="M504">
        <v>1658</v>
      </c>
      <c r="N504">
        <v>1649.2249999999999</v>
      </c>
      <c r="O504">
        <v>1649.2249999999999</v>
      </c>
      <c r="P504">
        <v>0</v>
      </c>
      <c r="Q504" t="s">
        <v>8211</v>
      </c>
    </row>
    <row r="505" spans="1:17" x14ac:dyDescent="0.25">
      <c r="A505" t="s">
        <v>511</v>
      </c>
      <c r="B505" t="s">
        <v>5279</v>
      </c>
      <c r="C505">
        <v>34292</v>
      </c>
      <c r="D505" t="s">
        <v>8212</v>
      </c>
      <c r="E505" t="s">
        <v>8213</v>
      </c>
      <c r="F505" t="s">
        <v>8214</v>
      </c>
      <c r="G505" s="4">
        <f t="shared" si="7"/>
        <v>43765</v>
      </c>
      <c r="H505" s="18">
        <v>43765.710833333331</v>
      </c>
      <c r="I505" t="s">
        <v>8215</v>
      </c>
      <c r="J505" t="s">
        <v>8216</v>
      </c>
      <c r="K505">
        <v>240</v>
      </c>
      <c r="L505">
        <v>34292240</v>
      </c>
      <c r="M505">
        <v>947</v>
      </c>
      <c r="N505">
        <v>944.45299999999997</v>
      </c>
      <c r="O505">
        <v>944.45299999999997</v>
      </c>
      <c r="P505">
        <v>0</v>
      </c>
      <c r="Q505" t="s">
        <v>8217</v>
      </c>
    </row>
    <row r="506" spans="1:17" x14ac:dyDescent="0.25">
      <c r="A506" t="s">
        <v>802</v>
      </c>
      <c r="B506" t="s">
        <v>5279</v>
      </c>
      <c r="C506">
        <v>34292</v>
      </c>
      <c r="D506" t="s">
        <v>8218</v>
      </c>
      <c r="E506" t="s">
        <v>8219</v>
      </c>
      <c r="F506" t="s">
        <v>8220</v>
      </c>
      <c r="G506" s="4">
        <f t="shared" si="7"/>
        <v>43772</v>
      </c>
      <c r="H506" s="18">
        <v>43772.666365740741</v>
      </c>
      <c r="I506" t="s">
        <v>8221</v>
      </c>
      <c r="J506" t="s">
        <v>8222</v>
      </c>
      <c r="K506">
        <v>241</v>
      </c>
      <c r="L506">
        <v>34292241</v>
      </c>
      <c r="M506">
        <v>849</v>
      </c>
      <c r="N506">
        <v>844.44500000000005</v>
      </c>
      <c r="O506">
        <v>844.44500000000005</v>
      </c>
      <c r="P506">
        <v>0</v>
      </c>
      <c r="Q506" t="s">
        <v>8223</v>
      </c>
    </row>
    <row r="507" spans="1:17" x14ac:dyDescent="0.25">
      <c r="A507" t="s">
        <v>1822</v>
      </c>
      <c r="B507" t="s">
        <v>5279</v>
      </c>
      <c r="C507">
        <v>34292</v>
      </c>
      <c r="D507" t="s">
        <v>8224</v>
      </c>
      <c r="E507" t="s">
        <v>8225</v>
      </c>
      <c r="F507" t="s">
        <v>8226</v>
      </c>
      <c r="G507" s="4">
        <f t="shared" si="7"/>
        <v>43779</v>
      </c>
      <c r="H507" s="18">
        <v>43779.704560185186</v>
      </c>
      <c r="I507" t="s">
        <v>8227</v>
      </c>
      <c r="J507" t="s">
        <v>8228</v>
      </c>
      <c r="K507">
        <v>242</v>
      </c>
      <c r="L507">
        <v>34292242</v>
      </c>
      <c r="M507">
        <v>971</v>
      </c>
      <c r="N507">
        <v>954.45500000000004</v>
      </c>
      <c r="O507">
        <v>954.45500000000004</v>
      </c>
      <c r="P507">
        <v>0</v>
      </c>
      <c r="Q507" t="s">
        <v>8229</v>
      </c>
    </row>
    <row r="508" spans="1:17" x14ac:dyDescent="0.25">
      <c r="A508" t="s">
        <v>843</v>
      </c>
      <c r="B508" t="s">
        <v>5279</v>
      </c>
      <c r="C508">
        <v>12178</v>
      </c>
      <c r="D508" t="s">
        <v>8230</v>
      </c>
      <c r="E508" t="s">
        <v>8231</v>
      </c>
      <c r="F508" t="s">
        <v>8232</v>
      </c>
      <c r="G508" s="4">
        <f t="shared" si="7"/>
        <v>43783</v>
      </c>
      <c r="H508" s="18">
        <v>43783.371921296297</v>
      </c>
      <c r="I508" t="s">
        <v>8233</v>
      </c>
      <c r="J508" t="s">
        <v>8234</v>
      </c>
      <c r="K508">
        <v>1</v>
      </c>
      <c r="L508">
        <v>12178001</v>
      </c>
      <c r="M508">
        <v>954</v>
      </c>
      <c r="N508">
        <v>949.60500000000002</v>
      </c>
      <c r="O508">
        <v>949.60500000000002</v>
      </c>
      <c r="P508">
        <v>0</v>
      </c>
      <c r="Q508" t="s">
        <v>8235</v>
      </c>
    </row>
    <row r="509" spans="1:17" x14ac:dyDescent="0.25">
      <c r="A509" t="s">
        <v>4493</v>
      </c>
      <c r="B509" t="s">
        <v>5279</v>
      </c>
      <c r="C509">
        <v>12178</v>
      </c>
      <c r="D509" t="s">
        <v>6481</v>
      </c>
      <c r="E509" t="s">
        <v>8236</v>
      </c>
      <c r="F509" t="s">
        <v>8237</v>
      </c>
      <c r="G509" s="4">
        <f t="shared" si="7"/>
        <v>43784</v>
      </c>
      <c r="H509" s="18">
        <v>43784.567071759258</v>
      </c>
      <c r="I509" t="s">
        <v>8238</v>
      </c>
      <c r="J509" t="s">
        <v>8239</v>
      </c>
      <c r="K509">
        <v>2</v>
      </c>
      <c r="L509">
        <v>12178002</v>
      </c>
      <c r="M509">
        <v>851</v>
      </c>
      <c r="N509">
        <v>849.44799999999998</v>
      </c>
      <c r="O509">
        <v>849.44799999999998</v>
      </c>
      <c r="P509">
        <v>0</v>
      </c>
      <c r="Q509" t="s">
        <v>8240</v>
      </c>
    </row>
    <row r="510" spans="1:17" x14ac:dyDescent="0.25">
      <c r="A510" t="s">
        <v>484</v>
      </c>
      <c r="B510" t="s">
        <v>5279</v>
      </c>
      <c r="C510">
        <v>12178</v>
      </c>
      <c r="D510" t="s">
        <v>8241</v>
      </c>
      <c r="E510" t="s">
        <v>8242</v>
      </c>
      <c r="F510" t="s">
        <v>8243</v>
      </c>
      <c r="G510" s="4">
        <f t="shared" si="7"/>
        <v>43785</v>
      </c>
      <c r="H510" s="18">
        <v>43785.098333333335</v>
      </c>
      <c r="I510" t="s">
        <v>8244</v>
      </c>
      <c r="J510" t="s">
        <v>8245</v>
      </c>
      <c r="K510">
        <v>3</v>
      </c>
      <c r="L510">
        <v>12178003</v>
      </c>
      <c r="M510">
        <v>0</v>
      </c>
      <c r="N510">
        <v>699.60599999999999</v>
      </c>
      <c r="O510">
        <v>699.60599999999999</v>
      </c>
      <c r="P510">
        <v>0</v>
      </c>
      <c r="Q510" t="s">
        <v>8246</v>
      </c>
    </row>
    <row r="511" spans="1:17" x14ac:dyDescent="0.25">
      <c r="A511" t="s">
        <v>1045</v>
      </c>
      <c r="B511" t="s">
        <v>5279</v>
      </c>
      <c r="C511">
        <v>34292</v>
      </c>
      <c r="D511" t="s">
        <v>8247</v>
      </c>
      <c r="E511" t="s">
        <v>8248</v>
      </c>
      <c r="F511" t="s">
        <v>8249</v>
      </c>
      <c r="G511" s="4">
        <f t="shared" si="7"/>
        <v>43786</v>
      </c>
      <c r="H511" s="18">
        <v>43786.676099537035</v>
      </c>
      <c r="I511" t="s">
        <v>8250</v>
      </c>
      <c r="J511" t="s">
        <v>8251</v>
      </c>
      <c r="K511">
        <v>243</v>
      </c>
      <c r="L511">
        <v>34292243</v>
      </c>
      <c r="M511">
        <v>0</v>
      </c>
      <c r="N511">
        <v>834.06899999999996</v>
      </c>
      <c r="O511">
        <v>834.06899999999996</v>
      </c>
      <c r="P511">
        <v>0</v>
      </c>
      <c r="Q511" t="s">
        <v>8252</v>
      </c>
    </row>
    <row r="512" spans="1:17" x14ac:dyDescent="0.25">
      <c r="A512" t="s">
        <v>882</v>
      </c>
      <c r="B512" t="s">
        <v>5279</v>
      </c>
      <c r="C512">
        <v>12178</v>
      </c>
      <c r="D512" t="s">
        <v>8253</v>
      </c>
      <c r="E512" t="s">
        <v>8254</v>
      </c>
      <c r="F512" t="s">
        <v>8255</v>
      </c>
      <c r="G512" s="4">
        <f t="shared" si="7"/>
        <v>43787</v>
      </c>
      <c r="H512" s="18">
        <v>43787.739976851852</v>
      </c>
      <c r="I512" t="s">
        <v>8256</v>
      </c>
      <c r="J512" t="s">
        <v>8257</v>
      </c>
      <c r="K512">
        <v>4</v>
      </c>
      <c r="L512">
        <v>12178004</v>
      </c>
      <c r="M512">
        <v>0</v>
      </c>
      <c r="N512">
        <v>489.45800000000003</v>
      </c>
      <c r="O512">
        <v>489.45800000000003</v>
      </c>
      <c r="P512">
        <v>0</v>
      </c>
      <c r="Q512" t="s">
        <v>8258</v>
      </c>
    </row>
    <row r="513" spans="1:17" x14ac:dyDescent="0.25">
      <c r="A513" t="s">
        <v>1925</v>
      </c>
      <c r="B513" t="s">
        <v>5279</v>
      </c>
      <c r="C513">
        <v>12178</v>
      </c>
      <c r="D513" t="s">
        <v>8259</v>
      </c>
      <c r="E513" t="s">
        <v>8260</v>
      </c>
      <c r="F513" t="s">
        <v>8261</v>
      </c>
      <c r="G513" s="4">
        <f t="shared" si="7"/>
        <v>43788</v>
      </c>
      <c r="H513" s="18">
        <v>43788.085821759261</v>
      </c>
      <c r="I513" t="s">
        <v>8262</v>
      </c>
      <c r="J513" t="s">
        <v>8263</v>
      </c>
      <c r="K513">
        <v>5</v>
      </c>
      <c r="L513">
        <v>12178005</v>
      </c>
      <c r="M513">
        <v>0</v>
      </c>
      <c r="N513">
        <v>729.44100000000003</v>
      </c>
      <c r="O513">
        <v>729.44100000000003</v>
      </c>
      <c r="P513">
        <v>0</v>
      </c>
      <c r="Q513" t="s">
        <v>8264</v>
      </c>
    </row>
    <row r="514" spans="1:17" x14ac:dyDescent="0.25">
      <c r="A514" t="s">
        <v>1900</v>
      </c>
      <c r="B514" t="s">
        <v>5279</v>
      </c>
      <c r="C514">
        <v>12178</v>
      </c>
      <c r="D514" t="s">
        <v>8265</v>
      </c>
      <c r="E514" t="s">
        <v>8266</v>
      </c>
      <c r="F514" t="s">
        <v>8267</v>
      </c>
      <c r="G514" s="4">
        <f t="shared" ref="G514:G577" si="8">DATE(LEFT(I514,4),MID(I514,6,2),MID(I514,9,2))</f>
        <v>43789</v>
      </c>
      <c r="H514" s="18">
        <v>43789.082361111112</v>
      </c>
      <c r="I514" t="s">
        <v>8268</v>
      </c>
      <c r="J514" t="s">
        <v>8269</v>
      </c>
      <c r="K514">
        <v>6</v>
      </c>
      <c r="L514">
        <v>12178006</v>
      </c>
      <c r="M514">
        <v>0</v>
      </c>
      <c r="N514">
        <v>959.60299999999995</v>
      </c>
      <c r="O514">
        <v>959.60299999999995</v>
      </c>
      <c r="P514">
        <v>0</v>
      </c>
      <c r="Q514" t="s">
        <v>8270</v>
      </c>
    </row>
    <row r="515" spans="1:17" x14ac:dyDescent="0.25">
      <c r="A515" t="s">
        <v>1304</v>
      </c>
      <c r="B515" t="s">
        <v>5279</v>
      </c>
      <c r="C515">
        <v>12178</v>
      </c>
      <c r="D515" t="s">
        <v>8271</v>
      </c>
      <c r="E515" t="s">
        <v>8272</v>
      </c>
      <c r="F515" t="s">
        <v>8273</v>
      </c>
      <c r="G515" s="4">
        <f t="shared" si="8"/>
        <v>43790</v>
      </c>
      <c r="H515" s="18">
        <v>43790.078182870369</v>
      </c>
      <c r="I515" t="s">
        <v>8274</v>
      </c>
      <c r="J515" t="s">
        <v>8275</v>
      </c>
      <c r="K515">
        <v>7</v>
      </c>
      <c r="L515">
        <v>12178007</v>
      </c>
      <c r="M515">
        <v>707</v>
      </c>
      <c r="N515">
        <v>704.61500000000001</v>
      </c>
      <c r="O515">
        <v>704.61500000000001</v>
      </c>
      <c r="P515">
        <v>0</v>
      </c>
      <c r="Q515" t="s">
        <v>8276</v>
      </c>
    </row>
    <row r="516" spans="1:17" x14ac:dyDescent="0.25">
      <c r="A516" t="s">
        <v>273</v>
      </c>
      <c r="B516" t="s">
        <v>5279</v>
      </c>
      <c r="C516">
        <v>12178</v>
      </c>
      <c r="D516" t="s">
        <v>8277</v>
      </c>
      <c r="E516" t="s">
        <v>8278</v>
      </c>
      <c r="F516" t="s">
        <v>8279</v>
      </c>
      <c r="G516" s="4">
        <f t="shared" si="8"/>
        <v>43791</v>
      </c>
      <c r="H516" s="18">
        <v>43791.273310185185</v>
      </c>
      <c r="I516" t="s">
        <v>8280</v>
      </c>
      <c r="J516" t="s">
        <v>8281</v>
      </c>
      <c r="K516">
        <v>8</v>
      </c>
      <c r="L516">
        <v>12178008</v>
      </c>
      <c r="M516">
        <v>816</v>
      </c>
      <c r="N516">
        <v>814.31399999999996</v>
      </c>
      <c r="O516">
        <v>814.31399999999996</v>
      </c>
      <c r="P516">
        <v>0</v>
      </c>
      <c r="Q516" t="s">
        <v>8282</v>
      </c>
    </row>
    <row r="517" spans="1:17" x14ac:dyDescent="0.25">
      <c r="A517" t="s">
        <v>2316</v>
      </c>
      <c r="B517" t="s">
        <v>5279</v>
      </c>
      <c r="C517">
        <v>12178</v>
      </c>
      <c r="D517" t="s">
        <v>8283</v>
      </c>
      <c r="E517" t="s">
        <v>6593</v>
      </c>
      <c r="F517" t="s">
        <v>8284</v>
      </c>
      <c r="G517" s="4">
        <f t="shared" si="8"/>
        <v>43792</v>
      </c>
      <c r="H517" s="18">
        <v>43792.335833333331</v>
      </c>
      <c r="I517" t="s">
        <v>8285</v>
      </c>
      <c r="J517" t="s">
        <v>8286</v>
      </c>
      <c r="K517">
        <v>9</v>
      </c>
      <c r="L517">
        <v>12178009</v>
      </c>
      <c r="M517">
        <v>964</v>
      </c>
      <c r="N517">
        <v>959.44100000000003</v>
      </c>
      <c r="O517">
        <v>959.44100000000003</v>
      </c>
      <c r="P517">
        <v>0</v>
      </c>
      <c r="Q517" t="s">
        <v>8287</v>
      </c>
    </row>
    <row r="518" spans="1:17" x14ac:dyDescent="0.25">
      <c r="A518" t="s">
        <v>1722</v>
      </c>
      <c r="B518" t="s">
        <v>5279</v>
      </c>
      <c r="C518">
        <v>12178</v>
      </c>
      <c r="D518" t="s">
        <v>8288</v>
      </c>
      <c r="E518" t="s">
        <v>8289</v>
      </c>
      <c r="F518" t="s">
        <v>8290</v>
      </c>
      <c r="G518" s="4">
        <f t="shared" si="8"/>
        <v>43795</v>
      </c>
      <c r="H518" s="18">
        <v>43795.911504629628</v>
      </c>
      <c r="I518" t="s">
        <v>8291</v>
      </c>
      <c r="J518" t="s">
        <v>8292</v>
      </c>
      <c r="K518">
        <v>11</v>
      </c>
      <c r="L518">
        <v>12178011</v>
      </c>
      <c r="M518">
        <v>0</v>
      </c>
      <c r="N518">
        <v>899.45699999999999</v>
      </c>
      <c r="O518">
        <v>899.45699999999999</v>
      </c>
      <c r="P518">
        <v>0</v>
      </c>
      <c r="Q518">
        <v>0</v>
      </c>
    </row>
    <row r="519" spans="1:17" x14ac:dyDescent="0.25">
      <c r="A519" t="s">
        <v>101</v>
      </c>
      <c r="B519" t="s">
        <v>5279</v>
      </c>
      <c r="C519">
        <v>12178</v>
      </c>
      <c r="D519" t="s">
        <v>8293</v>
      </c>
      <c r="E519" t="s">
        <v>8294</v>
      </c>
      <c r="F519" t="s">
        <v>8295</v>
      </c>
      <c r="G519" s="4">
        <f t="shared" si="8"/>
        <v>43796</v>
      </c>
      <c r="H519" s="18">
        <v>43796.985138888886</v>
      </c>
      <c r="I519" t="s">
        <v>8296</v>
      </c>
      <c r="J519" t="s">
        <v>8297</v>
      </c>
      <c r="K519">
        <v>12</v>
      </c>
      <c r="L519">
        <v>12178012</v>
      </c>
      <c r="M519">
        <v>922</v>
      </c>
      <c r="N519">
        <v>969.09900000000005</v>
      </c>
      <c r="O519">
        <v>969.09900000000005</v>
      </c>
      <c r="P519">
        <v>0</v>
      </c>
      <c r="Q519" t="s">
        <v>8298</v>
      </c>
    </row>
    <row r="520" spans="1:17" x14ac:dyDescent="0.25">
      <c r="A520" t="s">
        <v>326</v>
      </c>
      <c r="B520" t="s">
        <v>5279</v>
      </c>
      <c r="C520">
        <v>12178</v>
      </c>
      <c r="D520" t="s">
        <v>8299</v>
      </c>
      <c r="E520" t="s">
        <v>8300</v>
      </c>
      <c r="F520" t="s">
        <v>8301</v>
      </c>
      <c r="G520" s="4">
        <f t="shared" si="8"/>
        <v>43797</v>
      </c>
      <c r="H520" s="18">
        <v>43797.117754629631</v>
      </c>
      <c r="I520" t="s">
        <v>8302</v>
      </c>
      <c r="J520" t="s">
        <v>8303</v>
      </c>
      <c r="K520">
        <v>13</v>
      </c>
      <c r="L520">
        <v>12178013</v>
      </c>
      <c r="M520">
        <v>781</v>
      </c>
      <c r="N520">
        <v>779.08799999999997</v>
      </c>
      <c r="O520">
        <v>779.08799999999997</v>
      </c>
      <c r="P520">
        <v>0</v>
      </c>
      <c r="Q520" t="s">
        <v>8304</v>
      </c>
    </row>
    <row r="521" spans="1:17" x14ac:dyDescent="0.25">
      <c r="A521" t="s">
        <v>2702</v>
      </c>
      <c r="B521" t="s">
        <v>5279</v>
      </c>
      <c r="C521">
        <v>12178</v>
      </c>
      <c r="D521" t="s">
        <v>8305</v>
      </c>
      <c r="E521" t="s">
        <v>8306</v>
      </c>
      <c r="F521" t="s">
        <v>8307</v>
      </c>
      <c r="G521" s="4">
        <f t="shared" si="8"/>
        <v>43798</v>
      </c>
      <c r="H521" s="18">
        <v>43798.032349537039</v>
      </c>
      <c r="I521" t="s">
        <v>8308</v>
      </c>
      <c r="J521" t="s">
        <v>8309</v>
      </c>
      <c r="K521">
        <v>14</v>
      </c>
      <c r="L521">
        <v>12178014</v>
      </c>
      <c r="M521">
        <v>983</v>
      </c>
      <c r="N521">
        <v>979.45500000000004</v>
      </c>
      <c r="O521">
        <v>979.45500000000004</v>
      </c>
      <c r="P521">
        <v>0</v>
      </c>
      <c r="Q521" t="s">
        <v>8310</v>
      </c>
    </row>
    <row r="522" spans="1:17" x14ac:dyDescent="0.25">
      <c r="A522" t="s">
        <v>326</v>
      </c>
      <c r="B522" t="s">
        <v>5279</v>
      </c>
      <c r="C522">
        <v>12178</v>
      </c>
      <c r="D522" t="s">
        <v>8311</v>
      </c>
      <c r="E522" t="s">
        <v>8312</v>
      </c>
      <c r="F522" t="s">
        <v>8313</v>
      </c>
      <c r="G522" s="4">
        <f t="shared" si="8"/>
        <v>43799</v>
      </c>
      <c r="H522" s="18">
        <v>43799.176111111112</v>
      </c>
      <c r="I522" t="s">
        <v>8314</v>
      </c>
      <c r="J522" t="s">
        <v>8315</v>
      </c>
      <c r="K522">
        <v>15</v>
      </c>
      <c r="L522">
        <v>12178015</v>
      </c>
      <c r="M522">
        <v>892</v>
      </c>
      <c r="N522">
        <v>889.61699999999996</v>
      </c>
      <c r="O522">
        <v>889.61699999999996</v>
      </c>
      <c r="P522">
        <v>0</v>
      </c>
      <c r="Q522" t="s">
        <v>8316</v>
      </c>
    </row>
    <row r="523" spans="1:17" x14ac:dyDescent="0.25">
      <c r="A523" t="s">
        <v>1332</v>
      </c>
      <c r="B523" t="s">
        <v>5279</v>
      </c>
      <c r="C523">
        <v>34292</v>
      </c>
      <c r="D523" t="s">
        <v>5285</v>
      </c>
      <c r="E523" t="s">
        <v>8317</v>
      </c>
      <c r="F523" t="s">
        <v>8318</v>
      </c>
      <c r="G523" s="4">
        <f t="shared" si="8"/>
        <v>43800</v>
      </c>
      <c r="H523" s="18">
        <v>43800.639999999999</v>
      </c>
      <c r="I523" t="s">
        <v>8319</v>
      </c>
      <c r="J523" t="s">
        <v>8320</v>
      </c>
      <c r="K523">
        <v>245</v>
      </c>
      <c r="L523">
        <v>34292245</v>
      </c>
      <c r="M523">
        <v>1086</v>
      </c>
      <c r="N523">
        <v>1078.905</v>
      </c>
      <c r="O523">
        <v>1078.905</v>
      </c>
      <c r="P523">
        <v>0</v>
      </c>
      <c r="Q523" t="s">
        <v>8321</v>
      </c>
    </row>
    <row r="524" spans="1:17" x14ac:dyDescent="0.25">
      <c r="A524" t="s">
        <v>1741</v>
      </c>
      <c r="B524" t="s">
        <v>5279</v>
      </c>
      <c r="C524">
        <v>12178</v>
      </c>
      <c r="D524" t="s">
        <v>8322</v>
      </c>
      <c r="E524" t="s">
        <v>5948</v>
      </c>
      <c r="F524" t="s">
        <v>8323</v>
      </c>
      <c r="G524" s="4">
        <f t="shared" si="8"/>
        <v>43801</v>
      </c>
      <c r="H524" s="18">
        <v>43801.360138888886</v>
      </c>
      <c r="I524" t="s">
        <v>8324</v>
      </c>
      <c r="J524" t="s">
        <v>8325</v>
      </c>
      <c r="K524">
        <v>16</v>
      </c>
      <c r="L524">
        <v>12178016</v>
      </c>
      <c r="M524">
        <v>1035</v>
      </c>
      <c r="N524">
        <v>1029.617</v>
      </c>
      <c r="O524">
        <v>1029.617</v>
      </c>
      <c r="P524">
        <v>0</v>
      </c>
      <c r="Q524" t="s">
        <v>8326</v>
      </c>
    </row>
    <row r="525" spans="1:17" x14ac:dyDescent="0.25">
      <c r="A525" t="s">
        <v>2485</v>
      </c>
      <c r="B525" t="s">
        <v>5279</v>
      </c>
      <c r="C525">
        <v>12178</v>
      </c>
      <c r="D525" t="s">
        <v>8327</v>
      </c>
      <c r="E525" t="s">
        <v>8328</v>
      </c>
      <c r="F525" t="s">
        <v>8329</v>
      </c>
      <c r="G525" s="4">
        <f t="shared" si="8"/>
        <v>43802</v>
      </c>
      <c r="H525" s="18">
        <v>43802.215671296297</v>
      </c>
      <c r="I525" t="s">
        <v>8330</v>
      </c>
      <c r="J525" t="s">
        <v>8331</v>
      </c>
      <c r="K525">
        <v>17</v>
      </c>
      <c r="L525">
        <v>12178017</v>
      </c>
      <c r="M525">
        <v>1023</v>
      </c>
      <c r="N525">
        <v>1019.454</v>
      </c>
      <c r="O525">
        <v>1019.454</v>
      </c>
      <c r="P525">
        <v>0</v>
      </c>
      <c r="Q525" t="s">
        <v>8332</v>
      </c>
    </row>
    <row r="526" spans="1:17" x14ac:dyDescent="0.25">
      <c r="A526" t="s">
        <v>1150</v>
      </c>
      <c r="B526" t="s">
        <v>5279</v>
      </c>
      <c r="C526">
        <v>12178</v>
      </c>
      <c r="D526" t="s">
        <v>8333</v>
      </c>
      <c r="E526" t="s">
        <v>8334</v>
      </c>
      <c r="F526" t="s">
        <v>8335</v>
      </c>
      <c r="G526" s="4">
        <f t="shared" si="8"/>
        <v>43803</v>
      </c>
      <c r="H526" s="18">
        <v>43803.094143518516</v>
      </c>
      <c r="I526" t="s">
        <v>8336</v>
      </c>
      <c r="J526" t="s">
        <v>8337</v>
      </c>
      <c r="K526">
        <v>18</v>
      </c>
      <c r="L526">
        <v>12178018</v>
      </c>
      <c r="M526">
        <v>927</v>
      </c>
      <c r="N526">
        <v>924.61699999999996</v>
      </c>
      <c r="O526">
        <v>924.61699999999996</v>
      </c>
      <c r="P526">
        <v>0</v>
      </c>
      <c r="Q526" t="s">
        <v>8338</v>
      </c>
    </row>
    <row r="527" spans="1:17" x14ac:dyDescent="0.25">
      <c r="A527" t="s">
        <v>5273</v>
      </c>
      <c r="B527" t="s">
        <v>5279</v>
      </c>
      <c r="C527">
        <v>12178</v>
      </c>
      <c r="D527" t="s">
        <v>8339</v>
      </c>
      <c r="E527" t="s">
        <v>8340</v>
      </c>
      <c r="F527" t="s">
        <v>8341</v>
      </c>
      <c r="G527" s="4">
        <f t="shared" si="8"/>
        <v>43804</v>
      </c>
      <c r="H527" s="18">
        <v>43804.024004629631</v>
      </c>
      <c r="I527" t="s">
        <v>8342</v>
      </c>
      <c r="J527" t="s">
        <v>8343</v>
      </c>
      <c r="K527">
        <v>19</v>
      </c>
      <c r="L527">
        <v>12178019</v>
      </c>
      <c r="M527">
        <v>899</v>
      </c>
      <c r="N527">
        <v>894.44799999999998</v>
      </c>
      <c r="O527">
        <v>894.44799999999998</v>
      </c>
      <c r="P527">
        <v>0</v>
      </c>
      <c r="Q527" t="s">
        <v>8344</v>
      </c>
    </row>
    <row r="528" spans="1:17" x14ac:dyDescent="0.25">
      <c r="A528" t="s">
        <v>2541</v>
      </c>
      <c r="B528" t="s">
        <v>5279</v>
      </c>
      <c r="C528">
        <v>12178</v>
      </c>
      <c r="D528" t="s">
        <v>8345</v>
      </c>
      <c r="E528" t="s">
        <v>8346</v>
      </c>
      <c r="F528" t="s">
        <v>8347</v>
      </c>
      <c r="G528" s="4">
        <f t="shared" si="8"/>
        <v>43805</v>
      </c>
      <c r="H528" s="18">
        <v>43805.019849537035</v>
      </c>
      <c r="I528" t="s">
        <v>8348</v>
      </c>
      <c r="J528" t="s">
        <v>8349</v>
      </c>
      <c r="K528">
        <v>20</v>
      </c>
      <c r="L528">
        <v>12178020</v>
      </c>
      <c r="M528">
        <v>888</v>
      </c>
      <c r="N528">
        <v>884.60500000000002</v>
      </c>
      <c r="O528">
        <v>884.60500000000002</v>
      </c>
      <c r="P528">
        <v>0</v>
      </c>
      <c r="Q528" t="s">
        <v>8350</v>
      </c>
    </row>
    <row r="529" spans="1:17" x14ac:dyDescent="0.25">
      <c r="A529" t="s">
        <v>1956</v>
      </c>
      <c r="B529" t="s">
        <v>5279</v>
      </c>
      <c r="C529">
        <v>12178</v>
      </c>
      <c r="D529" t="s">
        <v>8351</v>
      </c>
      <c r="E529" t="s">
        <v>8352</v>
      </c>
      <c r="F529" t="s">
        <v>8353</v>
      </c>
      <c r="G529" s="4">
        <f t="shared" si="8"/>
        <v>43806</v>
      </c>
      <c r="H529" s="18">
        <v>43806.082337962966</v>
      </c>
      <c r="I529" t="s">
        <v>8354</v>
      </c>
      <c r="J529" t="s">
        <v>8355</v>
      </c>
      <c r="K529">
        <v>21</v>
      </c>
      <c r="L529">
        <v>12178021</v>
      </c>
      <c r="M529">
        <v>928</v>
      </c>
      <c r="N529">
        <v>924.45299999999997</v>
      </c>
      <c r="O529">
        <v>924.45299999999997</v>
      </c>
      <c r="P529">
        <v>0</v>
      </c>
      <c r="Q529" t="s">
        <v>8356</v>
      </c>
    </row>
    <row r="530" spans="1:17" x14ac:dyDescent="0.25">
      <c r="A530" t="s">
        <v>2394</v>
      </c>
      <c r="B530" t="s">
        <v>6787</v>
      </c>
      <c r="C530">
        <v>88850</v>
      </c>
      <c r="D530" t="s">
        <v>8357</v>
      </c>
      <c r="E530" t="s">
        <v>8358</v>
      </c>
      <c r="F530" t="s">
        <v>8359</v>
      </c>
      <c r="G530" s="4">
        <f t="shared" si="8"/>
        <v>43878</v>
      </c>
      <c r="H530" s="18">
        <v>43878.780949074076</v>
      </c>
      <c r="I530" t="s">
        <v>8360</v>
      </c>
      <c r="J530" t="s">
        <v>8361</v>
      </c>
      <c r="K530">
        <v>6</v>
      </c>
      <c r="L530">
        <v>88850006</v>
      </c>
      <c r="M530">
        <v>1001</v>
      </c>
      <c r="N530">
        <v>999.61800000000005</v>
      </c>
      <c r="O530">
        <v>999.61800000000005</v>
      </c>
      <c r="P530">
        <v>0</v>
      </c>
      <c r="Q530" t="s">
        <v>8362</v>
      </c>
    </row>
    <row r="531" spans="1:17" x14ac:dyDescent="0.25">
      <c r="A531" t="s">
        <v>457</v>
      </c>
      <c r="B531" t="s">
        <v>6787</v>
      </c>
      <c r="C531">
        <v>88091</v>
      </c>
      <c r="D531" t="s">
        <v>6846</v>
      </c>
      <c r="E531" t="s">
        <v>8363</v>
      </c>
      <c r="F531" t="s">
        <v>8364</v>
      </c>
      <c r="G531" s="4">
        <f t="shared" si="8"/>
        <v>43878</v>
      </c>
      <c r="H531" s="18">
        <v>43878.846921296295</v>
      </c>
      <c r="I531" t="s">
        <v>8365</v>
      </c>
      <c r="J531" t="s">
        <v>8366</v>
      </c>
      <c r="K531">
        <v>2</v>
      </c>
      <c r="L531">
        <v>88091002</v>
      </c>
      <c r="M531">
        <v>1001</v>
      </c>
      <c r="N531">
        <v>995.39499999999998</v>
      </c>
      <c r="O531">
        <v>0</v>
      </c>
      <c r="P531">
        <v>995.39499999999998</v>
      </c>
      <c r="Q531" t="s">
        <v>8367</v>
      </c>
    </row>
    <row r="532" spans="1:17" x14ac:dyDescent="0.25">
      <c r="A532" t="s">
        <v>953</v>
      </c>
      <c r="B532" t="s">
        <v>6787</v>
      </c>
      <c r="C532">
        <v>88091</v>
      </c>
      <c r="D532" t="s">
        <v>8368</v>
      </c>
      <c r="E532" t="s">
        <v>8369</v>
      </c>
      <c r="F532" t="s">
        <v>8370</v>
      </c>
      <c r="G532" s="4">
        <f t="shared" si="8"/>
        <v>43879</v>
      </c>
      <c r="H532" s="18">
        <v>43879.507337962961</v>
      </c>
      <c r="I532" t="s">
        <v>8371</v>
      </c>
      <c r="J532" t="s">
        <v>8372</v>
      </c>
      <c r="K532">
        <v>3</v>
      </c>
      <c r="L532">
        <v>88091003</v>
      </c>
      <c r="M532">
        <v>964</v>
      </c>
      <c r="N532">
        <v>957.78499999999997</v>
      </c>
      <c r="O532">
        <v>0</v>
      </c>
      <c r="P532">
        <v>957.78499999999997</v>
      </c>
      <c r="Q532" t="s">
        <v>8373</v>
      </c>
    </row>
    <row r="533" spans="1:17" x14ac:dyDescent="0.25">
      <c r="A533" t="s">
        <v>531</v>
      </c>
      <c r="B533" t="s">
        <v>5279</v>
      </c>
      <c r="C533">
        <v>12178</v>
      </c>
      <c r="D533" t="s">
        <v>8374</v>
      </c>
      <c r="E533" t="s">
        <v>8375</v>
      </c>
      <c r="F533" t="s">
        <v>8376</v>
      </c>
      <c r="G533" s="4">
        <f t="shared" si="8"/>
        <v>43879</v>
      </c>
      <c r="H533" s="18">
        <v>43879.640694444446</v>
      </c>
      <c r="I533" t="s">
        <v>8377</v>
      </c>
      <c r="J533" t="s">
        <v>8378</v>
      </c>
      <c r="K533">
        <v>23</v>
      </c>
      <c r="L533">
        <v>12178023</v>
      </c>
      <c r="M533">
        <v>929</v>
      </c>
      <c r="N533">
        <v>924.46199999999999</v>
      </c>
      <c r="O533">
        <v>924.46199999999999</v>
      </c>
      <c r="P533">
        <v>0</v>
      </c>
      <c r="Q533" t="s">
        <v>8379</v>
      </c>
    </row>
    <row r="534" spans="1:17" x14ac:dyDescent="0.25">
      <c r="A534" t="s">
        <v>1651</v>
      </c>
      <c r="B534" t="s">
        <v>5279</v>
      </c>
      <c r="C534">
        <v>12178</v>
      </c>
      <c r="D534" t="s">
        <v>6794</v>
      </c>
      <c r="E534" t="s">
        <v>8380</v>
      </c>
      <c r="F534" t="s">
        <v>8381</v>
      </c>
      <c r="G534" s="4">
        <f t="shared" si="8"/>
        <v>43880</v>
      </c>
      <c r="H534" s="18">
        <v>43880.03025462963</v>
      </c>
      <c r="I534" t="s">
        <v>8382</v>
      </c>
      <c r="J534" t="s">
        <v>8383</v>
      </c>
      <c r="K534">
        <v>24</v>
      </c>
      <c r="L534">
        <v>12178024</v>
      </c>
      <c r="M534">
        <v>867</v>
      </c>
      <c r="N534">
        <v>864.61699999999996</v>
      </c>
      <c r="O534">
        <v>864.61699999999996</v>
      </c>
      <c r="P534">
        <v>0</v>
      </c>
      <c r="Q534" t="s">
        <v>8384</v>
      </c>
    </row>
    <row r="535" spans="1:17" x14ac:dyDescent="0.25">
      <c r="A535" t="s">
        <v>319</v>
      </c>
      <c r="B535" t="s">
        <v>6787</v>
      </c>
      <c r="C535">
        <v>88091</v>
      </c>
      <c r="D535" t="s">
        <v>8385</v>
      </c>
      <c r="E535" t="s">
        <v>8386</v>
      </c>
      <c r="F535" t="s">
        <v>8387</v>
      </c>
      <c r="G535" s="4">
        <f t="shared" si="8"/>
        <v>43880</v>
      </c>
      <c r="H535" s="18">
        <v>43880.43236111111</v>
      </c>
      <c r="I535" t="s">
        <v>8388</v>
      </c>
      <c r="J535" t="s">
        <v>8389</v>
      </c>
      <c r="K535">
        <v>4</v>
      </c>
      <c r="L535">
        <v>88091004</v>
      </c>
      <c r="M535">
        <v>808</v>
      </c>
      <c r="N535">
        <v>802.32799999999997</v>
      </c>
      <c r="O535">
        <v>0</v>
      </c>
      <c r="P535">
        <v>802.32799999999997</v>
      </c>
      <c r="Q535" t="s">
        <v>8390</v>
      </c>
    </row>
    <row r="536" spans="1:17" x14ac:dyDescent="0.25">
      <c r="A536" t="s">
        <v>266</v>
      </c>
      <c r="B536" t="s">
        <v>6787</v>
      </c>
      <c r="C536">
        <v>88850</v>
      </c>
      <c r="D536" t="s">
        <v>8391</v>
      </c>
      <c r="E536" t="s">
        <v>8392</v>
      </c>
      <c r="F536" t="s">
        <v>8393</v>
      </c>
      <c r="G536" s="4">
        <f t="shared" si="8"/>
        <v>43881</v>
      </c>
      <c r="H536" s="18">
        <v>43881.429571759261</v>
      </c>
      <c r="I536" t="s">
        <v>8394</v>
      </c>
      <c r="J536" t="s">
        <v>8395</v>
      </c>
      <c r="K536">
        <v>7</v>
      </c>
      <c r="L536">
        <v>88850007</v>
      </c>
      <c r="M536">
        <v>973</v>
      </c>
      <c r="N536">
        <v>969.48699999999997</v>
      </c>
      <c r="O536">
        <v>969.48699999999997</v>
      </c>
      <c r="P536">
        <v>0</v>
      </c>
      <c r="Q536" t="s">
        <v>8396</v>
      </c>
    </row>
    <row r="537" spans="1:17" x14ac:dyDescent="0.25">
      <c r="A537" t="s">
        <v>8397</v>
      </c>
      <c r="B537" t="s">
        <v>6787</v>
      </c>
      <c r="C537">
        <v>88091</v>
      </c>
      <c r="D537" t="s">
        <v>8398</v>
      </c>
      <c r="E537" t="s">
        <v>8399</v>
      </c>
      <c r="F537" t="s">
        <v>8400</v>
      </c>
      <c r="G537" s="4">
        <f t="shared" si="8"/>
        <v>43881</v>
      </c>
      <c r="H537" s="18">
        <v>43881.703865740739</v>
      </c>
      <c r="I537" t="s">
        <v>8401</v>
      </c>
      <c r="J537" t="s">
        <v>8402</v>
      </c>
      <c r="K537">
        <v>5</v>
      </c>
      <c r="L537">
        <v>88091005</v>
      </c>
      <c r="M537">
        <v>643</v>
      </c>
      <c r="N537">
        <v>636.84799999999996</v>
      </c>
      <c r="O537">
        <v>0</v>
      </c>
      <c r="P537">
        <v>636.84799999999996</v>
      </c>
      <c r="Q537" t="s">
        <v>8403</v>
      </c>
    </row>
    <row r="538" spans="1:17" x14ac:dyDescent="0.25">
      <c r="A538" t="s">
        <v>1253</v>
      </c>
      <c r="B538" t="s">
        <v>6787</v>
      </c>
      <c r="C538">
        <v>88091</v>
      </c>
      <c r="D538" t="s">
        <v>8404</v>
      </c>
      <c r="E538" t="s">
        <v>8405</v>
      </c>
      <c r="F538" t="s">
        <v>8406</v>
      </c>
      <c r="G538" s="4">
        <f t="shared" si="8"/>
        <v>43882</v>
      </c>
      <c r="H538" s="18">
        <v>43882.366388888891</v>
      </c>
      <c r="I538" t="s">
        <v>8407</v>
      </c>
      <c r="J538" t="s">
        <v>8408</v>
      </c>
      <c r="K538">
        <v>6</v>
      </c>
      <c r="L538">
        <v>88091006</v>
      </c>
      <c r="M538">
        <v>994</v>
      </c>
      <c r="N538">
        <v>987.87099999999998</v>
      </c>
      <c r="O538">
        <v>0</v>
      </c>
      <c r="P538">
        <v>987.87099999999998</v>
      </c>
      <c r="Q538" t="s">
        <v>8409</v>
      </c>
    </row>
    <row r="539" spans="1:17" x14ac:dyDescent="0.25">
      <c r="A539" t="s">
        <v>306</v>
      </c>
      <c r="B539" t="s">
        <v>6787</v>
      </c>
      <c r="C539">
        <v>88850</v>
      </c>
      <c r="D539" t="s">
        <v>8410</v>
      </c>
      <c r="E539" t="s">
        <v>8411</v>
      </c>
      <c r="F539" t="s">
        <v>8412</v>
      </c>
      <c r="G539" s="4">
        <f t="shared" si="8"/>
        <v>43882</v>
      </c>
      <c r="H539" s="18">
        <v>43882.430266203701</v>
      </c>
      <c r="I539" t="s">
        <v>8413</v>
      </c>
      <c r="J539" t="s">
        <v>8414</v>
      </c>
      <c r="K539">
        <v>8</v>
      </c>
      <c r="L539">
        <v>88850008</v>
      </c>
      <c r="M539">
        <v>977</v>
      </c>
      <c r="N539">
        <v>974.45699999999999</v>
      </c>
      <c r="O539">
        <v>974.45699999999999</v>
      </c>
      <c r="P539">
        <v>0</v>
      </c>
      <c r="Q539" t="s">
        <v>8415</v>
      </c>
    </row>
    <row r="540" spans="1:17" x14ac:dyDescent="0.25">
      <c r="A540" t="s">
        <v>707</v>
      </c>
      <c r="B540" t="s">
        <v>5279</v>
      </c>
      <c r="C540">
        <v>12178</v>
      </c>
      <c r="D540" t="s">
        <v>8416</v>
      </c>
      <c r="E540" t="s">
        <v>8417</v>
      </c>
      <c r="F540" t="s">
        <v>8418</v>
      </c>
      <c r="G540" s="4">
        <f t="shared" si="8"/>
        <v>43884</v>
      </c>
      <c r="H540" s="18">
        <v>43884.412222222221</v>
      </c>
      <c r="I540" t="s">
        <v>8419</v>
      </c>
      <c r="J540" t="s">
        <v>8420</v>
      </c>
      <c r="K540">
        <v>25</v>
      </c>
      <c r="L540">
        <v>12178025</v>
      </c>
      <c r="M540">
        <v>1051</v>
      </c>
      <c r="N540">
        <v>1049.617</v>
      </c>
      <c r="O540">
        <v>1049.617</v>
      </c>
      <c r="P540">
        <v>0</v>
      </c>
      <c r="Q540" t="s">
        <v>8421</v>
      </c>
    </row>
    <row r="541" spans="1:17" x14ac:dyDescent="0.25">
      <c r="A541" t="s">
        <v>2891</v>
      </c>
      <c r="B541" t="s">
        <v>6787</v>
      </c>
      <c r="C541">
        <v>88850</v>
      </c>
      <c r="D541" t="s">
        <v>8422</v>
      </c>
      <c r="E541" t="s">
        <v>8423</v>
      </c>
      <c r="F541" t="s">
        <v>8424</v>
      </c>
      <c r="G541" s="4">
        <f t="shared" si="8"/>
        <v>43886</v>
      </c>
      <c r="H541" s="18">
        <v>43886.216377314813</v>
      </c>
      <c r="I541" t="s">
        <v>8425</v>
      </c>
      <c r="J541" t="s">
        <v>8426</v>
      </c>
      <c r="K541">
        <v>9</v>
      </c>
      <c r="L541">
        <v>88850009</v>
      </c>
      <c r="M541">
        <v>1292</v>
      </c>
      <c r="N541">
        <v>1273.222</v>
      </c>
      <c r="O541">
        <v>4.0000000000000001E-3</v>
      </c>
      <c r="P541">
        <v>1273.2180000000001</v>
      </c>
      <c r="Q541" t="s">
        <v>8427</v>
      </c>
    </row>
    <row r="542" spans="1:17" x14ac:dyDescent="0.25">
      <c r="A542" t="s">
        <v>8428</v>
      </c>
      <c r="B542" t="s">
        <v>5279</v>
      </c>
      <c r="C542">
        <v>12178</v>
      </c>
      <c r="D542" t="s">
        <v>8429</v>
      </c>
      <c r="E542" t="s">
        <v>8430</v>
      </c>
      <c r="F542" t="s">
        <v>8431</v>
      </c>
      <c r="G542" s="4">
        <f t="shared" si="8"/>
        <v>43887</v>
      </c>
      <c r="H542" s="18">
        <v>43887.342812499999</v>
      </c>
      <c r="I542" t="s">
        <v>8432</v>
      </c>
      <c r="J542" t="s">
        <v>8433</v>
      </c>
      <c r="K542">
        <v>26</v>
      </c>
      <c r="L542">
        <v>12178026</v>
      </c>
      <c r="M542">
        <v>482</v>
      </c>
      <c r="N542">
        <v>473.18299999999999</v>
      </c>
      <c r="O542">
        <v>0</v>
      </c>
      <c r="P542">
        <v>473.18299999999999</v>
      </c>
      <c r="Q542" t="s">
        <v>8434</v>
      </c>
    </row>
    <row r="543" spans="1:17" x14ac:dyDescent="0.25">
      <c r="A543" t="s">
        <v>1791</v>
      </c>
      <c r="B543" t="s">
        <v>6787</v>
      </c>
      <c r="C543">
        <v>88850</v>
      </c>
      <c r="D543" t="s">
        <v>8435</v>
      </c>
      <c r="E543" t="s">
        <v>5857</v>
      </c>
      <c r="F543" t="s">
        <v>8436</v>
      </c>
      <c r="G543" s="4">
        <f t="shared" si="8"/>
        <v>43888</v>
      </c>
      <c r="H543" s="18">
        <v>43888.087222222224</v>
      </c>
      <c r="I543" t="s">
        <v>8437</v>
      </c>
      <c r="J543" t="s">
        <v>8438</v>
      </c>
      <c r="K543">
        <v>10</v>
      </c>
      <c r="L543">
        <v>88850010</v>
      </c>
      <c r="M543">
        <v>445</v>
      </c>
      <c r="N543">
        <v>422.654</v>
      </c>
      <c r="O543">
        <v>0</v>
      </c>
      <c r="P543">
        <v>422.654</v>
      </c>
      <c r="Q543" t="s">
        <v>8439</v>
      </c>
    </row>
    <row r="544" spans="1:17" x14ac:dyDescent="0.25">
      <c r="A544" t="s">
        <v>5086</v>
      </c>
      <c r="B544" t="s">
        <v>6787</v>
      </c>
      <c r="C544">
        <v>88850</v>
      </c>
      <c r="D544" t="s">
        <v>8440</v>
      </c>
      <c r="E544" t="s">
        <v>8441</v>
      </c>
      <c r="F544" t="s">
        <v>8442</v>
      </c>
      <c r="G544" s="4">
        <f t="shared" si="8"/>
        <v>43889</v>
      </c>
      <c r="H544" s="18">
        <v>43889.208749999998</v>
      </c>
      <c r="I544" t="s">
        <v>8443</v>
      </c>
      <c r="J544" t="s">
        <v>8444</v>
      </c>
      <c r="K544">
        <v>11</v>
      </c>
      <c r="L544">
        <v>88850011</v>
      </c>
      <c r="M544">
        <v>900</v>
      </c>
      <c r="N544">
        <v>890.53300000000002</v>
      </c>
      <c r="O544">
        <v>0</v>
      </c>
      <c r="P544">
        <v>890.53300000000002</v>
      </c>
      <c r="Q544" t="s">
        <v>8445</v>
      </c>
    </row>
    <row r="545" spans="1:17" x14ac:dyDescent="0.25">
      <c r="A545" t="s">
        <v>1463</v>
      </c>
      <c r="B545" t="s">
        <v>6787</v>
      </c>
      <c r="C545">
        <v>88850</v>
      </c>
      <c r="D545" t="s">
        <v>8446</v>
      </c>
      <c r="E545" t="s">
        <v>7417</v>
      </c>
      <c r="F545" t="s">
        <v>8447</v>
      </c>
      <c r="G545" s="4">
        <f t="shared" si="8"/>
        <v>43890</v>
      </c>
      <c r="H545" s="18">
        <v>43890.12400462963</v>
      </c>
      <c r="I545" t="s">
        <v>8448</v>
      </c>
      <c r="J545" t="s">
        <v>8449</v>
      </c>
      <c r="K545">
        <v>12</v>
      </c>
      <c r="L545">
        <v>88850012</v>
      </c>
      <c r="M545">
        <v>915</v>
      </c>
      <c r="N545">
        <v>905.68</v>
      </c>
      <c r="O545">
        <v>0</v>
      </c>
      <c r="P545">
        <v>905.68</v>
      </c>
      <c r="Q545" t="s">
        <v>8450</v>
      </c>
    </row>
    <row r="546" spans="1:17" x14ac:dyDescent="0.25">
      <c r="A546" t="s">
        <v>52</v>
      </c>
      <c r="B546" t="s">
        <v>5279</v>
      </c>
      <c r="C546">
        <v>12178</v>
      </c>
      <c r="D546" t="s">
        <v>8451</v>
      </c>
      <c r="E546" t="s">
        <v>8452</v>
      </c>
      <c r="F546" t="s">
        <v>8453</v>
      </c>
      <c r="G546" s="4">
        <f t="shared" si="8"/>
        <v>43891</v>
      </c>
      <c r="H546" s="18">
        <v>43891.051782407405</v>
      </c>
      <c r="I546" t="s">
        <v>8454</v>
      </c>
      <c r="J546" t="s">
        <v>8455</v>
      </c>
      <c r="K546">
        <v>27</v>
      </c>
      <c r="L546">
        <v>12178027</v>
      </c>
      <c r="M546">
        <v>869</v>
      </c>
      <c r="N546">
        <v>862.50599999999997</v>
      </c>
      <c r="O546">
        <v>0</v>
      </c>
      <c r="P546">
        <v>862.50599999999997</v>
      </c>
      <c r="Q546" t="s">
        <v>8456</v>
      </c>
    </row>
    <row r="547" spans="1:17" x14ac:dyDescent="0.25">
      <c r="A547" t="s">
        <v>1963</v>
      </c>
      <c r="B547" t="s">
        <v>6787</v>
      </c>
      <c r="C547">
        <v>88850</v>
      </c>
      <c r="D547" t="s">
        <v>8457</v>
      </c>
      <c r="E547" t="s">
        <v>8458</v>
      </c>
      <c r="F547" t="s">
        <v>8459</v>
      </c>
      <c r="G547" s="4">
        <f t="shared" si="8"/>
        <v>43892</v>
      </c>
      <c r="H547" s="18">
        <v>43892.253171296295</v>
      </c>
      <c r="I547" t="s">
        <v>8460</v>
      </c>
      <c r="J547" t="s">
        <v>8461</v>
      </c>
      <c r="K547">
        <v>13</v>
      </c>
      <c r="L547">
        <v>88850013</v>
      </c>
      <c r="M547">
        <v>900</v>
      </c>
      <c r="N547">
        <v>893.2</v>
      </c>
      <c r="O547">
        <v>0</v>
      </c>
      <c r="P547">
        <v>893.2</v>
      </c>
      <c r="Q547" t="s">
        <v>8462</v>
      </c>
    </row>
    <row r="548" spans="1:17" x14ac:dyDescent="0.25">
      <c r="A548" t="s">
        <v>4197</v>
      </c>
      <c r="B548" t="s">
        <v>5279</v>
      </c>
      <c r="C548">
        <v>12178</v>
      </c>
      <c r="D548" t="s">
        <v>6586</v>
      </c>
      <c r="E548" t="s">
        <v>8463</v>
      </c>
      <c r="F548" t="s">
        <v>8464</v>
      </c>
      <c r="G548" s="4">
        <f t="shared" si="8"/>
        <v>43894</v>
      </c>
      <c r="H548" s="18">
        <v>43894.172638888886</v>
      </c>
      <c r="I548" t="s">
        <v>8465</v>
      </c>
      <c r="J548" t="s">
        <v>8466</v>
      </c>
      <c r="K548">
        <v>28</v>
      </c>
      <c r="L548">
        <v>12178028</v>
      </c>
      <c r="M548">
        <v>737</v>
      </c>
      <c r="N548">
        <v>734.61500000000001</v>
      </c>
      <c r="O548">
        <v>734.61500000000001</v>
      </c>
      <c r="P548">
        <v>0</v>
      </c>
      <c r="Q548" t="s">
        <v>8467</v>
      </c>
    </row>
    <row r="549" spans="1:17" x14ac:dyDescent="0.25">
      <c r="A549" t="s">
        <v>381</v>
      </c>
      <c r="B549" t="s">
        <v>5279</v>
      </c>
      <c r="C549">
        <v>12178</v>
      </c>
      <c r="D549" t="s">
        <v>8468</v>
      </c>
      <c r="E549" t="s">
        <v>8469</v>
      </c>
      <c r="F549" t="s">
        <v>8470</v>
      </c>
      <c r="G549" s="4">
        <f t="shared" si="8"/>
        <v>43898</v>
      </c>
      <c r="H549" s="18">
        <v>43898.024710648147</v>
      </c>
      <c r="I549" t="s">
        <v>8471</v>
      </c>
      <c r="J549" t="s">
        <v>8472</v>
      </c>
      <c r="K549">
        <v>29</v>
      </c>
      <c r="L549">
        <v>12178029</v>
      </c>
      <c r="M549">
        <v>707</v>
      </c>
      <c r="N549">
        <v>704.61699999999996</v>
      </c>
      <c r="O549">
        <v>704.61699999999996</v>
      </c>
      <c r="P549">
        <v>0</v>
      </c>
      <c r="Q549" t="s">
        <v>8473</v>
      </c>
    </row>
    <row r="550" spans="1:17" x14ac:dyDescent="0.25">
      <c r="A550" t="s">
        <v>52</v>
      </c>
      <c r="B550" t="s">
        <v>5279</v>
      </c>
      <c r="C550">
        <v>12178</v>
      </c>
      <c r="D550" t="s">
        <v>6167</v>
      </c>
      <c r="E550" t="s">
        <v>8474</v>
      </c>
      <c r="F550" t="s">
        <v>8475</v>
      </c>
      <c r="G550" s="4">
        <f t="shared" si="8"/>
        <v>43901</v>
      </c>
      <c r="H550" s="18">
        <v>43901.809432870374</v>
      </c>
      <c r="I550" t="s">
        <v>8476</v>
      </c>
      <c r="J550" t="s">
        <v>8477</v>
      </c>
      <c r="K550">
        <v>30</v>
      </c>
      <c r="L550">
        <v>12178030</v>
      </c>
      <c r="M550">
        <v>736</v>
      </c>
      <c r="N550">
        <v>734.26400000000001</v>
      </c>
      <c r="O550">
        <v>734.26400000000001</v>
      </c>
      <c r="P550">
        <v>0</v>
      </c>
      <c r="Q550" t="s">
        <v>8478</v>
      </c>
    </row>
    <row r="551" spans="1:17" x14ac:dyDescent="0.25">
      <c r="A551" t="s">
        <v>504</v>
      </c>
      <c r="B551" t="s">
        <v>5279</v>
      </c>
      <c r="C551">
        <v>12178</v>
      </c>
      <c r="D551" t="s">
        <v>8479</v>
      </c>
      <c r="E551" t="s">
        <v>5346</v>
      </c>
      <c r="F551" t="s">
        <v>8480</v>
      </c>
      <c r="G551" s="4">
        <f t="shared" si="8"/>
        <v>43905</v>
      </c>
      <c r="H551" s="18">
        <v>43905.926087962966</v>
      </c>
      <c r="I551" t="s">
        <v>8481</v>
      </c>
      <c r="J551" t="s">
        <v>8482</v>
      </c>
      <c r="K551">
        <v>31</v>
      </c>
      <c r="L551">
        <v>12178031</v>
      </c>
      <c r="M551">
        <v>898</v>
      </c>
      <c r="N551">
        <v>894.44799999999998</v>
      </c>
      <c r="O551">
        <v>894.44799999999998</v>
      </c>
      <c r="P551">
        <v>0</v>
      </c>
      <c r="Q551" t="s">
        <v>8483</v>
      </c>
    </row>
    <row r="552" spans="1:17" x14ac:dyDescent="0.25">
      <c r="A552" t="s">
        <v>2853</v>
      </c>
      <c r="B552" t="s">
        <v>5279</v>
      </c>
      <c r="C552">
        <v>12178</v>
      </c>
      <c r="D552" t="s">
        <v>8484</v>
      </c>
      <c r="E552" t="s">
        <v>8485</v>
      </c>
      <c r="F552" t="s">
        <v>8486</v>
      </c>
      <c r="G552" s="4">
        <f t="shared" si="8"/>
        <v>43908</v>
      </c>
      <c r="H552" s="18">
        <v>43908.521249999998</v>
      </c>
      <c r="I552" t="s">
        <v>8487</v>
      </c>
      <c r="J552" t="s">
        <v>8488</v>
      </c>
      <c r="K552">
        <v>32</v>
      </c>
      <c r="L552">
        <v>12178032</v>
      </c>
      <c r="M552">
        <v>803</v>
      </c>
      <c r="N552">
        <v>799.61699999999996</v>
      </c>
      <c r="O552">
        <v>799.61699999999996</v>
      </c>
      <c r="P552">
        <v>0</v>
      </c>
      <c r="Q552" t="s">
        <v>8489</v>
      </c>
    </row>
    <row r="553" spans="1:17" x14ac:dyDescent="0.25">
      <c r="A553" t="s">
        <v>259</v>
      </c>
      <c r="B553" t="s">
        <v>5279</v>
      </c>
      <c r="C553">
        <v>12178</v>
      </c>
      <c r="D553" t="s">
        <v>8490</v>
      </c>
      <c r="E553" t="s">
        <v>8491</v>
      </c>
      <c r="F553" t="s">
        <v>8492</v>
      </c>
      <c r="G553" s="4">
        <f t="shared" si="8"/>
        <v>43912</v>
      </c>
      <c r="H553" s="18">
        <v>43912.034444444442</v>
      </c>
      <c r="I553" t="s">
        <v>8493</v>
      </c>
      <c r="J553" t="s">
        <v>8494</v>
      </c>
      <c r="K553">
        <v>33</v>
      </c>
      <c r="L553">
        <v>12178033</v>
      </c>
      <c r="M553">
        <v>903</v>
      </c>
      <c r="N553">
        <v>899.45500000000004</v>
      </c>
      <c r="O553">
        <v>899.45500000000004</v>
      </c>
      <c r="P553">
        <v>0</v>
      </c>
      <c r="Q553">
        <v>0</v>
      </c>
    </row>
    <row r="554" spans="1:17" x14ac:dyDescent="0.25">
      <c r="A554" t="s">
        <v>388</v>
      </c>
      <c r="B554" t="s">
        <v>5279</v>
      </c>
      <c r="C554">
        <v>12178</v>
      </c>
      <c r="D554" t="s">
        <v>8495</v>
      </c>
      <c r="E554" t="s">
        <v>8496</v>
      </c>
      <c r="F554" t="s">
        <v>8497</v>
      </c>
      <c r="G554" s="4">
        <f t="shared" si="8"/>
        <v>43915</v>
      </c>
      <c r="H554" s="18">
        <v>43915.028171296297</v>
      </c>
      <c r="I554" t="s">
        <v>8498</v>
      </c>
      <c r="J554" t="s">
        <v>8499</v>
      </c>
      <c r="K554">
        <v>34</v>
      </c>
      <c r="L554">
        <v>12178034</v>
      </c>
      <c r="M554">
        <v>551</v>
      </c>
      <c r="N554">
        <v>549.58699999999999</v>
      </c>
      <c r="O554">
        <v>549.58699999999999</v>
      </c>
      <c r="P554">
        <v>0</v>
      </c>
      <c r="Q554" t="s">
        <v>8500</v>
      </c>
    </row>
    <row r="555" spans="1:17" x14ac:dyDescent="0.25">
      <c r="A555" t="s">
        <v>212</v>
      </c>
      <c r="B555" t="s">
        <v>5279</v>
      </c>
      <c r="C555">
        <v>12178</v>
      </c>
      <c r="D555" t="s">
        <v>8501</v>
      </c>
      <c r="E555" t="s">
        <v>8502</v>
      </c>
      <c r="F555" t="s">
        <v>8503</v>
      </c>
      <c r="G555" s="4">
        <f t="shared" si="8"/>
        <v>43916</v>
      </c>
      <c r="H555" s="18">
        <v>43916.303194444445</v>
      </c>
      <c r="I555" t="s">
        <v>8504</v>
      </c>
      <c r="J555" t="s">
        <v>8505</v>
      </c>
      <c r="K555">
        <v>36</v>
      </c>
      <c r="L555">
        <v>12178036</v>
      </c>
      <c r="M555">
        <v>1186</v>
      </c>
      <c r="N555">
        <v>1178.576</v>
      </c>
      <c r="O555">
        <v>1178.576</v>
      </c>
      <c r="P555">
        <v>0</v>
      </c>
      <c r="Q555" t="s">
        <v>8506</v>
      </c>
    </row>
    <row r="556" spans="1:17" x14ac:dyDescent="0.25">
      <c r="A556" t="s">
        <v>4423</v>
      </c>
      <c r="B556" t="s">
        <v>5279</v>
      </c>
      <c r="C556">
        <v>12178</v>
      </c>
      <c r="D556" t="s">
        <v>8507</v>
      </c>
      <c r="E556" t="s">
        <v>8508</v>
      </c>
      <c r="F556" t="s">
        <v>8509</v>
      </c>
      <c r="G556" s="4">
        <f t="shared" si="8"/>
        <v>43917</v>
      </c>
      <c r="H556" s="18">
        <v>43917.879583333335</v>
      </c>
      <c r="I556" t="s">
        <v>8510</v>
      </c>
      <c r="J556" t="s">
        <v>8511</v>
      </c>
      <c r="K556">
        <v>37</v>
      </c>
      <c r="L556">
        <v>12178037</v>
      </c>
      <c r="M556">
        <v>855</v>
      </c>
      <c r="N556">
        <v>849.61699999999996</v>
      </c>
      <c r="O556">
        <v>849.61699999999996</v>
      </c>
      <c r="P556">
        <v>0</v>
      </c>
      <c r="Q556" t="s">
        <v>8512</v>
      </c>
    </row>
    <row r="557" spans="1:17" x14ac:dyDescent="0.25">
      <c r="A557" t="s">
        <v>37</v>
      </c>
      <c r="B557" t="s">
        <v>5279</v>
      </c>
      <c r="C557">
        <v>12178</v>
      </c>
      <c r="D557" t="s">
        <v>8513</v>
      </c>
      <c r="E557" t="s">
        <v>8514</v>
      </c>
      <c r="F557" t="s">
        <v>8515</v>
      </c>
      <c r="G557" s="4">
        <f t="shared" si="8"/>
        <v>43918</v>
      </c>
      <c r="H557" s="18">
        <v>43918.355266203704</v>
      </c>
      <c r="I557" t="s">
        <v>8516</v>
      </c>
      <c r="J557" t="s">
        <v>8517</v>
      </c>
      <c r="K557">
        <v>38</v>
      </c>
      <c r="L557">
        <v>12178038</v>
      </c>
      <c r="M557">
        <v>905</v>
      </c>
      <c r="N557">
        <v>899.44899999999996</v>
      </c>
      <c r="O557">
        <v>899.44899999999996</v>
      </c>
      <c r="P557">
        <v>0</v>
      </c>
      <c r="Q557" t="s">
        <v>8518</v>
      </c>
    </row>
    <row r="558" spans="1:17" x14ac:dyDescent="0.25">
      <c r="A558" t="s">
        <v>1936</v>
      </c>
      <c r="B558" t="s">
        <v>5279</v>
      </c>
      <c r="C558">
        <v>12178</v>
      </c>
      <c r="D558" t="s">
        <v>8519</v>
      </c>
      <c r="E558" t="s">
        <v>8520</v>
      </c>
      <c r="F558" t="s">
        <v>8521</v>
      </c>
      <c r="G558" s="4">
        <f t="shared" si="8"/>
        <v>43919</v>
      </c>
      <c r="H558" s="18">
        <v>43919.005266203705</v>
      </c>
      <c r="I558" t="s">
        <v>8522</v>
      </c>
      <c r="J558" t="s">
        <v>8523</v>
      </c>
      <c r="K558">
        <v>39</v>
      </c>
      <c r="L558">
        <v>12178039</v>
      </c>
      <c r="M558">
        <v>700</v>
      </c>
      <c r="N558">
        <v>694.447</v>
      </c>
      <c r="O558">
        <v>694.447</v>
      </c>
      <c r="P558">
        <v>0</v>
      </c>
      <c r="Q558" t="s">
        <v>8524</v>
      </c>
    </row>
    <row r="559" spans="1:17" x14ac:dyDescent="0.25">
      <c r="A559" t="s">
        <v>616</v>
      </c>
      <c r="B559" t="s">
        <v>5279</v>
      </c>
      <c r="C559">
        <v>12178</v>
      </c>
      <c r="D559" t="s">
        <v>8525</v>
      </c>
      <c r="E559" t="s">
        <v>8496</v>
      </c>
      <c r="F559" t="s">
        <v>8526</v>
      </c>
      <c r="G559" s="4">
        <f t="shared" si="8"/>
        <v>43920</v>
      </c>
      <c r="H559" s="18">
        <v>43920.604583333334</v>
      </c>
      <c r="I559" t="s">
        <v>8527</v>
      </c>
      <c r="J559" t="s">
        <v>8528</v>
      </c>
      <c r="K559">
        <v>40</v>
      </c>
      <c r="L559">
        <v>12178040</v>
      </c>
      <c r="M559">
        <v>882</v>
      </c>
      <c r="N559">
        <v>929.46500000000003</v>
      </c>
      <c r="O559">
        <v>929.46500000000003</v>
      </c>
      <c r="P559">
        <v>0</v>
      </c>
      <c r="Q559" t="s">
        <v>8529</v>
      </c>
    </row>
    <row r="560" spans="1:17" x14ac:dyDescent="0.25">
      <c r="A560" t="s">
        <v>564</v>
      </c>
      <c r="B560" t="s">
        <v>5279</v>
      </c>
      <c r="C560">
        <v>12178</v>
      </c>
      <c r="D560" t="s">
        <v>8530</v>
      </c>
      <c r="E560" t="s">
        <v>8531</v>
      </c>
      <c r="F560" t="s">
        <v>8532</v>
      </c>
      <c r="G560" s="4">
        <f t="shared" si="8"/>
        <v>43921</v>
      </c>
      <c r="H560" s="18">
        <v>43921.728194444448</v>
      </c>
      <c r="I560" t="s">
        <v>8533</v>
      </c>
      <c r="J560" t="s">
        <v>8534</v>
      </c>
      <c r="K560">
        <v>41</v>
      </c>
      <c r="L560">
        <v>12178041</v>
      </c>
      <c r="M560">
        <v>886</v>
      </c>
      <c r="N560">
        <v>884.44799999999998</v>
      </c>
      <c r="O560">
        <v>884.44799999999998</v>
      </c>
      <c r="P560">
        <v>0</v>
      </c>
      <c r="Q560" t="s">
        <v>8535</v>
      </c>
    </row>
    <row r="561" spans="1:17" x14ac:dyDescent="0.25">
      <c r="A561" t="s">
        <v>3226</v>
      </c>
      <c r="B561" t="s">
        <v>5279</v>
      </c>
      <c r="C561">
        <v>12178</v>
      </c>
      <c r="D561" t="s">
        <v>7859</v>
      </c>
      <c r="E561" t="s">
        <v>8536</v>
      </c>
      <c r="F561" t="s">
        <v>8537</v>
      </c>
      <c r="G561" s="4">
        <f t="shared" si="8"/>
        <v>43922</v>
      </c>
      <c r="H561" s="18">
        <v>43922.060833333337</v>
      </c>
      <c r="I561" t="s">
        <v>8538</v>
      </c>
      <c r="J561" t="s">
        <v>8539</v>
      </c>
      <c r="K561">
        <v>42</v>
      </c>
      <c r="L561">
        <v>12178042</v>
      </c>
      <c r="M561">
        <v>756</v>
      </c>
      <c r="N561">
        <v>748.96100000000001</v>
      </c>
      <c r="O561">
        <v>748.96100000000001</v>
      </c>
      <c r="P561">
        <v>0</v>
      </c>
      <c r="Q561" t="s">
        <v>8540</v>
      </c>
    </row>
    <row r="562" spans="1:17" x14ac:dyDescent="0.25">
      <c r="A562" t="s">
        <v>1651</v>
      </c>
      <c r="B562" t="s">
        <v>5279</v>
      </c>
      <c r="C562">
        <v>12178</v>
      </c>
      <c r="D562" t="s">
        <v>8541</v>
      </c>
      <c r="E562" t="s">
        <v>8542</v>
      </c>
      <c r="F562" t="s">
        <v>8543</v>
      </c>
      <c r="G562" s="4">
        <f t="shared" si="8"/>
        <v>43923</v>
      </c>
      <c r="H562" s="18">
        <v>43923.055949074071</v>
      </c>
      <c r="I562" t="s">
        <v>8544</v>
      </c>
      <c r="J562" t="s">
        <v>8545</v>
      </c>
      <c r="K562">
        <v>43</v>
      </c>
      <c r="L562">
        <v>12178043</v>
      </c>
      <c r="M562">
        <v>1619</v>
      </c>
      <c r="N562">
        <v>1608.914</v>
      </c>
      <c r="O562">
        <v>1608.914</v>
      </c>
      <c r="P562">
        <v>0</v>
      </c>
      <c r="Q562" t="s">
        <v>8546</v>
      </c>
    </row>
    <row r="563" spans="1:17" x14ac:dyDescent="0.25">
      <c r="A563" t="s">
        <v>170</v>
      </c>
      <c r="B563" t="s">
        <v>5279</v>
      </c>
      <c r="C563">
        <v>12178</v>
      </c>
      <c r="D563" t="s">
        <v>8547</v>
      </c>
      <c r="E563" t="s">
        <v>8548</v>
      </c>
      <c r="F563" t="s">
        <v>8549</v>
      </c>
      <c r="G563" s="4">
        <f t="shared" si="8"/>
        <v>43924</v>
      </c>
      <c r="H563" s="18">
        <v>43924.058032407411</v>
      </c>
      <c r="I563" t="s">
        <v>8550</v>
      </c>
      <c r="J563" t="s">
        <v>8551</v>
      </c>
      <c r="K563">
        <v>44</v>
      </c>
      <c r="L563">
        <v>12178044</v>
      </c>
      <c r="M563">
        <v>981</v>
      </c>
      <c r="N563">
        <v>979.78499999999997</v>
      </c>
      <c r="O563">
        <v>979.78499999999997</v>
      </c>
      <c r="P563">
        <v>0</v>
      </c>
      <c r="Q563" t="s">
        <v>5401</v>
      </c>
    </row>
    <row r="564" spans="1:17" x14ac:dyDescent="0.25">
      <c r="A564" t="s">
        <v>4423</v>
      </c>
      <c r="B564" t="s">
        <v>5279</v>
      </c>
      <c r="C564">
        <v>12178</v>
      </c>
      <c r="D564" t="s">
        <v>8552</v>
      </c>
      <c r="E564" t="s">
        <v>8553</v>
      </c>
      <c r="F564" t="s">
        <v>8554</v>
      </c>
      <c r="G564" s="4">
        <f t="shared" si="8"/>
        <v>43925</v>
      </c>
      <c r="H564" s="18">
        <v>43925.246921296297</v>
      </c>
      <c r="I564" t="s">
        <v>8555</v>
      </c>
      <c r="J564" t="s">
        <v>8556</v>
      </c>
      <c r="K564">
        <v>45</v>
      </c>
      <c r="L564">
        <v>12178045</v>
      </c>
      <c r="M564">
        <v>902</v>
      </c>
      <c r="N564">
        <v>899.61699999999996</v>
      </c>
      <c r="O564">
        <v>899.61699999999996</v>
      </c>
      <c r="P564">
        <v>0</v>
      </c>
      <c r="Q564" t="s">
        <v>8557</v>
      </c>
    </row>
    <row r="565" spans="1:17" x14ac:dyDescent="0.25">
      <c r="A565" t="s">
        <v>219</v>
      </c>
      <c r="B565" t="s">
        <v>5279</v>
      </c>
      <c r="C565">
        <v>12178</v>
      </c>
      <c r="D565" t="s">
        <v>8558</v>
      </c>
      <c r="E565" t="s">
        <v>5375</v>
      </c>
      <c r="F565" t="s">
        <v>8559</v>
      </c>
      <c r="G565" s="4">
        <f t="shared" si="8"/>
        <v>43926</v>
      </c>
      <c r="H565" s="18">
        <v>43926.109432870369</v>
      </c>
      <c r="I565" t="s">
        <v>8560</v>
      </c>
      <c r="J565" t="s">
        <v>8561</v>
      </c>
      <c r="K565">
        <v>46</v>
      </c>
      <c r="L565">
        <v>12178046</v>
      </c>
      <c r="M565">
        <v>752</v>
      </c>
      <c r="N565">
        <v>749.60900000000004</v>
      </c>
      <c r="O565">
        <v>749.60900000000004</v>
      </c>
      <c r="P565">
        <v>0</v>
      </c>
      <c r="Q565" t="s">
        <v>4655</v>
      </c>
    </row>
    <row r="566" spans="1:17" x14ac:dyDescent="0.25">
      <c r="A566" t="s">
        <v>347</v>
      </c>
      <c r="B566" t="s">
        <v>5279</v>
      </c>
      <c r="C566">
        <v>12178</v>
      </c>
      <c r="D566" t="s">
        <v>8562</v>
      </c>
      <c r="E566" t="s">
        <v>8563</v>
      </c>
      <c r="F566" t="s">
        <v>8564</v>
      </c>
      <c r="G566" s="4">
        <f t="shared" si="8"/>
        <v>43927</v>
      </c>
      <c r="H566" s="18">
        <v>43927.842060185183</v>
      </c>
      <c r="I566" t="s">
        <v>8565</v>
      </c>
      <c r="J566" t="s">
        <v>8566</v>
      </c>
      <c r="K566">
        <v>47</v>
      </c>
      <c r="L566">
        <v>12178047</v>
      </c>
      <c r="M566">
        <v>1231</v>
      </c>
      <c r="N566">
        <v>1229.5650000000001</v>
      </c>
      <c r="O566">
        <v>1229.5650000000001</v>
      </c>
      <c r="P566">
        <v>0</v>
      </c>
      <c r="Q566" t="s">
        <v>8567</v>
      </c>
    </row>
    <row r="567" spans="1:17" x14ac:dyDescent="0.25">
      <c r="A567" t="s">
        <v>464</v>
      </c>
      <c r="B567" t="s">
        <v>5279</v>
      </c>
      <c r="C567">
        <v>12178</v>
      </c>
      <c r="D567" t="s">
        <v>8568</v>
      </c>
      <c r="E567" t="s">
        <v>8569</v>
      </c>
      <c r="F567" t="s">
        <v>8570</v>
      </c>
      <c r="G567" s="4">
        <f t="shared" si="8"/>
        <v>43928</v>
      </c>
      <c r="H567" s="18">
        <v>43928.367766203701</v>
      </c>
      <c r="I567" t="s">
        <v>8571</v>
      </c>
      <c r="J567" t="s">
        <v>8572</v>
      </c>
      <c r="K567">
        <v>48</v>
      </c>
      <c r="L567">
        <v>12178048</v>
      </c>
      <c r="M567">
        <v>775</v>
      </c>
      <c r="N567">
        <v>769.447</v>
      </c>
      <c r="O567">
        <v>769.447</v>
      </c>
      <c r="P567">
        <v>0</v>
      </c>
      <c r="Q567" t="s">
        <v>8573</v>
      </c>
    </row>
    <row r="568" spans="1:17" x14ac:dyDescent="0.25">
      <c r="A568" t="s">
        <v>1470</v>
      </c>
      <c r="B568" t="s">
        <v>5279</v>
      </c>
      <c r="C568">
        <v>12178</v>
      </c>
      <c r="D568" t="s">
        <v>8574</v>
      </c>
      <c r="E568" t="s">
        <v>8575</v>
      </c>
      <c r="F568" t="s">
        <v>8576</v>
      </c>
      <c r="G568" s="4">
        <f t="shared" si="8"/>
        <v>43929</v>
      </c>
      <c r="H568" s="18">
        <v>43929.030277777776</v>
      </c>
      <c r="I568" t="s">
        <v>8577</v>
      </c>
      <c r="J568" t="s">
        <v>8578</v>
      </c>
      <c r="K568">
        <v>49</v>
      </c>
      <c r="L568">
        <v>12178049</v>
      </c>
      <c r="M568">
        <v>638</v>
      </c>
      <c r="N568">
        <v>634.45699999999999</v>
      </c>
      <c r="O568">
        <v>634.45699999999999</v>
      </c>
      <c r="P568">
        <v>0</v>
      </c>
      <c r="Q568" t="s">
        <v>8579</v>
      </c>
    </row>
    <row r="569" spans="1:17" x14ac:dyDescent="0.25">
      <c r="A569" t="s">
        <v>464</v>
      </c>
      <c r="B569" t="s">
        <v>5279</v>
      </c>
      <c r="C569">
        <v>12178</v>
      </c>
      <c r="D569" t="s">
        <v>8580</v>
      </c>
      <c r="E569" t="s">
        <v>5695</v>
      </c>
      <c r="F569" t="s">
        <v>8581</v>
      </c>
      <c r="G569" s="4">
        <f t="shared" si="8"/>
        <v>43941</v>
      </c>
      <c r="H569" s="18">
        <v>43941.843113425923</v>
      </c>
      <c r="I569" t="s">
        <v>8582</v>
      </c>
      <c r="J569" t="s">
        <v>8583</v>
      </c>
      <c r="K569">
        <v>51</v>
      </c>
      <c r="L569">
        <v>12178051</v>
      </c>
      <c r="M569">
        <v>1001</v>
      </c>
      <c r="N569">
        <v>999.62</v>
      </c>
      <c r="O569">
        <v>999.62</v>
      </c>
      <c r="P569">
        <v>0</v>
      </c>
      <c r="Q569" t="s">
        <v>8584</v>
      </c>
    </row>
    <row r="570" spans="1:17" x14ac:dyDescent="0.25">
      <c r="A570" t="s">
        <v>636</v>
      </c>
      <c r="B570" t="s">
        <v>5279</v>
      </c>
      <c r="C570">
        <v>12178</v>
      </c>
      <c r="D570" t="s">
        <v>8585</v>
      </c>
      <c r="E570" t="s">
        <v>8586</v>
      </c>
      <c r="F570" t="s">
        <v>8587</v>
      </c>
      <c r="G570" s="4">
        <f t="shared" si="8"/>
        <v>43942</v>
      </c>
      <c r="H570" s="18">
        <v>43942.507268518515</v>
      </c>
      <c r="I570" t="s">
        <v>8588</v>
      </c>
      <c r="J570" t="s">
        <v>8589</v>
      </c>
      <c r="K570">
        <v>52</v>
      </c>
      <c r="L570">
        <v>12178052</v>
      </c>
      <c r="M570">
        <v>1002</v>
      </c>
      <c r="N570">
        <v>999.62099999999998</v>
      </c>
      <c r="O570">
        <v>999.62099999999998</v>
      </c>
      <c r="P570">
        <v>0</v>
      </c>
      <c r="Q570" t="s">
        <v>8590</v>
      </c>
    </row>
    <row r="571" spans="1:17" x14ac:dyDescent="0.25">
      <c r="A571" t="s">
        <v>1567</v>
      </c>
      <c r="B571" t="s">
        <v>5279</v>
      </c>
      <c r="C571">
        <v>12178</v>
      </c>
      <c r="D571" t="s">
        <v>8591</v>
      </c>
      <c r="E571" t="s">
        <v>8592</v>
      </c>
      <c r="F571" t="s">
        <v>8593</v>
      </c>
      <c r="G571" s="4">
        <f t="shared" si="8"/>
        <v>43943</v>
      </c>
      <c r="H571" s="18">
        <v>43943.114641203705</v>
      </c>
      <c r="I571" t="s">
        <v>8594</v>
      </c>
      <c r="J571" t="s">
        <v>8595</v>
      </c>
      <c r="K571">
        <v>53</v>
      </c>
      <c r="L571">
        <v>12178053</v>
      </c>
      <c r="M571">
        <v>718</v>
      </c>
      <c r="N571">
        <v>709.476</v>
      </c>
      <c r="O571">
        <v>709.476</v>
      </c>
      <c r="P571">
        <v>0</v>
      </c>
      <c r="Q571" t="s">
        <v>8596</v>
      </c>
    </row>
    <row r="572" spans="1:17" x14ac:dyDescent="0.25">
      <c r="A572" t="s">
        <v>3818</v>
      </c>
      <c r="B572" t="s">
        <v>5279</v>
      </c>
      <c r="C572">
        <v>12178</v>
      </c>
      <c r="D572" t="s">
        <v>8597</v>
      </c>
      <c r="E572" t="s">
        <v>7872</v>
      </c>
      <c r="F572" t="s">
        <v>8598</v>
      </c>
      <c r="G572" s="4">
        <f t="shared" si="8"/>
        <v>43944</v>
      </c>
      <c r="H572" s="18">
        <v>43944.924155092594</v>
      </c>
      <c r="I572" t="s">
        <v>8599</v>
      </c>
      <c r="J572" t="s">
        <v>8600</v>
      </c>
      <c r="K572">
        <v>54</v>
      </c>
      <c r="L572">
        <v>12178054</v>
      </c>
      <c r="M572">
        <v>33</v>
      </c>
      <c r="N572">
        <v>29.603999999999999</v>
      </c>
      <c r="O572">
        <v>29.603999999999999</v>
      </c>
      <c r="P572">
        <v>0</v>
      </c>
      <c r="Q572" t="s">
        <v>8601</v>
      </c>
    </row>
    <row r="573" spans="1:17" x14ac:dyDescent="0.25">
      <c r="A573" t="s">
        <v>319</v>
      </c>
      <c r="B573" t="s">
        <v>5279</v>
      </c>
      <c r="C573">
        <v>12178</v>
      </c>
      <c r="D573" t="s">
        <v>8602</v>
      </c>
      <c r="E573" t="s">
        <v>8603</v>
      </c>
      <c r="F573" t="s">
        <v>8604</v>
      </c>
      <c r="G573" s="4">
        <f t="shared" si="8"/>
        <v>43946</v>
      </c>
      <c r="H573" s="18">
        <v>43946.914976851855</v>
      </c>
      <c r="I573" t="s">
        <v>8605</v>
      </c>
      <c r="J573" t="s">
        <v>8606</v>
      </c>
      <c r="K573">
        <v>56</v>
      </c>
      <c r="L573">
        <v>12178056</v>
      </c>
      <c r="M573">
        <v>930</v>
      </c>
      <c r="N573">
        <v>919.47500000000002</v>
      </c>
      <c r="O573">
        <v>919.47500000000002</v>
      </c>
      <c r="P573">
        <v>0</v>
      </c>
      <c r="Q573" t="s">
        <v>8607</v>
      </c>
    </row>
    <row r="574" spans="1:17" x14ac:dyDescent="0.25">
      <c r="A574" t="s">
        <v>1644</v>
      </c>
      <c r="B574" t="s">
        <v>5279</v>
      </c>
      <c r="C574">
        <v>12178</v>
      </c>
      <c r="D574" t="s">
        <v>8608</v>
      </c>
      <c r="E574" t="s">
        <v>6742</v>
      </c>
      <c r="F574" t="s">
        <v>8609</v>
      </c>
      <c r="G574" s="4">
        <f t="shared" si="8"/>
        <v>43947</v>
      </c>
      <c r="H574" s="18">
        <v>43947.835810185185</v>
      </c>
      <c r="I574" t="s">
        <v>8610</v>
      </c>
      <c r="J574" t="s">
        <v>8611</v>
      </c>
      <c r="K574">
        <v>57</v>
      </c>
      <c r="L574">
        <v>12178057</v>
      </c>
      <c r="M574">
        <v>912</v>
      </c>
      <c r="N574">
        <v>909.44799999999998</v>
      </c>
      <c r="O574">
        <v>909.44799999999998</v>
      </c>
      <c r="P574">
        <v>0</v>
      </c>
      <c r="Q574" t="s">
        <v>8612</v>
      </c>
    </row>
    <row r="575" spans="1:17" x14ac:dyDescent="0.25">
      <c r="A575" t="s">
        <v>4602</v>
      </c>
      <c r="B575" t="s">
        <v>5279</v>
      </c>
      <c r="C575">
        <v>12178</v>
      </c>
      <c r="D575" t="s">
        <v>8613</v>
      </c>
      <c r="E575" t="s">
        <v>8614</v>
      </c>
      <c r="F575" t="s">
        <v>8615</v>
      </c>
      <c r="G575" s="4">
        <f t="shared" si="8"/>
        <v>43949</v>
      </c>
      <c r="H575" s="18">
        <v>43949.550405092596</v>
      </c>
      <c r="I575" t="s">
        <v>8616</v>
      </c>
      <c r="J575" t="s">
        <v>8617</v>
      </c>
      <c r="K575">
        <v>58</v>
      </c>
      <c r="L575">
        <v>12178058</v>
      </c>
      <c r="M575">
        <v>425</v>
      </c>
      <c r="N575">
        <v>419.45299999999997</v>
      </c>
      <c r="O575">
        <v>419.45299999999997</v>
      </c>
      <c r="P575">
        <v>0</v>
      </c>
      <c r="Q575" t="s">
        <v>8618</v>
      </c>
    </row>
    <row r="576" spans="1:17" x14ac:dyDescent="0.25">
      <c r="A576" t="s">
        <v>1741</v>
      </c>
      <c r="B576" t="s">
        <v>5279</v>
      </c>
      <c r="C576">
        <v>12178</v>
      </c>
      <c r="D576" t="s">
        <v>8619</v>
      </c>
      <c r="E576" t="s">
        <v>8620</v>
      </c>
      <c r="F576" t="s">
        <v>8621</v>
      </c>
      <c r="G576" s="4">
        <f t="shared" si="8"/>
        <v>43950</v>
      </c>
      <c r="H576" s="18">
        <v>43950.621932870374</v>
      </c>
      <c r="I576" t="s">
        <v>8622</v>
      </c>
      <c r="J576" t="s">
        <v>8623</v>
      </c>
      <c r="K576">
        <v>59</v>
      </c>
      <c r="L576">
        <v>12178059</v>
      </c>
      <c r="M576">
        <v>962</v>
      </c>
      <c r="N576">
        <v>954.22799999999995</v>
      </c>
      <c r="O576">
        <v>954.22799999999995</v>
      </c>
      <c r="P576">
        <v>0</v>
      </c>
      <c r="Q576" t="s">
        <v>8624</v>
      </c>
    </row>
    <row r="577" spans="1:17" x14ac:dyDescent="0.25">
      <c r="A577" t="s">
        <v>1748</v>
      </c>
      <c r="B577" t="s">
        <v>5279</v>
      </c>
      <c r="C577">
        <v>12178</v>
      </c>
      <c r="D577" t="s">
        <v>8625</v>
      </c>
      <c r="E577" t="s">
        <v>8626</v>
      </c>
      <c r="F577" t="s">
        <v>8627</v>
      </c>
      <c r="G577" s="4">
        <f t="shared" si="8"/>
        <v>43959</v>
      </c>
      <c r="H577" s="18">
        <v>43959.508506944447</v>
      </c>
      <c r="I577" t="s">
        <v>8628</v>
      </c>
      <c r="J577" t="s">
        <v>8629</v>
      </c>
      <c r="K577">
        <v>60</v>
      </c>
      <c r="L577">
        <v>12178060</v>
      </c>
      <c r="M577">
        <v>707</v>
      </c>
      <c r="N577">
        <v>704.548</v>
      </c>
      <c r="O577">
        <v>704.548</v>
      </c>
      <c r="P577">
        <v>0</v>
      </c>
      <c r="Q577" t="s">
        <v>8630</v>
      </c>
    </row>
    <row r="578" spans="1:17" x14ac:dyDescent="0.25">
      <c r="A578" t="s">
        <v>1843</v>
      </c>
      <c r="B578" t="s">
        <v>5279</v>
      </c>
      <c r="C578">
        <v>12178</v>
      </c>
      <c r="D578" t="s">
        <v>8631</v>
      </c>
      <c r="E578" t="s">
        <v>8632</v>
      </c>
      <c r="F578" t="s">
        <v>8633</v>
      </c>
      <c r="G578" s="4">
        <f t="shared" ref="G578:G641" si="9">DATE(LEFT(I578,4),MID(I578,6,2),MID(I578,9,2))</f>
        <v>43959</v>
      </c>
      <c r="H578" s="18">
        <v>43959.572627314818</v>
      </c>
      <c r="I578" t="s">
        <v>8634</v>
      </c>
      <c r="J578" t="s">
        <v>8635</v>
      </c>
      <c r="K578">
        <v>61</v>
      </c>
      <c r="L578">
        <v>12178061</v>
      </c>
      <c r="M578">
        <v>439</v>
      </c>
      <c r="N578">
        <v>794.62099999999998</v>
      </c>
      <c r="O578">
        <v>794.62099999999998</v>
      </c>
      <c r="P578">
        <v>0</v>
      </c>
      <c r="Q578">
        <v>0</v>
      </c>
    </row>
    <row r="579" spans="1:17" x14ac:dyDescent="0.25">
      <c r="A579" t="s">
        <v>4387</v>
      </c>
      <c r="B579" t="s">
        <v>5279</v>
      </c>
      <c r="C579">
        <v>12178</v>
      </c>
      <c r="D579" t="s">
        <v>6573</v>
      </c>
      <c r="E579" t="s">
        <v>8636</v>
      </c>
      <c r="F579" t="s">
        <v>8637</v>
      </c>
      <c r="G579" s="4">
        <f t="shared" si="9"/>
        <v>43959</v>
      </c>
      <c r="H579" s="18">
        <v>43959.639293981483</v>
      </c>
      <c r="I579" t="s">
        <v>8638</v>
      </c>
      <c r="J579" t="s">
        <v>8639</v>
      </c>
      <c r="K579">
        <v>62</v>
      </c>
      <c r="L579">
        <v>12178062</v>
      </c>
      <c r="M579">
        <v>849</v>
      </c>
      <c r="N579">
        <v>909.45799999999997</v>
      </c>
      <c r="O579">
        <v>909.45799999999997</v>
      </c>
      <c r="P579">
        <v>0</v>
      </c>
      <c r="Q579" t="s">
        <v>8640</v>
      </c>
    </row>
    <row r="580" spans="1:17" x14ac:dyDescent="0.25">
      <c r="A580" t="s">
        <v>1266</v>
      </c>
      <c r="B580" t="s">
        <v>5279</v>
      </c>
      <c r="C580">
        <v>12178</v>
      </c>
      <c r="D580" t="s">
        <v>8641</v>
      </c>
      <c r="E580" t="s">
        <v>6106</v>
      </c>
      <c r="F580" t="s">
        <v>8642</v>
      </c>
      <c r="G580" s="4">
        <f t="shared" si="9"/>
        <v>43960</v>
      </c>
      <c r="H580" s="18">
        <v>43960.513425925928</v>
      </c>
      <c r="I580" t="s">
        <v>8643</v>
      </c>
      <c r="J580" t="s">
        <v>8644</v>
      </c>
      <c r="K580">
        <v>63</v>
      </c>
      <c r="L580">
        <v>12178063</v>
      </c>
      <c r="M580">
        <v>2</v>
      </c>
      <c r="N580">
        <v>112.494</v>
      </c>
      <c r="O580">
        <v>112.494</v>
      </c>
      <c r="P580">
        <v>0</v>
      </c>
      <c r="Q580">
        <v>0</v>
      </c>
    </row>
    <row r="581" spans="1:17" x14ac:dyDescent="0.25">
      <c r="A581" t="s">
        <v>1279</v>
      </c>
      <c r="B581" t="s">
        <v>5279</v>
      </c>
      <c r="C581">
        <v>12178</v>
      </c>
      <c r="D581" t="s">
        <v>8645</v>
      </c>
      <c r="E581" t="s">
        <v>8646</v>
      </c>
      <c r="F581" t="s">
        <v>8647</v>
      </c>
      <c r="G581" s="4">
        <f t="shared" si="9"/>
        <v>43960</v>
      </c>
      <c r="H581" s="18">
        <v>43960.568472222221</v>
      </c>
      <c r="I581" t="s">
        <v>8648</v>
      </c>
      <c r="J581" t="s">
        <v>8649</v>
      </c>
      <c r="K581">
        <v>64</v>
      </c>
      <c r="L581">
        <v>12178064</v>
      </c>
      <c r="M581">
        <v>888</v>
      </c>
      <c r="N581">
        <v>884.60500000000002</v>
      </c>
      <c r="O581">
        <v>884.60500000000002</v>
      </c>
      <c r="P581">
        <v>0</v>
      </c>
      <c r="Q581" t="s">
        <v>8650</v>
      </c>
    </row>
    <row r="582" spans="1:17" x14ac:dyDescent="0.25">
      <c r="A582" t="s">
        <v>910</v>
      </c>
      <c r="B582" t="s">
        <v>5279</v>
      </c>
      <c r="C582">
        <v>12178</v>
      </c>
      <c r="D582" t="s">
        <v>8651</v>
      </c>
      <c r="E582" t="s">
        <v>8652</v>
      </c>
      <c r="F582" t="s">
        <v>8653</v>
      </c>
      <c r="G582" s="4">
        <f t="shared" si="9"/>
        <v>43960</v>
      </c>
      <c r="H582" s="18">
        <v>43960.635138888887</v>
      </c>
      <c r="I582" t="s">
        <v>8654</v>
      </c>
      <c r="J582" t="s">
        <v>8655</v>
      </c>
      <c r="K582">
        <v>65</v>
      </c>
      <c r="L582">
        <v>12178065</v>
      </c>
      <c r="M582">
        <v>839</v>
      </c>
      <c r="N582">
        <v>834.44799999999998</v>
      </c>
      <c r="O582">
        <v>834.44799999999998</v>
      </c>
      <c r="P582">
        <v>0</v>
      </c>
      <c r="Q582" t="s">
        <v>8656</v>
      </c>
    </row>
    <row r="583" spans="1:17" x14ac:dyDescent="0.25">
      <c r="A583" t="s">
        <v>8657</v>
      </c>
      <c r="B583" t="s">
        <v>5279</v>
      </c>
      <c r="C583">
        <v>12178</v>
      </c>
      <c r="D583" t="s">
        <v>8658</v>
      </c>
      <c r="E583" t="s">
        <v>8659</v>
      </c>
      <c r="F583" t="s">
        <v>8660</v>
      </c>
      <c r="G583" s="4">
        <f t="shared" si="9"/>
        <v>43961</v>
      </c>
      <c r="H583" s="18">
        <v>43961.510115740741</v>
      </c>
      <c r="I583" t="s">
        <v>8661</v>
      </c>
      <c r="J583" t="s">
        <v>8662</v>
      </c>
      <c r="K583">
        <v>66</v>
      </c>
      <c r="L583">
        <v>12178066</v>
      </c>
      <c r="M583">
        <v>816</v>
      </c>
      <c r="N583">
        <v>809.18299999999999</v>
      </c>
      <c r="O583">
        <v>809.18299999999999</v>
      </c>
      <c r="P583">
        <v>0</v>
      </c>
      <c r="Q583" t="s">
        <v>8663</v>
      </c>
    </row>
    <row r="584" spans="1:17" x14ac:dyDescent="0.25">
      <c r="A584" t="s">
        <v>319</v>
      </c>
      <c r="B584" t="s">
        <v>5279</v>
      </c>
      <c r="C584">
        <v>12178</v>
      </c>
      <c r="D584" t="s">
        <v>8664</v>
      </c>
      <c r="E584" t="s">
        <v>8665</v>
      </c>
      <c r="F584" t="s">
        <v>8666</v>
      </c>
      <c r="G584" s="4">
        <f t="shared" si="9"/>
        <v>43961</v>
      </c>
      <c r="H584" s="18">
        <v>43961.564282407409</v>
      </c>
      <c r="I584" t="s">
        <v>8667</v>
      </c>
      <c r="J584" t="s">
        <v>8668</v>
      </c>
      <c r="K584">
        <v>68</v>
      </c>
      <c r="L584">
        <v>12178068</v>
      </c>
      <c r="M584">
        <v>890</v>
      </c>
      <c r="N584">
        <v>884.61900000000003</v>
      </c>
      <c r="O584">
        <v>884.61900000000003</v>
      </c>
      <c r="P584">
        <v>0</v>
      </c>
      <c r="Q584" t="s">
        <v>8669</v>
      </c>
    </row>
    <row r="585" spans="1:17" x14ac:dyDescent="0.25">
      <c r="A585" t="s">
        <v>73</v>
      </c>
      <c r="B585" t="s">
        <v>5279</v>
      </c>
      <c r="C585">
        <v>12178</v>
      </c>
      <c r="D585" t="s">
        <v>8670</v>
      </c>
      <c r="E585" t="s">
        <v>8671</v>
      </c>
      <c r="F585" t="s">
        <v>8672</v>
      </c>
      <c r="G585" s="4">
        <f t="shared" si="9"/>
        <v>43961</v>
      </c>
      <c r="H585" s="18">
        <v>43961.630949074075</v>
      </c>
      <c r="I585" t="s">
        <v>8673</v>
      </c>
      <c r="J585" t="s">
        <v>8674</v>
      </c>
      <c r="K585">
        <v>67</v>
      </c>
      <c r="L585">
        <v>12178067</v>
      </c>
      <c r="M585">
        <v>891</v>
      </c>
      <c r="N585">
        <v>889.04399999999998</v>
      </c>
      <c r="O585">
        <v>889.04399999999998</v>
      </c>
      <c r="P585">
        <v>0</v>
      </c>
      <c r="Q585" t="s">
        <v>8675</v>
      </c>
    </row>
    <row r="586" spans="1:17" x14ac:dyDescent="0.25">
      <c r="A586" t="s">
        <v>1356</v>
      </c>
      <c r="B586" t="s">
        <v>5279</v>
      </c>
      <c r="C586">
        <v>12178</v>
      </c>
      <c r="D586" t="s">
        <v>8676</v>
      </c>
      <c r="E586" t="s">
        <v>8677</v>
      </c>
      <c r="F586" t="s">
        <v>8678</v>
      </c>
      <c r="G586" s="4">
        <f t="shared" si="9"/>
        <v>44069</v>
      </c>
      <c r="H586" s="18">
        <v>44069.335833333331</v>
      </c>
      <c r="I586" t="s">
        <v>8679</v>
      </c>
      <c r="J586" t="s">
        <v>8680</v>
      </c>
      <c r="K586">
        <v>69</v>
      </c>
      <c r="L586">
        <v>12178069</v>
      </c>
      <c r="M586">
        <v>0</v>
      </c>
      <c r="N586">
        <v>944.08299999999997</v>
      </c>
      <c r="O586">
        <v>944.08299999999997</v>
      </c>
      <c r="P586">
        <v>0</v>
      </c>
      <c r="Q586" t="s">
        <v>8681</v>
      </c>
    </row>
    <row r="587" spans="1:17" x14ac:dyDescent="0.25">
      <c r="A587" t="s">
        <v>2204</v>
      </c>
      <c r="B587" t="s">
        <v>5279</v>
      </c>
      <c r="C587">
        <v>12178</v>
      </c>
      <c r="D587" t="s">
        <v>8138</v>
      </c>
      <c r="E587" t="s">
        <v>8682</v>
      </c>
      <c r="F587" t="s">
        <v>8683</v>
      </c>
      <c r="G587" s="4">
        <f t="shared" si="9"/>
        <v>44070</v>
      </c>
      <c r="H587" s="18">
        <v>44070.729571759257</v>
      </c>
      <c r="I587" t="s">
        <v>8684</v>
      </c>
      <c r="J587" t="s">
        <v>8685</v>
      </c>
      <c r="K587">
        <v>70</v>
      </c>
      <c r="L587">
        <v>12178070</v>
      </c>
      <c r="M587">
        <v>926</v>
      </c>
      <c r="N587">
        <v>923.96</v>
      </c>
      <c r="O587">
        <v>923.96</v>
      </c>
      <c r="P587">
        <v>0</v>
      </c>
      <c r="Q587" t="s">
        <v>8686</v>
      </c>
    </row>
    <row r="588" spans="1:17" x14ac:dyDescent="0.25">
      <c r="A588" t="s">
        <v>3142</v>
      </c>
      <c r="B588" t="s">
        <v>5279</v>
      </c>
      <c r="C588">
        <v>12178</v>
      </c>
      <c r="D588" t="s">
        <v>8687</v>
      </c>
      <c r="E588" t="s">
        <v>8688</v>
      </c>
      <c r="F588" t="s">
        <v>8689</v>
      </c>
      <c r="G588" s="4">
        <f t="shared" si="9"/>
        <v>44071</v>
      </c>
      <c r="H588" s="18">
        <v>44071.580266203702</v>
      </c>
      <c r="I588" t="s">
        <v>8690</v>
      </c>
      <c r="J588" t="s">
        <v>8691</v>
      </c>
      <c r="K588">
        <v>71</v>
      </c>
      <c r="L588">
        <v>12178071</v>
      </c>
      <c r="M588">
        <v>528</v>
      </c>
      <c r="N588">
        <v>522.375</v>
      </c>
      <c r="O588">
        <v>8.3840000000000003</v>
      </c>
      <c r="P588">
        <v>513.99099999999999</v>
      </c>
      <c r="Q588" t="s">
        <v>8692</v>
      </c>
    </row>
    <row r="589" spans="1:17" x14ac:dyDescent="0.25">
      <c r="A589" t="s">
        <v>8693</v>
      </c>
      <c r="B589" t="s">
        <v>5279</v>
      </c>
      <c r="C589">
        <v>12178</v>
      </c>
      <c r="D589" t="s">
        <v>8694</v>
      </c>
      <c r="E589" t="s">
        <v>8695</v>
      </c>
      <c r="F589" t="s">
        <v>8696</v>
      </c>
      <c r="G589" s="4">
        <f t="shared" si="9"/>
        <v>44073</v>
      </c>
      <c r="H589" s="18">
        <v>44073.639293981483</v>
      </c>
      <c r="I589" t="s">
        <v>8697</v>
      </c>
      <c r="J589" t="s">
        <v>8698</v>
      </c>
      <c r="K589">
        <v>73</v>
      </c>
      <c r="L589">
        <v>12178073</v>
      </c>
      <c r="M589">
        <v>941</v>
      </c>
      <c r="N589">
        <v>934.36</v>
      </c>
      <c r="O589">
        <v>4.1539999999999999</v>
      </c>
      <c r="P589">
        <v>930.20600000000002</v>
      </c>
      <c r="Q589" t="s">
        <v>8699</v>
      </c>
    </row>
    <row r="590" spans="1:17" x14ac:dyDescent="0.25">
      <c r="A590" t="s">
        <v>1785</v>
      </c>
      <c r="B590" t="s">
        <v>5279</v>
      </c>
      <c r="C590">
        <v>12178</v>
      </c>
      <c r="D590" t="s">
        <v>8700</v>
      </c>
      <c r="E590" t="s">
        <v>8701</v>
      </c>
      <c r="F590" t="s">
        <v>8702</v>
      </c>
      <c r="G590" s="4">
        <f t="shared" si="9"/>
        <v>44078</v>
      </c>
      <c r="H590" s="18">
        <v>44078.233055555553</v>
      </c>
      <c r="I590" t="s">
        <v>8703</v>
      </c>
      <c r="J590" t="s">
        <v>8704</v>
      </c>
      <c r="K590">
        <v>76</v>
      </c>
      <c r="L590">
        <v>12178076</v>
      </c>
      <c r="M590">
        <v>832</v>
      </c>
      <c r="N590">
        <v>828.96</v>
      </c>
      <c r="O590">
        <v>828.96</v>
      </c>
      <c r="P590">
        <v>0</v>
      </c>
      <c r="Q590" t="s">
        <v>8705</v>
      </c>
    </row>
    <row r="591" spans="1:17" x14ac:dyDescent="0.25">
      <c r="A591" t="s">
        <v>4301</v>
      </c>
      <c r="B591" t="s">
        <v>5279</v>
      </c>
      <c r="C591">
        <v>12178</v>
      </c>
      <c r="D591" t="s">
        <v>8706</v>
      </c>
      <c r="E591" t="s">
        <v>6434</v>
      </c>
      <c r="F591" t="s">
        <v>8707</v>
      </c>
      <c r="G591" s="4">
        <f t="shared" si="9"/>
        <v>44080</v>
      </c>
      <c r="H591" s="18">
        <v>44080.414293981485</v>
      </c>
      <c r="I591" t="s">
        <v>8708</v>
      </c>
      <c r="J591" t="s">
        <v>8709</v>
      </c>
      <c r="K591">
        <v>78</v>
      </c>
      <c r="L591">
        <v>12178078</v>
      </c>
      <c r="M591">
        <v>914</v>
      </c>
      <c r="N591">
        <v>903.00900000000001</v>
      </c>
      <c r="O591">
        <v>752.58</v>
      </c>
      <c r="P591">
        <v>150.429</v>
      </c>
      <c r="Q591" t="s">
        <v>8710</v>
      </c>
    </row>
    <row r="592" spans="1:17" x14ac:dyDescent="0.25">
      <c r="A592" t="s">
        <v>1180</v>
      </c>
      <c r="B592" t="s">
        <v>5279</v>
      </c>
      <c r="C592">
        <v>12178</v>
      </c>
      <c r="D592" t="s">
        <v>8711</v>
      </c>
      <c r="E592" t="s">
        <v>8712</v>
      </c>
      <c r="F592" t="s">
        <v>8713</v>
      </c>
      <c r="G592" s="4">
        <f t="shared" si="9"/>
        <v>44086</v>
      </c>
      <c r="H592" s="18">
        <v>44086.514293981483</v>
      </c>
      <c r="I592" t="s">
        <v>8714</v>
      </c>
      <c r="J592" t="s">
        <v>8715</v>
      </c>
      <c r="K592">
        <v>79</v>
      </c>
      <c r="L592">
        <v>12178079</v>
      </c>
      <c r="M592">
        <v>1124</v>
      </c>
      <c r="N592">
        <v>1111.6179999999999</v>
      </c>
      <c r="O592">
        <v>731.09799999999996</v>
      </c>
      <c r="P592">
        <v>380.52</v>
      </c>
      <c r="Q592" t="s">
        <v>8716</v>
      </c>
    </row>
    <row r="593" spans="1:17" x14ac:dyDescent="0.25">
      <c r="A593" t="s">
        <v>1606</v>
      </c>
      <c r="B593" t="s">
        <v>5279</v>
      </c>
      <c r="C593">
        <v>12178</v>
      </c>
      <c r="D593" t="s">
        <v>8717</v>
      </c>
      <c r="E593" t="s">
        <v>8718</v>
      </c>
      <c r="F593" t="s">
        <v>8719</v>
      </c>
      <c r="G593" s="4">
        <f t="shared" si="9"/>
        <v>44114</v>
      </c>
      <c r="H593" s="18">
        <v>44114.603877314818</v>
      </c>
      <c r="I593" t="s">
        <v>8720</v>
      </c>
      <c r="J593" t="s">
        <v>8721</v>
      </c>
      <c r="K593">
        <v>80</v>
      </c>
      <c r="L593">
        <v>12178080</v>
      </c>
      <c r="M593">
        <v>0</v>
      </c>
      <c r="N593">
        <v>859.45399999999995</v>
      </c>
      <c r="O593">
        <v>859.45399999999995</v>
      </c>
      <c r="P593">
        <v>0</v>
      </c>
      <c r="Q593" t="s">
        <v>8722</v>
      </c>
    </row>
    <row r="594" spans="1:17" x14ac:dyDescent="0.25">
      <c r="A594" t="s">
        <v>367</v>
      </c>
      <c r="B594" t="s">
        <v>5279</v>
      </c>
      <c r="C594">
        <v>12178</v>
      </c>
      <c r="D594" t="s">
        <v>8723</v>
      </c>
      <c r="E594" t="s">
        <v>8724</v>
      </c>
      <c r="F594" t="s">
        <v>8725</v>
      </c>
      <c r="G594" s="4">
        <f t="shared" si="9"/>
        <v>44130</v>
      </c>
      <c r="H594" s="18">
        <v>44130.663611111115</v>
      </c>
      <c r="I594" t="s">
        <v>8726</v>
      </c>
      <c r="J594" t="s">
        <v>8727</v>
      </c>
      <c r="K594">
        <v>81</v>
      </c>
      <c r="L594">
        <v>12178081</v>
      </c>
      <c r="M594">
        <v>3005</v>
      </c>
      <c r="N594">
        <v>3191.2289999999998</v>
      </c>
      <c r="O594">
        <v>0</v>
      </c>
      <c r="P594">
        <v>3191.2289999999998</v>
      </c>
      <c r="Q594" t="s">
        <v>8728</v>
      </c>
    </row>
    <row r="595" spans="1:17" x14ac:dyDescent="0.25">
      <c r="A595" t="s">
        <v>8729</v>
      </c>
      <c r="B595" t="s">
        <v>5279</v>
      </c>
      <c r="C595">
        <v>12178</v>
      </c>
      <c r="D595" t="s">
        <v>8730</v>
      </c>
      <c r="E595" t="s">
        <v>8731</v>
      </c>
      <c r="F595" t="s">
        <v>8732</v>
      </c>
      <c r="G595" s="4">
        <f t="shared" si="9"/>
        <v>44269</v>
      </c>
      <c r="H595" s="18">
        <v>44269.215694444443</v>
      </c>
      <c r="I595" t="s">
        <v>8733</v>
      </c>
      <c r="J595" t="s">
        <v>8734</v>
      </c>
      <c r="K595">
        <v>82</v>
      </c>
      <c r="L595">
        <v>12178082</v>
      </c>
      <c r="M595">
        <v>2347</v>
      </c>
      <c r="N595">
        <v>2335.3159999999998</v>
      </c>
      <c r="O595">
        <v>0</v>
      </c>
      <c r="P595">
        <v>2335.3159999999998</v>
      </c>
      <c r="Q595" t="s">
        <v>8735</v>
      </c>
    </row>
    <row r="596" spans="1:17" x14ac:dyDescent="0.25">
      <c r="A596" t="s">
        <v>156</v>
      </c>
      <c r="B596" t="s">
        <v>5279</v>
      </c>
      <c r="C596">
        <v>12178</v>
      </c>
      <c r="D596" t="s">
        <v>6895</v>
      </c>
      <c r="E596" t="s">
        <v>8736</v>
      </c>
      <c r="F596" t="s">
        <v>8737</v>
      </c>
      <c r="G596" s="4">
        <f t="shared" si="9"/>
        <v>44277</v>
      </c>
      <c r="H596" s="18">
        <v>44277.903865740744</v>
      </c>
      <c r="I596" t="s">
        <v>8738</v>
      </c>
      <c r="J596" t="s">
        <v>8739</v>
      </c>
      <c r="K596">
        <v>83</v>
      </c>
      <c r="L596">
        <v>12178083</v>
      </c>
      <c r="M596">
        <v>461</v>
      </c>
      <c r="N596">
        <v>466.351</v>
      </c>
      <c r="O596">
        <v>0</v>
      </c>
      <c r="P596">
        <v>466.351</v>
      </c>
      <c r="Q596" t="s">
        <v>8740</v>
      </c>
    </row>
    <row r="597" spans="1:17" x14ac:dyDescent="0.25">
      <c r="A597" t="s">
        <v>1071</v>
      </c>
      <c r="B597" t="s">
        <v>5279</v>
      </c>
      <c r="C597">
        <v>12178</v>
      </c>
      <c r="D597" t="s">
        <v>5445</v>
      </c>
      <c r="E597" t="s">
        <v>8741</v>
      </c>
      <c r="F597" t="s">
        <v>8742</v>
      </c>
      <c r="G597" s="4">
        <f t="shared" si="9"/>
        <v>44287</v>
      </c>
      <c r="H597" s="18">
        <v>44287.479560185187</v>
      </c>
      <c r="I597" t="s">
        <v>8743</v>
      </c>
      <c r="J597" t="s">
        <v>8744</v>
      </c>
      <c r="K597">
        <v>84</v>
      </c>
      <c r="L597">
        <v>12178084</v>
      </c>
      <c r="M597">
        <v>354</v>
      </c>
      <c r="N597">
        <v>348.03100000000001</v>
      </c>
      <c r="O597">
        <v>0</v>
      </c>
      <c r="P597">
        <v>348.03100000000001</v>
      </c>
      <c r="Q597" t="s">
        <v>8745</v>
      </c>
    </row>
    <row r="598" spans="1:17" x14ac:dyDescent="0.25">
      <c r="A598" t="s">
        <v>381</v>
      </c>
      <c r="B598" t="s">
        <v>5279</v>
      </c>
      <c r="C598">
        <v>12178</v>
      </c>
      <c r="D598" t="s">
        <v>5535</v>
      </c>
      <c r="E598" t="s">
        <v>8746</v>
      </c>
      <c r="F598" t="s">
        <v>8747</v>
      </c>
      <c r="G598" s="4">
        <f t="shared" si="9"/>
        <v>44307</v>
      </c>
      <c r="H598" s="18">
        <v>44307.581655092596</v>
      </c>
      <c r="I598" t="s">
        <v>8748</v>
      </c>
      <c r="J598" t="s">
        <v>8749</v>
      </c>
      <c r="K598">
        <v>86</v>
      </c>
      <c r="L598">
        <v>12178086</v>
      </c>
      <c r="M598">
        <v>487</v>
      </c>
      <c r="N598">
        <v>481.39400000000001</v>
      </c>
      <c r="O598">
        <v>0</v>
      </c>
      <c r="P598">
        <v>481.39400000000001</v>
      </c>
      <c r="Q598" t="s">
        <v>8750</v>
      </c>
    </row>
    <row r="599" spans="1:17" x14ac:dyDescent="0.25">
      <c r="A599" t="s">
        <v>524</v>
      </c>
      <c r="B599" t="s">
        <v>5279</v>
      </c>
      <c r="C599">
        <v>34292</v>
      </c>
      <c r="D599" t="s">
        <v>8751</v>
      </c>
      <c r="E599" t="s">
        <v>8752</v>
      </c>
      <c r="F599" t="s">
        <v>8753</v>
      </c>
      <c r="G599" s="4">
        <f t="shared" si="9"/>
        <v>44370</v>
      </c>
      <c r="H599" s="18">
        <v>44370.987199074072</v>
      </c>
      <c r="I599" t="s">
        <v>8754</v>
      </c>
      <c r="J599" t="s">
        <v>8755</v>
      </c>
      <c r="K599">
        <v>248</v>
      </c>
      <c r="L599">
        <v>34292248</v>
      </c>
      <c r="M599">
        <v>444</v>
      </c>
      <c r="N599">
        <v>436.79399999999998</v>
      </c>
      <c r="O599">
        <v>3.04</v>
      </c>
      <c r="P599">
        <v>433.75400000000002</v>
      </c>
      <c r="Q599" t="s">
        <v>8756</v>
      </c>
    </row>
    <row r="600" spans="1:17" x14ac:dyDescent="0.25">
      <c r="A600" t="s">
        <v>544</v>
      </c>
      <c r="B600" t="s">
        <v>5279</v>
      </c>
      <c r="C600">
        <v>34292</v>
      </c>
      <c r="D600" t="s">
        <v>8757</v>
      </c>
      <c r="E600" t="s">
        <v>8758</v>
      </c>
      <c r="F600" t="s">
        <v>8759</v>
      </c>
      <c r="G600" s="4">
        <f t="shared" si="9"/>
        <v>44376</v>
      </c>
      <c r="H600" s="18">
        <v>44376.621238425927</v>
      </c>
      <c r="I600" t="s">
        <v>8760</v>
      </c>
      <c r="J600" t="s">
        <v>8761</v>
      </c>
      <c r="K600">
        <v>249</v>
      </c>
      <c r="L600">
        <v>34292249</v>
      </c>
      <c r="M600">
        <v>539</v>
      </c>
      <c r="N600">
        <v>532.28300000000002</v>
      </c>
      <c r="O600">
        <v>33.996000000000002</v>
      </c>
      <c r="P600">
        <v>498.28699999999998</v>
      </c>
      <c r="Q600" t="s">
        <v>8762</v>
      </c>
    </row>
    <row r="601" spans="1:17" x14ac:dyDescent="0.25">
      <c r="A601" t="s">
        <v>843</v>
      </c>
      <c r="B601" t="s">
        <v>5279</v>
      </c>
      <c r="C601">
        <v>34292</v>
      </c>
      <c r="D601" t="s">
        <v>8763</v>
      </c>
      <c r="E601" t="s">
        <v>8764</v>
      </c>
      <c r="F601" t="s">
        <v>8765</v>
      </c>
      <c r="G601" s="4">
        <f t="shared" si="9"/>
        <v>44381</v>
      </c>
      <c r="H601" s="18">
        <v>44381.871249999997</v>
      </c>
      <c r="I601" t="s">
        <v>8766</v>
      </c>
      <c r="J601" t="s">
        <v>8767</v>
      </c>
      <c r="K601">
        <v>250</v>
      </c>
      <c r="L601">
        <v>34292250</v>
      </c>
      <c r="M601">
        <v>436</v>
      </c>
      <c r="N601">
        <v>429.54899999999998</v>
      </c>
      <c r="O601">
        <v>123.667</v>
      </c>
      <c r="P601">
        <v>305.88200000000001</v>
      </c>
      <c r="Q601" t="s">
        <v>8768</v>
      </c>
    </row>
    <row r="602" spans="1:17" x14ac:dyDescent="0.25">
      <c r="A602" t="s">
        <v>484</v>
      </c>
      <c r="B602" t="s">
        <v>5279</v>
      </c>
      <c r="C602">
        <v>34292</v>
      </c>
      <c r="D602" t="s">
        <v>8769</v>
      </c>
      <c r="E602" t="s">
        <v>8770</v>
      </c>
      <c r="F602" t="s">
        <v>8771</v>
      </c>
      <c r="G602" s="4">
        <f t="shared" si="9"/>
        <v>44388</v>
      </c>
      <c r="H602" s="18">
        <v>44388.309432870374</v>
      </c>
      <c r="I602" t="s">
        <v>8772</v>
      </c>
      <c r="J602" t="s">
        <v>8773</v>
      </c>
      <c r="K602">
        <v>251</v>
      </c>
      <c r="L602">
        <v>34292251</v>
      </c>
      <c r="M602">
        <v>321</v>
      </c>
      <c r="N602">
        <v>319.01299999999998</v>
      </c>
      <c r="O602">
        <v>319.01299999999998</v>
      </c>
      <c r="P602">
        <v>0</v>
      </c>
      <c r="Q602" t="s">
        <v>8774</v>
      </c>
    </row>
    <row r="603" spans="1:17" x14ac:dyDescent="0.25">
      <c r="A603" t="s">
        <v>923</v>
      </c>
      <c r="B603" t="s">
        <v>5279</v>
      </c>
      <c r="C603">
        <v>12178</v>
      </c>
      <c r="D603" t="s">
        <v>8775</v>
      </c>
      <c r="E603" t="s">
        <v>8776</v>
      </c>
      <c r="F603" t="s">
        <v>8777</v>
      </c>
      <c r="G603" s="4">
        <f t="shared" si="9"/>
        <v>44469</v>
      </c>
      <c r="H603" s="18">
        <v>44469.809421296297</v>
      </c>
      <c r="I603" t="s">
        <v>8778</v>
      </c>
      <c r="J603" t="s">
        <v>8779</v>
      </c>
      <c r="K603">
        <v>87</v>
      </c>
      <c r="L603">
        <v>12178087</v>
      </c>
      <c r="M603">
        <v>971</v>
      </c>
      <c r="N603">
        <v>999.61699999999996</v>
      </c>
      <c r="O603">
        <v>999.61699999999996</v>
      </c>
      <c r="P603">
        <v>0</v>
      </c>
      <c r="Q603" t="s">
        <v>6000</v>
      </c>
    </row>
    <row r="604" spans="1:17" x14ac:dyDescent="0.25">
      <c r="A604" t="s">
        <v>8780</v>
      </c>
      <c r="B604" t="s">
        <v>6787</v>
      </c>
      <c r="C604">
        <v>89357</v>
      </c>
      <c r="D604" t="s">
        <v>8781</v>
      </c>
      <c r="E604" t="s">
        <v>7738</v>
      </c>
      <c r="F604" t="s">
        <v>8782</v>
      </c>
      <c r="G604" s="4">
        <f t="shared" si="9"/>
        <v>44470</v>
      </c>
      <c r="H604" s="18">
        <v>44470.128171296295</v>
      </c>
      <c r="I604" t="s">
        <v>8783</v>
      </c>
      <c r="J604" t="s">
        <v>8784</v>
      </c>
      <c r="K604">
        <v>1</v>
      </c>
      <c r="L604">
        <v>89357001</v>
      </c>
      <c r="M604">
        <v>1654</v>
      </c>
      <c r="N604">
        <v>1646.393</v>
      </c>
      <c r="O604">
        <v>4.1070000000000002</v>
      </c>
      <c r="P604">
        <v>1642.2860000000001</v>
      </c>
      <c r="Q604" t="s">
        <v>8785</v>
      </c>
    </row>
    <row r="605" spans="1:17" x14ac:dyDescent="0.25">
      <c r="A605" t="s">
        <v>1982</v>
      </c>
      <c r="B605" t="s">
        <v>5279</v>
      </c>
      <c r="C605">
        <v>12178</v>
      </c>
      <c r="D605" t="s">
        <v>8786</v>
      </c>
      <c r="E605" t="s">
        <v>8231</v>
      </c>
      <c r="F605" t="s">
        <v>8787</v>
      </c>
      <c r="G605" s="4">
        <f t="shared" si="9"/>
        <v>44470</v>
      </c>
      <c r="H605" s="18">
        <v>44470.256863425922</v>
      </c>
      <c r="I605" t="s">
        <v>8788</v>
      </c>
      <c r="J605" t="s">
        <v>8789</v>
      </c>
      <c r="K605">
        <v>88</v>
      </c>
      <c r="L605">
        <v>12178088</v>
      </c>
      <c r="M605">
        <v>993</v>
      </c>
      <c r="N605">
        <v>986.53700000000003</v>
      </c>
      <c r="O605">
        <v>986.53700000000003</v>
      </c>
      <c r="P605">
        <v>0</v>
      </c>
      <c r="Q605" t="s">
        <v>8790</v>
      </c>
    </row>
    <row r="606" spans="1:17" x14ac:dyDescent="0.25">
      <c r="A606" t="s">
        <v>1071</v>
      </c>
      <c r="B606" t="s">
        <v>5279</v>
      </c>
      <c r="C606">
        <v>12178</v>
      </c>
      <c r="D606" t="s">
        <v>8791</v>
      </c>
      <c r="E606" t="s">
        <v>8792</v>
      </c>
      <c r="F606" t="s">
        <v>8793</v>
      </c>
      <c r="G606" s="4">
        <f t="shared" si="9"/>
        <v>44470</v>
      </c>
      <c r="H606" s="18">
        <v>44470.810833333337</v>
      </c>
      <c r="I606" t="s">
        <v>8794</v>
      </c>
      <c r="J606" t="s">
        <v>8795</v>
      </c>
      <c r="K606">
        <v>89</v>
      </c>
      <c r="L606">
        <v>12178089</v>
      </c>
      <c r="M606">
        <v>1001</v>
      </c>
      <c r="N606">
        <v>994.89099999999996</v>
      </c>
      <c r="O606">
        <v>994.89099999999996</v>
      </c>
      <c r="P606">
        <v>0</v>
      </c>
      <c r="Q606" t="s">
        <v>8796</v>
      </c>
    </row>
    <row r="607" spans="1:17" x14ac:dyDescent="0.25">
      <c r="A607" t="s">
        <v>3129</v>
      </c>
      <c r="B607" t="s">
        <v>5279</v>
      </c>
      <c r="C607">
        <v>12178</v>
      </c>
      <c r="D607" t="s">
        <v>8797</v>
      </c>
      <c r="E607" t="s">
        <v>8798</v>
      </c>
      <c r="F607" t="s">
        <v>8799</v>
      </c>
      <c r="G607" s="4">
        <f t="shared" si="9"/>
        <v>44471</v>
      </c>
      <c r="H607" s="18">
        <v>44471.252476851849</v>
      </c>
      <c r="I607" t="s">
        <v>8800</v>
      </c>
      <c r="J607" t="s">
        <v>8801</v>
      </c>
      <c r="K607">
        <v>90</v>
      </c>
      <c r="L607">
        <v>12178090</v>
      </c>
      <c r="M607">
        <v>1003</v>
      </c>
      <c r="N607">
        <v>999.45500000000004</v>
      </c>
      <c r="O607">
        <v>999.45500000000004</v>
      </c>
      <c r="P607">
        <v>0</v>
      </c>
      <c r="Q607" t="s">
        <v>8802</v>
      </c>
    </row>
    <row r="608" spans="1:17" x14ac:dyDescent="0.25">
      <c r="A608" t="s">
        <v>511</v>
      </c>
      <c r="B608" t="s">
        <v>5279</v>
      </c>
      <c r="C608">
        <v>12178</v>
      </c>
      <c r="D608" t="s">
        <v>8803</v>
      </c>
      <c r="E608" t="s">
        <v>5291</v>
      </c>
      <c r="F608" t="s">
        <v>8804</v>
      </c>
      <c r="G608" s="4">
        <f t="shared" si="9"/>
        <v>44471</v>
      </c>
      <c r="H608" s="18">
        <v>44471.729560185187</v>
      </c>
      <c r="I608" t="s">
        <v>8805</v>
      </c>
      <c r="J608" t="s">
        <v>8806</v>
      </c>
      <c r="K608">
        <v>91</v>
      </c>
      <c r="L608">
        <v>12178091</v>
      </c>
      <c r="M608">
        <v>984</v>
      </c>
      <c r="N608">
        <v>999.45299999999997</v>
      </c>
      <c r="O608">
        <v>999.45299999999997</v>
      </c>
      <c r="P608">
        <v>0</v>
      </c>
      <c r="Q608" t="s">
        <v>8807</v>
      </c>
    </row>
    <row r="609" spans="1:17" x14ac:dyDescent="0.25">
      <c r="A609" t="s">
        <v>1207</v>
      </c>
      <c r="B609" t="s">
        <v>5279</v>
      </c>
      <c r="C609">
        <v>12178</v>
      </c>
      <c r="D609" t="s">
        <v>8808</v>
      </c>
      <c r="E609" t="s">
        <v>8809</v>
      </c>
      <c r="F609" t="s">
        <v>8810</v>
      </c>
      <c r="G609" s="4">
        <f t="shared" si="9"/>
        <v>44471</v>
      </c>
      <c r="H609" s="18">
        <v>44471.997627314813</v>
      </c>
      <c r="I609" t="s">
        <v>8811</v>
      </c>
      <c r="J609" t="s">
        <v>8812</v>
      </c>
      <c r="K609">
        <v>98</v>
      </c>
      <c r="L609">
        <v>12178098</v>
      </c>
      <c r="M609">
        <v>1104</v>
      </c>
      <c r="N609">
        <v>967.85299999999995</v>
      </c>
      <c r="O609">
        <v>892.64300000000003</v>
      </c>
      <c r="P609">
        <v>75.209999999999994</v>
      </c>
      <c r="Q609" t="s">
        <v>8813</v>
      </c>
    </row>
    <row r="610" spans="1:17" x14ac:dyDescent="0.25">
      <c r="A610" t="s">
        <v>1304</v>
      </c>
      <c r="B610" t="s">
        <v>5279</v>
      </c>
      <c r="C610">
        <v>12178</v>
      </c>
      <c r="D610" t="s">
        <v>8814</v>
      </c>
      <c r="E610" t="s">
        <v>8792</v>
      </c>
      <c r="F610" t="s">
        <v>8815</v>
      </c>
      <c r="G610" s="4">
        <f t="shared" si="9"/>
        <v>44472</v>
      </c>
      <c r="H610" s="18">
        <v>44472.724722222221</v>
      </c>
      <c r="I610" t="s">
        <v>8816</v>
      </c>
      <c r="J610" t="s">
        <v>8817</v>
      </c>
      <c r="K610">
        <v>99</v>
      </c>
      <c r="L610">
        <v>12178099</v>
      </c>
      <c r="M610">
        <v>1426</v>
      </c>
      <c r="N610">
        <v>1449.2139999999999</v>
      </c>
      <c r="O610">
        <v>1449.2139999999999</v>
      </c>
      <c r="P610">
        <v>0</v>
      </c>
      <c r="Q610" t="s">
        <v>8818</v>
      </c>
    </row>
    <row r="611" spans="1:17" x14ac:dyDescent="0.25">
      <c r="A611" t="s">
        <v>1266</v>
      </c>
      <c r="B611" t="s">
        <v>5279</v>
      </c>
      <c r="C611">
        <v>12178</v>
      </c>
      <c r="D611" t="s">
        <v>8293</v>
      </c>
      <c r="E611" t="s">
        <v>8819</v>
      </c>
      <c r="F611" t="s">
        <v>8820</v>
      </c>
      <c r="G611" s="4">
        <f t="shared" si="9"/>
        <v>44473</v>
      </c>
      <c r="H611" s="18">
        <v>44473.053194444445</v>
      </c>
      <c r="I611" t="s">
        <v>8821</v>
      </c>
      <c r="J611" t="s">
        <v>8822</v>
      </c>
      <c r="K611">
        <v>101</v>
      </c>
      <c r="L611">
        <v>12178101</v>
      </c>
      <c r="M611">
        <v>923</v>
      </c>
      <c r="N611">
        <v>919.44100000000003</v>
      </c>
      <c r="O611">
        <v>919.44100000000003</v>
      </c>
      <c r="P611">
        <v>0</v>
      </c>
      <c r="Q611" t="s">
        <v>8823</v>
      </c>
    </row>
    <row r="612" spans="1:17" x14ac:dyDescent="0.25">
      <c r="A612" t="s">
        <v>1741</v>
      </c>
      <c r="B612" t="s">
        <v>5279</v>
      </c>
      <c r="C612">
        <v>12178</v>
      </c>
      <c r="D612" t="s">
        <v>8824</v>
      </c>
      <c r="E612" t="s">
        <v>8088</v>
      </c>
      <c r="F612" t="s">
        <v>8825</v>
      </c>
      <c r="G612" s="4">
        <f t="shared" si="9"/>
        <v>44473</v>
      </c>
      <c r="H612" s="18">
        <v>44473.650393518517</v>
      </c>
      <c r="I612" t="s">
        <v>8826</v>
      </c>
      <c r="J612" t="s">
        <v>8827</v>
      </c>
      <c r="K612">
        <v>100</v>
      </c>
      <c r="L612">
        <v>12178100</v>
      </c>
      <c r="M612">
        <v>858</v>
      </c>
      <c r="N612">
        <v>944.44100000000003</v>
      </c>
      <c r="O612">
        <v>944.44100000000003</v>
      </c>
      <c r="P612">
        <v>0</v>
      </c>
      <c r="Q612" t="s">
        <v>8828</v>
      </c>
    </row>
    <row r="613" spans="1:17" x14ac:dyDescent="0.25">
      <c r="A613" t="s">
        <v>4038</v>
      </c>
      <c r="B613" t="s">
        <v>5279</v>
      </c>
      <c r="C613">
        <v>12178</v>
      </c>
      <c r="D613" t="s">
        <v>8829</v>
      </c>
      <c r="E613" t="s">
        <v>8830</v>
      </c>
      <c r="F613" t="s">
        <v>8831</v>
      </c>
      <c r="G613" s="4">
        <f t="shared" si="9"/>
        <v>44474</v>
      </c>
      <c r="H613" s="18">
        <v>44474.047627314816</v>
      </c>
      <c r="I613" t="s">
        <v>8832</v>
      </c>
      <c r="J613" t="s">
        <v>8833</v>
      </c>
      <c r="K613">
        <v>102</v>
      </c>
      <c r="L613">
        <v>12178102</v>
      </c>
      <c r="M613">
        <v>874</v>
      </c>
      <c r="N613">
        <v>867.52300000000002</v>
      </c>
      <c r="O613">
        <v>0</v>
      </c>
      <c r="P613">
        <v>867.52300000000002</v>
      </c>
      <c r="Q613" t="s">
        <v>8834</v>
      </c>
    </row>
    <row r="614" spans="1:17" x14ac:dyDescent="0.25">
      <c r="A614" t="s">
        <v>5273</v>
      </c>
      <c r="B614" t="s">
        <v>5279</v>
      </c>
      <c r="C614">
        <v>12178</v>
      </c>
      <c r="D614" t="s">
        <v>8835</v>
      </c>
      <c r="E614" t="s">
        <v>8836</v>
      </c>
      <c r="F614" t="s">
        <v>8837</v>
      </c>
      <c r="G614" s="4">
        <f t="shared" si="9"/>
        <v>44474</v>
      </c>
      <c r="H614" s="18">
        <v>44474.592766203707</v>
      </c>
      <c r="I614" t="s">
        <v>8838</v>
      </c>
      <c r="J614" t="s">
        <v>8839</v>
      </c>
      <c r="K614">
        <v>103</v>
      </c>
      <c r="L614">
        <v>12178103</v>
      </c>
      <c r="M614">
        <v>1109</v>
      </c>
      <c r="N614">
        <v>1098.1859999999999</v>
      </c>
      <c r="O614">
        <v>0</v>
      </c>
      <c r="P614">
        <v>1098.1859999999999</v>
      </c>
      <c r="Q614" t="s">
        <v>8840</v>
      </c>
    </row>
    <row r="615" spans="1:17" x14ac:dyDescent="0.25">
      <c r="A615" t="s">
        <v>1644</v>
      </c>
      <c r="B615" t="s">
        <v>5279</v>
      </c>
      <c r="C615">
        <v>12178</v>
      </c>
      <c r="D615" t="s">
        <v>8841</v>
      </c>
      <c r="E615" t="s">
        <v>8842</v>
      </c>
      <c r="F615" t="s">
        <v>8843</v>
      </c>
      <c r="G615" s="4">
        <f t="shared" si="9"/>
        <v>44475</v>
      </c>
      <c r="H615" s="18">
        <v>44475.318472222221</v>
      </c>
      <c r="I615" t="s">
        <v>8844</v>
      </c>
      <c r="J615" t="s">
        <v>8845</v>
      </c>
      <c r="K615">
        <v>104</v>
      </c>
      <c r="L615">
        <v>12178104</v>
      </c>
      <c r="M615">
        <v>947</v>
      </c>
      <c r="N615">
        <v>940.23599999999999</v>
      </c>
      <c r="O615">
        <v>0</v>
      </c>
      <c r="P615">
        <v>940.23599999999999</v>
      </c>
      <c r="Q615" t="s">
        <v>8846</v>
      </c>
    </row>
    <row r="616" spans="1:17" x14ac:dyDescent="0.25">
      <c r="A616" t="s">
        <v>1207</v>
      </c>
      <c r="B616" t="s">
        <v>5279</v>
      </c>
      <c r="C616">
        <v>12178</v>
      </c>
      <c r="D616" t="s">
        <v>7386</v>
      </c>
      <c r="E616" t="s">
        <v>6333</v>
      </c>
      <c r="F616" t="s">
        <v>8847</v>
      </c>
      <c r="G616" s="4">
        <f t="shared" si="9"/>
        <v>44475</v>
      </c>
      <c r="H616" s="18">
        <v>44475.517754629633</v>
      </c>
      <c r="I616" t="s">
        <v>8848</v>
      </c>
      <c r="J616" t="s">
        <v>8849</v>
      </c>
      <c r="K616">
        <v>105</v>
      </c>
      <c r="L616">
        <v>12178105</v>
      </c>
      <c r="M616">
        <v>920</v>
      </c>
      <c r="N616">
        <v>913.00800000000004</v>
      </c>
      <c r="O616">
        <v>0</v>
      </c>
      <c r="P616">
        <v>913.00800000000004</v>
      </c>
      <c r="Q616" t="s">
        <v>8850</v>
      </c>
    </row>
    <row r="617" spans="1:17" x14ac:dyDescent="0.25">
      <c r="A617" t="s">
        <v>170</v>
      </c>
      <c r="B617" t="s">
        <v>5279</v>
      </c>
      <c r="C617">
        <v>12178</v>
      </c>
      <c r="D617" t="s">
        <v>8851</v>
      </c>
      <c r="E617" t="s">
        <v>8852</v>
      </c>
      <c r="F617" t="s">
        <v>8853</v>
      </c>
      <c r="G617" s="4">
        <f t="shared" si="9"/>
        <v>44476</v>
      </c>
      <c r="H617" s="18">
        <v>44476.11986111111</v>
      </c>
      <c r="I617" t="s">
        <v>8854</v>
      </c>
      <c r="J617" t="s">
        <v>8855</v>
      </c>
      <c r="K617">
        <v>106</v>
      </c>
      <c r="L617">
        <v>12178106</v>
      </c>
      <c r="M617">
        <v>1224</v>
      </c>
      <c r="N617">
        <v>694.33799999999997</v>
      </c>
      <c r="O617">
        <v>0</v>
      </c>
      <c r="P617">
        <v>694.33799999999997</v>
      </c>
      <c r="Q617" t="s">
        <v>8856</v>
      </c>
    </row>
    <row r="618" spans="1:17" x14ac:dyDescent="0.25">
      <c r="A618" t="s">
        <v>347</v>
      </c>
      <c r="B618" t="s">
        <v>5279</v>
      </c>
      <c r="C618">
        <v>12178</v>
      </c>
      <c r="D618" t="s">
        <v>8857</v>
      </c>
      <c r="E618" t="s">
        <v>8858</v>
      </c>
      <c r="F618" t="s">
        <v>8859</v>
      </c>
      <c r="G618" s="4">
        <f t="shared" si="9"/>
        <v>44476</v>
      </c>
      <c r="H618" s="18">
        <v>44476.778182870374</v>
      </c>
      <c r="I618" t="s">
        <v>8860</v>
      </c>
      <c r="J618" t="s">
        <v>8861</v>
      </c>
      <c r="K618">
        <v>107</v>
      </c>
      <c r="L618">
        <v>12178107</v>
      </c>
      <c r="M618">
        <v>965</v>
      </c>
      <c r="N618">
        <v>958.05100000000004</v>
      </c>
      <c r="O618">
        <v>0</v>
      </c>
      <c r="P618">
        <v>958.05100000000004</v>
      </c>
      <c r="Q618" t="s">
        <v>8862</v>
      </c>
    </row>
    <row r="619" spans="1:17" x14ac:dyDescent="0.25">
      <c r="A619" t="s">
        <v>4993</v>
      </c>
      <c r="B619" t="s">
        <v>5279</v>
      </c>
      <c r="C619">
        <v>12178</v>
      </c>
      <c r="D619" t="s">
        <v>8863</v>
      </c>
      <c r="E619" t="s">
        <v>8688</v>
      </c>
      <c r="F619" t="s">
        <v>8864</v>
      </c>
      <c r="G619" s="4">
        <f t="shared" si="9"/>
        <v>44477</v>
      </c>
      <c r="H619" s="18">
        <v>44477.028194444443</v>
      </c>
      <c r="I619" t="s">
        <v>8865</v>
      </c>
      <c r="J619" t="s">
        <v>8866</v>
      </c>
      <c r="K619">
        <v>108</v>
      </c>
      <c r="L619">
        <v>12178108</v>
      </c>
      <c r="M619">
        <v>881</v>
      </c>
      <c r="N619">
        <v>875.07600000000002</v>
      </c>
      <c r="O619">
        <v>3.1E-2</v>
      </c>
      <c r="P619">
        <v>875.04499999999996</v>
      </c>
      <c r="Q619" t="s">
        <v>8867</v>
      </c>
    </row>
    <row r="620" spans="1:17" x14ac:dyDescent="0.25">
      <c r="A620" t="s">
        <v>177</v>
      </c>
      <c r="B620" t="s">
        <v>5279</v>
      </c>
      <c r="C620">
        <v>12178</v>
      </c>
      <c r="D620" t="s">
        <v>8868</v>
      </c>
      <c r="E620" t="s">
        <v>6697</v>
      </c>
      <c r="F620" t="s">
        <v>8869</v>
      </c>
      <c r="G620" s="4">
        <f t="shared" si="9"/>
        <v>44477</v>
      </c>
      <c r="H620" s="18">
        <v>44477.972627314812</v>
      </c>
      <c r="I620" t="s">
        <v>8870</v>
      </c>
      <c r="J620" t="s">
        <v>8871</v>
      </c>
      <c r="K620">
        <v>109</v>
      </c>
      <c r="L620">
        <v>12178109</v>
      </c>
      <c r="M620">
        <v>958</v>
      </c>
      <c r="N620">
        <v>952.77200000000005</v>
      </c>
      <c r="O620">
        <v>0</v>
      </c>
      <c r="P620">
        <v>952.77200000000005</v>
      </c>
      <c r="Q620" t="s">
        <v>8872</v>
      </c>
    </row>
    <row r="621" spans="1:17" x14ac:dyDescent="0.25">
      <c r="A621" t="s">
        <v>3556</v>
      </c>
      <c r="B621" t="s">
        <v>5279</v>
      </c>
      <c r="C621">
        <v>12178</v>
      </c>
      <c r="D621" t="s">
        <v>8873</v>
      </c>
      <c r="E621" t="s">
        <v>8874</v>
      </c>
      <c r="F621" t="s">
        <v>8875</v>
      </c>
      <c r="G621" s="4">
        <f t="shared" si="9"/>
        <v>44478</v>
      </c>
      <c r="H621" s="18">
        <v>44478.43582175926</v>
      </c>
      <c r="I621" t="s">
        <v>8876</v>
      </c>
      <c r="J621" t="s">
        <v>8877</v>
      </c>
      <c r="K621">
        <v>110</v>
      </c>
      <c r="L621">
        <v>12178110</v>
      </c>
      <c r="M621">
        <v>949</v>
      </c>
      <c r="N621">
        <v>942.85699999999997</v>
      </c>
      <c r="O621">
        <v>0.113</v>
      </c>
      <c r="P621">
        <v>942.74400000000003</v>
      </c>
      <c r="Q621" t="s">
        <v>8878</v>
      </c>
    </row>
    <row r="622" spans="1:17" x14ac:dyDescent="0.25">
      <c r="A622" t="s">
        <v>1688</v>
      </c>
      <c r="B622" t="s">
        <v>5279</v>
      </c>
      <c r="C622">
        <v>12178</v>
      </c>
      <c r="D622" t="s">
        <v>8879</v>
      </c>
      <c r="E622" t="s">
        <v>8880</v>
      </c>
      <c r="F622" t="s">
        <v>8881</v>
      </c>
      <c r="G622" s="4">
        <f t="shared" si="9"/>
        <v>44478</v>
      </c>
      <c r="H622" s="18">
        <v>44478.90179398148</v>
      </c>
      <c r="I622" t="s">
        <v>8882</v>
      </c>
      <c r="J622" t="s">
        <v>8883</v>
      </c>
      <c r="K622">
        <v>111</v>
      </c>
      <c r="L622">
        <v>12178111</v>
      </c>
      <c r="M622">
        <v>709</v>
      </c>
      <c r="N622">
        <v>703.16499999999996</v>
      </c>
      <c r="O622">
        <v>0.113</v>
      </c>
      <c r="P622">
        <v>703.05200000000002</v>
      </c>
      <c r="Q622" t="s">
        <v>8884</v>
      </c>
    </row>
    <row r="623" spans="1:17" x14ac:dyDescent="0.25">
      <c r="A623" t="s">
        <v>191</v>
      </c>
      <c r="B623" t="s">
        <v>5279</v>
      </c>
      <c r="C623">
        <v>12178</v>
      </c>
      <c r="D623" t="s">
        <v>8885</v>
      </c>
      <c r="E623" t="s">
        <v>7121</v>
      </c>
      <c r="F623" t="s">
        <v>8886</v>
      </c>
      <c r="G623" s="4">
        <f t="shared" si="9"/>
        <v>44479</v>
      </c>
      <c r="H623" s="18">
        <v>44479.233738425923</v>
      </c>
      <c r="I623" t="s">
        <v>8887</v>
      </c>
      <c r="J623" t="s">
        <v>8888</v>
      </c>
      <c r="K623">
        <v>112</v>
      </c>
      <c r="L623">
        <v>12178112</v>
      </c>
      <c r="M623">
        <v>966</v>
      </c>
      <c r="N623">
        <v>960.32899999999995</v>
      </c>
      <c r="O623">
        <v>3.3000000000000002E-2</v>
      </c>
      <c r="P623">
        <v>960.29600000000005</v>
      </c>
      <c r="Q623" t="s">
        <v>8889</v>
      </c>
    </row>
    <row r="624" spans="1:17" x14ac:dyDescent="0.25">
      <c r="A624" t="s">
        <v>856</v>
      </c>
      <c r="B624" t="s">
        <v>5279</v>
      </c>
      <c r="C624">
        <v>12178</v>
      </c>
      <c r="D624" t="s">
        <v>8890</v>
      </c>
      <c r="E624" t="s">
        <v>8891</v>
      </c>
      <c r="F624" t="s">
        <v>8892</v>
      </c>
      <c r="G624" s="4">
        <f t="shared" si="9"/>
        <v>44479</v>
      </c>
      <c r="H624" s="18">
        <v>44479.897615740738</v>
      </c>
      <c r="I624" t="s">
        <v>8893</v>
      </c>
      <c r="J624" t="s">
        <v>8894</v>
      </c>
      <c r="K624">
        <v>113</v>
      </c>
      <c r="L624">
        <v>12178113</v>
      </c>
      <c r="M624">
        <v>932</v>
      </c>
      <c r="N624">
        <v>925.19200000000001</v>
      </c>
      <c r="O624">
        <v>0</v>
      </c>
      <c r="P624">
        <v>925.19200000000001</v>
      </c>
      <c r="Q624" t="s">
        <v>8895</v>
      </c>
    </row>
    <row r="625" spans="1:17" x14ac:dyDescent="0.25">
      <c r="A625" t="s">
        <v>3269</v>
      </c>
      <c r="B625" t="s">
        <v>5279</v>
      </c>
      <c r="C625">
        <v>12178</v>
      </c>
      <c r="D625" t="s">
        <v>7183</v>
      </c>
      <c r="E625" t="s">
        <v>8896</v>
      </c>
      <c r="F625" t="s">
        <v>8897</v>
      </c>
      <c r="G625" s="4">
        <f t="shared" si="9"/>
        <v>44480</v>
      </c>
      <c r="H625" s="18">
        <v>44480.096226851849</v>
      </c>
      <c r="I625" t="s">
        <v>8898</v>
      </c>
      <c r="J625" t="s">
        <v>8899</v>
      </c>
      <c r="K625">
        <v>114</v>
      </c>
      <c r="L625">
        <v>12178114</v>
      </c>
      <c r="M625">
        <v>896</v>
      </c>
      <c r="N625">
        <v>890.09</v>
      </c>
      <c r="O625">
        <v>0</v>
      </c>
      <c r="P625">
        <v>890.09</v>
      </c>
      <c r="Q625" t="s">
        <v>8900</v>
      </c>
    </row>
    <row r="626" spans="1:17" x14ac:dyDescent="0.25">
      <c r="A626" t="s">
        <v>108</v>
      </c>
      <c r="B626" t="s">
        <v>5279</v>
      </c>
      <c r="C626">
        <v>12178</v>
      </c>
      <c r="D626" t="s">
        <v>8901</v>
      </c>
      <c r="E626" t="s">
        <v>8902</v>
      </c>
      <c r="F626" t="s">
        <v>8903</v>
      </c>
      <c r="G626" s="4">
        <f t="shared" si="9"/>
        <v>44480</v>
      </c>
      <c r="H626" s="18">
        <v>44480.959444444445</v>
      </c>
      <c r="I626" t="s">
        <v>8904</v>
      </c>
      <c r="J626" t="s">
        <v>8905</v>
      </c>
      <c r="K626">
        <v>115</v>
      </c>
      <c r="L626">
        <v>12178115</v>
      </c>
      <c r="M626">
        <v>898</v>
      </c>
      <c r="N626">
        <v>892.74800000000005</v>
      </c>
      <c r="O626">
        <v>0.15</v>
      </c>
      <c r="P626">
        <v>892.59799999999996</v>
      </c>
      <c r="Q626" t="s">
        <v>8906</v>
      </c>
    </row>
    <row r="627" spans="1:17" x14ac:dyDescent="0.25">
      <c r="A627" t="s">
        <v>3269</v>
      </c>
      <c r="B627" t="s">
        <v>5279</v>
      </c>
      <c r="C627">
        <v>12178</v>
      </c>
      <c r="D627" t="s">
        <v>8907</v>
      </c>
      <c r="E627" t="s">
        <v>8908</v>
      </c>
      <c r="F627" t="s">
        <v>8909</v>
      </c>
      <c r="G627" s="4">
        <f t="shared" si="9"/>
        <v>44481</v>
      </c>
      <c r="H627" s="18">
        <v>44481.158043981479</v>
      </c>
      <c r="I627" t="s">
        <v>8910</v>
      </c>
      <c r="J627" t="s">
        <v>8911</v>
      </c>
      <c r="K627">
        <v>116</v>
      </c>
      <c r="L627">
        <v>12178116</v>
      </c>
      <c r="M627">
        <v>900</v>
      </c>
      <c r="N627">
        <v>897.61400000000003</v>
      </c>
      <c r="O627">
        <v>0</v>
      </c>
      <c r="P627">
        <v>897.61400000000003</v>
      </c>
      <c r="Q627" t="s">
        <v>8912</v>
      </c>
    </row>
    <row r="628" spans="1:17" x14ac:dyDescent="0.25">
      <c r="A628" t="s">
        <v>80</v>
      </c>
      <c r="B628" t="s">
        <v>5279</v>
      </c>
      <c r="C628">
        <v>12178</v>
      </c>
      <c r="D628" t="s">
        <v>8913</v>
      </c>
      <c r="E628" t="s">
        <v>8914</v>
      </c>
      <c r="F628" t="s">
        <v>8915</v>
      </c>
      <c r="G628" s="4">
        <f t="shared" si="9"/>
        <v>44481</v>
      </c>
      <c r="H628" s="18">
        <v>44481.821932870371</v>
      </c>
      <c r="I628" t="s">
        <v>8916</v>
      </c>
      <c r="J628" t="s">
        <v>8917</v>
      </c>
      <c r="K628">
        <v>117</v>
      </c>
      <c r="L628">
        <v>12178117</v>
      </c>
      <c r="M628">
        <v>972</v>
      </c>
      <c r="N628">
        <v>965.31</v>
      </c>
      <c r="O628">
        <v>0</v>
      </c>
      <c r="P628">
        <v>965.31</v>
      </c>
      <c r="Q628" t="s">
        <v>8918</v>
      </c>
    </row>
    <row r="629" spans="1:17" x14ac:dyDescent="0.25">
      <c r="A629" t="s">
        <v>889</v>
      </c>
      <c r="B629" t="s">
        <v>5279</v>
      </c>
      <c r="C629">
        <v>12178</v>
      </c>
      <c r="D629" t="s">
        <v>8919</v>
      </c>
      <c r="E629" t="s">
        <v>8920</v>
      </c>
      <c r="F629" t="s">
        <v>8921</v>
      </c>
      <c r="G629" s="4">
        <f t="shared" si="9"/>
        <v>44482</v>
      </c>
      <c r="H629" s="18">
        <v>44482.41914351852</v>
      </c>
      <c r="I629" t="s">
        <v>8922</v>
      </c>
      <c r="J629" t="s">
        <v>8923</v>
      </c>
      <c r="K629">
        <v>118</v>
      </c>
      <c r="L629">
        <v>12178118</v>
      </c>
      <c r="M629">
        <v>922</v>
      </c>
      <c r="N629">
        <v>915.22699999999998</v>
      </c>
      <c r="O629">
        <v>6.5000000000000002E-2</v>
      </c>
      <c r="P629">
        <v>915.16200000000003</v>
      </c>
      <c r="Q629" t="s">
        <v>8924</v>
      </c>
    </row>
    <row r="630" spans="1:17" x14ac:dyDescent="0.25">
      <c r="A630" t="s">
        <v>1078</v>
      </c>
      <c r="B630" t="s">
        <v>5279</v>
      </c>
      <c r="C630">
        <v>12178</v>
      </c>
      <c r="D630" t="s">
        <v>8925</v>
      </c>
      <c r="E630" t="s">
        <v>8926</v>
      </c>
      <c r="F630" t="s">
        <v>8927</v>
      </c>
      <c r="G630" s="4">
        <f t="shared" si="9"/>
        <v>44482</v>
      </c>
      <c r="H630" s="18">
        <v>44482.612199074072</v>
      </c>
      <c r="I630" t="s">
        <v>8928</v>
      </c>
      <c r="J630" t="s">
        <v>8929</v>
      </c>
      <c r="K630">
        <v>119</v>
      </c>
      <c r="L630">
        <v>12178119</v>
      </c>
      <c r="M630">
        <v>1100</v>
      </c>
      <c r="N630">
        <v>1088.1669999999999</v>
      </c>
      <c r="O630">
        <v>0</v>
      </c>
      <c r="P630">
        <v>1088.1669999999999</v>
      </c>
      <c r="Q630" t="s">
        <v>8930</v>
      </c>
    </row>
    <row r="631" spans="1:17" x14ac:dyDescent="0.25">
      <c r="A631" t="s">
        <v>557</v>
      </c>
      <c r="B631" t="s">
        <v>5279</v>
      </c>
      <c r="C631">
        <v>12178</v>
      </c>
      <c r="D631" t="s">
        <v>8931</v>
      </c>
      <c r="E631" t="s">
        <v>8932</v>
      </c>
      <c r="F631" t="s">
        <v>8933</v>
      </c>
      <c r="G631" s="4">
        <f t="shared" si="9"/>
        <v>44483</v>
      </c>
      <c r="H631" s="18">
        <v>44483.149004629631</v>
      </c>
      <c r="I631" t="s">
        <v>8934</v>
      </c>
      <c r="J631" t="s">
        <v>8935</v>
      </c>
      <c r="K631">
        <v>120</v>
      </c>
      <c r="L631">
        <v>12178120</v>
      </c>
      <c r="M631">
        <v>935</v>
      </c>
      <c r="N631">
        <v>928.03700000000003</v>
      </c>
      <c r="O631">
        <v>0</v>
      </c>
      <c r="P631">
        <v>928.03700000000003</v>
      </c>
      <c r="Q631" t="s">
        <v>8936</v>
      </c>
    </row>
    <row r="632" spans="1:17" x14ac:dyDescent="0.25">
      <c r="A632" t="s">
        <v>1356</v>
      </c>
      <c r="B632" t="s">
        <v>5279</v>
      </c>
      <c r="C632">
        <v>12178</v>
      </c>
      <c r="D632" t="s">
        <v>8937</v>
      </c>
      <c r="E632" t="s">
        <v>8938</v>
      </c>
      <c r="F632" t="s">
        <v>8939</v>
      </c>
      <c r="G632" s="4">
        <f t="shared" si="9"/>
        <v>44483</v>
      </c>
      <c r="H632" s="18">
        <v>44483.812905092593</v>
      </c>
      <c r="I632" t="s">
        <v>8940</v>
      </c>
      <c r="J632" t="s">
        <v>8941</v>
      </c>
      <c r="K632">
        <v>121</v>
      </c>
      <c r="L632">
        <v>12178121</v>
      </c>
      <c r="M632">
        <v>935</v>
      </c>
      <c r="N632">
        <v>928.03700000000003</v>
      </c>
      <c r="O632">
        <v>0</v>
      </c>
      <c r="P632">
        <v>928.03700000000003</v>
      </c>
      <c r="Q632" t="s">
        <v>8942</v>
      </c>
    </row>
    <row r="633" spans="1:17" x14ac:dyDescent="0.25">
      <c r="A633" t="s">
        <v>457</v>
      </c>
      <c r="B633" t="s">
        <v>5279</v>
      </c>
      <c r="C633">
        <v>12178</v>
      </c>
      <c r="D633" t="s">
        <v>8943</v>
      </c>
      <c r="E633" t="s">
        <v>8944</v>
      </c>
      <c r="F633" t="s">
        <v>8945</v>
      </c>
      <c r="G633" s="4">
        <f t="shared" si="9"/>
        <v>44484</v>
      </c>
      <c r="H633" s="18">
        <v>44484.663611111115</v>
      </c>
      <c r="I633" t="s">
        <v>8946</v>
      </c>
      <c r="J633" t="s">
        <v>8947</v>
      </c>
      <c r="K633">
        <v>122</v>
      </c>
      <c r="L633">
        <v>12178122</v>
      </c>
      <c r="M633">
        <v>1194</v>
      </c>
      <c r="N633">
        <v>1183.442</v>
      </c>
      <c r="O633">
        <v>8.0000000000000002E-3</v>
      </c>
      <c r="P633">
        <v>1183.434</v>
      </c>
      <c r="Q633" t="s">
        <v>8948</v>
      </c>
    </row>
    <row r="634" spans="1:17" x14ac:dyDescent="0.25">
      <c r="A634" t="s">
        <v>889</v>
      </c>
      <c r="B634" t="s">
        <v>5279</v>
      </c>
      <c r="C634">
        <v>12178</v>
      </c>
      <c r="D634" t="s">
        <v>8949</v>
      </c>
      <c r="E634" t="s">
        <v>8950</v>
      </c>
      <c r="F634" t="s">
        <v>8951</v>
      </c>
      <c r="G634" s="4">
        <f t="shared" si="9"/>
        <v>44501</v>
      </c>
      <c r="H634" s="18">
        <v>44501.924004629633</v>
      </c>
      <c r="I634" t="s">
        <v>8952</v>
      </c>
      <c r="J634" t="s">
        <v>8953</v>
      </c>
      <c r="K634">
        <v>123</v>
      </c>
      <c r="L634">
        <v>12178123</v>
      </c>
      <c r="M634">
        <v>503</v>
      </c>
      <c r="N634">
        <v>496.44099999999997</v>
      </c>
      <c r="O634">
        <v>0</v>
      </c>
      <c r="P634">
        <v>496.44099999999997</v>
      </c>
      <c r="Q634" t="s">
        <v>8954</v>
      </c>
    </row>
    <row r="635" spans="1:17" x14ac:dyDescent="0.25">
      <c r="A635" t="s">
        <v>2485</v>
      </c>
      <c r="B635" t="s">
        <v>5279</v>
      </c>
      <c r="C635">
        <v>12178</v>
      </c>
      <c r="D635" t="s">
        <v>8206</v>
      </c>
      <c r="E635" t="s">
        <v>8955</v>
      </c>
      <c r="F635" t="s">
        <v>8956</v>
      </c>
      <c r="G635" s="4">
        <f t="shared" si="9"/>
        <v>44504</v>
      </c>
      <c r="H635" s="18">
        <v>44504.191377314812</v>
      </c>
      <c r="I635" t="s">
        <v>8957</v>
      </c>
      <c r="J635" t="s">
        <v>8958</v>
      </c>
      <c r="K635">
        <v>124</v>
      </c>
      <c r="L635">
        <v>12178124</v>
      </c>
      <c r="M635">
        <v>469</v>
      </c>
      <c r="N635">
        <v>463.18400000000003</v>
      </c>
      <c r="O635">
        <v>0</v>
      </c>
      <c r="P635">
        <v>463.18400000000003</v>
      </c>
      <c r="Q635" t="s">
        <v>8959</v>
      </c>
    </row>
    <row r="636" spans="1:17" x14ac:dyDescent="0.25">
      <c r="A636" t="s">
        <v>1246</v>
      </c>
      <c r="B636" t="s">
        <v>5279</v>
      </c>
      <c r="C636">
        <v>12178</v>
      </c>
      <c r="D636" t="s">
        <v>8960</v>
      </c>
      <c r="E636" t="s">
        <v>8961</v>
      </c>
      <c r="F636" t="s">
        <v>8962</v>
      </c>
      <c r="G636" s="4">
        <f t="shared" si="9"/>
        <v>44507</v>
      </c>
      <c r="H636" s="18">
        <v>44507.376805555556</v>
      </c>
      <c r="I636" t="s">
        <v>8963</v>
      </c>
      <c r="J636" t="s">
        <v>8964</v>
      </c>
      <c r="K636">
        <v>125</v>
      </c>
      <c r="L636">
        <v>12178125</v>
      </c>
      <c r="M636">
        <v>530</v>
      </c>
      <c r="N636">
        <v>523.05399999999997</v>
      </c>
      <c r="O636">
        <v>0</v>
      </c>
      <c r="P636">
        <v>523.05399999999997</v>
      </c>
      <c r="Q636" t="s">
        <v>8965</v>
      </c>
    </row>
    <row r="637" spans="1:17" x14ac:dyDescent="0.25">
      <c r="A637" t="s">
        <v>4197</v>
      </c>
      <c r="B637" t="s">
        <v>5279</v>
      </c>
      <c r="C637">
        <v>12178</v>
      </c>
      <c r="D637" t="s">
        <v>8966</v>
      </c>
      <c r="E637" t="s">
        <v>6691</v>
      </c>
      <c r="F637" t="s">
        <v>8967</v>
      </c>
      <c r="G637" s="4">
        <f t="shared" si="9"/>
        <v>44510</v>
      </c>
      <c r="H637" s="18">
        <v>44510.164293981485</v>
      </c>
      <c r="I637" t="s">
        <v>8968</v>
      </c>
      <c r="J637" t="s">
        <v>8969</v>
      </c>
      <c r="K637">
        <v>126</v>
      </c>
      <c r="L637">
        <v>12178126</v>
      </c>
      <c r="M637">
        <v>472</v>
      </c>
      <c r="N637">
        <v>466.35300000000001</v>
      </c>
      <c r="O637">
        <v>0</v>
      </c>
      <c r="P637">
        <v>466.35300000000001</v>
      </c>
      <c r="Q637" t="s">
        <v>8970</v>
      </c>
    </row>
    <row r="638" spans="1:17" x14ac:dyDescent="0.25">
      <c r="A638" t="s">
        <v>87</v>
      </c>
      <c r="B638" t="s">
        <v>5279</v>
      </c>
      <c r="C638">
        <v>12178</v>
      </c>
      <c r="D638" t="s">
        <v>8971</v>
      </c>
      <c r="E638" t="s">
        <v>8972</v>
      </c>
      <c r="F638" t="s">
        <v>8973</v>
      </c>
      <c r="G638" s="4">
        <f t="shared" si="9"/>
        <v>44513</v>
      </c>
      <c r="H638" s="18">
        <v>44513.084432870368</v>
      </c>
      <c r="I638" t="s">
        <v>8974</v>
      </c>
      <c r="J638" t="s">
        <v>8975</v>
      </c>
      <c r="K638">
        <v>127</v>
      </c>
      <c r="L638">
        <v>12178127</v>
      </c>
      <c r="M638">
        <v>486</v>
      </c>
      <c r="N638">
        <v>481.39699999999999</v>
      </c>
      <c r="O638">
        <v>0</v>
      </c>
      <c r="P638">
        <v>481.39699999999999</v>
      </c>
      <c r="Q638" t="s">
        <v>8976</v>
      </c>
    </row>
    <row r="639" spans="1:17" x14ac:dyDescent="0.25">
      <c r="A639" t="s">
        <v>1325</v>
      </c>
      <c r="B639" t="s">
        <v>5279</v>
      </c>
      <c r="C639">
        <v>12178</v>
      </c>
      <c r="D639" t="s">
        <v>8977</v>
      </c>
      <c r="E639" t="s">
        <v>8978</v>
      </c>
      <c r="F639" t="s">
        <v>8979</v>
      </c>
      <c r="G639" s="4">
        <f t="shared" si="9"/>
        <v>44516</v>
      </c>
      <c r="H639" s="18">
        <v>44516.990694444445</v>
      </c>
      <c r="I639" t="s">
        <v>8980</v>
      </c>
      <c r="J639" t="s">
        <v>8981</v>
      </c>
      <c r="K639">
        <v>128</v>
      </c>
      <c r="L639">
        <v>12178128</v>
      </c>
      <c r="M639">
        <v>527</v>
      </c>
      <c r="N639">
        <v>521.55799999999999</v>
      </c>
      <c r="O639">
        <v>4.5999999999999999E-2</v>
      </c>
      <c r="P639">
        <v>521.51199999999994</v>
      </c>
      <c r="Q639" t="s">
        <v>8982</v>
      </c>
    </row>
    <row r="640" spans="1:17" x14ac:dyDescent="0.25">
      <c r="A640" t="s">
        <v>1741</v>
      </c>
      <c r="B640" t="s">
        <v>5279</v>
      </c>
      <c r="C640">
        <v>12178</v>
      </c>
      <c r="D640" t="s">
        <v>8983</v>
      </c>
      <c r="E640" t="s">
        <v>8984</v>
      </c>
      <c r="F640" t="s">
        <v>8985</v>
      </c>
      <c r="G640" s="4">
        <f t="shared" si="9"/>
        <v>44519</v>
      </c>
      <c r="H640" s="18">
        <v>44519.120555555557</v>
      </c>
      <c r="I640" t="s">
        <v>8986</v>
      </c>
      <c r="J640" t="s">
        <v>8987</v>
      </c>
      <c r="K640">
        <v>129</v>
      </c>
      <c r="L640">
        <v>12178129</v>
      </c>
      <c r="M640">
        <v>552</v>
      </c>
      <c r="N640">
        <v>546.58699999999999</v>
      </c>
      <c r="O640">
        <v>0</v>
      </c>
      <c r="P640">
        <v>546.58699999999999</v>
      </c>
      <c r="Q640" t="s">
        <v>8988</v>
      </c>
    </row>
    <row r="641" spans="1:17" x14ac:dyDescent="0.25">
      <c r="A641" t="s">
        <v>1038</v>
      </c>
      <c r="B641" t="s">
        <v>5279</v>
      </c>
      <c r="C641">
        <v>12178</v>
      </c>
      <c r="D641" t="s">
        <v>8989</v>
      </c>
      <c r="E641" t="s">
        <v>8990</v>
      </c>
      <c r="F641" t="s">
        <v>8991</v>
      </c>
      <c r="G641" s="4">
        <f t="shared" si="9"/>
        <v>44521</v>
      </c>
      <c r="H641" s="18">
        <v>44521.035821759258</v>
      </c>
      <c r="I641" t="s">
        <v>8992</v>
      </c>
      <c r="J641" t="s">
        <v>8993</v>
      </c>
      <c r="K641">
        <v>130</v>
      </c>
      <c r="L641">
        <v>12178130</v>
      </c>
      <c r="M641">
        <v>1318</v>
      </c>
      <c r="N641">
        <v>1306.096</v>
      </c>
      <c r="O641">
        <v>0</v>
      </c>
      <c r="P641">
        <v>1306.096</v>
      </c>
      <c r="Q641" t="s">
        <v>8994</v>
      </c>
    </row>
    <row r="642" spans="1:17" x14ac:dyDescent="0.25">
      <c r="A642" t="s">
        <v>3226</v>
      </c>
      <c r="B642" t="s">
        <v>5279</v>
      </c>
      <c r="C642">
        <v>12178</v>
      </c>
      <c r="D642" t="s">
        <v>7598</v>
      </c>
      <c r="E642" t="s">
        <v>8741</v>
      </c>
      <c r="F642" t="s">
        <v>8995</v>
      </c>
      <c r="G642" s="4">
        <f t="shared" ref="G642:G682" si="10">DATE(LEFT(I642,4),MID(I642,6,2),MID(I642,9,2))</f>
        <v>44623</v>
      </c>
      <c r="H642" s="18">
        <v>44623.158726851849</v>
      </c>
      <c r="I642" t="s">
        <v>8996</v>
      </c>
      <c r="J642" t="s">
        <v>8997</v>
      </c>
      <c r="K642">
        <v>131</v>
      </c>
      <c r="L642">
        <v>12178131</v>
      </c>
      <c r="M642">
        <v>1515</v>
      </c>
      <c r="N642">
        <v>1508.165</v>
      </c>
      <c r="O642">
        <v>0</v>
      </c>
      <c r="P642">
        <v>1508.165</v>
      </c>
      <c r="Q642" t="s">
        <v>8998</v>
      </c>
    </row>
    <row r="643" spans="1:17" x14ac:dyDescent="0.25">
      <c r="A643" t="s">
        <v>1012</v>
      </c>
      <c r="B643" t="s">
        <v>5279</v>
      </c>
      <c r="C643">
        <v>12178</v>
      </c>
      <c r="D643" t="s">
        <v>8999</v>
      </c>
      <c r="E643" t="s">
        <v>9000</v>
      </c>
      <c r="F643" t="s">
        <v>9001</v>
      </c>
      <c r="G643" s="4">
        <f t="shared" si="10"/>
        <v>44849</v>
      </c>
      <c r="H643" s="18">
        <v>44849.083032407405</v>
      </c>
      <c r="I643" t="s">
        <v>9002</v>
      </c>
      <c r="J643" t="s">
        <v>9003</v>
      </c>
      <c r="K643">
        <v>132</v>
      </c>
      <c r="L643">
        <v>12178132</v>
      </c>
      <c r="M643">
        <v>1787</v>
      </c>
      <c r="N643">
        <v>1775.164</v>
      </c>
      <c r="O643">
        <v>0</v>
      </c>
      <c r="P643">
        <v>1775.164</v>
      </c>
      <c r="Q643" t="s">
        <v>9004</v>
      </c>
    </row>
    <row r="644" spans="1:17" x14ac:dyDescent="0.25">
      <c r="A644" t="s">
        <v>388</v>
      </c>
      <c r="B644" t="s">
        <v>5279</v>
      </c>
      <c r="C644">
        <v>12178</v>
      </c>
      <c r="D644" t="s">
        <v>7955</v>
      </c>
      <c r="E644" t="s">
        <v>9005</v>
      </c>
      <c r="F644" t="s">
        <v>9006</v>
      </c>
      <c r="G644" s="4">
        <f t="shared" si="10"/>
        <v>44974</v>
      </c>
      <c r="H644" s="18">
        <v>44974.307337962964</v>
      </c>
      <c r="I644" t="s">
        <v>9007</v>
      </c>
      <c r="J644" t="s">
        <v>9008</v>
      </c>
      <c r="K644">
        <v>133</v>
      </c>
      <c r="L644">
        <v>12178133</v>
      </c>
      <c r="M644">
        <v>894</v>
      </c>
      <c r="N644">
        <v>887.58100000000002</v>
      </c>
      <c r="O644">
        <v>0</v>
      </c>
      <c r="P644">
        <v>887.58100000000002</v>
      </c>
      <c r="Q644" t="s">
        <v>9009</v>
      </c>
    </row>
    <row r="645" spans="1:17" x14ac:dyDescent="0.25">
      <c r="A645" t="s">
        <v>2878</v>
      </c>
      <c r="B645" t="s">
        <v>6787</v>
      </c>
      <c r="C645">
        <v>89435</v>
      </c>
      <c r="D645" t="s">
        <v>9010</v>
      </c>
      <c r="E645" t="s">
        <v>9011</v>
      </c>
      <c r="F645" t="s">
        <v>9012</v>
      </c>
      <c r="G645" s="4">
        <f t="shared" si="10"/>
        <v>44988</v>
      </c>
      <c r="H645" s="18">
        <v>44988.595578703702</v>
      </c>
      <c r="I645" t="s">
        <v>9013</v>
      </c>
      <c r="J645" t="s">
        <v>9014</v>
      </c>
      <c r="K645">
        <v>1</v>
      </c>
      <c r="L645">
        <v>89435001</v>
      </c>
      <c r="M645">
        <v>1654</v>
      </c>
      <c r="N645">
        <v>1647.2860000000001</v>
      </c>
      <c r="O645">
        <v>5.1760000000000002</v>
      </c>
      <c r="P645">
        <v>1642.11</v>
      </c>
      <c r="Q645" t="s">
        <v>9015</v>
      </c>
    </row>
    <row r="646" spans="1:17" x14ac:dyDescent="0.25">
      <c r="A646" t="s">
        <v>1239</v>
      </c>
      <c r="B646" t="s">
        <v>5279</v>
      </c>
      <c r="C646">
        <v>12178</v>
      </c>
      <c r="D646" t="s">
        <v>9016</v>
      </c>
      <c r="E646" t="s">
        <v>9005</v>
      </c>
      <c r="F646" t="s">
        <v>9017</v>
      </c>
      <c r="G646" s="4">
        <f t="shared" si="10"/>
        <v>45016</v>
      </c>
      <c r="H646" s="18">
        <v>45016.868564814817</v>
      </c>
      <c r="I646" t="s">
        <v>9018</v>
      </c>
      <c r="J646" t="s">
        <v>9019</v>
      </c>
      <c r="K646">
        <v>134</v>
      </c>
      <c r="L646">
        <v>12178134</v>
      </c>
      <c r="M646">
        <v>1001</v>
      </c>
      <c r="N646">
        <v>995.39400000000001</v>
      </c>
      <c r="O646">
        <v>0</v>
      </c>
      <c r="P646">
        <v>995.39400000000001</v>
      </c>
      <c r="Q646" t="s">
        <v>9020</v>
      </c>
    </row>
    <row r="647" spans="1:17" x14ac:dyDescent="0.25">
      <c r="A647" t="s">
        <v>1012</v>
      </c>
      <c r="B647" t="s">
        <v>5279</v>
      </c>
      <c r="C647">
        <v>12178</v>
      </c>
      <c r="D647" t="s">
        <v>6226</v>
      </c>
      <c r="E647" t="s">
        <v>9021</v>
      </c>
      <c r="F647" t="s">
        <v>9022</v>
      </c>
      <c r="G647" s="4">
        <f t="shared" si="10"/>
        <v>45017</v>
      </c>
      <c r="H647" s="18">
        <v>45017.978182870371</v>
      </c>
      <c r="I647" t="s">
        <v>9023</v>
      </c>
      <c r="J647" t="s">
        <v>9024</v>
      </c>
      <c r="K647">
        <v>135</v>
      </c>
      <c r="L647">
        <v>12178135</v>
      </c>
      <c r="M647">
        <v>935</v>
      </c>
      <c r="N647">
        <v>930.20600000000002</v>
      </c>
      <c r="O647">
        <v>0</v>
      </c>
      <c r="P647">
        <v>930.20600000000002</v>
      </c>
      <c r="Q647" t="s">
        <v>9025</v>
      </c>
    </row>
    <row r="648" spans="1:17" x14ac:dyDescent="0.25">
      <c r="A648" t="s">
        <v>2853</v>
      </c>
      <c r="B648" t="s">
        <v>5279</v>
      </c>
      <c r="C648">
        <v>12178</v>
      </c>
      <c r="D648" t="s">
        <v>9026</v>
      </c>
      <c r="E648" t="s">
        <v>9027</v>
      </c>
      <c r="F648" t="s">
        <v>9028</v>
      </c>
      <c r="G648" s="4">
        <f t="shared" si="10"/>
        <v>45018</v>
      </c>
      <c r="H648" s="18">
        <v>45018.642743055556</v>
      </c>
      <c r="I648" t="s">
        <v>9029</v>
      </c>
      <c r="J648" t="s">
        <v>9030</v>
      </c>
      <c r="K648">
        <v>136</v>
      </c>
      <c r="L648">
        <v>12178136</v>
      </c>
      <c r="M648">
        <v>909</v>
      </c>
      <c r="N648">
        <v>902.62400000000002</v>
      </c>
      <c r="O648">
        <v>0</v>
      </c>
      <c r="P648">
        <v>902.62400000000002</v>
      </c>
      <c r="Q648" t="s">
        <v>9031</v>
      </c>
    </row>
    <row r="649" spans="1:17" x14ac:dyDescent="0.25">
      <c r="A649" t="s">
        <v>1900</v>
      </c>
      <c r="B649" t="s">
        <v>5279</v>
      </c>
      <c r="C649">
        <v>12178</v>
      </c>
      <c r="D649" t="s">
        <v>9032</v>
      </c>
      <c r="E649" t="s">
        <v>9033</v>
      </c>
      <c r="F649" t="s">
        <v>9034</v>
      </c>
      <c r="G649" s="4">
        <f t="shared" si="10"/>
        <v>45019</v>
      </c>
      <c r="H649" s="18">
        <v>45019.642766203702</v>
      </c>
      <c r="I649" t="s">
        <v>9035</v>
      </c>
      <c r="J649" t="s">
        <v>9036</v>
      </c>
      <c r="K649">
        <v>137</v>
      </c>
      <c r="L649">
        <v>12178137</v>
      </c>
      <c r="M649">
        <v>1003</v>
      </c>
      <c r="N649">
        <v>997.90099999999995</v>
      </c>
      <c r="O649">
        <v>0</v>
      </c>
      <c r="P649">
        <v>997.90099999999995</v>
      </c>
      <c r="Q649" t="s">
        <v>9037</v>
      </c>
    </row>
    <row r="650" spans="1:17" x14ac:dyDescent="0.25">
      <c r="A650" t="s">
        <v>2302</v>
      </c>
      <c r="B650" t="s">
        <v>5279</v>
      </c>
      <c r="C650">
        <v>12178</v>
      </c>
      <c r="D650" t="s">
        <v>9038</v>
      </c>
      <c r="E650" t="s">
        <v>9039</v>
      </c>
      <c r="F650" t="s">
        <v>9040</v>
      </c>
      <c r="G650" s="4">
        <f t="shared" si="10"/>
        <v>45020</v>
      </c>
      <c r="H650" s="18">
        <v>45020.100405092591</v>
      </c>
      <c r="I650" t="s">
        <v>9041</v>
      </c>
      <c r="J650" t="s">
        <v>9042</v>
      </c>
      <c r="K650">
        <v>138</v>
      </c>
      <c r="L650">
        <v>12178138</v>
      </c>
      <c r="M650">
        <v>708</v>
      </c>
      <c r="N650">
        <v>702.04</v>
      </c>
      <c r="O650">
        <v>0</v>
      </c>
      <c r="P650">
        <v>702.04</v>
      </c>
      <c r="Q650" t="s">
        <v>9043</v>
      </c>
    </row>
    <row r="651" spans="1:17" x14ac:dyDescent="0.25">
      <c r="A651" t="s">
        <v>2275</v>
      </c>
      <c r="B651" t="s">
        <v>5279</v>
      </c>
      <c r="C651">
        <v>12178</v>
      </c>
      <c r="D651" t="s">
        <v>9044</v>
      </c>
      <c r="E651" t="s">
        <v>9045</v>
      </c>
      <c r="F651" t="s">
        <v>9046</v>
      </c>
      <c r="G651" s="4">
        <f t="shared" si="10"/>
        <v>45022</v>
      </c>
      <c r="H651" s="18">
        <v>45022.758055555554</v>
      </c>
      <c r="I651" t="s">
        <v>9047</v>
      </c>
      <c r="J651" t="s">
        <v>9048</v>
      </c>
      <c r="K651">
        <v>139</v>
      </c>
      <c r="L651">
        <v>12178139</v>
      </c>
      <c r="M651">
        <v>1023</v>
      </c>
      <c r="N651">
        <v>1009.939</v>
      </c>
      <c r="O651">
        <v>87.268000000000001</v>
      </c>
      <c r="P651">
        <v>922.67100000000005</v>
      </c>
      <c r="Q651" t="s">
        <v>9049</v>
      </c>
    </row>
    <row r="652" spans="1:17" x14ac:dyDescent="0.25">
      <c r="A652" t="s">
        <v>1925</v>
      </c>
      <c r="B652" t="s">
        <v>5279</v>
      </c>
      <c r="C652">
        <v>12178</v>
      </c>
      <c r="D652" t="s">
        <v>6013</v>
      </c>
      <c r="E652" t="s">
        <v>9050</v>
      </c>
      <c r="F652" t="s">
        <v>9051</v>
      </c>
      <c r="G652" s="4">
        <f t="shared" si="10"/>
        <v>45023</v>
      </c>
      <c r="H652" s="18">
        <v>45023.476840277777</v>
      </c>
      <c r="I652" t="s">
        <v>9052</v>
      </c>
      <c r="J652" t="s">
        <v>9053</v>
      </c>
      <c r="K652">
        <v>140</v>
      </c>
      <c r="L652">
        <v>12178140</v>
      </c>
      <c r="M652">
        <v>538</v>
      </c>
      <c r="N652">
        <v>531.22900000000004</v>
      </c>
      <c r="O652">
        <v>22.254000000000001</v>
      </c>
      <c r="P652">
        <v>508.97500000000002</v>
      </c>
      <c r="Q652" t="s">
        <v>9054</v>
      </c>
    </row>
    <row r="653" spans="1:17" x14ac:dyDescent="0.25">
      <c r="A653" t="s">
        <v>504</v>
      </c>
      <c r="B653" t="s">
        <v>5279</v>
      </c>
      <c r="C653">
        <v>12178</v>
      </c>
      <c r="D653" t="s">
        <v>5535</v>
      </c>
      <c r="E653" t="s">
        <v>9055</v>
      </c>
      <c r="F653" t="s">
        <v>9056</v>
      </c>
      <c r="G653" s="4">
        <f t="shared" si="10"/>
        <v>45024</v>
      </c>
      <c r="H653" s="18">
        <v>45024.931666666664</v>
      </c>
      <c r="I653" t="s">
        <v>9057</v>
      </c>
      <c r="J653" t="s">
        <v>9058</v>
      </c>
      <c r="K653">
        <v>141</v>
      </c>
      <c r="L653">
        <v>12178141</v>
      </c>
      <c r="M653">
        <v>1051</v>
      </c>
      <c r="N653">
        <v>1044.2090000000001</v>
      </c>
      <c r="O653">
        <v>13.714</v>
      </c>
      <c r="P653">
        <v>1030.4949999999999</v>
      </c>
      <c r="Q653" t="s">
        <v>9059</v>
      </c>
    </row>
    <row r="654" spans="1:17" x14ac:dyDescent="0.25">
      <c r="A654" t="s">
        <v>564</v>
      </c>
      <c r="B654" t="s">
        <v>5279</v>
      </c>
      <c r="C654">
        <v>12178</v>
      </c>
      <c r="D654" t="s">
        <v>5965</v>
      </c>
      <c r="E654" t="s">
        <v>9060</v>
      </c>
      <c r="F654" t="s">
        <v>9061</v>
      </c>
      <c r="G654" s="4">
        <f t="shared" si="10"/>
        <v>45026</v>
      </c>
      <c r="H654" s="18">
        <v>45026.912245370368</v>
      </c>
      <c r="I654" t="s">
        <v>9062</v>
      </c>
      <c r="J654" t="s">
        <v>9063</v>
      </c>
      <c r="K654">
        <v>143</v>
      </c>
      <c r="L654">
        <v>12178143</v>
      </c>
      <c r="M654">
        <v>833</v>
      </c>
      <c r="N654">
        <v>825.00699999999995</v>
      </c>
      <c r="O654">
        <v>12.647</v>
      </c>
      <c r="P654">
        <v>812.36</v>
      </c>
      <c r="Q654" t="s">
        <v>9064</v>
      </c>
    </row>
    <row r="655" spans="1:17" x14ac:dyDescent="0.25">
      <c r="A655" t="s">
        <v>4493</v>
      </c>
      <c r="B655" t="s">
        <v>5279</v>
      </c>
      <c r="C655">
        <v>12178</v>
      </c>
      <c r="D655" t="s">
        <v>9065</v>
      </c>
      <c r="E655" t="s">
        <v>9066</v>
      </c>
      <c r="F655" t="s">
        <v>9067</v>
      </c>
      <c r="G655" s="4">
        <f t="shared" si="10"/>
        <v>45027</v>
      </c>
      <c r="H655" s="18">
        <v>45027.049722222226</v>
      </c>
      <c r="I655" t="s">
        <v>9068</v>
      </c>
      <c r="J655" t="s">
        <v>9069</v>
      </c>
      <c r="K655">
        <v>144</v>
      </c>
      <c r="L655">
        <v>12178144</v>
      </c>
      <c r="M655">
        <v>1240</v>
      </c>
      <c r="N655">
        <v>1220.326</v>
      </c>
      <c r="O655">
        <v>44.426000000000002</v>
      </c>
      <c r="P655">
        <v>1175.9000000000001</v>
      </c>
      <c r="Q655" t="s">
        <v>9070</v>
      </c>
    </row>
    <row r="656" spans="1:17" x14ac:dyDescent="0.25">
      <c r="A656" t="s">
        <v>360</v>
      </c>
      <c r="B656" t="s">
        <v>5279</v>
      </c>
      <c r="C656">
        <v>12178</v>
      </c>
      <c r="D656" t="s">
        <v>9071</v>
      </c>
      <c r="E656" t="s">
        <v>9072</v>
      </c>
      <c r="F656" t="s">
        <v>9073</v>
      </c>
      <c r="G656" s="4">
        <f t="shared" si="10"/>
        <v>45028</v>
      </c>
      <c r="H656" s="18">
        <v>45028.434421296297</v>
      </c>
      <c r="I656" t="s">
        <v>9074</v>
      </c>
      <c r="J656" t="s">
        <v>9075</v>
      </c>
      <c r="K656">
        <v>145</v>
      </c>
      <c r="L656">
        <v>12178145</v>
      </c>
      <c r="M656">
        <v>1126</v>
      </c>
      <c r="N656">
        <v>1111.421</v>
      </c>
      <c r="O656">
        <v>42.457000000000001</v>
      </c>
      <c r="P656">
        <v>1068.9639999999999</v>
      </c>
      <c r="Q656" t="s">
        <v>9076</v>
      </c>
    </row>
    <row r="657" spans="1:17" x14ac:dyDescent="0.25">
      <c r="A657" t="s">
        <v>531</v>
      </c>
      <c r="B657" t="s">
        <v>5279</v>
      </c>
      <c r="C657">
        <v>12178</v>
      </c>
      <c r="D657" t="s">
        <v>9077</v>
      </c>
      <c r="E657" t="s">
        <v>9078</v>
      </c>
      <c r="F657" t="s">
        <v>9079</v>
      </c>
      <c r="G657" s="4">
        <f t="shared" si="10"/>
        <v>45029</v>
      </c>
      <c r="H657" s="18">
        <v>45029.178888888891</v>
      </c>
      <c r="I657" t="s">
        <v>9080</v>
      </c>
      <c r="J657" t="s">
        <v>9081</v>
      </c>
      <c r="K657">
        <v>146</v>
      </c>
      <c r="L657">
        <v>12178146</v>
      </c>
      <c r="M657">
        <v>767</v>
      </c>
      <c r="N657">
        <v>759.44399999999996</v>
      </c>
      <c r="O657">
        <v>14.782</v>
      </c>
      <c r="P657">
        <v>744.66200000000003</v>
      </c>
      <c r="Q657" t="s">
        <v>9082</v>
      </c>
    </row>
    <row r="658" spans="1:17" x14ac:dyDescent="0.25">
      <c r="A658" t="s">
        <v>306</v>
      </c>
      <c r="B658" t="s">
        <v>5279</v>
      </c>
      <c r="C658">
        <v>12178</v>
      </c>
      <c r="D658" t="s">
        <v>9083</v>
      </c>
      <c r="E658" t="s">
        <v>8880</v>
      </c>
      <c r="F658" t="s">
        <v>9084</v>
      </c>
      <c r="G658" s="4">
        <f t="shared" si="10"/>
        <v>45030</v>
      </c>
      <c r="H658" s="18">
        <v>45030.236527777779</v>
      </c>
      <c r="I658" t="s">
        <v>9085</v>
      </c>
      <c r="J658" t="s">
        <v>9086</v>
      </c>
      <c r="K658">
        <v>147</v>
      </c>
      <c r="L658">
        <v>12178147</v>
      </c>
      <c r="M658">
        <v>649</v>
      </c>
      <c r="N658">
        <v>642.63099999999997</v>
      </c>
      <c r="O658">
        <v>23.335999999999999</v>
      </c>
      <c r="P658">
        <v>619.29499999999996</v>
      </c>
      <c r="Q658" t="s">
        <v>9087</v>
      </c>
    </row>
    <row r="659" spans="1:17" x14ac:dyDescent="0.25">
      <c r="A659" t="s">
        <v>591</v>
      </c>
      <c r="B659" t="s">
        <v>5279</v>
      </c>
      <c r="C659">
        <v>12178</v>
      </c>
      <c r="D659" t="s">
        <v>6828</v>
      </c>
      <c r="E659" t="s">
        <v>9088</v>
      </c>
      <c r="F659" t="s">
        <v>9089</v>
      </c>
      <c r="G659" s="4">
        <f t="shared" si="10"/>
        <v>45031</v>
      </c>
      <c r="H659" s="18">
        <v>45031.366377314815</v>
      </c>
      <c r="I659" t="s">
        <v>9090</v>
      </c>
      <c r="J659" t="s">
        <v>9091</v>
      </c>
      <c r="K659">
        <v>148</v>
      </c>
      <c r="L659">
        <v>12178148</v>
      </c>
      <c r="M659">
        <v>264</v>
      </c>
      <c r="N659">
        <v>257.93200000000002</v>
      </c>
      <c r="O659">
        <v>145.113</v>
      </c>
      <c r="P659">
        <v>112.819</v>
      </c>
      <c r="Q659" t="s">
        <v>9092</v>
      </c>
    </row>
    <row r="660" spans="1:17" x14ac:dyDescent="0.25">
      <c r="A660" t="s">
        <v>1304</v>
      </c>
      <c r="B660" t="s">
        <v>6787</v>
      </c>
      <c r="C660">
        <v>89435</v>
      </c>
      <c r="D660" t="s">
        <v>9093</v>
      </c>
      <c r="E660" t="s">
        <v>9094</v>
      </c>
      <c r="F660" t="s">
        <v>9095</v>
      </c>
      <c r="G660" s="4">
        <f t="shared" si="10"/>
        <v>45061</v>
      </c>
      <c r="H660" s="18">
        <v>45061.571956018517</v>
      </c>
      <c r="I660" t="s">
        <v>9096</v>
      </c>
      <c r="J660" t="s">
        <v>9097</v>
      </c>
      <c r="K660">
        <v>2</v>
      </c>
      <c r="L660">
        <v>89435002</v>
      </c>
      <c r="M660">
        <v>1597</v>
      </c>
      <c r="N660">
        <v>1590.162</v>
      </c>
      <c r="O660">
        <v>3.04</v>
      </c>
      <c r="P660">
        <v>1587.1220000000001</v>
      </c>
      <c r="Q660" t="s">
        <v>9098</v>
      </c>
    </row>
    <row r="661" spans="1:17" x14ac:dyDescent="0.25">
      <c r="A661" t="s">
        <v>1253</v>
      </c>
      <c r="B661" t="s">
        <v>5279</v>
      </c>
      <c r="C661">
        <v>16037</v>
      </c>
      <c r="D661" t="s">
        <v>7671</v>
      </c>
      <c r="E661" t="s">
        <v>9099</v>
      </c>
      <c r="F661" t="s">
        <v>9100</v>
      </c>
      <c r="G661" s="4">
        <f t="shared" si="10"/>
        <v>45067</v>
      </c>
      <c r="H661" s="18">
        <v>45067.05945601852</v>
      </c>
      <c r="I661" t="s">
        <v>9101</v>
      </c>
      <c r="J661" t="s">
        <v>9102</v>
      </c>
      <c r="K661">
        <v>1</v>
      </c>
      <c r="L661">
        <v>16037001</v>
      </c>
      <c r="M661">
        <v>1111</v>
      </c>
      <c r="N661">
        <v>1098.9110000000001</v>
      </c>
      <c r="O661">
        <v>8.7999999999999995E-2</v>
      </c>
      <c r="P661">
        <v>1098.8230000000001</v>
      </c>
      <c r="Q661" t="s">
        <v>9103</v>
      </c>
    </row>
    <row r="662" spans="1:17" x14ac:dyDescent="0.25">
      <c r="A662" t="s">
        <v>2413</v>
      </c>
      <c r="B662" t="s">
        <v>5279</v>
      </c>
      <c r="C662">
        <v>16037</v>
      </c>
      <c r="D662" t="s">
        <v>9104</v>
      </c>
      <c r="E662" t="s">
        <v>7580</v>
      </c>
      <c r="F662" t="s">
        <v>9105</v>
      </c>
      <c r="G662" s="4">
        <f t="shared" si="10"/>
        <v>45069</v>
      </c>
      <c r="H662" s="18">
        <v>45069.318460648145</v>
      </c>
      <c r="I662" t="s">
        <v>9106</v>
      </c>
      <c r="J662" t="s">
        <v>9107</v>
      </c>
      <c r="K662">
        <v>3</v>
      </c>
      <c r="L662">
        <v>16037003</v>
      </c>
      <c r="M662">
        <v>830</v>
      </c>
      <c r="N662">
        <v>814.447</v>
      </c>
      <c r="O662">
        <v>0</v>
      </c>
      <c r="P662">
        <v>814.447</v>
      </c>
      <c r="Q662" t="s">
        <v>9108</v>
      </c>
    </row>
    <row r="663" spans="1:17" x14ac:dyDescent="0.25">
      <c r="A663" t="s">
        <v>636</v>
      </c>
      <c r="B663" t="s">
        <v>5279</v>
      </c>
      <c r="C663">
        <v>16037</v>
      </c>
      <c r="D663" t="s">
        <v>9109</v>
      </c>
      <c r="E663" t="s">
        <v>9110</v>
      </c>
      <c r="F663" t="s">
        <v>9111</v>
      </c>
      <c r="G663" s="4">
        <f t="shared" si="10"/>
        <v>45070</v>
      </c>
      <c r="H663" s="18">
        <v>45070.307592592595</v>
      </c>
      <c r="I663" t="s">
        <v>9112</v>
      </c>
      <c r="J663" t="s">
        <v>9113</v>
      </c>
      <c r="K663">
        <v>4</v>
      </c>
      <c r="L663">
        <v>16037004</v>
      </c>
      <c r="M663">
        <v>1113</v>
      </c>
      <c r="N663">
        <v>1095.6669999999999</v>
      </c>
      <c r="O663">
        <v>0</v>
      </c>
      <c r="P663">
        <v>1095.6669999999999</v>
      </c>
      <c r="Q663" t="s">
        <v>9114</v>
      </c>
    </row>
    <row r="664" spans="1:17" x14ac:dyDescent="0.25">
      <c r="A664" t="s">
        <v>4423</v>
      </c>
      <c r="B664" t="s">
        <v>5279</v>
      </c>
      <c r="C664">
        <v>16037</v>
      </c>
      <c r="D664" t="s">
        <v>6209</v>
      </c>
      <c r="E664" t="s">
        <v>9115</v>
      </c>
      <c r="F664" t="s">
        <v>9116</v>
      </c>
      <c r="G664" s="4">
        <f t="shared" si="10"/>
        <v>45073</v>
      </c>
      <c r="H664" s="18">
        <v>45073.937905092593</v>
      </c>
      <c r="I664" t="s">
        <v>9117</v>
      </c>
      <c r="J664" t="s">
        <v>9118</v>
      </c>
      <c r="K664">
        <v>5</v>
      </c>
      <c r="L664">
        <v>16037005</v>
      </c>
      <c r="M664">
        <v>852</v>
      </c>
      <c r="N664">
        <v>847.52099999999996</v>
      </c>
      <c r="O664">
        <v>5.7000000000000002E-2</v>
      </c>
      <c r="P664">
        <v>847.46400000000006</v>
      </c>
      <c r="Q664" t="s">
        <v>9119</v>
      </c>
    </row>
    <row r="665" spans="1:17" x14ac:dyDescent="0.25">
      <c r="A665" t="s">
        <v>319</v>
      </c>
      <c r="B665" t="s">
        <v>5279</v>
      </c>
      <c r="C665">
        <v>16037</v>
      </c>
      <c r="D665" t="s">
        <v>7120</v>
      </c>
      <c r="E665" t="s">
        <v>9120</v>
      </c>
      <c r="F665" t="s">
        <v>9121</v>
      </c>
      <c r="G665" s="4">
        <f t="shared" si="10"/>
        <v>45076</v>
      </c>
      <c r="H665" s="18">
        <v>45076.782349537039</v>
      </c>
      <c r="I665" t="s">
        <v>9122</v>
      </c>
      <c r="J665" t="s">
        <v>9123</v>
      </c>
      <c r="K665">
        <v>6</v>
      </c>
      <c r="L665">
        <v>16037006</v>
      </c>
      <c r="M665">
        <v>788</v>
      </c>
      <c r="N665">
        <v>782.274</v>
      </c>
      <c r="O665">
        <v>0</v>
      </c>
      <c r="P665">
        <v>782.274</v>
      </c>
      <c r="Q665" t="s">
        <v>6677</v>
      </c>
    </row>
    <row r="666" spans="1:17" x14ac:dyDescent="0.25">
      <c r="A666" t="s">
        <v>1012</v>
      </c>
      <c r="B666" t="s">
        <v>5279</v>
      </c>
      <c r="C666">
        <v>16037</v>
      </c>
      <c r="D666" t="s">
        <v>5922</v>
      </c>
      <c r="E666" t="s">
        <v>9124</v>
      </c>
      <c r="F666" t="s">
        <v>9125</v>
      </c>
      <c r="G666" s="4">
        <f t="shared" si="10"/>
        <v>45079</v>
      </c>
      <c r="H666" s="18">
        <v>45079.303194444445</v>
      </c>
      <c r="I666" t="s">
        <v>9126</v>
      </c>
      <c r="J666" t="s">
        <v>9127</v>
      </c>
      <c r="K666">
        <v>7</v>
      </c>
      <c r="L666">
        <v>16037007</v>
      </c>
      <c r="M666">
        <v>1198</v>
      </c>
      <c r="N666">
        <v>1186.01</v>
      </c>
      <c r="O666">
        <v>7.0999999999999994E-2</v>
      </c>
      <c r="P666">
        <v>1185.9390000000001</v>
      </c>
      <c r="Q666" t="s">
        <v>9128</v>
      </c>
    </row>
    <row r="667" spans="1:17" x14ac:dyDescent="0.25">
      <c r="A667" t="s">
        <v>2625</v>
      </c>
      <c r="B667" t="s">
        <v>5279</v>
      </c>
      <c r="C667">
        <v>16037</v>
      </c>
      <c r="D667" t="s">
        <v>7984</v>
      </c>
      <c r="E667" t="s">
        <v>9129</v>
      </c>
      <c r="F667" t="s">
        <v>9130</v>
      </c>
      <c r="G667" s="4">
        <f t="shared" si="10"/>
        <v>45082</v>
      </c>
      <c r="H667" s="18">
        <v>45082.601817129631</v>
      </c>
      <c r="I667" t="s">
        <v>9131</v>
      </c>
      <c r="J667" t="s">
        <v>9132</v>
      </c>
      <c r="K667">
        <v>8</v>
      </c>
      <c r="L667">
        <v>16037008</v>
      </c>
      <c r="M667">
        <v>869</v>
      </c>
      <c r="N667">
        <v>880.00199999999995</v>
      </c>
      <c r="O667">
        <v>0</v>
      </c>
      <c r="P667">
        <v>880.00199999999995</v>
      </c>
      <c r="Q667" t="s">
        <v>9133</v>
      </c>
    </row>
    <row r="668" spans="1:17" x14ac:dyDescent="0.25">
      <c r="A668" t="s">
        <v>52</v>
      </c>
      <c r="B668" t="s">
        <v>5279</v>
      </c>
      <c r="C668">
        <v>16037</v>
      </c>
      <c r="D668" t="s">
        <v>9134</v>
      </c>
      <c r="E668" t="s">
        <v>9135</v>
      </c>
      <c r="F668" t="s">
        <v>9136</v>
      </c>
      <c r="G668" s="4">
        <f t="shared" si="10"/>
        <v>45083</v>
      </c>
      <c r="H668" s="18">
        <v>45083.264988425923</v>
      </c>
      <c r="I668" t="s">
        <v>9137</v>
      </c>
      <c r="J668" t="s">
        <v>9138</v>
      </c>
      <c r="K668">
        <v>10</v>
      </c>
      <c r="L668">
        <v>16037010</v>
      </c>
      <c r="M668">
        <v>1512</v>
      </c>
      <c r="N668">
        <v>1505.2739999999999</v>
      </c>
      <c r="O668">
        <v>1505.2739999999999</v>
      </c>
      <c r="P668">
        <v>0</v>
      </c>
      <c r="Q668" t="s">
        <v>9139</v>
      </c>
    </row>
    <row r="669" spans="1:17" x14ac:dyDescent="0.25">
      <c r="A669" t="s">
        <v>1613</v>
      </c>
      <c r="B669" t="s">
        <v>5279</v>
      </c>
      <c r="C669">
        <v>16037</v>
      </c>
      <c r="D669" t="s">
        <v>9140</v>
      </c>
      <c r="E669" t="s">
        <v>8636</v>
      </c>
      <c r="F669" t="s">
        <v>9141</v>
      </c>
      <c r="G669" s="4">
        <f t="shared" si="10"/>
        <v>45085</v>
      </c>
      <c r="H669" s="18">
        <v>45085.593495370369</v>
      </c>
      <c r="I669" t="s">
        <v>9142</v>
      </c>
      <c r="J669" t="s">
        <v>9143</v>
      </c>
      <c r="K669">
        <v>11</v>
      </c>
      <c r="L669">
        <v>16037011</v>
      </c>
      <c r="M669">
        <v>904</v>
      </c>
      <c r="N669">
        <v>897.60900000000004</v>
      </c>
      <c r="O669">
        <v>0</v>
      </c>
      <c r="P669">
        <v>897.60900000000004</v>
      </c>
      <c r="Q669" t="s">
        <v>9144</v>
      </c>
    </row>
    <row r="670" spans="1:17" x14ac:dyDescent="0.25">
      <c r="A670" t="s">
        <v>2878</v>
      </c>
      <c r="B670" t="s">
        <v>5279</v>
      </c>
      <c r="C670">
        <v>16037</v>
      </c>
      <c r="D670" t="s">
        <v>9145</v>
      </c>
      <c r="E670" t="s">
        <v>6800</v>
      </c>
      <c r="F670" t="s">
        <v>9146</v>
      </c>
      <c r="G670" s="4">
        <f t="shared" si="10"/>
        <v>45088</v>
      </c>
      <c r="H670" s="18">
        <v>45088.568495370368</v>
      </c>
      <c r="I670" t="s">
        <v>9147</v>
      </c>
      <c r="J670" t="s">
        <v>9148</v>
      </c>
      <c r="K670">
        <v>12</v>
      </c>
      <c r="L670">
        <v>16037012</v>
      </c>
      <c r="M670">
        <v>879</v>
      </c>
      <c r="N670">
        <v>872.53399999999999</v>
      </c>
      <c r="O670">
        <v>0</v>
      </c>
      <c r="P670">
        <v>872.53399999999999</v>
      </c>
      <c r="Q670" t="s">
        <v>9149</v>
      </c>
    </row>
    <row r="671" spans="1:17" x14ac:dyDescent="0.25">
      <c r="A671" t="s">
        <v>1356</v>
      </c>
      <c r="B671" t="s">
        <v>5279</v>
      </c>
      <c r="C671">
        <v>16037</v>
      </c>
      <c r="D671" t="s">
        <v>9150</v>
      </c>
      <c r="E671" t="s">
        <v>9151</v>
      </c>
      <c r="F671" t="s">
        <v>9152</v>
      </c>
      <c r="G671" s="4">
        <f t="shared" si="10"/>
        <v>45091</v>
      </c>
      <c r="H671" s="18">
        <v>45091.336527777778</v>
      </c>
      <c r="I671" t="s">
        <v>9153</v>
      </c>
      <c r="J671" t="s">
        <v>9154</v>
      </c>
      <c r="K671">
        <v>13</v>
      </c>
      <c r="L671">
        <v>16037013</v>
      </c>
      <c r="M671">
        <v>946</v>
      </c>
      <c r="N671">
        <v>940.23299999999995</v>
      </c>
      <c r="O671">
        <v>0</v>
      </c>
      <c r="P671">
        <v>940.23299999999995</v>
      </c>
      <c r="Q671" t="s">
        <v>9155</v>
      </c>
    </row>
    <row r="672" spans="1:17" x14ac:dyDescent="0.25">
      <c r="A672" t="s">
        <v>2275</v>
      </c>
      <c r="B672" t="s">
        <v>5279</v>
      </c>
      <c r="C672">
        <v>16037</v>
      </c>
      <c r="D672" t="s">
        <v>5873</v>
      </c>
      <c r="E672" t="s">
        <v>9156</v>
      </c>
      <c r="F672" t="s">
        <v>9157</v>
      </c>
      <c r="G672" s="4">
        <f t="shared" si="10"/>
        <v>45094</v>
      </c>
      <c r="H672" s="18">
        <v>45094.659467592595</v>
      </c>
      <c r="I672" t="s">
        <v>9158</v>
      </c>
      <c r="J672" t="s">
        <v>9159</v>
      </c>
      <c r="K672">
        <v>14</v>
      </c>
      <c r="L672">
        <v>16037014</v>
      </c>
      <c r="M672">
        <v>152</v>
      </c>
      <c r="N672">
        <v>145.41399999999999</v>
      </c>
      <c r="O672">
        <v>0</v>
      </c>
      <c r="P672">
        <v>145.41399999999999</v>
      </c>
      <c r="Q672" t="s">
        <v>9160</v>
      </c>
    </row>
    <row r="673" spans="1:17" x14ac:dyDescent="0.25">
      <c r="A673" t="s">
        <v>1785</v>
      </c>
      <c r="B673" t="s">
        <v>5279</v>
      </c>
      <c r="C673">
        <v>16037</v>
      </c>
      <c r="D673" t="s">
        <v>5718</v>
      </c>
      <c r="E673" t="s">
        <v>9161</v>
      </c>
      <c r="F673" t="s">
        <v>9162</v>
      </c>
      <c r="G673" s="4">
        <f t="shared" si="10"/>
        <v>45097</v>
      </c>
      <c r="H673" s="18">
        <v>45097.223356481481</v>
      </c>
      <c r="I673" t="s">
        <v>9163</v>
      </c>
      <c r="J673" t="s">
        <v>9164</v>
      </c>
      <c r="K673">
        <v>15</v>
      </c>
      <c r="L673">
        <v>16037015</v>
      </c>
      <c r="M673">
        <v>102</v>
      </c>
      <c r="N673">
        <v>95.418999999999997</v>
      </c>
      <c r="O673">
        <v>0.151</v>
      </c>
      <c r="P673">
        <v>95.268000000000001</v>
      </c>
      <c r="Q673" t="s">
        <v>9165</v>
      </c>
    </row>
    <row r="674" spans="1:17" x14ac:dyDescent="0.25">
      <c r="A674" t="s">
        <v>9166</v>
      </c>
      <c r="B674" t="s">
        <v>5279</v>
      </c>
      <c r="C674">
        <v>16037</v>
      </c>
      <c r="D674" t="s">
        <v>9167</v>
      </c>
      <c r="E674" t="s">
        <v>9168</v>
      </c>
      <c r="F674" t="s">
        <v>9169</v>
      </c>
      <c r="G674" s="4">
        <f t="shared" si="10"/>
        <v>45100</v>
      </c>
      <c r="H674" s="18">
        <v>45100.606168981481</v>
      </c>
      <c r="I674" t="s">
        <v>9170</v>
      </c>
      <c r="J674" t="s">
        <v>9171</v>
      </c>
      <c r="K674">
        <v>16</v>
      </c>
      <c r="L674">
        <v>16037016</v>
      </c>
      <c r="M674">
        <v>513</v>
      </c>
      <c r="N674">
        <v>506.46699999999998</v>
      </c>
      <c r="O674">
        <v>0</v>
      </c>
      <c r="P674">
        <v>506.46699999999998</v>
      </c>
      <c r="Q674" t="s">
        <v>9172</v>
      </c>
    </row>
    <row r="675" spans="1:17" x14ac:dyDescent="0.25">
      <c r="A675" t="s">
        <v>2674</v>
      </c>
      <c r="B675" t="s">
        <v>5279</v>
      </c>
      <c r="C675">
        <v>16037</v>
      </c>
      <c r="D675" t="s">
        <v>9173</v>
      </c>
      <c r="E675" t="s">
        <v>9174</v>
      </c>
      <c r="F675" t="s">
        <v>9175</v>
      </c>
      <c r="G675" s="4">
        <f t="shared" si="10"/>
        <v>45103</v>
      </c>
      <c r="H675" s="18">
        <v>45103.050416666665</v>
      </c>
      <c r="I675" t="s">
        <v>9176</v>
      </c>
      <c r="J675" t="s">
        <v>9177</v>
      </c>
      <c r="K675">
        <v>17</v>
      </c>
      <c r="L675">
        <v>16037017</v>
      </c>
      <c r="M675">
        <v>1265</v>
      </c>
      <c r="N675">
        <v>1253.6400000000001</v>
      </c>
      <c r="O675">
        <v>0</v>
      </c>
      <c r="P675">
        <v>1253.6400000000001</v>
      </c>
      <c r="Q675" t="s">
        <v>9178</v>
      </c>
    </row>
    <row r="676" spans="1:17" x14ac:dyDescent="0.25">
      <c r="A676" t="s">
        <v>1363</v>
      </c>
      <c r="B676" t="s">
        <v>5279</v>
      </c>
      <c r="C676">
        <v>16037</v>
      </c>
      <c r="D676" t="s">
        <v>9179</v>
      </c>
      <c r="E676" t="s">
        <v>9180</v>
      </c>
      <c r="F676" t="s">
        <v>9181</v>
      </c>
      <c r="G676" s="4">
        <f t="shared" si="10"/>
        <v>45106</v>
      </c>
      <c r="H676" s="18">
        <v>45106.535115740742</v>
      </c>
      <c r="I676" t="s">
        <v>9182</v>
      </c>
      <c r="J676" t="s">
        <v>9183</v>
      </c>
      <c r="K676">
        <v>18</v>
      </c>
      <c r="L676">
        <v>16037018</v>
      </c>
      <c r="M676">
        <v>855</v>
      </c>
      <c r="N676">
        <v>848.21900000000005</v>
      </c>
      <c r="O676">
        <v>4.9000000000000002E-2</v>
      </c>
      <c r="P676">
        <v>848.17</v>
      </c>
      <c r="Q676" t="s">
        <v>9184</v>
      </c>
    </row>
    <row r="677" spans="1:17" x14ac:dyDescent="0.25">
      <c r="A677" t="s">
        <v>306</v>
      </c>
      <c r="B677" t="s">
        <v>5279</v>
      </c>
      <c r="C677">
        <v>16037</v>
      </c>
      <c r="D677" t="s">
        <v>6439</v>
      </c>
      <c r="E677" t="s">
        <v>5488</v>
      </c>
      <c r="F677" t="s">
        <v>9185</v>
      </c>
      <c r="G677" s="4">
        <f t="shared" si="10"/>
        <v>45109</v>
      </c>
      <c r="H677" s="18">
        <v>45109.458067129628</v>
      </c>
      <c r="I677" t="s">
        <v>9186</v>
      </c>
      <c r="J677" t="s">
        <v>9187</v>
      </c>
      <c r="K677">
        <v>19</v>
      </c>
      <c r="L677">
        <v>16037019</v>
      </c>
      <c r="M677">
        <v>1032</v>
      </c>
      <c r="N677">
        <v>1025.4839999999999</v>
      </c>
      <c r="O677">
        <v>0</v>
      </c>
      <c r="P677">
        <v>1025.4839999999999</v>
      </c>
      <c r="Q677" t="s">
        <v>9188</v>
      </c>
    </row>
    <row r="678" spans="1:17" x14ac:dyDescent="0.25">
      <c r="A678" t="s">
        <v>9189</v>
      </c>
      <c r="B678" t="s">
        <v>5279</v>
      </c>
      <c r="C678">
        <v>16037</v>
      </c>
      <c r="D678" t="s">
        <v>9190</v>
      </c>
      <c r="E678" t="s">
        <v>9191</v>
      </c>
      <c r="F678" t="s">
        <v>9192</v>
      </c>
      <c r="G678" s="4">
        <f t="shared" si="10"/>
        <v>45112</v>
      </c>
      <c r="H678" s="18">
        <v>45112.616388888891</v>
      </c>
      <c r="I678" t="s">
        <v>9193</v>
      </c>
      <c r="J678" t="s">
        <v>9194</v>
      </c>
      <c r="K678">
        <v>20</v>
      </c>
      <c r="L678">
        <v>16037020</v>
      </c>
      <c r="M678">
        <v>926</v>
      </c>
      <c r="N678">
        <v>914.45799999999997</v>
      </c>
      <c r="O678">
        <v>0</v>
      </c>
      <c r="P678">
        <v>914.45799999999997</v>
      </c>
      <c r="Q678" t="s">
        <v>9195</v>
      </c>
    </row>
    <row r="679" spans="1:17" x14ac:dyDescent="0.25">
      <c r="A679" t="s">
        <v>4197</v>
      </c>
      <c r="B679" t="s">
        <v>5279</v>
      </c>
      <c r="C679">
        <v>16037</v>
      </c>
      <c r="D679" t="s">
        <v>6344</v>
      </c>
      <c r="E679" t="s">
        <v>6269</v>
      </c>
      <c r="F679" t="s">
        <v>9196</v>
      </c>
      <c r="G679" s="4">
        <f t="shared" si="10"/>
        <v>45115</v>
      </c>
      <c r="H679" s="18">
        <v>45115.673356481479</v>
      </c>
      <c r="I679" t="s">
        <v>9197</v>
      </c>
      <c r="J679" t="s">
        <v>9198</v>
      </c>
      <c r="K679">
        <v>21</v>
      </c>
      <c r="L679">
        <v>16037021</v>
      </c>
      <c r="M679">
        <v>733</v>
      </c>
      <c r="N679">
        <v>727.11099999999999</v>
      </c>
      <c r="O679">
        <v>0</v>
      </c>
      <c r="P679">
        <v>727.11099999999999</v>
      </c>
      <c r="Q679" t="s">
        <v>9199</v>
      </c>
    </row>
    <row r="680" spans="1:17" x14ac:dyDescent="0.25">
      <c r="A680" t="s">
        <v>80</v>
      </c>
      <c r="B680" t="s">
        <v>5279</v>
      </c>
      <c r="C680">
        <v>16037</v>
      </c>
      <c r="D680" t="s">
        <v>9200</v>
      </c>
      <c r="E680" t="s">
        <v>9201</v>
      </c>
      <c r="F680" t="s">
        <v>9202</v>
      </c>
      <c r="G680" s="4">
        <f t="shared" si="10"/>
        <v>45118</v>
      </c>
      <c r="H680" s="18">
        <v>45118.697638888887</v>
      </c>
      <c r="I680" t="s">
        <v>9203</v>
      </c>
      <c r="J680" t="s">
        <v>9204</v>
      </c>
      <c r="K680">
        <v>22</v>
      </c>
      <c r="L680">
        <v>16037022</v>
      </c>
      <c r="M680">
        <v>800</v>
      </c>
      <c r="N680">
        <v>794.81100000000004</v>
      </c>
      <c r="O680">
        <v>0</v>
      </c>
      <c r="P680">
        <v>794.81100000000004</v>
      </c>
      <c r="Q680" t="s">
        <v>9205</v>
      </c>
    </row>
    <row r="681" spans="1:17" x14ac:dyDescent="0.25">
      <c r="A681" t="s">
        <v>2831</v>
      </c>
      <c r="B681" t="s">
        <v>5279</v>
      </c>
      <c r="C681">
        <v>16037</v>
      </c>
      <c r="D681" t="s">
        <v>9206</v>
      </c>
      <c r="E681" t="s">
        <v>9207</v>
      </c>
      <c r="F681" t="s">
        <v>9208</v>
      </c>
      <c r="G681" s="4">
        <f t="shared" si="10"/>
        <v>45121</v>
      </c>
      <c r="H681" s="18">
        <v>45121.88652777778</v>
      </c>
      <c r="I681" t="s">
        <v>9209</v>
      </c>
      <c r="J681" t="s">
        <v>9210</v>
      </c>
      <c r="K681">
        <v>23</v>
      </c>
      <c r="L681">
        <v>16037023</v>
      </c>
      <c r="M681">
        <v>1088</v>
      </c>
      <c r="N681">
        <v>1075.6189999999999</v>
      </c>
      <c r="O681">
        <v>0</v>
      </c>
      <c r="P681">
        <v>1075.6189999999999</v>
      </c>
      <c r="Q681" t="s">
        <v>9211</v>
      </c>
    </row>
    <row r="682" spans="1:17" x14ac:dyDescent="0.25">
      <c r="A682" t="s">
        <v>163</v>
      </c>
      <c r="B682" t="s">
        <v>5279</v>
      </c>
      <c r="C682">
        <v>16037</v>
      </c>
      <c r="D682" t="s">
        <v>9212</v>
      </c>
      <c r="E682" t="s">
        <v>9213</v>
      </c>
      <c r="F682" t="s">
        <v>9214</v>
      </c>
      <c r="G682" s="4">
        <f t="shared" si="10"/>
        <v>45124</v>
      </c>
      <c r="H682" s="18">
        <v>45124.778865740744</v>
      </c>
      <c r="I682" t="s">
        <v>9215</v>
      </c>
      <c r="J682" t="s">
        <v>9216</v>
      </c>
      <c r="K682">
        <v>24</v>
      </c>
      <c r="L682">
        <v>16037024</v>
      </c>
      <c r="M682">
        <v>888</v>
      </c>
      <c r="N682">
        <v>882.56600000000003</v>
      </c>
      <c r="O682">
        <v>0</v>
      </c>
      <c r="P682">
        <v>882.56600000000003</v>
      </c>
      <c r="Q682" t="s">
        <v>9217</v>
      </c>
    </row>
  </sheetData>
  <autoFilter ref="A1:Q1" xr:uid="{89DC82DA-84E9-46B5-A751-75AFE964CABD}"/>
  <mergeCells count="2">
    <mergeCell ref="AD1:AE1"/>
    <mergeCell ref="AD9:AE9"/>
  </mergeCells>
  <conditionalFormatting sqref="B2:P682">
    <cfRule type="expression" dxfId="11" priority="1">
      <formula>$N2=0</formula>
    </cfRule>
    <cfRule type="expression" dxfId="10" priority="3">
      <formula>AND($N2&gt;=2000,YEAR($G2)&gt;=2012)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E1AA-B36F-471F-8BAA-F0B474C82697}">
  <dimension ref="A1:AE207"/>
  <sheetViews>
    <sheetView topLeftCell="B1" workbookViewId="0">
      <selection activeCell="L128" sqref="L128:N129"/>
    </sheetView>
  </sheetViews>
  <sheetFormatPr defaultRowHeight="15" x14ac:dyDescent="0.25"/>
  <cols>
    <col min="1" max="1" width="4.85546875" hidden="1" customWidth="1"/>
    <col min="2" max="2" width="20.85546875" bestFit="1" customWidth="1"/>
    <col min="3" max="3" width="9" hidden="1" customWidth="1"/>
    <col min="4" max="4" width="14.28515625" bestFit="1" customWidth="1"/>
    <col min="5" max="5" width="12.42578125" bestFit="1" customWidth="1"/>
    <col min="6" max="6" width="10.5703125" hidden="1" customWidth="1"/>
    <col min="7" max="7" width="10.5703125" customWidth="1"/>
    <col min="8" max="9" width="18.85546875" bestFit="1" customWidth="1"/>
    <col min="10" max="10" width="18.85546875" hidden="1" customWidth="1"/>
    <col min="11" max="11" width="12.85546875" hidden="1" customWidth="1"/>
    <col min="12" max="12" width="10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30" max="30" width="41.710937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5"/>
      <c r="AE1" s="25"/>
    </row>
    <row r="2" spans="1:31" x14ac:dyDescent="0.25">
      <c r="A2" t="s">
        <v>524</v>
      </c>
      <c r="B2" t="s">
        <v>9218</v>
      </c>
      <c r="C2">
        <v>31403</v>
      </c>
      <c r="D2" t="s">
        <v>9219</v>
      </c>
      <c r="E2" t="s">
        <v>9220</v>
      </c>
      <c r="F2" t="s">
        <v>9221</v>
      </c>
      <c r="G2" s="4">
        <f t="shared" ref="G2:G65" si="0">DATE(LEFT(I2,4),MID(I2,6,2),MID(I2,9,2))</f>
        <v>39929</v>
      </c>
      <c r="H2" s="18">
        <v>39929.48333333333</v>
      </c>
      <c r="I2" t="s">
        <v>9222</v>
      </c>
      <c r="J2" t="s">
        <v>9223</v>
      </c>
      <c r="K2">
        <v>1</v>
      </c>
      <c r="L2">
        <v>31403001</v>
      </c>
      <c r="M2">
        <v>5627</v>
      </c>
      <c r="N2">
        <v>5537.8419999999996</v>
      </c>
      <c r="O2">
        <v>25.878</v>
      </c>
      <c r="P2">
        <v>5511.9639999999999</v>
      </c>
      <c r="Q2" t="s">
        <v>9224</v>
      </c>
      <c r="S2" s="2"/>
      <c r="AD2" s="11"/>
      <c r="AE2" s="11"/>
    </row>
    <row r="3" spans="1:31" x14ac:dyDescent="0.25">
      <c r="A3" t="s">
        <v>1791</v>
      </c>
      <c r="B3" t="s">
        <v>9218</v>
      </c>
      <c r="C3">
        <v>31403</v>
      </c>
      <c r="D3" t="s">
        <v>9225</v>
      </c>
      <c r="E3" t="s">
        <v>9226</v>
      </c>
      <c r="F3" t="s">
        <v>9227</v>
      </c>
      <c r="G3" s="4">
        <f t="shared" si="0"/>
        <v>41093</v>
      </c>
      <c r="H3" s="18">
        <v>41093.765266203707</v>
      </c>
      <c r="I3" t="s">
        <v>9228</v>
      </c>
      <c r="J3" t="s">
        <v>9229</v>
      </c>
      <c r="K3">
        <v>2</v>
      </c>
      <c r="L3">
        <v>31403002</v>
      </c>
      <c r="M3">
        <v>3237</v>
      </c>
      <c r="N3">
        <v>3221.8649999999998</v>
      </c>
      <c r="O3">
        <v>0</v>
      </c>
      <c r="P3">
        <v>3221.8649999999998</v>
      </c>
      <c r="Q3" t="s">
        <v>9230</v>
      </c>
      <c r="S3" s="2"/>
      <c r="AD3" s="2"/>
      <c r="AE3" s="2"/>
    </row>
    <row r="4" spans="1:31" x14ac:dyDescent="0.25">
      <c r="A4" t="s">
        <v>8693</v>
      </c>
      <c r="B4" t="s">
        <v>9218</v>
      </c>
      <c r="C4">
        <v>31403</v>
      </c>
      <c r="D4" t="s">
        <v>9231</v>
      </c>
      <c r="E4" t="s">
        <v>9232</v>
      </c>
      <c r="F4" t="s">
        <v>9233</v>
      </c>
      <c r="G4" s="4">
        <f t="shared" si="0"/>
        <v>41095</v>
      </c>
      <c r="H4" s="18">
        <v>41095.837488425925</v>
      </c>
      <c r="I4" t="s">
        <v>9234</v>
      </c>
      <c r="J4" t="s">
        <v>9235</v>
      </c>
      <c r="K4">
        <v>3</v>
      </c>
      <c r="L4">
        <v>31403003</v>
      </c>
      <c r="M4">
        <v>0</v>
      </c>
      <c r="N4">
        <v>4667.4309999999996</v>
      </c>
      <c r="O4">
        <v>6.8000000000000005E-2</v>
      </c>
      <c r="P4">
        <v>4667.3630000000003</v>
      </c>
      <c r="Q4" t="s">
        <v>9236</v>
      </c>
      <c r="S4" s="2"/>
      <c r="AD4" s="2"/>
      <c r="AE4" s="2"/>
    </row>
    <row r="5" spans="1:31" x14ac:dyDescent="0.25">
      <c r="A5" t="s">
        <v>2674</v>
      </c>
      <c r="B5" t="s">
        <v>9218</v>
      </c>
      <c r="C5">
        <v>31403</v>
      </c>
      <c r="D5" t="s">
        <v>9237</v>
      </c>
      <c r="E5" t="s">
        <v>9238</v>
      </c>
      <c r="F5" t="s">
        <v>9239</v>
      </c>
      <c r="G5" s="4">
        <f t="shared" si="0"/>
        <v>41099</v>
      </c>
      <c r="H5" s="18">
        <v>41099.708321759259</v>
      </c>
      <c r="I5" t="s">
        <v>9240</v>
      </c>
      <c r="J5" t="s">
        <v>9241</v>
      </c>
      <c r="K5">
        <v>4</v>
      </c>
      <c r="L5">
        <v>31403004</v>
      </c>
      <c r="M5">
        <v>0</v>
      </c>
      <c r="N5">
        <v>4984.5020000000004</v>
      </c>
      <c r="O5">
        <v>0</v>
      </c>
      <c r="P5">
        <v>4984.5020000000004</v>
      </c>
      <c r="Q5" t="s">
        <v>9242</v>
      </c>
      <c r="S5" s="2"/>
      <c r="AD5" s="2"/>
      <c r="AE5" s="2"/>
    </row>
    <row r="6" spans="1:31" x14ac:dyDescent="0.25">
      <c r="A6" t="s">
        <v>1332</v>
      </c>
      <c r="B6" t="s">
        <v>9218</v>
      </c>
      <c r="C6">
        <v>31403</v>
      </c>
      <c r="D6" t="s">
        <v>9243</v>
      </c>
      <c r="E6" t="s">
        <v>9244</v>
      </c>
      <c r="F6" t="s">
        <v>9245</v>
      </c>
      <c r="G6" s="4">
        <f t="shared" si="0"/>
        <v>41103</v>
      </c>
      <c r="H6" s="18">
        <v>41103.725682870368</v>
      </c>
      <c r="I6" t="s">
        <v>9246</v>
      </c>
      <c r="J6" t="s">
        <v>9247</v>
      </c>
      <c r="K6">
        <v>5</v>
      </c>
      <c r="L6">
        <v>31403005</v>
      </c>
      <c r="M6">
        <v>4549</v>
      </c>
      <c r="N6">
        <v>4533.1909999999998</v>
      </c>
      <c r="O6">
        <v>0</v>
      </c>
      <c r="P6">
        <v>4533.1909999999998</v>
      </c>
      <c r="Q6" t="s">
        <v>9248</v>
      </c>
      <c r="S6" s="2"/>
      <c r="AD6" s="2"/>
      <c r="AE6" s="2"/>
    </row>
    <row r="7" spans="1:31" x14ac:dyDescent="0.25">
      <c r="A7" t="s">
        <v>4350</v>
      </c>
      <c r="B7" t="s">
        <v>9218</v>
      </c>
      <c r="C7">
        <v>31403</v>
      </c>
      <c r="D7" t="s">
        <v>9249</v>
      </c>
      <c r="E7" t="s">
        <v>9250</v>
      </c>
      <c r="F7" t="s">
        <v>9251</v>
      </c>
      <c r="G7" s="4">
        <f t="shared" si="0"/>
        <v>41105</v>
      </c>
      <c r="H7" s="18">
        <v>41105.472210648149</v>
      </c>
      <c r="I7" t="s">
        <v>9252</v>
      </c>
      <c r="J7" t="s">
        <v>9253</v>
      </c>
      <c r="K7">
        <v>6</v>
      </c>
      <c r="L7">
        <v>31403006</v>
      </c>
      <c r="M7">
        <v>4580</v>
      </c>
      <c r="N7">
        <v>4557.3280000000004</v>
      </c>
      <c r="O7">
        <v>0</v>
      </c>
      <c r="P7">
        <v>4557.3280000000004</v>
      </c>
      <c r="Q7" t="s">
        <v>9254</v>
      </c>
      <c r="S7" s="2"/>
      <c r="AD7" s="11"/>
      <c r="AE7" s="12"/>
    </row>
    <row r="8" spans="1:31" x14ac:dyDescent="0.25">
      <c r="A8" t="s">
        <v>2275</v>
      </c>
      <c r="B8" t="s">
        <v>9218</v>
      </c>
      <c r="C8">
        <v>31403</v>
      </c>
      <c r="D8" t="s">
        <v>9255</v>
      </c>
      <c r="E8" t="s">
        <v>9256</v>
      </c>
      <c r="F8" t="s">
        <v>9257</v>
      </c>
      <c r="G8" s="4">
        <f t="shared" si="0"/>
        <v>41107</v>
      </c>
      <c r="H8" s="18">
        <v>41107.46665509259</v>
      </c>
      <c r="I8" t="s">
        <v>9258</v>
      </c>
      <c r="J8" t="s">
        <v>9259</v>
      </c>
      <c r="K8">
        <v>7</v>
      </c>
      <c r="L8">
        <v>31403007</v>
      </c>
      <c r="M8">
        <v>3064</v>
      </c>
      <c r="N8">
        <v>3045.5549999999998</v>
      </c>
      <c r="O8">
        <v>0.125</v>
      </c>
      <c r="P8">
        <v>3045.43</v>
      </c>
      <c r="Q8" t="s">
        <v>9260</v>
      </c>
      <c r="S8" s="2"/>
      <c r="AD8" s="2"/>
      <c r="AE8" s="2"/>
    </row>
    <row r="9" spans="1:31" ht="15" customHeight="1" x14ac:dyDescent="0.25">
      <c r="A9" t="s">
        <v>1025</v>
      </c>
      <c r="B9" t="s">
        <v>9218</v>
      </c>
      <c r="C9">
        <v>31403</v>
      </c>
      <c r="D9" t="s">
        <v>9261</v>
      </c>
      <c r="E9" t="s">
        <v>9262</v>
      </c>
      <c r="F9" t="s">
        <v>9263</v>
      </c>
      <c r="G9" s="4">
        <f t="shared" si="0"/>
        <v>41111</v>
      </c>
      <c r="H9" s="18">
        <v>41111.022905092592</v>
      </c>
      <c r="I9" t="s">
        <v>9264</v>
      </c>
      <c r="J9" t="s">
        <v>9265</v>
      </c>
      <c r="K9">
        <v>8</v>
      </c>
      <c r="L9">
        <v>31403008</v>
      </c>
      <c r="M9">
        <v>5087</v>
      </c>
      <c r="N9">
        <v>5106.8770000000004</v>
      </c>
      <c r="O9">
        <v>2.7E-2</v>
      </c>
      <c r="P9">
        <v>5106.8500000000004</v>
      </c>
      <c r="Q9" t="s">
        <v>9266</v>
      </c>
      <c r="S9" s="2"/>
      <c r="AD9" s="26"/>
      <c r="AE9" s="26"/>
    </row>
    <row r="10" spans="1:31" ht="15" customHeight="1" x14ac:dyDescent="0.25">
      <c r="A10" t="s">
        <v>9267</v>
      </c>
      <c r="B10" t="s">
        <v>9218</v>
      </c>
      <c r="C10">
        <v>31403</v>
      </c>
      <c r="D10" t="s">
        <v>9268</v>
      </c>
      <c r="E10" t="s">
        <v>9269</v>
      </c>
      <c r="F10" t="s">
        <v>9270</v>
      </c>
      <c r="G10" s="4">
        <f t="shared" si="0"/>
        <v>41113</v>
      </c>
      <c r="H10" s="18">
        <v>41113.020370370374</v>
      </c>
      <c r="I10" t="s">
        <v>9271</v>
      </c>
      <c r="J10" t="s">
        <v>9272</v>
      </c>
      <c r="K10">
        <v>9</v>
      </c>
      <c r="L10">
        <v>31403009</v>
      </c>
      <c r="M10">
        <v>5075</v>
      </c>
      <c r="N10">
        <v>4970.835</v>
      </c>
      <c r="O10">
        <v>0.151</v>
      </c>
      <c r="P10">
        <v>4970.6840000000002</v>
      </c>
      <c r="Q10" t="s">
        <v>9273</v>
      </c>
      <c r="S10" s="2"/>
      <c r="AD10" s="11"/>
      <c r="AE10" s="11"/>
    </row>
    <row r="11" spans="1:31" x14ac:dyDescent="0.25">
      <c r="A11" t="s">
        <v>616</v>
      </c>
      <c r="B11" t="s">
        <v>9218</v>
      </c>
      <c r="C11">
        <v>31403</v>
      </c>
      <c r="D11" t="s">
        <v>9274</v>
      </c>
      <c r="E11" t="s">
        <v>9275</v>
      </c>
      <c r="F11" t="s">
        <v>9276</v>
      </c>
      <c r="G11" s="4">
        <f t="shared" si="0"/>
        <v>41115</v>
      </c>
      <c r="H11" s="18">
        <v>41115.221516203703</v>
      </c>
      <c r="I11" t="s">
        <v>9277</v>
      </c>
      <c r="J11" t="s">
        <v>9278</v>
      </c>
      <c r="K11">
        <v>10</v>
      </c>
      <c r="L11">
        <v>31403010</v>
      </c>
      <c r="M11">
        <v>2962</v>
      </c>
      <c r="N11">
        <v>2930.9920000000002</v>
      </c>
      <c r="O11">
        <v>0</v>
      </c>
      <c r="P11">
        <v>2930.9920000000002</v>
      </c>
      <c r="Q11" t="s">
        <v>9279</v>
      </c>
      <c r="S11" s="2"/>
      <c r="AD11" s="2"/>
      <c r="AE11" s="2"/>
    </row>
    <row r="12" spans="1:31" x14ac:dyDescent="0.25">
      <c r="A12" t="s">
        <v>1949</v>
      </c>
      <c r="B12" t="s">
        <v>9218</v>
      </c>
      <c r="C12">
        <v>31403</v>
      </c>
      <c r="D12" t="s">
        <v>9280</v>
      </c>
      <c r="E12" t="s">
        <v>9281</v>
      </c>
      <c r="F12" t="s">
        <v>9282</v>
      </c>
      <c r="G12" s="4">
        <f t="shared" si="0"/>
        <v>41117</v>
      </c>
      <c r="H12" s="18">
        <v>41117.820821759262</v>
      </c>
      <c r="I12" t="s">
        <v>9283</v>
      </c>
      <c r="J12" t="s">
        <v>9284</v>
      </c>
      <c r="K12">
        <v>11</v>
      </c>
      <c r="L12">
        <v>31403011</v>
      </c>
      <c r="M12">
        <v>4970</v>
      </c>
      <c r="N12">
        <v>4951.9070000000002</v>
      </c>
      <c r="O12">
        <v>0</v>
      </c>
      <c r="P12">
        <v>4951.9070000000002</v>
      </c>
      <c r="Q12" t="s">
        <v>9285</v>
      </c>
      <c r="S12" s="2"/>
      <c r="AD12" s="2"/>
      <c r="AE12" s="2"/>
    </row>
    <row r="13" spans="1:31" x14ac:dyDescent="0.25">
      <c r="A13" t="s">
        <v>1304</v>
      </c>
      <c r="B13" t="s">
        <v>9218</v>
      </c>
      <c r="C13">
        <v>31403</v>
      </c>
      <c r="D13" t="s">
        <v>9286</v>
      </c>
      <c r="E13" t="s">
        <v>9287</v>
      </c>
      <c r="F13" t="s">
        <v>9288</v>
      </c>
      <c r="G13" s="4">
        <f t="shared" si="0"/>
        <v>41119</v>
      </c>
      <c r="H13" s="18">
        <v>41119.697210648148</v>
      </c>
      <c r="I13" t="s">
        <v>9289</v>
      </c>
      <c r="J13" t="s">
        <v>9290</v>
      </c>
      <c r="K13">
        <v>12</v>
      </c>
      <c r="L13">
        <v>31403012</v>
      </c>
      <c r="M13">
        <v>734</v>
      </c>
      <c r="N13">
        <v>721.423</v>
      </c>
      <c r="O13">
        <v>0</v>
      </c>
      <c r="P13">
        <v>721.423</v>
      </c>
      <c r="Q13" t="s">
        <v>9291</v>
      </c>
      <c r="S13" s="2"/>
      <c r="AD13" s="2"/>
      <c r="AE13" s="2"/>
    </row>
    <row r="14" spans="1:31" x14ac:dyDescent="0.25">
      <c r="A14" t="s">
        <v>1870</v>
      </c>
      <c r="B14" t="s">
        <v>9218</v>
      </c>
      <c r="C14">
        <v>31403</v>
      </c>
      <c r="D14" t="s">
        <v>9292</v>
      </c>
      <c r="E14" t="s">
        <v>9293</v>
      </c>
      <c r="F14" t="s">
        <v>9294</v>
      </c>
      <c r="G14" s="4">
        <f t="shared" si="0"/>
        <v>41121</v>
      </c>
      <c r="H14" s="18">
        <v>41121.580543981479</v>
      </c>
      <c r="I14" t="s">
        <v>9295</v>
      </c>
      <c r="J14" t="s">
        <v>9296</v>
      </c>
      <c r="K14">
        <v>13</v>
      </c>
      <c r="L14">
        <v>31403013</v>
      </c>
      <c r="M14">
        <v>4964</v>
      </c>
      <c r="N14">
        <v>4927.7290000000003</v>
      </c>
      <c r="O14">
        <v>0.25600000000000001</v>
      </c>
      <c r="P14">
        <v>4927.473</v>
      </c>
      <c r="Q14" t="s">
        <v>9297</v>
      </c>
      <c r="S14" s="2"/>
      <c r="AD14" s="11"/>
      <c r="AE14" s="12"/>
    </row>
    <row r="15" spans="1:31" x14ac:dyDescent="0.25">
      <c r="A15" t="s">
        <v>802</v>
      </c>
      <c r="B15" t="s">
        <v>9218</v>
      </c>
      <c r="C15">
        <v>31403</v>
      </c>
      <c r="D15" t="s">
        <v>9298</v>
      </c>
      <c r="E15" t="s">
        <v>9299</v>
      </c>
      <c r="F15" t="s">
        <v>9300</v>
      </c>
      <c r="G15" s="4">
        <f t="shared" si="0"/>
        <v>41123</v>
      </c>
      <c r="H15" s="18">
        <v>41123.109016203707</v>
      </c>
      <c r="I15" t="s">
        <v>9301</v>
      </c>
      <c r="J15" t="s">
        <v>9302</v>
      </c>
      <c r="K15">
        <v>14</v>
      </c>
      <c r="L15">
        <v>31403014</v>
      </c>
      <c r="M15">
        <v>3918</v>
      </c>
      <c r="N15">
        <v>3962.8890000000001</v>
      </c>
      <c r="O15">
        <v>0.10299999999999999</v>
      </c>
      <c r="P15">
        <v>3962.7860000000001</v>
      </c>
      <c r="Q15" t="s">
        <v>9303</v>
      </c>
      <c r="S15" s="2"/>
    </row>
    <row r="16" spans="1:31" x14ac:dyDescent="0.25">
      <c r="A16" t="s">
        <v>333</v>
      </c>
      <c r="B16" t="s">
        <v>9218</v>
      </c>
      <c r="C16">
        <v>31403</v>
      </c>
      <c r="D16" t="s">
        <v>9304</v>
      </c>
      <c r="E16" t="s">
        <v>9305</v>
      </c>
      <c r="F16" t="s">
        <v>9306</v>
      </c>
      <c r="G16" s="4">
        <f t="shared" si="0"/>
        <v>41125</v>
      </c>
      <c r="H16" s="18">
        <v>41125.114664351851</v>
      </c>
      <c r="I16" t="s">
        <v>9307</v>
      </c>
      <c r="J16" t="s">
        <v>9308</v>
      </c>
      <c r="K16">
        <v>15</v>
      </c>
      <c r="L16">
        <v>31403015</v>
      </c>
      <c r="M16">
        <v>3575</v>
      </c>
      <c r="N16">
        <v>3557.26</v>
      </c>
      <c r="O16">
        <v>0</v>
      </c>
      <c r="P16">
        <v>3557.26</v>
      </c>
      <c r="Q16" t="s">
        <v>9309</v>
      </c>
      <c r="S16" s="2"/>
    </row>
    <row r="17" spans="1:17" x14ac:dyDescent="0.25">
      <c r="A17" t="s">
        <v>3276</v>
      </c>
      <c r="B17" t="s">
        <v>9218</v>
      </c>
      <c r="C17">
        <v>31403</v>
      </c>
      <c r="D17" t="s">
        <v>9310</v>
      </c>
      <c r="E17" t="s">
        <v>9311</v>
      </c>
      <c r="F17" t="s">
        <v>9312</v>
      </c>
      <c r="G17" s="4">
        <f t="shared" si="0"/>
        <v>41127</v>
      </c>
      <c r="H17" s="18">
        <v>41127.777766203704</v>
      </c>
      <c r="I17" t="s">
        <v>9313</v>
      </c>
      <c r="J17" t="s">
        <v>9314</v>
      </c>
      <c r="K17">
        <v>16</v>
      </c>
      <c r="L17">
        <v>31403016</v>
      </c>
      <c r="M17">
        <v>5082</v>
      </c>
      <c r="N17">
        <v>5057.5410000000002</v>
      </c>
      <c r="O17">
        <v>0</v>
      </c>
      <c r="P17">
        <v>5057.5410000000002</v>
      </c>
      <c r="Q17" t="s">
        <v>9315</v>
      </c>
    </row>
    <row r="18" spans="1:17" x14ac:dyDescent="0.25">
      <c r="A18" t="s">
        <v>3999</v>
      </c>
      <c r="B18" t="s">
        <v>9218</v>
      </c>
      <c r="C18">
        <v>31403</v>
      </c>
      <c r="D18" t="s">
        <v>9316</v>
      </c>
      <c r="E18" t="s">
        <v>9317</v>
      </c>
      <c r="F18" t="s">
        <v>9318</v>
      </c>
      <c r="G18" s="4">
        <f t="shared" si="0"/>
        <v>41129</v>
      </c>
      <c r="H18" s="18">
        <v>41129.186793981484</v>
      </c>
      <c r="I18" t="s">
        <v>9319</v>
      </c>
      <c r="J18" t="s">
        <v>9320</v>
      </c>
      <c r="K18">
        <v>17</v>
      </c>
      <c r="L18">
        <v>31403017</v>
      </c>
      <c r="M18">
        <v>4326</v>
      </c>
      <c r="N18">
        <v>4302.5150000000003</v>
      </c>
      <c r="O18">
        <v>0</v>
      </c>
      <c r="P18">
        <v>4302.5150000000003</v>
      </c>
      <c r="Q18" t="s">
        <v>9321</v>
      </c>
    </row>
    <row r="19" spans="1:17" x14ac:dyDescent="0.25">
      <c r="A19" t="s">
        <v>1735</v>
      </c>
      <c r="B19" t="s">
        <v>9218</v>
      </c>
      <c r="C19">
        <v>31403</v>
      </c>
      <c r="D19" t="s">
        <v>9322</v>
      </c>
      <c r="E19" t="s">
        <v>9323</v>
      </c>
      <c r="F19" t="s">
        <v>9324</v>
      </c>
      <c r="G19" s="4">
        <f t="shared" si="0"/>
        <v>41130</v>
      </c>
      <c r="H19" s="18">
        <v>41130.999293981484</v>
      </c>
      <c r="I19" t="s">
        <v>9325</v>
      </c>
      <c r="J19" t="s">
        <v>9326</v>
      </c>
      <c r="K19">
        <v>18</v>
      </c>
      <c r="L19">
        <v>31403018</v>
      </c>
      <c r="M19">
        <v>5190</v>
      </c>
      <c r="N19">
        <v>5039.683</v>
      </c>
      <c r="O19">
        <v>0</v>
      </c>
      <c r="P19">
        <v>5039.683</v>
      </c>
      <c r="Q19" t="s">
        <v>9327</v>
      </c>
    </row>
    <row r="20" spans="1:17" x14ac:dyDescent="0.25">
      <c r="A20" t="s">
        <v>156</v>
      </c>
      <c r="B20" t="s">
        <v>9218</v>
      </c>
      <c r="C20">
        <v>31403</v>
      </c>
      <c r="D20" t="s">
        <v>9328</v>
      </c>
      <c r="E20" t="s">
        <v>9329</v>
      </c>
      <c r="F20" t="s">
        <v>9330</v>
      </c>
      <c r="G20" s="4">
        <f t="shared" si="0"/>
        <v>41133</v>
      </c>
      <c r="H20" s="18">
        <v>41133.256932870368</v>
      </c>
      <c r="I20" t="s">
        <v>9331</v>
      </c>
      <c r="J20" t="s">
        <v>9332</v>
      </c>
      <c r="K20">
        <v>19</v>
      </c>
      <c r="L20">
        <v>31403019</v>
      </c>
      <c r="M20">
        <v>3944</v>
      </c>
      <c r="N20">
        <v>3911.8159999999998</v>
      </c>
      <c r="O20">
        <v>0.44800000000000001</v>
      </c>
      <c r="P20">
        <v>3911.3679999999999</v>
      </c>
      <c r="Q20" t="s">
        <v>9333</v>
      </c>
    </row>
    <row r="21" spans="1:17" x14ac:dyDescent="0.25">
      <c r="A21" t="s">
        <v>212</v>
      </c>
      <c r="B21" t="s">
        <v>9218</v>
      </c>
      <c r="C21">
        <v>31403</v>
      </c>
      <c r="D21" t="s">
        <v>9334</v>
      </c>
      <c r="E21" t="s">
        <v>9335</v>
      </c>
      <c r="F21" t="s">
        <v>9336</v>
      </c>
      <c r="G21" s="4">
        <f t="shared" si="0"/>
        <v>41135</v>
      </c>
      <c r="H21" s="18">
        <v>41135.254849537036</v>
      </c>
      <c r="I21" t="s">
        <v>9337</v>
      </c>
      <c r="J21" t="s">
        <v>9338</v>
      </c>
      <c r="K21">
        <v>20</v>
      </c>
      <c r="L21">
        <v>31403020</v>
      </c>
      <c r="M21">
        <v>5074</v>
      </c>
      <c r="N21">
        <v>5054.7240000000002</v>
      </c>
      <c r="O21">
        <v>0</v>
      </c>
      <c r="P21">
        <v>5054.7240000000002</v>
      </c>
      <c r="Q21" t="s">
        <v>9339</v>
      </c>
    </row>
    <row r="22" spans="1:17" x14ac:dyDescent="0.25">
      <c r="A22" t="s">
        <v>1843</v>
      </c>
      <c r="B22" t="s">
        <v>9218</v>
      </c>
      <c r="C22">
        <v>31403</v>
      </c>
      <c r="D22" t="s">
        <v>9340</v>
      </c>
      <c r="E22" t="s">
        <v>9341</v>
      </c>
      <c r="F22" t="s">
        <v>9342</v>
      </c>
      <c r="G22" s="4">
        <f t="shared" si="0"/>
        <v>41137</v>
      </c>
      <c r="H22" s="18">
        <v>41137.727071759262</v>
      </c>
      <c r="I22" t="s">
        <v>9343</v>
      </c>
      <c r="J22" t="s">
        <v>9344</v>
      </c>
      <c r="K22">
        <v>21</v>
      </c>
      <c r="L22">
        <v>31403021</v>
      </c>
      <c r="M22">
        <v>1661</v>
      </c>
      <c r="N22">
        <v>2425.4490000000001</v>
      </c>
      <c r="O22">
        <v>0</v>
      </c>
      <c r="P22">
        <v>2425.4490000000001</v>
      </c>
      <c r="Q22" t="s">
        <v>9345</v>
      </c>
    </row>
    <row r="23" spans="1:17" x14ac:dyDescent="0.25">
      <c r="A23" t="s">
        <v>591</v>
      </c>
      <c r="B23" t="s">
        <v>9218</v>
      </c>
      <c r="C23">
        <v>31403</v>
      </c>
      <c r="D23" t="s">
        <v>9346</v>
      </c>
      <c r="E23" t="s">
        <v>9347</v>
      </c>
      <c r="F23" t="s">
        <v>9348</v>
      </c>
      <c r="G23" s="4">
        <f t="shared" si="0"/>
        <v>41139</v>
      </c>
      <c r="H23" s="18">
        <v>41139.199988425928</v>
      </c>
      <c r="I23" t="s">
        <v>9349</v>
      </c>
      <c r="J23" t="s">
        <v>9350</v>
      </c>
      <c r="K23">
        <v>22</v>
      </c>
      <c r="L23">
        <v>31403022</v>
      </c>
      <c r="M23">
        <v>5043</v>
      </c>
      <c r="N23">
        <v>5014.3280000000004</v>
      </c>
      <c r="O23">
        <v>0</v>
      </c>
      <c r="P23">
        <v>5014.3280000000004</v>
      </c>
      <c r="Q23" t="s">
        <v>9351</v>
      </c>
    </row>
    <row r="24" spans="1:17" x14ac:dyDescent="0.25">
      <c r="A24" t="s">
        <v>252</v>
      </c>
      <c r="B24" t="s">
        <v>9218</v>
      </c>
      <c r="C24">
        <v>31403</v>
      </c>
      <c r="D24" t="s">
        <v>9352</v>
      </c>
      <c r="E24" t="s">
        <v>9353</v>
      </c>
      <c r="F24" t="s">
        <v>9354</v>
      </c>
      <c r="G24" s="4">
        <f t="shared" si="0"/>
        <v>41141</v>
      </c>
      <c r="H24" s="18">
        <v>41141.668738425928</v>
      </c>
      <c r="I24" t="s">
        <v>9355</v>
      </c>
      <c r="J24" t="s">
        <v>9356</v>
      </c>
      <c r="K24">
        <v>23</v>
      </c>
      <c r="L24">
        <v>31403023</v>
      </c>
      <c r="M24">
        <v>4800</v>
      </c>
      <c r="N24">
        <v>4779.0929999999998</v>
      </c>
      <c r="O24">
        <v>0</v>
      </c>
      <c r="P24">
        <v>4779.0929999999998</v>
      </c>
      <c r="Q24" t="s">
        <v>9357</v>
      </c>
    </row>
    <row r="25" spans="1:17" x14ac:dyDescent="0.25">
      <c r="A25" t="s">
        <v>5273</v>
      </c>
      <c r="B25" t="s">
        <v>9218</v>
      </c>
      <c r="C25">
        <v>31403</v>
      </c>
      <c r="D25" t="s">
        <v>9358</v>
      </c>
      <c r="E25" t="s">
        <v>9359</v>
      </c>
      <c r="F25" t="s">
        <v>9360</v>
      </c>
      <c r="G25" s="4">
        <f t="shared" si="0"/>
        <v>41143</v>
      </c>
      <c r="H25" s="18">
        <v>41143.405543981484</v>
      </c>
      <c r="I25" t="s">
        <v>9361</v>
      </c>
      <c r="J25" t="s">
        <v>9362</v>
      </c>
      <c r="K25">
        <v>24</v>
      </c>
      <c r="L25">
        <v>31403024</v>
      </c>
      <c r="M25">
        <v>5086</v>
      </c>
      <c r="N25">
        <v>5063.1540000000005</v>
      </c>
      <c r="O25">
        <v>0.32</v>
      </c>
      <c r="P25">
        <v>5062.8339999999998</v>
      </c>
      <c r="Q25" t="s">
        <v>9363</v>
      </c>
    </row>
    <row r="26" spans="1:17" x14ac:dyDescent="0.25">
      <c r="A26" t="s">
        <v>1843</v>
      </c>
      <c r="B26" t="s">
        <v>9218</v>
      </c>
      <c r="C26">
        <v>31403</v>
      </c>
      <c r="D26" t="s">
        <v>9364</v>
      </c>
      <c r="E26" t="s">
        <v>9365</v>
      </c>
      <c r="F26" t="s">
        <v>9366</v>
      </c>
      <c r="G26" s="4">
        <f t="shared" si="0"/>
        <v>41145</v>
      </c>
      <c r="H26" s="18">
        <v>41145.347199074073</v>
      </c>
      <c r="I26" t="s">
        <v>9367</v>
      </c>
      <c r="J26" t="s">
        <v>9368</v>
      </c>
      <c r="K26">
        <v>25</v>
      </c>
      <c r="L26">
        <v>31403025</v>
      </c>
      <c r="M26">
        <v>5093</v>
      </c>
      <c r="N26">
        <v>5046.8540000000003</v>
      </c>
      <c r="O26">
        <v>0.14599999999999999</v>
      </c>
      <c r="P26">
        <v>5046.7079999999996</v>
      </c>
      <c r="Q26" t="s">
        <v>9369</v>
      </c>
    </row>
    <row r="27" spans="1:17" x14ac:dyDescent="0.25">
      <c r="A27" t="s">
        <v>591</v>
      </c>
      <c r="B27" t="s">
        <v>9218</v>
      </c>
      <c r="C27">
        <v>31403</v>
      </c>
      <c r="D27" t="s">
        <v>9370</v>
      </c>
      <c r="E27" t="s">
        <v>9371</v>
      </c>
      <c r="F27" t="s">
        <v>9372</v>
      </c>
      <c r="G27" s="4">
        <f t="shared" si="0"/>
        <v>41147</v>
      </c>
      <c r="H27" s="18">
        <v>41147.684016203704</v>
      </c>
      <c r="I27" t="s">
        <v>9373</v>
      </c>
      <c r="J27" t="s">
        <v>9374</v>
      </c>
      <c r="K27">
        <v>26</v>
      </c>
      <c r="L27">
        <v>31403026</v>
      </c>
      <c r="M27">
        <v>4770</v>
      </c>
      <c r="N27">
        <v>4791.4520000000002</v>
      </c>
      <c r="O27">
        <v>0</v>
      </c>
      <c r="P27">
        <v>4791.4520000000002</v>
      </c>
      <c r="Q27" t="s">
        <v>9375</v>
      </c>
    </row>
    <row r="28" spans="1:17" x14ac:dyDescent="0.25">
      <c r="A28" t="s">
        <v>1735</v>
      </c>
      <c r="B28" t="s">
        <v>9218</v>
      </c>
      <c r="C28">
        <v>31403</v>
      </c>
      <c r="D28" t="s">
        <v>9376</v>
      </c>
      <c r="E28" t="s">
        <v>9377</v>
      </c>
      <c r="F28" t="s">
        <v>9378</v>
      </c>
      <c r="G28" s="4">
        <f t="shared" si="0"/>
        <v>41149</v>
      </c>
      <c r="H28" s="18">
        <v>41149.553449074076</v>
      </c>
      <c r="I28" t="s">
        <v>9379</v>
      </c>
      <c r="J28" t="s">
        <v>9380</v>
      </c>
      <c r="K28">
        <v>27</v>
      </c>
      <c r="L28">
        <v>31403027</v>
      </c>
      <c r="M28">
        <v>4747</v>
      </c>
      <c r="N28">
        <v>4726.3729999999996</v>
      </c>
      <c r="O28">
        <v>0.115</v>
      </c>
      <c r="P28">
        <v>4726.2579999999998</v>
      </c>
      <c r="Q28" t="s">
        <v>9381</v>
      </c>
    </row>
    <row r="29" spans="1:17" x14ac:dyDescent="0.25">
      <c r="A29" t="s">
        <v>1266</v>
      </c>
      <c r="B29" t="s">
        <v>9218</v>
      </c>
      <c r="C29">
        <v>31403</v>
      </c>
      <c r="D29" t="s">
        <v>9382</v>
      </c>
      <c r="E29" t="s">
        <v>9383</v>
      </c>
      <c r="F29" t="s">
        <v>9384</v>
      </c>
      <c r="G29" s="4">
        <f t="shared" si="0"/>
        <v>41151</v>
      </c>
      <c r="H29" s="18">
        <v>41151.443043981482</v>
      </c>
      <c r="I29" t="s">
        <v>9385</v>
      </c>
      <c r="J29" t="s">
        <v>9386</v>
      </c>
      <c r="K29">
        <v>28</v>
      </c>
      <c r="L29">
        <v>31403028</v>
      </c>
      <c r="M29">
        <v>4904</v>
      </c>
      <c r="N29">
        <v>4874.1670000000004</v>
      </c>
      <c r="O29">
        <v>0</v>
      </c>
      <c r="P29">
        <v>4874.1670000000004</v>
      </c>
      <c r="Q29" t="s">
        <v>9387</v>
      </c>
    </row>
    <row r="30" spans="1:17" x14ac:dyDescent="0.25">
      <c r="A30" t="s">
        <v>1038</v>
      </c>
      <c r="B30" t="s">
        <v>9218</v>
      </c>
      <c r="C30">
        <v>31403</v>
      </c>
      <c r="D30" t="s">
        <v>9388</v>
      </c>
      <c r="E30" t="s">
        <v>9389</v>
      </c>
      <c r="F30" t="s">
        <v>9390</v>
      </c>
      <c r="G30" s="4">
        <f t="shared" si="0"/>
        <v>41158</v>
      </c>
      <c r="H30" s="18">
        <v>41158.377071759256</v>
      </c>
      <c r="I30" t="s">
        <v>9391</v>
      </c>
      <c r="J30" t="s">
        <v>9392</v>
      </c>
      <c r="K30">
        <v>29</v>
      </c>
      <c r="L30">
        <v>31403029</v>
      </c>
      <c r="M30">
        <v>4815</v>
      </c>
      <c r="N30">
        <v>4791.2470000000003</v>
      </c>
      <c r="O30">
        <v>0</v>
      </c>
      <c r="P30">
        <v>4791.2470000000003</v>
      </c>
      <c r="Q30" t="s">
        <v>9393</v>
      </c>
    </row>
    <row r="31" spans="1:17" x14ac:dyDescent="0.25">
      <c r="A31" t="s">
        <v>1266</v>
      </c>
      <c r="B31" t="s">
        <v>9218</v>
      </c>
      <c r="C31">
        <v>31403</v>
      </c>
      <c r="D31" t="s">
        <v>9394</v>
      </c>
      <c r="E31" t="s">
        <v>9395</v>
      </c>
      <c r="F31" t="s">
        <v>9396</v>
      </c>
      <c r="G31" s="4">
        <f t="shared" si="0"/>
        <v>41160</v>
      </c>
      <c r="H31" s="18">
        <v>41160.45207175926</v>
      </c>
      <c r="I31" t="s">
        <v>9397</v>
      </c>
      <c r="J31" t="s">
        <v>9398</v>
      </c>
      <c r="K31">
        <v>30</v>
      </c>
      <c r="L31">
        <v>31403030</v>
      </c>
      <c r="M31">
        <v>4060</v>
      </c>
      <c r="N31">
        <v>4039.9119999999998</v>
      </c>
      <c r="O31">
        <v>0.06</v>
      </c>
      <c r="P31">
        <v>4039.8519999999999</v>
      </c>
      <c r="Q31" t="s">
        <v>9399</v>
      </c>
    </row>
    <row r="32" spans="1:17" x14ac:dyDescent="0.25">
      <c r="A32" t="s">
        <v>1116</v>
      </c>
      <c r="B32" t="s">
        <v>9218</v>
      </c>
      <c r="C32">
        <v>31403</v>
      </c>
      <c r="D32" t="s">
        <v>9400</v>
      </c>
      <c r="E32" t="s">
        <v>9401</v>
      </c>
      <c r="F32" t="s">
        <v>9402</v>
      </c>
      <c r="G32" s="4">
        <f t="shared" si="0"/>
        <v>41162</v>
      </c>
      <c r="H32" s="18">
        <v>41162.273923611108</v>
      </c>
      <c r="I32" t="s">
        <v>9403</v>
      </c>
      <c r="J32" t="s">
        <v>9404</v>
      </c>
      <c r="K32">
        <v>31</v>
      </c>
      <c r="L32">
        <v>31403031</v>
      </c>
      <c r="M32">
        <v>423</v>
      </c>
      <c r="N32">
        <v>411.221</v>
      </c>
      <c r="O32">
        <v>0.03</v>
      </c>
      <c r="P32">
        <v>411.19099999999997</v>
      </c>
      <c r="Q32" t="s">
        <v>9405</v>
      </c>
    </row>
    <row r="33" spans="1:17" x14ac:dyDescent="0.25">
      <c r="A33" t="s">
        <v>1194</v>
      </c>
      <c r="B33" t="s">
        <v>9218</v>
      </c>
      <c r="C33">
        <v>31403</v>
      </c>
      <c r="D33" t="s">
        <v>9406</v>
      </c>
      <c r="E33" t="s">
        <v>9407</v>
      </c>
      <c r="F33" t="s">
        <v>9408</v>
      </c>
      <c r="G33" s="4">
        <f t="shared" si="0"/>
        <v>41164</v>
      </c>
      <c r="H33" s="18">
        <v>41164.265266203707</v>
      </c>
      <c r="I33" t="s">
        <v>9409</v>
      </c>
      <c r="J33" t="s">
        <v>9410</v>
      </c>
      <c r="K33">
        <v>32</v>
      </c>
      <c r="L33">
        <v>31403032</v>
      </c>
      <c r="M33">
        <v>4734</v>
      </c>
      <c r="N33">
        <v>4716.24</v>
      </c>
      <c r="O33">
        <v>0</v>
      </c>
      <c r="P33">
        <v>4716.24</v>
      </c>
      <c r="Q33" t="s">
        <v>9411</v>
      </c>
    </row>
    <row r="34" spans="1:17" x14ac:dyDescent="0.25">
      <c r="A34" t="s">
        <v>122</v>
      </c>
      <c r="B34" t="s">
        <v>9218</v>
      </c>
      <c r="C34">
        <v>31403</v>
      </c>
      <c r="D34" t="s">
        <v>9412</v>
      </c>
      <c r="E34" t="s">
        <v>9413</v>
      </c>
      <c r="F34" t="s">
        <v>9414</v>
      </c>
      <c r="G34" s="4">
        <f t="shared" si="0"/>
        <v>41166</v>
      </c>
      <c r="H34" s="18">
        <v>41166.734710648147</v>
      </c>
      <c r="I34" t="s">
        <v>9415</v>
      </c>
      <c r="J34" t="s">
        <v>9416</v>
      </c>
      <c r="K34">
        <v>33</v>
      </c>
      <c r="L34">
        <v>31403033</v>
      </c>
      <c r="M34">
        <v>4955</v>
      </c>
      <c r="N34">
        <v>4927.6109999999999</v>
      </c>
      <c r="O34">
        <v>0</v>
      </c>
      <c r="P34">
        <v>4927.6109999999999</v>
      </c>
      <c r="Q34" t="s">
        <v>9417</v>
      </c>
    </row>
    <row r="35" spans="1:17" x14ac:dyDescent="0.25">
      <c r="A35" t="s">
        <v>1103</v>
      </c>
      <c r="B35" t="s">
        <v>9218</v>
      </c>
      <c r="C35">
        <v>31403</v>
      </c>
      <c r="D35" t="s">
        <v>9418</v>
      </c>
      <c r="E35" t="s">
        <v>9419</v>
      </c>
      <c r="F35" t="s">
        <v>9420</v>
      </c>
      <c r="G35" s="4">
        <f t="shared" si="0"/>
        <v>41168</v>
      </c>
      <c r="H35" s="18">
        <v>41168.668726851851</v>
      </c>
      <c r="I35" t="s">
        <v>9421</v>
      </c>
      <c r="J35" t="s">
        <v>9422</v>
      </c>
      <c r="K35">
        <v>34</v>
      </c>
      <c r="L35">
        <v>31403034</v>
      </c>
      <c r="M35">
        <v>3953</v>
      </c>
      <c r="N35">
        <v>3947.7579999999998</v>
      </c>
      <c r="O35">
        <v>1.2E-2</v>
      </c>
      <c r="P35">
        <v>3947.7460000000001</v>
      </c>
      <c r="Q35" t="s">
        <v>9423</v>
      </c>
    </row>
    <row r="36" spans="1:17" x14ac:dyDescent="0.25">
      <c r="A36" t="s">
        <v>3366</v>
      </c>
      <c r="B36" t="s">
        <v>9218</v>
      </c>
      <c r="C36">
        <v>80264</v>
      </c>
      <c r="D36" t="s">
        <v>9424</v>
      </c>
      <c r="E36" t="s">
        <v>9425</v>
      </c>
      <c r="F36" t="s">
        <v>9426</v>
      </c>
      <c r="G36" s="4">
        <f t="shared" si="0"/>
        <v>41561</v>
      </c>
      <c r="H36" s="18">
        <v>41561.776377314818</v>
      </c>
      <c r="I36" t="s">
        <v>9427</v>
      </c>
      <c r="J36" t="s">
        <v>9428</v>
      </c>
      <c r="K36">
        <v>1</v>
      </c>
      <c r="L36">
        <v>80264001</v>
      </c>
      <c r="M36">
        <v>1902</v>
      </c>
      <c r="N36">
        <v>1890.278</v>
      </c>
      <c r="O36">
        <v>7.2990000000000004</v>
      </c>
      <c r="P36">
        <v>1882.979</v>
      </c>
      <c r="Q36" t="s">
        <v>9429</v>
      </c>
    </row>
    <row r="37" spans="1:17" x14ac:dyDescent="0.25">
      <c r="A37" t="s">
        <v>1180</v>
      </c>
      <c r="B37" t="s">
        <v>9218</v>
      </c>
      <c r="C37">
        <v>80264</v>
      </c>
      <c r="D37" t="s">
        <v>9430</v>
      </c>
      <c r="E37" t="s">
        <v>9431</v>
      </c>
      <c r="F37" t="s">
        <v>9432</v>
      </c>
      <c r="G37" s="4">
        <f t="shared" si="0"/>
        <v>41610</v>
      </c>
      <c r="H37" s="18">
        <v>41610.746516203704</v>
      </c>
      <c r="I37" t="s">
        <v>9433</v>
      </c>
      <c r="J37" t="s">
        <v>9434</v>
      </c>
      <c r="K37">
        <v>2</v>
      </c>
      <c r="L37">
        <v>80264002</v>
      </c>
      <c r="M37">
        <v>2199</v>
      </c>
      <c r="N37">
        <v>2183.6149999999998</v>
      </c>
      <c r="O37">
        <v>12.475</v>
      </c>
      <c r="P37">
        <v>2171.14</v>
      </c>
      <c r="Q37" t="s">
        <v>9435</v>
      </c>
    </row>
    <row r="38" spans="1:17" x14ac:dyDescent="0.25">
      <c r="A38" t="s">
        <v>2885</v>
      </c>
      <c r="B38" t="s">
        <v>9436</v>
      </c>
      <c r="C38">
        <v>643949</v>
      </c>
      <c r="D38" t="s">
        <v>9437</v>
      </c>
      <c r="E38" t="s">
        <v>9438</v>
      </c>
      <c r="F38" t="s">
        <v>9439</v>
      </c>
      <c r="G38" s="4">
        <f t="shared" si="0"/>
        <v>42170</v>
      </c>
      <c r="H38" s="18">
        <v>42170.761006944442</v>
      </c>
      <c r="I38" t="s">
        <v>9440</v>
      </c>
      <c r="J38" t="s">
        <v>9441</v>
      </c>
      <c r="K38">
        <v>0</v>
      </c>
      <c r="L38">
        <v>643949000</v>
      </c>
      <c r="M38" t="s">
        <v>9442</v>
      </c>
      <c r="N38">
        <v>736.93799999999999</v>
      </c>
      <c r="O38">
        <v>14.78</v>
      </c>
      <c r="P38">
        <v>717.08</v>
      </c>
      <c r="Q38" t="s">
        <v>9443</v>
      </c>
    </row>
    <row r="39" spans="1:17" x14ac:dyDescent="0.25">
      <c r="A39" t="s">
        <v>478</v>
      </c>
      <c r="B39" t="s">
        <v>9218</v>
      </c>
      <c r="C39">
        <v>31403</v>
      </c>
      <c r="D39" t="s">
        <v>9444</v>
      </c>
      <c r="E39" t="s">
        <v>9445</v>
      </c>
      <c r="F39" t="s">
        <v>9446</v>
      </c>
      <c r="G39" s="4">
        <f t="shared" si="0"/>
        <v>42171</v>
      </c>
      <c r="H39" s="18">
        <v>42171.622210648151</v>
      </c>
      <c r="I39" t="s">
        <v>9447</v>
      </c>
      <c r="J39" t="s">
        <v>9448</v>
      </c>
      <c r="K39">
        <v>35</v>
      </c>
      <c r="L39">
        <v>31403035</v>
      </c>
      <c r="M39">
        <v>1984</v>
      </c>
      <c r="N39">
        <v>1976.2840000000001</v>
      </c>
      <c r="O39">
        <v>3.0409999999999999</v>
      </c>
      <c r="P39">
        <v>1973.2429999999999</v>
      </c>
      <c r="Q39" t="s">
        <v>9449</v>
      </c>
    </row>
    <row r="40" spans="1:17" x14ac:dyDescent="0.25">
      <c r="A40" t="s">
        <v>616</v>
      </c>
      <c r="B40" t="s">
        <v>9218</v>
      </c>
      <c r="C40">
        <v>31403</v>
      </c>
      <c r="D40" t="s">
        <v>9450</v>
      </c>
      <c r="E40" t="s">
        <v>9451</v>
      </c>
      <c r="F40" t="s">
        <v>9452</v>
      </c>
      <c r="G40" s="4">
        <f t="shared" si="0"/>
        <v>42172</v>
      </c>
      <c r="H40" s="18">
        <v>42172.636099537034</v>
      </c>
      <c r="I40" t="s">
        <v>9453</v>
      </c>
      <c r="J40" t="s">
        <v>9454</v>
      </c>
      <c r="K40">
        <v>36</v>
      </c>
      <c r="L40">
        <v>31403036</v>
      </c>
      <c r="M40">
        <v>1500</v>
      </c>
      <c r="N40">
        <v>1486.8910000000001</v>
      </c>
      <c r="O40">
        <v>5.09</v>
      </c>
      <c r="P40">
        <v>1481.8009999999999</v>
      </c>
      <c r="Q40" t="s">
        <v>9455</v>
      </c>
    </row>
    <row r="41" spans="1:17" x14ac:dyDescent="0.25">
      <c r="A41" t="s">
        <v>2316</v>
      </c>
      <c r="B41" t="s">
        <v>9218</v>
      </c>
      <c r="C41">
        <v>31403</v>
      </c>
      <c r="D41" t="s">
        <v>9456</v>
      </c>
      <c r="E41" t="s">
        <v>9457</v>
      </c>
      <c r="F41" t="s">
        <v>9458</v>
      </c>
      <c r="G41" s="4">
        <f t="shared" si="0"/>
        <v>42173</v>
      </c>
      <c r="H41" s="18">
        <v>42173.013182870367</v>
      </c>
      <c r="I41" t="s">
        <v>9459</v>
      </c>
      <c r="J41" t="s">
        <v>9460</v>
      </c>
      <c r="K41">
        <v>38</v>
      </c>
      <c r="L41">
        <v>31403038</v>
      </c>
      <c r="M41">
        <v>540</v>
      </c>
      <c r="N41">
        <v>743.846</v>
      </c>
      <c r="O41">
        <v>651.08500000000004</v>
      </c>
      <c r="P41">
        <v>92.760999999999996</v>
      </c>
      <c r="Q41" t="s">
        <v>9461</v>
      </c>
    </row>
    <row r="42" spans="1:17" x14ac:dyDescent="0.25">
      <c r="A42" t="s">
        <v>9462</v>
      </c>
      <c r="B42" t="s">
        <v>2079</v>
      </c>
      <c r="C42">
        <v>644520</v>
      </c>
      <c r="D42" t="s">
        <v>9463</v>
      </c>
      <c r="E42" t="s">
        <v>9464</v>
      </c>
      <c r="F42" t="s">
        <v>9465</v>
      </c>
      <c r="G42" s="4">
        <f t="shared" si="0"/>
        <v>42173</v>
      </c>
      <c r="H42" s="18">
        <v>42173.01966435185</v>
      </c>
      <c r="I42" t="s">
        <v>9466</v>
      </c>
      <c r="J42" t="s">
        <v>9467</v>
      </c>
      <c r="K42">
        <v>0</v>
      </c>
      <c r="L42" s="10">
        <v>644520000</v>
      </c>
      <c r="M42" t="s">
        <v>9468</v>
      </c>
      <c r="N42" s="10">
        <v>4055.241</v>
      </c>
      <c r="O42">
        <v>217.24700000000001</v>
      </c>
      <c r="P42">
        <v>3835.4050000000002</v>
      </c>
      <c r="Q42" t="s">
        <v>9469</v>
      </c>
    </row>
    <row r="43" spans="1:17" x14ac:dyDescent="0.25">
      <c r="A43" t="s">
        <v>163</v>
      </c>
      <c r="B43" t="s">
        <v>2079</v>
      </c>
      <c r="C43">
        <v>644596</v>
      </c>
      <c r="D43" t="s">
        <v>9346</v>
      </c>
      <c r="E43" t="s">
        <v>9262</v>
      </c>
      <c r="F43" t="s">
        <v>9470</v>
      </c>
      <c r="G43" s="4">
        <f t="shared" si="0"/>
        <v>42173</v>
      </c>
      <c r="H43" s="18">
        <v>42173.358784722222</v>
      </c>
      <c r="I43" t="s">
        <v>9471</v>
      </c>
      <c r="J43" t="s">
        <v>9472</v>
      </c>
      <c r="K43">
        <v>0</v>
      </c>
      <c r="L43">
        <v>644596000</v>
      </c>
      <c r="M43" t="s">
        <v>9473</v>
      </c>
      <c r="N43">
        <v>709.35</v>
      </c>
      <c r="O43">
        <v>7.3109999999999999</v>
      </c>
      <c r="P43">
        <v>702.03899999999999</v>
      </c>
      <c r="Q43" t="s">
        <v>9474</v>
      </c>
    </row>
    <row r="44" spans="1:17" x14ac:dyDescent="0.25">
      <c r="A44" t="s">
        <v>423</v>
      </c>
      <c r="B44" t="s">
        <v>2079</v>
      </c>
      <c r="C44">
        <v>644627</v>
      </c>
      <c r="D44" t="s">
        <v>9475</v>
      </c>
      <c r="E44" t="s">
        <v>9476</v>
      </c>
      <c r="F44" t="s">
        <v>9477</v>
      </c>
      <c r="G44" s="4">
        <f t="shared" si="0"/>
        <v>42173</v>
      </c>
      <c r="H44" s="18">
        <v>42173.537187499998</v>
      </c>
      <c r="I44" t="s">
        <v>9478</v>
      </c>
      <c r="J44" t="s">
        <v>9479</v>
      </c>
      <c r="K44">
        <v>0</v>
      </c>
      <c r="L44" s="10">
        <v>644627000</v>
      </c>
      <c r="M44" t="s">
        <v>9480</v>
      </c>
      <c r="N44" s="10">
        <v>2330.7919999999999</v>
      </c>
      <c r="O44">
        <v>2328.203</v>
      </c>
      <c r="P44">
        <v>0</v>
      </c>
      <c r="Q44" t="s">
        <v>9481</v>
      </c>
    </row>
    <row r="45" spans="1:17" x14ac:dyDescent="0.25">
      <c r="A45" t="s">
        <v>9482</v>
      </c>
      <c r="B45" t="s">
        <v>9218</v>
      </c>
      <c r="C45">
        <v>31403</v>
      </c>
      <c r="D45" t="s">
        <v>9483</v>
      </c>
      <c r="E45" t="s">
        <v>9484</v>
      </c>
      <c r="F45" t="s">
        <v>9485</v>
      </c>
      <c r="G45" s="4">
        <f t="shared" si="0"/>
        <v>42174</v>
      </c>
      <c r="H45" s="18">
        <v>42174.156238425923</v>
      </c>
      <c r="I45" t="s">
        <v>9486</v>
      </c>
      <c r="J45" t="s">
        <v>9487</v>
      </c>
      <c r="K45">
        <v>42</v>
      </c>
      <c r="L45">
        <v>31403042</v>
      </c>
      <c r="M45">
        <v>1269</v>
      </c>
      <c r="N45">
        <v>1264.124</v>
      </c>
      <c r="O45">
        <v>1264.124</v>
      </c>
      <c r="P45">
        <v>0</v>
      </c>
      <c r="Q45" t="s">
        <v>9488</v>
      </c>
    </row>
    <row r="46" spans="1:17" x14ac:dyDescent="0.25">
      <c r="A46" t="s">
        <v>360</v>
      </c>
      <c r="B46" t="s">
        <v>9218</v>
      </c>
      <c r="C46">
        <v>31403</v>
      </c>
      <c r="D46" t="s">
        <v>9489</v>
      </c>
      <c r="E46" t="s">
        <v>9490</v>
      </c>
      <c r="F46" t="s">
        <v>9491</v>
      </c>
      <c r="G46" s="4">
        <f t="shared" si="0"/>
        <v>42174</v>
      </c>
      <c r="H46" s="18">
        <v>42174.87568287037</v>
      </c>
      <c r="I46" t="s">
        <v>9492</v>
      </c>
      <c r="J46" t="s">
        <v>9493</v>
      </c>
      <c r="K46">
        <v>43</v>
      </c>
      <c r="L46">
        <v>31403043</v>
      </c>
      <c r="M46">
        <v>1504</v>
      </c>
      <c r="N46">
        <v>1490.4269999999999</v>
      </c>
      <c r="O46">
        <v>1460.3589999999999</v>
      </c>
      <c r="P46">
        <v>30.068000000000001</v>
      </c>
      <c r="Q46" t="s">
        <v>9494</v>
      </c>
    </row>
    <row r="47" spans="1:17" x14ac:dyDescent="0.25">
      <c r="A47" t="s">
        <v>3556</v>
      </c>
      <c r="B47" t="s">
        <v>9495</v>
      </c>
      <c r="C47">
        <v>645176</v>
      </c>
      <c r="D47" t="s">
        <v>9496</v>
      </c>
      <c r="E47" t="s">
        <v>9497</v>
      </c>
      <c r="F47" t="s">
        <v>9498</v>
      </c>
      <c r="G47" s="4">
        <f t="shared" si="0"/>
        <v>42175</v>
      </c>
      <c r="H47" s="18">
        <v>42175.556527777779</v>
      </c>
      <c r="I47" t="s">
        <v>9499</v>
      </c>
      <c r="J47" t="s">
        <v>9500</v>
      </c>
      <c r="K47">
        <v>0</v>
      </c>
      <c r="L47">
        <v>645176000</v>
      </c>
      <c r="M47" t="s">
        <v>9501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688</v>
      </c>
      <c r="B48" t="s">
        <v>9218</v>
      </c>
      <c r="C48">
        <v>31403</v>
      </c>
      <c r="D48" t="s">
        <v>9502</v>
      </c>
      <c r="E48" t="s">
        <v>9503</v>
      </c>
      <c r="F48" t="s">
        <v>9504</v>
      </c>
      <c r="G48" s="4">
        <f t="shared" si="0"/>
        <v>42175</v>
      </c>
      <c r="H48" s="18">
        <v>42175.559259259258</v>
      </c>
      <c r="I48" t="s">
        <v>9505</v>
      </c>
      <c r="J48" t="s">
        <v>9506</v>
      </c>
      <c r="K48">
        <v>40</v>
      </c>
      <c r="L48">
        <v>31403040</v>
      </c>
      <c r="M48">
        <v>888</v>
      </c>
      <c r="N48">
        <v>1448.1880000000001</v>
      </c>
      <c r="O48">
        <v>1448.1880000000001</v>
      </c>
      <c r="P48">
        <v>0</v>
      </c>
      <c r="Q48" t="s">
        <v>9507</v>
      </c>
    </row>
    <row r="49" spans="1:17" x14ac:dyDescent="0.25">
      <c r="A49" t="s">
        <v>616</v>
      </c>
      <c r="B49" t="s">
        <v>9218</v>
      </c>
      <c r="C49">
        <v>31403</v>
      </c>
      <c r="D49" t="s">
        <v>9508</v>
      </c>
      <c r="E49" t="s">
        <v>9509</v>
      </c>
      <c r="F49" t="s">
        <v>9510</v>
      </c>
      <c r="G49" s="4">
        <f t="shared" si="0"/>
        <v>42176</v>
      </c>
      <c r="H49" s="18">
        <v>42176.163402777776</v>
      </c>
      <c r="I49" t="s">
        <v>9511</v>
      </c>
      <c r="J49" t="s">
        <v>9512</v>
      </c>
      <c r="K49">
        <v>48</v>
      </c>
      <c r="L49">
        <v>31403048</v>
      </c>
      <c r="M49">
        <v>1002</v>
      </c>
      <c r="N49">
        <v>994.04700000000003</v>
      </c>
      <c r="O49">
        <v>994.04700000000003</v>
      </c>
      <c r="P49">
        <v>0</v>
      </c>
      <c r="Q49" t="s">
        <v>9513</v>
      </c>
    </row>
    <row r="50" spans="1:17" x14ac:dyDescent="0.25">
      <c r="A50" t="s">
        <v>591</v>
      </c>
      <c r="B50" t="s">
        <v>9218</v>
      </c>
      <c r="C50">
        <v>31403</v>
      </c>
      <c r="D50" t="s">
        <v>9514</v>
      </c>
      <c r="E50" t="s">
        <v>9515</v>
      </c>
      <c r="F50" t="s">
        <v>9516</v>
      </c>
      <c r="G50" s="4">
        <f t="shared" si="0"/>
        <v>42176</v>
      </c>
      <c r="H50" s="18">
        <v>42176.538182870368</v>
      </c>
      <c r="I50" t="s">
        <v>9517</v>
      </c>
      <c r="J50" t="s">
        <v>9518</v>
      </c>
      <c r="K50">
        <v>46</v>
      </c>
      <c r="L50" s="10">
        <v>31403046</v>
      </c>
      <c r="M50">
        <v>2279</v>
      </c>
      <c r="N50" s="10">
        <v>2088.8980000000001</v>
      </c>
      <c r="O50">
        <v>2088.8980000000001</v>
      </c>
      <c r="P50">
        <v>0</v>
      </c>
      <c r="Q50" t="s">
        <v>9519</v>
      </c>
    </row>
    <row r="51" spans="1:17" x14ac:dyDescent="0.25">
      <c r="A51" t="s">
        <v>436</v>
      </c>
      <c r="B51" t="s">
        <v>9218</v>
      </c>
      <c r="C51">
        <v>31403</v>
      </c>
      <c r="D51" t="s">
        <v>9520</v>
      </c>
      <c r="E51" t="s">
        <v>9521</v>
      </c>
      <c r="F51" t="s">
        <v>9522</v>
      </c>
      <c r="G51" s="4">
        <f t="shared" si="0"/>
        <v>42176</v>
      </c>
      <c r="H51" s="18">
        <v>42176.610405092593</v>
      </c>
      <c r="I51" t="s">
        <v>9523</v>
      </c>
      <c r="J51" t="s">
        <v>9524</v>
      </c>
      <c r="K51">
        <v>44</v>
      </c>
      <c r="L51">
        <v>31403044</v>
      </c>
      <c r="M51">
        <v>838</v>
      </c>
      <c r="N51">
        <v>999.44200000000001</v>
      </c>
      <c r="O51">
        <v>999.44200000000001</v>
      </c>
      <c r="P51">
        <v>0</v>
      </c>
      <c r="Q51" t="s">
        <v>9525</v>
      </c>
    </row>
    <row r="52" spans="1:17" x14ac:dyDescent="0.25">
      <c r="A52" t="s">
        <v>491</v>
      </c>
      <c r="B52" t="s">
        <v>9218</v>
      </c>
      <c r="C52">
        <v>31403</v>
      </c>
      <c r="D52" t="s">
        <v>9526</v>
      </c>
      <c r="E52" t="s">
        <v>9527</v>
      </c>
      <c r="F52" t="s">
        <v>9528</v>
      </c>
      <c r="G52" s="4">
        <f t="shared" si="0"/>
        <v>42177</v>
      </c>
      <c r="H52" s="18">
        <v>42177.087476851855</v>
      </c>
      <c r="I52" t="s">
        <v>9529</v>
      </c>
      <c r="J52" t="s">
        <v>9530</v>
      </c>
      <c r="K52">
        <v>45</v>
      </c>
      <c r="L52">
        <v>31403045</v>
      </c>
      <c r="M52">
        <v>947</v>
      </c>
      <c r="N52">
        <v>944.452</v>
      </c>
      <c r="O52">
        <v>944.452</v>
      </c>
      <c r="P52">
        <v>0</v>
      </c>
      <c r="Q52" t="s">
        <v>9531</v>
      </c>
    </row>
    <row r="53" spans="1:17" x14ac:dyDescent="0.25">
      <c r="A53" t="s">
        <v>1232</v>
      </c>
      <c r="B53" t="s">
        <v>9218</v>
      </c>
      <c r="C53">
        <v>31403</v>
      </c>
      <c r="D53" t="s">
        <v>9532</v>
      </c>
      <c r="E53" t="s">
        <v>9533</v>
      </c>
      <c r="F53" t="s">
        <v>9534</v>
      </c>
      <c r="G53" s="4">
        <f t="shared" si="0"/>
        <v>42177</v>
      </c>
      <c r="H53" s="18">
        <v>42177.353449074071</v>
      </c>
      <c r="I53" t="s">
        <v>9535</v>
      </c>
      <c r="J53" t="s">
        <v>9536</v>
      </c>
      <c r="K53">
        <v>49</v>
      </c>
      <c r="L53" s="10">
        <v>31403049</v>
      </c>
      <c r="M53">
        <v>2868</v>
      </c>
      <c r="N53" s="10">
        <v>2982.6030000000001</v>
      </c>
      <c r="O53">
        <v>2982.6030000000001</v>
      </c>
      <c r="P53">
        <v>0</v>
      </c>
      <c r="Q53" t="s">
        <v>9537</v>
      </c>
    </row>
    <row r="54" spans="1:17" x14ac:dyDescent="0.25">
      <c r="A54" t="s">
        <v>374</v>
      </c>
      <c r="B54" t="s">
        <v>9218</v>
      </c>
      <c r="C54">
        <v>31403</v>
      </c>
      <c r="D54" t="s">
        <v>9538</v>
      </c>
      <c r="E54" t="s">
        <v>9539</v>
      </c>
      <c r="F54" t="s">
        <v>9540</v>
      </c>
      <c r="G54" s="4">
        <f t="shared" si="0"/>
        <v>42177</v>
      </c>
      <c r="H54" s="18">
        <v>42177.415266203701</v>
      </c>
      <c r="I54" t="s">
        <v>9541</v>
      </c>
      <c r="J54" t="s">
        <v>9542</v>
      </c>
      <c r="K54">
        <v>47</v>
      </c>
      <c r="L54">
        <v>31403047</v>
      </c>
      <c r="M54">
        <v>2038</v>
      </c>
      <c r="N54">
        <v>1909.278</v>
      </c>
      <c r="O54">
        <v>1909.278</v>
      </c>
      <c r="P54">
        <v>0</v>
      </c>
      <c r="Q54" t="s">
        <v>9543</v>
      </c>
    </row>
    <row r="55" spans="1:17" x14ac:dyDescent="0.25">
      <c r="A55" t="s">
        <v>219</v>
      </c>
      <c r="B55" t="s">
        <v>9218</v>
      </c>
      <c r="C55">
        <v>33832</v>
      </c>
      <c r="D55" t="s">
        <v>9544</v>
      </c>
      <c r="E55" t="s">
        <v>9545</v>
      </c>
      <c r="F55" t="s">
        <v>9546</v>
      </c>
      <c r="G55" s="4">
        <f t="shared" si="0"/>
        <v>42178</v>
      </c>
      <c r="H55" s="18">
        <v>42178.334016203706</v>
      </c>
      <c r="I55" t="s">
        <v>9547</v>
      </c>
      <c r="J55" t="s">
        <v>9548</v>
      </c>
      <c r="K55">
        <v>1</v>
      </c>
      <c r="L55">
        <v>33832001</v>
      </c>
      <c r="M55">
        <v>1663</v>
      </c>
      <c r="N55">
        <v>1887.354</v>
      </c>
      <c r="O55">
        <v>1887.354</v>
      </c>
      <c r="P55">
        <v>0</v>
      </c>
      <c r="Q55" t="s">
        <v>9549</v>
      </c>
    </row>
    <row r="56" spans="1:17" x14ac:dyDescent="0.25">
      <c r="A56" t="s">
        <v>1363</v>
      </c>
      <c r="B56" t="s">
        <v>9218</v>
      </c>
      <c r="C56">
        <v>31403</v>
      </c>
      <c r="D56" t="s">
        <v>9532</v>
      </c>
      <c r="E56" t="s">
        <v>9550</v>
      </c>
      <c r="F56" t="s">
        <v>9551</v>
      </c>
      <c r="G56" s="4">
        <f t="shared" si="0"/>
        <v>42178</v>
      </c>
      <c r="H56" s="18">
        <v>42178.824872685182</v>
      </c>
      <c r="I56" t="s">
        <v>9552</v>
      </c>
      <c r="J56" t="s">
        <v>9553</v>
      </c>
      <c r="K56">
        <v>51</v>
      </c>
      <c r="L56">
        <v>31403051</v>
      </c>
      <c r="M56">
        <v>0</v>
      </c>
      <c r="N56">
        <v>135.22499999999999</v>
      </c>
      <c r="O56">
        <v>135.22499999999999</v>
      </c>
      <c r="P56">
        <v>0</v>
      </c>
      <c r="Q56">
        <v>0</v>
      </c>
    </row>
    <row r="57" spans="1:17" x14ac:dyDescent="0.25">
      <c r="A57" t="s">
        <v>1438</v>
      </c>
      <c r="B57" t="s">
        <v>9218</v>
      </c>
      <c r="C57">
        <v>31403</v>
      </c>
      <c r="D57" t="s">
        <v>9554</v>
      </c>
      <c r="E57" t="s">
        <v>9555</v>
      </c>
      <c r="F57" t="s">
        <v>9556</v>
      </c>
      <c r="G57" s="4">
        <f t="shared" si="0"/>
        <v>42178</v>
      </c>
      <c r="H57" s="18">
        <v>42178.891423611109</v>
      </c>
      <c r="I57" t="s">
        <v>9557</v>
      </c>
      <c r="J57" t="s">
        <v>9558</v>
      </c>
      <c r="K57">
        <v>52</v>
      </c>
      <c r="L57">
        <v>31403052</v>
      </c>
      <c r="M57">
        <v>85</v>
      </c>
      <c r="N57">
        <v>279.28800000000001</v>
      </c>
      <c r="O57">
        <v>279.28800000000001</v>
      </c>
      <c r="P57">
        <v>0</v>
      </c>
      <c r="Q57" t="s">
        <v>9559</v>
      </c>
    </row>
    <row r="58" spans="1:17" x14ac:dyDescent="0.25">
      <c r="A58" t="s">
        <v>524</v>
      </c>
      <c r="B58" t="s">
        <v>9218</v>
      </c>
      <c r="C58">
        <v>31403</v>
      </c>
      <c r="D58" t="s">
        <v>9560</v>
      </c>
      <c r="E58" t="s">
        <v>9561</v>
      </c>
      <c r="F58" t="s">
        <v>9562</v>
      </c>
      <c r="G58" s="4">
        <f t="shared" si="0"/>
        <v>42179</v>
      </c>
      <c r="H58" s="18">
        <v>42179.207627314812</v>
      </c>
      <c r="I58" t="s">
        <v>9563</v>
      </c>
      <c r="J58" t="s">
        <v>9564</v>
      </c>
      <c r="K58">
        <v>54</v>
      </c>
      <c r="L58" s="10">
        <v>31403054</v>
      </c>
      <c r="M58">
        <v>5462</v>
      </c>
      <c r="N58" s="10">
        <v>5663.0529999999999</v>
      </c>
      <c r="O58">
        <v>5663.0529999999999</v>
      </c>
      <c r="P58">
        <v>0</v>
      </c>
      <c r="Q58" t="s">
        <v>9565</v>
      </c>
    </row>
    <row r="59" spans="1:17" x14ac:dyDescent="0.25">
      <c r="A59" t="s">
        <v>4197</v>
      </c>
      <c r="B59" t="s">
        <v>9218</v>
      </c>
      <c r="C59">
        <v>31403</v>
      </c>
      <c r="D59" t="s">
        <v>9566</v>
      </c>
      <c r="E59" t="s">
        <v>9567</v>
      </c>
      <c r="F59" t="s">
        <v>9568</v>
      </c>
      <c r="G59" s="4">
        <f t="shared" si="0"/>
        <v>42179</v>
      </c>
      <c r="H59" s="18">
        <v>42179.338865740741</v>
      </c>
      <c r="I59" t="s">
        <v>9569</v>
      </c>
      <c r="J59" t="s">
        <v>9570</v>
      </c>
      <c r="K59">
        <v>53</v>
      </c>
      <c r="L59">
        <v>31403053</v>
      </c>
      <c r="M59">
        <v>1065</v>
      </c>
      <c r="N59">
        <v>1064.6030000000001</v>
      </c>
      <c r="O59">
        <v>1064.6030000000001</v>
      </c>
      <c r="P59">
        <v>0</v>
      </c>
      <c r="Q59" t="s">
        <v>9571</v>
      </c>
    </row>
    <row r="60" spans="1:17" x14ac:dyDescent="0.25">
      <c r="A60" t="s">
        <v>544</v>
      </c>
      <c r="B60" t="s">
        <v>9218</v>
      </c>
      <c r="C60">
        <v>33832</v>
      </c>
      <c r="D60" t="s">
        <v>9572</v>
      </c>
      <c r="E60" t="s">
        <v>9573</v>
      </c>
      <c r="F60" t="s">
        <v>9574</v>
      </c>
      <c r="G60" s="4">
        <f t="shared" si="0"/>
        <v>42179</v>
      </c>
      <c r="H60" s="18">
        <v>42179.468043981484</v>
      </c>
      <c r="I60" t="s">
        <v>9575</v>
      </c>
      <c r="J60" t="s">
        <v>9576</v>
      </c>
      <c r="K60">
        <v>2</v>
      </c>
      <c r="L60">
        <v>33832002</v>
      </c>
      <c r="M60">
        <v>1533</v>
      </c>
      <c r="N60">
        <v>1529.6210000000001</v>
      </c>
      <c r="O60">
        <v>1529.6210000000001</v>
      </c>
      <c r="P60">
        <v>0</v>
      </c>
      <c r="Q60" t="s">
        <v>9577</v>
      </c>
    </row>
    <row r="61" spans="1:17" x14ac:dyDescent="0.25">
      <c r="A61" t="s">
        <v>3353</v>
      </c>
      <c r="B61" t="s">
        <v>9218</v>
      </c>
      <c r="C61">
        <v>31403</v>
      </c>
      <c r="D61" t="s">
        <v>9578</v>
      </c>
      <c r="E61" t="s">
        <v>9579</v>
      </c>
      <c r="F61" t="s">
        <v>9580</v>
      </c>
      <c r="G61" s="4">
        <f t="shared" si="0"/>
        <v>42180</v>
      </c>
      <c r="H61" s="18">
        <v>42180.002766203703</v>
      </c>
      <c r="I61" t="s">
        <v>9581</v>
      </c>
      <c r="J61" t="s">
        <v>9582</v>
      </c>
      <c r="K61">
        <v>55</v>
      </c>
      <c r="L61">
        <v>31403055</v>
      </c>
      <c r="M61">
        <v>1200</v>
      </c>
      <c r="N61">
        <v>1029.606</v>
      </c>
      <c r="O61">
        <v>1029.606</v>
      </c>
      <c r="P61">
        <v>0</v>
      </c>
      <c r="Q61" t="s">
        <v>9583</v>
      </c>
    </row>
    <row r="62" spans="1:17" x14ac:dyDescent="0.25">
      <c r="A62" t="s">
        <v>663</v>
      </c>
      <c r="B62" t="s">
        <v>9218</v>
      </c>
      <c r="C62">
        <v>31403</v>
      </c>
      <c r="D62" t="s">
        <v>9584</v>
      </c>
      <c r="E62" t="s">
        <v>9585</v>
      </c>
      <c r="F62" t="s">
        <v>9586</v>
      </c>
      <c r="G62" s="4">
        <f t="shared" si="0"/>
        <v>42180</v>
      </c>
      <c r="H62" s="18">
        <v>42180.015266203707</v>
      </c>
      <c r="I62" t="s">
        <v>9587</v>
      </c>
      <c r="J62" t="s">
        <v>9588</v>
      </c>
      <c r="K62">
        <v>56</v>
      </c>
      <c r="L62">
        <v>31403056</v>
      </c>
      <c r="M62">
        <v>674</v>
      </c>
      <c r="N62">
        <v>819.61900000000003</v>
      </c>
      <c r="O62">
        <v>819.61900000000003</v>
      </c>
      <c r="P62">
        <v>0</v>
      </c>
      <c r="Q62" t="s">
        <v>9589</v>
      </c>
    </row>
    <row r="63" spans="1:17" x14ac:dyDescent="0.25">
      <c r="A63" t="s">
        <v>809</v>
      </c>
      <c r="B63" t="s">
        <v>9218</v>
      </c>
      <c r="C63">
        <v>31403</v>
      </c>
      <c r="D63" t="s">
        <v>9590</v>
      </c>
      <c r="E63" t="s">
        <v>9591</v>
      </c>
      <c r="F63" t="s">
        <v>9592</v>
      </c>
      <c r="G63" s="4">
        <f t="shared" si="0"/>
        <v>42180</v>
      </c>
      <c r="H63" s="18">
        <v>42180.151377314818</v>
      </c>
      <c r="I63" t="s">
        <v>9593</v>
      </c>
      <c r="J63" t="s">
        <v>9594</v>
      </c>
      <c r="K63">
        <v>57</v>
      </c>
      <c r="L63" s="10">
        <v>31403057</v>
      </c>
      <c r="M63">
        <v>2270</v>
      </c>
      <c r="N63" s="10">
        <v>2778.761</v>
      </c>
      <c r="O63">
        <v>2778.761</v>
      </c>
      <c r="P63">
        <v>0</v>
      </c>
      <c r="Q63" t="s">
        <v>9595</v>
      </c>
    </row>
    <row r="64" spans="1:17" x14ac:dyDescent="0.25">
      <c r="A64" t="s">
        <v>591</v>
      </c>
      <c r="B64" t="s">
        <v>9218</v>
      </c>
      <c r="C64">
        <v>31403</v>
      </c>
      <c r="D64" t="s">
        <v>9596</v>
      </c>
      <c r="E64" t="s">
        <v>9597</v>
      </c>
      <c r="F64" t="s">
        <v>9598</v>
      </c>
      <c r="G64" s="4">
        <f t="shared" si="0"/>
        <v>42180</v>
      </c>
      <c r="H64" s="18">
        <v>42180.927071759259</v>
      </c>
      <c r="I64" t="s">
        <v>9599</v>
      </c>
      <c r="J64" t="s">
        <v>9600</v>
      </c>
      <c r="K64">
        <v>58</v>
      </c>
      <c r="L64">
        <v>31403058</v>
      </c>
      <c r="M64">
        <v>1281</v>
      </c>
      <c r="N64">
        <v>1314.444</v>
      </c>
      <c r="O64">
        <v>1314.444</v>
      </c>
      <c r="P64">
        <v>0</v>
      </c>
      <c r="Q64" t="s">
        <v>9601</v>
      </c>
    </row>
    <row r="65" spans="1:17" x14ac:dyDescent="0.25">
      <c r="A65" t="s">
        <v>2289</v>
      </c>
      <c r="B65" t="s">
        <v>2079</v>
      </c>
      <c r="C65">
        <v>646721</v>
      </c>
      <c r="D65" t="s">
        <v>9602</v>
      </c>
      <c r="E65" t="s">
        <v>9603</v>
      </c>
      <c r="F65" t="s">
        <v>9604</v>
      </c>
      <c r="G65" s="4">
        <f t="shared" si="0"/>
        <v>42181</v>
      </c>
      <c r="H65" s="18">
        <v>42181.523495370369</v>
      </c>
      <c r="I65" t="s">
        <v>9605</v>
      </c>
      <c r="J65" t="s">
        <v>9606</v>
      </c>
      <c r="K65">
        <v>0</v>
      </c>
      <c r="L65">
        <v>646721000</v>
      </c>
      <c r="M65" t="s">
        <v>9607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2289</v>
      </c>
      <c r="B66" t="s">
        <v>9218</v>
      </c>
      <c r="C66">
        <v>33861</v>
      </c>
      <c r="D66" t="s">
        <v>9602</v>
      </c>
      <c r="E66" t="s">
        <v>9603</v>
      </c>
      <c r="F66" t="s">
        <v>9608</v>
      </c>
      <c r="G66" s="4">
        <f t="shared" ref="G66:G129" si="1">DATE(LEFT(I66,4),MID(I66,6,2),MID(I66,9,2))</f>
        <v>42181</v>
      </c>
      <c r="H66" s="18">
        <v>42181.524571759262</v>
      </c>
      <c r="I66" t="s">
        <v>9609</v>
      </c>
      <c r="J66" t="s">
        <v>9610</v>
      </c>
      <c r="K66">
        <v>1</v>
      </c>
      <c r="L66">
        <v>33861001</v>
      </c>
      <c r="M66">
        <v>0</v>
      </c>
      <c r="N66">
        <v>1499.65</v>
      </c>
      <c r="O66">
        <v>1499.65</v>
      </c>
      <c r="P66">
        <v>0</v>
      </c>
      <c r="Q66" t="s">
        <v>9611</v>
      </c>
    </row>
    <row r="67" spans="1:17" x14ac:dyDescent="0.25">
      <c r="A67" t="s">
        <v>656</v>
      </c>
      <c r="B67" t="s">
        <v>9218</v>
      </c>
      <c r="C67">
        <v>31403</v>
      </c>
      <c r="D67" t="s">
        <v>9612</v>
      </c>
      <c r="E67" t="s">
        <v>9613</v>
      </c>
      <c r="F67" t="s">
        <v>9614</v>
      </c>
      <c r="G67" s="4">
        <f t="shared" si="1"/>
        <v>42181</v>
      </c>
      <c r="H67" s="18">
        <v>42181.937164351853</v>
      </c>
      <c r="I67" t="s">
        <v>9615</v>
      </c>
      <c r="J67" t="s">
        <v>9616</v>
      </c>
      <c r="K67">
        <v>59</v>
      </c>
      <c r="L67">
        <v>31403059</v>
      </c>
      <c r="M67">
        <v>0</v>
      </c>
      <c r="N67">
        <v>74.367000000000004</v>
      </c>
      <c r="O67">
        <v>74.367000000000004</v>
      </c>
      <c r="P67">
        <v>0</v>
      </c>
      <c r="Q67">
        <v>0</v>
      </c>
    </row>
    <row r="68" spans="1:17" x14ac:dyDescent="0.25">
      <c r="A68" t="s">
        <v>1279</v>
      </c>
      <c r="B68" t="s">
        <v>9218</v>
      </c>
      <c r="C68">
        <v>31403</v>
      </c>
      <c r="D68" t="s">
        <v>9617</v>
      </c>
      <c r="E68" t="s">
        <v>9618</v>
      </c>
      <c r="F68" t="s">
        <v>9619</v>
      </c>
      <c r="G68" s="4">
        <f t="shared" si="1"/>
        <v>42181</v>
      </c>
      <c r="H68" s="18">
        <v>42181.990960648145</v>
      </c>
      <c r="I68" t="s">
        <v>9620</v>
      </c>
      <c r="J68" t="s">
        <v>9621</v>
      </c>
      <c r="K68">
        <v>60</v>
      </c>
      <c r="L68">
        <v>31403060</v>
      </c>
      <c r="M68">
        <v>1421</v>
      </c>
      <c r="N68">
        <v>1444.452</v>
      </c>
      <c r="O68">
        <v>1444.452</v>
      </c>
      <c r="P68">
        <v>0</v>
      </c>
      <c r="Q68" t="s">
        <v>9622</v>
      </c>
    </row>
    <row r="69" spans="1:17" x14ac:dyDescent="0.25">
      <c r="A69" t="s">
        <v>423</v>
      </c>
      <c r="B69" t="s">
        <v>9218</v>
      </c>
      <c r="C69">
        <v>31403</v>
      </c>
      <c r="D69" t="s">
        <v>9623</v>
      </c>
      <c r="E69" t="s">
        <v>9624</v>
      </c>
      <c r="F69" t="s">
        <v>9625</v>
      </c>
      <c r="G69" s="4">
        <f t="shared" si="1"/>
        <v>42182</v>
      </c>
      <c r="H69" s="18">
        <v>42182.136597222219</v>
      </c>
      <c r="I69" t="s">
        <v>9626</v>
      </c>
      <c r="J69" t="s">
        <v>9627</v>
      </c>
      <c r="K69">
        <v>61</v>
      </c>
      <c r="L69">
        <v>31403061</v>
      </c>
      <c r="M69">
        <v>0</v>
      </c>
      <c r="N69">
        <v>79.617000000000004</v>
      </c>
      <c r="O69">
        <v>79.617000000000004</v>
      </c>
      <c r="P69">
        <v>0</v>
      </c>
      <c r="Q69" t="s">
        <v>9628</v>
      </c>
    </row>
    <row r="70" spans="1:17" x14ac:dyDescent="0.25">
      <c r="A70" t="s">
        <v>108</v>
      </c>
      <c r="B70" t="s">
        <v>9218</v>
      </c>
      <c r="C70">
        <v>33861</v>
      </c>
      <c r="D70" t="s">
        <v>9629</v>
      </c>
      <c r="E70" t="s">
        <v>9630</v>
      </c>
      <c r="F70" t="s">
        <v>9631</v>
      </c>
      <c r="G70" s="4">
        <f t="shared" si="1"/>
        <v>42182</v>
      </c>
      <c r="H70" s="18">
        <v>42182.389155092591</v>
      </c>
      <c r="I70" t="s">
        <v>9632</v>
      </c>
      <c r="J70" t="s">
        <v>9633</v>
      </c>
      <c r="K70">
        <v>2</v>
      </c>
      <c r="L70">
        <v>33861002</v>
      </c>
      <c r="M70">
        <v>1500</v>
      </c>
      <c r="N70">
        <v>1499.6189999999999</v>
      </c>
      <c r="O70">
        <v>1499.6189999999999</v>
      </c>
      <c r="P70">
        <v>0</v>
      </c>
      <c r="Q70" t="s">
        <v>9634</v>
      </c>
    </row>
    <row r="71" spans="1:17" x14ac:dyDescent="0.25">
      <c r="A71" t="s">
        <v>2885</v>
      </c>
      <c r="B71" t="s">
        <v>9218</v>
      </c>
      <c r="C71">
        <v>31403</v>
      </c>
      <c r="D71" t="s">
        <v>9623</v>
      </c>
      <c r="E71" t="s">
        <v>9635</v>
      </c>
      <c r="F71" t="s">
        <v>9636</v>
      </c>
      <c r="G71" s="4">
        <f t="shared" si="1"/>
        <v>42182</v>
      </c>
      <c r="H71" s="18">
        <v>42182.922210648147</v>
      </c>
      <c r="I71" t="s">
        <v>9637</v>
      </c>
      <c r="J71" t="s">
        <v>9638</v>
      </c>
      <c r="K71">
        <v>62</v>
      </c>
      <c r="L71">
        <v>31403062</v>
      </c>
      <c r="M71">
        <v>1594</v>
      </c>
      <c r="N71">
        <v>1589.6210000000001</v>
      </c>
      <c r="O71">
        <v>1589.6210000000001</v>
      </c>
      <c r="P71">
        <v>0</v>
      </c>
      <c r="Q71" t="s">
        <v>9639</v>
      </c>
    </row>
    <row r="72" spans="1:17" x14ac:dyDescent="0.25">
      <c r="A72" t="s">
        <v>1567</v>
      </c>
      <c r="B72" t="s">
        <v>9218</v>
      </c>
      <c r="C72">
        <v>31403</v>
      </c>
      <c r="D72" t="s">
        <v>9640</v>
      </c>
      <c r="E72" t="s">
        <v>9641</v>
      </c>
      <c r="F72" t="s">
        <v>9642</v>
      </c>
      <c r="G72" s="4">
        <f t="shared" si="1"/>
        <v>42183</v>
      </c>
      <c r="H72" s="18">
        <v>42183.670810185184</v>
      </c>
      <c r="I72" t="s">
        <v>9643</v>
      </c>
      <c r="J72" t="s">
        <v>9644</v>
      </c>
      <c r="K72">
        <v>63</v>
      </c>
      <c r="L72">
        <v>31403063</v>
      </c>
      <c r="M72">
        <v>1530</v>
      </c>
      <c r="N72">
        <v>1524.152</v>
      </c>
      <c r="O72">
        <v>1524.152</v>
      </c>
      <c r="P72">
        <v>0</v>
      </c>
      <c r="Q72" t="s">
        <v>9645</v>
      </c>
    </row>
    <row r="73" spans="1:17" x14ac:dyDescent="0.25">
      <c r="A73" t="s">
        <v>198</v>
      </c>
      <c r="B73" t="s">
        <v>9218</v>
      </c>
      <c r="C73">
        <v>31403</v>
      </c>
      <c r="D73" t="s">
        <v>9646</v>
      </c>
      <c r="E73" t="s">
        <v>9647</v>
      </c>
      <c r="F73" t="s">
        <v>9648</v>
      </c>
      <c r="G73" s="4">
        <f t="shared" si="1"/>
        <v>42183</v>
      </c>
      <c r="H73" s="18">
        <v>42183.986793981479</v>
      </c>
      <c r="I73" t="s">
        <v>9649</v>
      </c>
      <c r="J73" t="s">
        <v>9650</v>
      </c>
      <c r="K73">
        <v>64</v>
      </c>
      <c r="L73">
        <v>31403064</v>
      </c>
      <c r="M73">
        <v>1561</v>
      </c>
      <c r="N73">
        <v>1554.6179999999999</v>
      </c>
      <c r="O73">
        <v>1554.6179999999999</v>
      </c>
      <c r="P73">
        <v>0</v>
      </c>
      <c r="Q73" t="s">
        <v>9651</v>
      </c>
    </row>
    <row r="74" spans="1:17" x14ac:dyDescent="0.25">
      <c r="A74" t="s">
        <v>9652</v>
      </c>
      <c r="B74" t="s">
        <v>9218</v>
      </c>
      <c r="C74">
        <v>31403</v>
      </c>
      <c r="D74" t="s">
        <v>9653</v>
      </c>
      <c r="E74" t="s">
        <v>9654</v>
      </c>
      <c r="F74" t="s">
        <v>9655</v>
      </c>
      <c r="G74" s="4">
        <f t="shared" si="1"/>
        <v>42184</v>
      </c>
      <c r="H74" s="18">
        <v>42184.465960648151</v>
      </c>
      <c r="I74" t="s">
        <v>9656</v>
      </c>
      <c r="J74" t="s">
        <v>9657</v>
      </c>
      <c r="K74">
        <v>65</v>
      </c>
      <c r="L74">
        <v>31403065</v>
      </c>
      <c r="M74">
        <v>913</v>
      </c>
      <c r="N74">
        <v>909.60199999999998</v>
      </c>
      <c r="O74">
        <v>909.60199999999998</v>
      </c>
      <c r="P74">
        <v>0</v>
      </c>
      <c r="Q74" t="s">
        <v>9658</v>
      </c>
    </row>
    <row r="75" spans="1:17" x14ac:dyDescent="0.25">
      <c r="A75" t="s">
        <v>1363</v>
      </c>
      <c r="B75" t="s">
        <v>9218</v>
      </c>
      <c r="C75">
        <v>31403</v>
      </c>
      <c r="D75" t="s">
        <v>9659</v>
      </c>
      <c r="E75" t="s">
        <v>9660</v>
      </c>
      <c r="F75" t="s">
        <v>9661</v>
      </c>
      <c r="G75" s="4">
        <f t="shared" si="1"/>
        <v>42184</v>
      </c>
      <c r="H75" s="18">
        <v>42184.918043981481</v>
      </c>
      <c r="I75" t="s">
        <v>9662</v>
      </c>
      <c r="J75" t="s">
        <v>9663</v>
      </c>
      <c r="K75">
        <v>66</v>
      </c>
      <c r="L75">
        <v>31403066</v>
      </c>
      <c r="M75">
        <v>1565</v>
      </c>
      <c r="N75">
        <v>1559.6189999999999</v>
      </c>
      <c r="O75">
        <v>1559.6189999999999</v>
      </c>
      <c r="P75">
        <v>0</v>
      </c>
      <c r="Q75" t="s">
        <v>9664</v>
      </c>
    </row>
    <row r="76" spans="1:17" x14ac:dyDescent="0.25">
      <c r="A76" t="s">
        <v>578</v>
      </c>
      <c r="B76" t="s">
        <v>9218</v>
      </c>
      <c r="C76">
        <v>33861</v>
      </c>
      <c r="D76" t="s">
        <v>9665</v>
      </c>
      <c r="E76" t="s">
        <v>9666</v>
      </c>
      <c r="F76" t="s">
        <v>9667</v>
      </c>
      <c r="G76" s="4">
        <f t="shared" si="1"/>
        <v>42185</v>
      </c>
      <c r="H76" s="18">
        <v>42185.38318287037</v>
      </c>
      <c r="I76" t="s">
        <v>9668</v>
      </c>
      <c r="J76" t="s">
        <v>9669</v>
      </c>
      <c r="K76">
        <v>3</v>
      </c>
      <c r="L76">
        <v>33861003</v>
      </c>
      <c r="M76">
        <v>1502</v>
      </c>
      <c r="N76">
        <v>1499.1220000000001</v>
      </c>
      <c r="O76">
        <v>1499.1220000000001</v>
      </c>
      <c r="P76">
        <v>0</v>
      </c>
      <c r="Q76" t="s">
        <v>9670</v>
      </c>
    </row>
    <row r="77" spans="1:17" x14ac:dyDescent="0.25">
      <c r="A77" t="s">
        <v>2541</v>
      </c>
      <c r="B77" t="s">
        <v>9218</v>
      </c>
      <c r="C77">
        <v>31403</v>
      </c>
      <c r="D77" t="s">
        <v>9671</v>
      </c>
      <c r="E77" t="s">
        <v>9672</v>
      </c>
      <c r="F77" t="s">
        <v>9673</v>
      </c>
      <c r="G77" s="4">
        <f t="shared" si="1"/>
        <v>42185</v>
      </c>
      <c r="H77" s="18">
        <v>42185.450254629628</v>
      </c>
      <c r="I77" t="s">
        <v>9674</v>
      </c>
      <c r="J77" t="s">
        <v>9675</v>
      </c>
      <c r="K77">
        <v>71</v>
      </c>
      <c r="L77">
        <v>31403071</v>
      </c>
      <c r="M77">
        <v>1002</v>
      </c>
      <c r="N77">
        <v>995.39499999999998</v>
      </c>
      <c r="O77">
        <v>0</v>
      </c>
      <c r="P77">
        <v>995.39499999999998</v>
      </c>
      <c r="Q77" t="s">
        <v>1797</v>
      </c>
    </row>
    <row r="78" spans="1:17" x14ac:dyDescent="0.25">
      <c r="A78" t="s">
        <v>1748</v>
      </c>
      <c r="B78" t="s">
        <v>9218</v>
      </c>
      <c r="C78">
        <v>31403</v>
      </c>
      <c r="D78" t="s">
        <v>9676</v>
      </c>
      <c r="E78" t="s">
        <v>9677</v>
      </c>
      <c r="F78" t="s">
        <v>9678</v>
      </c>
      <c r="G78" s="4">
        <f t="shared" si="1"/>
        <v>42185</v>
      </c>
      <c r="H78" s="18">
        <v>42185.788877314815</v>
      </c>
      <c r="I78" t="s">
        <v>9679</v>
      </c>
      <c r="J78" t="s">
        <v>9680</v>
      </c>
      <c r="K78">
        <v>67</v>
      </c>
      <c r="L78">
        <v>31403067</v>
      </c>
      <c r="M78">
        <v>998</v>
      </c>
      <c r="N78">
        <v>994.61699999999996</v>
      </c>
      <c r="O78">
        <v>994.61699999999996</v>
      </c>
      <c r="P78">
        <v>0</v>
      </c>
      <c r="Q78" t="s">
        <v>9681</v>
      </c>
    </row>
    <row r="79" spans="1:17" x14ac:dyDescent="0.25">
      <c r="A79" t="s">
        <v>4423</v>
      </c>
      <c r="B79" t="s">
        <v>9218</v>
      </c>
      <c r="C79">
        <v>31403</v>
      </c>
      <c r="D79" t="s">
        <v>9682</v>
      </c>
      <c r="E79" t="s">
        <v>9597</v>
      </c>
      <c r="F79" t="s">
        <v>9683</v>
      </c>
      <c r="G79" s="4">
        <f t="shared" si="1"/>
        <v>42185</v>
      </c>
      <c r="H79" s="18">
        <v>42185.925682870373</v>
      </c>
      <c r="I79" t="s">
        <v>9684</v>
      </c>
      <c r="J79" t="s">
        <v>9685</v>
      </c>
      <c r="K79">
        <v>68</v>
      </c>
      <c r="L79">
        <v>31403068</v>
      </c>
      <c r="M79">
        <v>1477</v>
      </c>
      <c r="N79">
        <v>1474.617</v>
      </c>
      <c r="O79">
        <v>1474.617</v>
      </c>
      <c r="P79">
        <v>0</v>
      </c>
      <c r="Q79" t="s">
        <v>9686</v>
      </c>
    </row>
    <row r="80" spans="1:17" x14ac:dyDescent="0.25">
      <c r="A80" t="s">
        <v>504</v>
      </c>
      <c r="B80" t="s">
        <v>9218</v>
      </c>
      <c r="C80">
        <v>33861</v>
      </c>
      <c r="D80" t="s">
        <v>9687</v>
      </c>
      <c r="E80" t="s">
        <v>9688</v>
      </c>
      <c r="F80" t="s">
        <v>9689</v>
      </c>
      <c r="G80" s="4">
        <f t="shared" si="1"/>
        <v>42186</v>
      </c>
      <c r="H80" s="18">
        <v>42186.45275462963</v>
      </c>
      <c r="I80" t="s">
        <v>9690</v>
      </c>
      <c r="J80" t="s">
        <v>9691</v>
      </c>
      <c r="K80">
        <v>4</v>
      </c>
      <c r="L80">
        <v>33861004</v>
      </c>
      <c r="M80">
        <v>1703</v>
      </c>
      <c r="N80">
        <v>1699.4480000000001</v>
      </c>
      <c r="O80">
        <v>1699.4480000000001</v>
      </c>
      <c r="P80">
        <v>0</v>
      </c>
      <c r="Q80" t="s">
        <v>9692</v>
      </c>
    </row>
    <row r="81" spans="1:17" x14ac:dyDescent="0.25">
      <c r="A81" t="s">
        <v>2498</v>
      </c>
      <c r="B81" t="s">
        <v>9218</v>
      </c>
      <c r="C81">
        <v>31403</v>
      </c>
      <c r="D81" t="s">
        <v>9693</v>
      </c>
      <c r="E81" t="s">
        <v>9694</v>
      </c>
      <c r="F81" t="s">
        <v>9695</v>
      </c>
      <c r="G81" s="4">
        <f t="shared" si="1"/>
        <v>42186</v>
      </c>
      <c r="H81" s="18">
        <v>42186.923587962963</v>
      </c>
      <c r="I81" t="s">
        <v>9696</v>
      </c>
      <c r="J81" t="s">
        <v>9697</v>
      </c>
      <c r="K81">
        <v>70</v>
      </c>
      <c r="L81">
        <v>31403070</v>
      </c>
      <c r="M81">
        <v>1361</v>
      </c>
      <c r="N81">
        <v>1359.62</v>
      </c>
      <c r="O81">
        <v>1359.62</v>
      </c>
      <c r="P81">
        <v>0</v>
      </c>
      <c r="Q81" t="s">
        <v>9698</v>
      </c>
    </row>
    <row r="82" spans="1:17" x14ac:dyDescent="0.25">
      <c r="A82" t="s">
        <v>80</v>
      </c>
      <c r="B82" t="s">
        <v>9218</v>
      </c>
      <c r="C82">
        <v>33861</v>
      </c>
      <c r="D82" t="s">
        <v>9699</v>
      </c>
      <c r="E82" t="s">
        <v>9700</v>
      </c>
      <c r="F82" t="s">
        <v>9701</v>
      </c>
      <c r="G82" s="4">
        <f t="shared" si="1"/>
        <v>42187</v>
      </c>
      <c r="H82" s="18">
        <v>42187.450671296298</v>
      </c>
      <c r="I82" t="s">
        <v>9702</v>
      </c>
      <c r="J82" t="s">
        <v>9703</v>
      </c>
      <c r="K82">
        <v>6</v>
      </c>
      <c r="L82">
        <v>33861006</v>
      </c>
      <c r="M82">
        <v>1731</v>
      </c>
      <c r="N82">
        <v>1725.0229999999999</v>
      </c>
      <c r="O82">
        <v>0</v>
      </c>
      <c r="P82">
        <v>1725.0229999999999</v>
      </c>
      <c r="Q82">
        <v>1723</v>
      </c>
    </row>
    <row r="83" spans="1:17" x14ac:dyDescent="0.25">
      <c r="A83" t="s">
        <v>306</v>
      </c>
      <c r="B83" t="s">
        <v>9218</v>
      </c>
      <c r="C83">
        <v>31403</v>
      </c>
      <c r="D83" t="s">
        <v>9704</v>
      </c>
      <c r="E83" t="s">
        <v>9705</v>
      </c>
      <c r="F83" t="s">
        <v>9706</v>
      </c>
      <c r="G83" s="4">
        <f t="shared" si="1"/>
        <v>42187</v>
      </c>
      <c r="H83" s="18">
        <v>42187.791643518518</v>
      </c>
      <c r="I83" t="s">
        <v>9707</v>
      </c>
      <c r="J83" t="s">
        <v>9708</v>
      </c>
      <c r="K83">
        <v>72</v>
      </c>
      <c r="L83">
        <v>31403072</v>
      </c>
      <c r="M83">
        <v>974</v>
      </c>
      <c r="N83">
        <v>967.81200000000001</v>
      </c>
      <c r="O83">
        <v>0</v>
      </c>
      <c r="P83">
        <v>967.81200000000001</v>
      </c>
      <c r="Q83" t="s">
        <v>9709</v>
      </c>
    </row>
    <row r="84" spans="1:17" x14ac:dyDescent="0.25">
      <c r="A84" t="s">
        <v>129</v>
      </c>
      <c r="B84" t="s">
        <v>9218</v>
      </c>
      <c r="C84">
        <v>31403</v>
      </c>
      <c r="D84" t="s">
        <v>9710</v>
      </c>
      <c r="E84" t="s">
        <v>9711</v>
      </c>
      <c r="F84" t="s">
        <v>9712</v>
      </c>
      <c r="G84" s="4">
        <f t="shared" si="1"/>
        <v>42187</v>
      </c>
      <c r="H84" s="18">
        <v>42187.919421296298</v>
      </c>
      <c r="I84" t="s">
        <v>9713</v>
      </c>
      <c r="J84" t="s">
        <v>9714</v>
      </c>
      <c r="K84">
        <v>73</v>
      </c>
      <c r="L84">
        <v>31403073</v>
      </c>
      <c r="M84">
        <v>1539</v>
      </c>
      <c r="N84">
        <v>1534.617</v>
      </c>
      <c r="O84">
        <v>1534.617</v>
      </c>
      <c r="P84">
        <v>0</v>
      </c>
      <c r="Q84" t="s">
        <v>9715</v>
      </c>
    </row>
    <row r="85" spans="1:17" x14ac:dyDescent="0.25">
      <c r="A85" t="s">
        <v>4024</v>
      </c>
      <c r="B85" t="s">
        <v>9218</v>
      </c>
      <c r="C85">
        <v>31403</v>
      </c>
      <c r="D85" t="s">
        <v>9716</v>
      </c>
      <c r="E85" t="s">
        <v>9717</v>
      </c>
      <c r="F85" t="s">
        <v>9718</v>
      </c>
      <c r="G85" s="4">
        <f t="shared" si="1"/>
        <v>42188</v>
      </c>
      <c r="H85" s="18">
        <v>42188.65761574074</v>
      </c>
      <c r="I85" t="s">
        <v>9719</v>
      </c>
      <c r="J85" t="s">
        <v>9720</v>
      </c>
      <c r="K85">
        <v>74</v>
      </c>
      <c r="L85">
        <v>31403074</v>
      </c>
      <c r="M85">
        <v>844</v>
      </c>
      <c r="N85">
        <v>837.43200000000002</v>
      </c>
      <c r="O85">
        <v>0</v>
      </c>
      <c r="P85">
        <v>837.43200000000002</v>
      </c>
      <c r="Q85" t="s">
        <v>9721</v>
      </c>
    </row>
    <row r="86" spans="1:17" x14ac:dyDescent="0.25">
      <c r="A86" t="s">
        <v>80</v>
      </c>
      <c r="B86" t="s">
        <v>9218</v>
      </c>
      <c r="C86">
        <v>31403</v>
      </c>
      <c r="D86" t="s">
        <v>9722</v>
      </c>
      <c r="E86" t="s">
        <v>9723</v>
      </c>
      <c r="F86" t="s">
        <v>9724</v>
      </c>
      <c r="G86" s="4">
        <f t="shared" si="1"/>
        <v>42188</v>
      </c>
      <c r="H86" s="18">
        <v>42188.920104166667</v>
      </c>
      <c r="I86" t="s">
        <v>9725</v>
      </c>
      <c r="J86" t="s">
        <v>9726</v>
      </c>
      <c r="K86">
        <v>75</v>
      </c>
      <c r="L86">
        <v>31403075</v>
      </c>
      <c r="M86">
        <v>1350</v>
      </c>
      <c r="N86">
        <v>1344.5730000000001</v>
      </c>
      <c r="O86">
        <v>1344.5730000000001</v>
      </c>
      <c r="P86">
        <v>0</v>
      </c>
      <c r="Q86" t="s">
        <v>9727</v>
      </c>
    </row>
    <row r="87" spans="1:17" x14ac:dyDescent="0.25">
      <c r="A87" t="s">
        <v>156</v>
      </c>
      <c r="B87" t="s">
        <v>9218</v>
      </c>
      <c r="C87">
        <v>33861</v>
      </c>
      <c r="D87" t="s">
        <v>9728</v>
      </c>
      <c r="E87" t="s">
        <v>9729</v>
      </c>
      <c r="F87" t="s">
        <v>9730</v>
      </c>
      <c r="G87" s="4">
        <f t="shared" si="1"/>
        <v>42189</v>
      </c>
      <c r="H87" s="18">
        <v>42189.374293981484</v>
      </c>
      <c r="I87" t="s">
        <v>9731</v>
      </c>
      <c r="J87" t="s">
        <v>9732</v>
      </c>
      <c r="K87">
        <v>7</v>
      </c>
      <c r="L87">
        <v>33861007</v>
      </c>
      <c r="M87">
        <v>1502</v>
      </c>
      <c r="N87">
        <v>1496.856</v>
      </c>
      <c r="O87">
        <v>0</v>
      </c>
      <c r="P87">
        <v>1496.856</v>
      </c>
      <c r="Q87">
        <v>0</v>
      </c>
    </row>
    <row r="88" spans="1:17" x14ac:dyDescent="0.25">
      <c r="A88" t="s">
        <v>471</v>
      </c>
      <c r="B88" t="s">
        <v>9218</v>
      </c>
      <c r="C88">
        <v>31403</v>
      </c>
      <c r="D88" t="s">
        <v>9733</v>
      </c>
      <c r="E88" t="s">
        <v>9734</v>
      </c>
      <c r="F88" t="s">
        <v>9735</v>
      </c>
      <c r="G88" s="4">
        <f t="shared" si="1"/>
        <v>42189</v>
      </c>
      <c r="H88" s="18">
        <v>42189.519421296296</v>
      </c>
      <c r="I88" t="s">
        <v>9736</v>
      </c>
      <c r="J88" t="s">
        <v>9737</v>
      </c>
      <c r="K88">
        <v>76</v>
      </c>
      <c r="L88">
        <v>31403076</v>
      </c>
      <c r="M88">
        <v>1195</v>
      </c>
      <c r="N88">
        <v>1188.0509999999999</v>
      </c>
      <c r="O88">
        <v>0</v>
      </c>
      <c r="P88">
        <v>1188.0509999999999</v>
      </c>
      <c r="Q88" t="s">
        <v>9738</v>
      </c>
    </row>
    <row r="89" spans="1:17" x14ac:dyDescent="0.25">
      <c r="A89" t="s">
        <v>1470</v>
      </c>
      <c r="B89" t="s">
        <v>9218</v>
      </c>
      <c r="C89">
        <v>31403</v>
      </c>
      <c r="D89" t="s">
        <v>9739</v>
      </c>
      <c r="E89" t="s">
        <v>9740</v>
      </c>
      <c r="F89" t="s">
        <v>9741</v>
      </c>
      <c r="G89" s="4">
        <f t="shared" si="1"/>
        <v>42189</v>
      </c>
      <c r="H89" s="18">
        <v>42189.915937500002</v>
      </c>
      <c r="I89" t="s">
        <v>9742</v>
      </c>
      <c r="J89" t="s">
        <v>9743</v>
      </c>
      <c r="K89">
        <v>77</v>
      </c>
      <c r="L89">
        <v>31403077</v>
      </c>
      <c r="M89">
        <v>1538</v>
      </c>
      <c r="N89">
        <v>1534.6569999999999</v>
      </c>
      <c r="O89">
        <v>1534.6569999999999</v>
      </c>
      <c r="P89">
        <v>0</v>
      </c>
      <c r="Q89" t="s">
        <v>9744</v>
      </c>
    </row>
    <row r="90" spans="1:17" x14ac:dyDescent="0.25">
      <c r="A90" t="s">
        <v>464</v>
      </c>
      <c r="B90" t="s">
        <v>9218</v>
      </c>
      <c r="C90">
        <v>33861</v>
      </c>
      <c r="D90" t="s">
        <v>9745</v>
      </c>
      <c r="E90" t="s">
        <v>9550</v>
      </c>
      <c r="F90" t="s">
        <v>9746</v>
      </c>
      <c r="G90" s="4">
        <f t="shared" si="1"/>
        <v>42190</v>
      </c>
      <c r="H90" s="18">
        <v>42190.371388888889</v>
      </c>
      <c r="I90" t="s">
        <v>9747</v>
      </c>
      <c r="J90" t="s">
        <v>9748</v>
      </c>
      <c r="K90">
        <v>8</v>
      </c>
      <c r="L90">
        <v>33861008</v>
      </c>
      <c r="M90">
        <v>1502</v>
      </c>
      <c r="N90">
        <v>1496.857</v>
      </c>
      <c r="O90">
        <v>0</v>
      </c>
      <c r="P90">
        <v>1496.857</v>
      </c>
      <c r="Q90" t="s">
        <v>9749</v>
      </c>
    </row>
    <row r="91" spans="1:17" x14ac:dyDescent="0.25">
      <c r="A91" t="s">
        <v>2561</v>
      </c>
      <c r="B91" t="s">
        <v>9218</v>
      </c>
      <c r="C91">
        <v>31403</v>
      </c>
      <c r="D91" t="s">
        <v>9750</v>
      </c>
      <c r="E91" t="s">
        <v>9751</v>
      </c>
      <c r="F91" t="s">
        <v>9752</v>
      </c>
      <c r="G91" s="4">
        <f t="shared" si="1"/>
        <v>42190</v>
      </c>
      <c r="H91" s="18">
        <v>42190.913865740738</v>
      </c>
      <c r="I91" t="s">
        <v>9753</v>
      </c>
      <c r="J91" t="s">
        <v>9754</v>
      </c>
      <c r="K91">
        <v>79</v>
      </c>
      <c r="L91">
        <v>31403079</v>
      </c>
      <c r="M91">
        <v>1472</v>
      </c>
      <c r="N91">
        <v>1466.768</v>
      </c>
      <c r="O91">
        <v>0</v>
      </c>
      <c r="P91">
        <v>1466.768</v>
      </c>
      <c r="Q91" t="s">
        <v>9755</v>
      </c>
    </row>
    <row r="92" spans="1:17" x14ac:dyDescent="0.25">
      <c r="A92" t="s">
        <v>4975</v>
      </c>
      <c r="B92" t="s">
        <v>9218</v>
      </c>
      <c r="C92">
        <v>31403</v>
      </c>
      <c r="D92" t="s">
        <v>9756</v>
      </c>
      <c r="E92" t="s">
        <v>9757</v>
      </c>
      <c r="F92" t="s">
        <v>9758</v>
      </c>
      <c r="G92" s="4">
        <f t="shared" si="1"/>
        <v>42190</v>
      </c>
      <c r="H92" s="18">
        <v>42190.9846875</v>
      </c>
      <c r="I92" t="s">
        <v>9759</v>
      </c>
      <c r="J92" t="s">
        <v>9760</v>
      </c>
      <c r="K92">
        <v>78</v>
      </c>
      <c r="L92">
        <v>31403078</v>
      </c>
      <c r="M92">
        <v>900</v>
      </c>
      <c r="N92">
        <v>891.79899999999998</v>
      </c>
      <c r="O92">
        <v>0</v>
      </c>
      <c r="P92">
        <v>891.79899999999998</v>
      </c>
      <c r="Q92" t="s">
        <v>9761</v>
      </c>
    </row>
    <row r="93" spans="1:17" x14ac:dyDescent="0.25">
      <c r="A93" t="s">
        <v>9462</v>
      </c>
      <c r="B93" t="s">
        <v>9218</v>
      </c>
      <c r="C93">
        <v>31403</v>
      </c>
      <c r="D93" t="s">
        <v>9762</v>
      </c>
      <c r="E93" t="s">
        <v>9763</v>
      </c>
      <c r="F93" t="s">
        <v>9764</v>
      </c>
      <c r="G93" s="4">
        <f t="shared" si="1"/>
        <v>42191</v>
      </c>
      <c r="H93" s="18">
        <v>42191.513171296298</v>
      </c>
      <c r="I93" t="s">
        <v>9765</v>
      </c>
      <c r="J93" t="s">
        <v>9766</v>
      </c>
      <c r="K93">
        <v>80</v>
      </c>
      <c r="L93">
        <v>31403080</v>
      </c>
      <c r="M93">
        <v>933</v>
      </c>
      <c r="N93">
        <v>927.69500000000005</v>
      </c>
      <c r="O93">
        <v>0</v>
      </c>
      <c r="P93">
        <v>927.69500000000005</v>
      </c>
      <c r="Q93" t="s">
        <v>9767</v>
      </c>
    </row>
    <row r="94" spans="1:17" x14ac:dyDescent="0.25">
      <c r="A94" t="s">
        <v>802</v>
      </c>
      <c r="B94" t="s">
        <v>9768</v>
      </c>
      <c r="C94">
        <v>81751</v>
      </c>
      <c r="D94" t="s">
        <v>9769</v>
      </c>
      <c r="E94" t="s">
        <v>9770</v>
      </c>
      <c r="F94" t="s">
        <v>9771</v>
      </c>
      <c r="G94" s="4">
        <f t="shared" si="1"/>
        <v>42191</v>
      </c>
      <c r="H94" s="18">
        <v>42191.657604166663</v>
      </c>
      <c r="I94" t="s">
        <v>9772</v>
      </c>
      <c r="J94" t="s">
        <v>9773</v>
      </c>
      <c r="K94">
        <v>1</v>
      </c>
      <c r="L94">
        <v>81751001</v>
      </c>
      <c r="M94">
        <v>1761</v>
      </c>
      <c r="N94">
        <v>1790.654</v>
      </c>
      <c r="O94">
        <v>9.0990000000000002</v>
      </c>
      <c r="P94">
        <v>1781.5550000000001</v>
      </c>
      <c r="Q94" t="s">
        <v>9774</v>
      </c>
    </row>
    <row r="95" spans="1:17" x14ac:dyDescent="0.25">
      <c r="A95" t="s">
        <v>9775</v>
      </c>
      <c r="B95" t="s">
        <v>9218</v>
      </c>
      <c r="C95">
        <v>31403</v>
      </c>
      <c r="D95" t="s">
        <v>9776</v>
      </c>
      <c r="E95" t="s">
        <v>9777</v>
      </c>
      <c r="F95" t="s">
        <v>9778</v>
      </c>
      <c r="G95" s="4">
        <f t="shared" si="1"/>
        <v>42192</v>
      </c>
      <c r="H95" s="18">
        <v>42192.306226851855</v>
      </c>
      <c r="I95" t="s">
        <v>9779</v>
      </c>
      <c r="J95" t="s">
        <v>9780</v>
      </c>
      <c r="K95">
        <v>83</v>
      </c>
      <c r="L95">
        <v>31403083</v>
      </c>
      <c r="M95">
        <v>877</v>
      </c>
      <c r="N95">
        <v>870.11199999999997</v>
      </c>
      <c r="O95">
        <v>8.5000000000000006E-2</v>
      </c>
      <c r="P95">
        <v>870.02700000000004</v>
      </c>
      <c r="Q95" t="s">
        <v>9781</v>
      </c>
    </row>
    <row r="96" spans="1:17" x14ac:dyDescent="0.25">
      <c r="A96" t="s">
        <v>1822</v>
      </c>
      <c r="B96" t="s">
        <v>9218</v>
      </c>
      <c r="C96">
        <v>31403</v>
      </c>
      <c r="D96" t="s">
        <v>9782</v>
      </c>
      <c r="E96" t="s">
        <v>9783</v>
      </c>
      <c r="F96" t="s">
        <v>9784</v>
      </c>
      <c r="G96" s="4">
        <f t="shared" si="1"/>
        <v>42192</v>
      </c>
      <c r="H96" s="18">
        <v>42192.37636574074</v>
      </c>
      <c r="I96" t="s">
        <v>9785</v>
      </c>
      <c r="J96" t="s">
        <v>9786</v>
      </c>
      <c r="K96">
        <v>81</v>
      </c>
      <c r="L96">
        <v>31403081</v>
      </c>
      <c r="M96">
        <v>932</v>
      </c>
      <c r="N96">
        <v>925.18600000000004</v>
      </c>
      <c r="O96">
        <v>0</v>
      </c>
      <c r="P96">
        <v>925.18600000000004</v>
      </c>
      <c r="Q96" t="s">
        <v>9787</v>
      </c>
    </row>
    <row r="97" spans="1:17" x14ac:dyDescent="0.25">
      <c r="A97" t="s">
        <v>2258</v>
      </c>
      <c r="B97" t="s">
        <v>9218</v>
      </c>
      <c r="C97">
        <v>31403</v>
      </c>
      <c r="D97" t="s">
        <v>9788</v>
      </c>
      <c r="E97" t="s">
        <v>9789</v>
      </c>
      <c r="F97" t="s">
        <v>9790</v>
      </c>
      <c r="G97" s="4">
        <f t="shared" si="1"/>
        <v>42193</v>
      </c>
      <c r="H97" s="18">
        <v>42193.506226851852</v>
      </c>
      <c r="I97" t="s">
        <v>9791</v>
      </c>
      <c r="J97" t="s">
        <v>9792</v>
      </c>
      <c r="K97">
        <v>84</v>
      </c>
      <c r="L97">
        <v>31403084</v>
      </c>
      <c r="M97">
        <v>885</v>
      </c>
      <c r="N97">
        <v>877.55</v>
      </c>
      <c r="O97">
        <v>0</v>
      </c>
      <c r="P97">
        <v>877.55</v>
      </c>
      <c r="Q97" t="s">
        <v>9793</v>
      </c>
    </row>
    <row r="98" spans="1:17" x14ac:dyDescent="0.25">
      <c r="A98" t="s">
        <v>863</v>
      </c>
      <c r="B98" t="s">
        <v>9218</v>
      </c>
      <c r="C98">
        <v>31403</v>
      </c>
      <c r="D98" t="s">
        <v>9794</v>
      </c>
      <c r="E98" t="s">
        <v>9795</v>
      </c>
      <c r="F98" t="s">
        <v>9796</v>
      </c>
      <c r="G98" s="4">
        <f t="shared" si="1"/>
        <v>42193</v>
      </c>
      <c r="H98" s="18">
        <v>42193.715266203704</v>
      </c>
      <c r="I98" t="s">
        <v>9797</v>
      </c>
      <c r="J98" t="s">
        <v>9798</v>
      </c>
      <c r="K98">
        <v>85</v>
      </c>
      <c r="L98">
        <v>31403085</v>
      </c>
      <c r="M98">
        <v>1769</v>
      </c>
      <c r="N98">
        <v>1755.2529999999999</v>
      </c>
      <c r="O98">
        <v>0.155</v>
      </c>
      <c r="P98">
        <v>1755.098</v>
      </c>
      <c r="Q98" t="s">
        <v>9799</v>
      </c>
    </row>
    <row r="99" spans="1:17" x14ac:dyDescent="0.25">
      <c r="A99" t="s">
        <v>306</v>
      </c>
      <c r="B99" t="s">
        <v>9218</v>
      </c>
      <c r="C99">
        <v>31403</v>
      </c>
      <c r="D99" t="s">
        <v>9800</v>
      </c>
      <c r="E99" t="s">
        <v>9801</v>
      </c>
      <c r="F99" t="s">
        <v>9802</v>
      </c>
      <c r="G99" s="4">
        <f t="shared" si="1"/>
        <v>42194</v>
      </c>
      <c r="H99" s="18">
        <v>42194.587476851855</v>
      </c>
      <c r="I99" t="s">
        <v>9803</v>
      </c>
      <c r="J99" t="s">
        <v>9804</v>
      </c>
      <c r="K99">
        <v>86</v>
      </c>
      <c r="L99" s="10">
        <v>31403086</v>
      </c>
      <c r="M99">
        <v>2058</v>
      </c>
      <c r="N99" s="10">
        <v>2017.9559999999999</v>
      </c>
      <c r="O99">
        <v>0</v>
      </c>
      <c r="P99">
        <v>2017.9559999999999</v>
      </c>
      <c r="Q99" t="s">
        <v>9805</v>
      </c>
    </row>
    <row r="100" spans="1:17" x14ac:dyDescent="0.25">
      <c r="A100" t="s">
        <v>52</v>
      </c>
      <c r="B100" t="s">
        <v>9218</v>
      </c>
      <c r="C100">
        <v>31403</v>
      </c>
      <c r="D100" t="s">
        <v>9806</v>
      </c>
      <c r="E100" t="s">
        <v>9807</v>
      </c>
      <c r="F100" t="s">
        <v>9808</v>
      </c>
      <c r="G100" s="4">
        <f t="shared" si="1"/>
        <v>42195</v>
      </c>
      <c r="H100" s="18">
        <v>42195.048576388886</v>
      </c>
      <c r="I100" t="s">
        <v>9809</v>
      </c>
      <c r="J100" t="s">
        <v>9810</v>
      </c>
      <c r="K100">
        <v>87</v>
      </c>
      <c r="L100">
        <v>31403087</v>
      </c>
      <c r="M100">
        <v>732</v>
      </c>
      <c r="N100">
        <v>727.11</v>
      </c>
      <c r="O100">
        <v>0</v>
      </c>
      <c r="P100">
        <v>727.11</v>
      </c>
      <c r="Q100" t="s">
        <v>9811</v>
      </c>
    </row>
    <row r="101" spans="1:17" x14ac:dyDescent="0.25">
      <c r="A101" t="s">
        <v>2878</v>
      </c>
      <c r="B101" t="s">
        <v>9218</v>
      </c>
      <c r="C101">
        <v>31403</v>
      </c>
      <c r="D101" t="s">
        <v>9812</v>
      </c>
      <c r="E101" t="s">
        <v>9813</v>
      </c>
      <c r="F101" t="s">
        <v>9814</v>
      </c>
      <c r="G101" s="4">
        <f t="shared" si="1"/>
        <v>42195</v>
      </c>
      <c r="H101" s="18">
        <v>42195.118043981478</v>
      </c>
      <c r="I101" t="s">
        <v>9815</v>
      </c>
      <c r="J101" t="s">
        <v>9816</v>
      </c>
      <c r="K101">
        <v>88</v>
      </c>
      <c r="L101">
        <v>31403088</v>
      </c>
      <c r="M101">
        <v>491</v>
      </c>
      <c r="N101">
        <v>486.40800000000002</v>
      </c>
      <c r="O101">
        <v>0</v>
      </c>
      <c r="P101">
        <v>486.40800000000002</v>
      </c>
      <c r="Q101" t="s">
        <v>9817</v>
      </c>
    </row>
    <row r="102" spans="1:17" x14ac:dyDescent="0.25">
      <c r="A102" t="s">
        <v>1810</v>
      </c>
      <c r="B102" t="s">
        <v>9218</v>
      </c>
      <c r="C102">
        <v>31403</v>
      </c>
      <c r="D102" t="s">
        <v>9818</v>
      </c>
      <c r="E102" t="s">
        <v>9819</v>
      </c>
      <c r="F102" t="s">
        <v>9820</v>
      </c>
      <c r="G102" s="4">
        <f t="shared" si="1"/>
        <v>42195</v>
      </c>
      <c r="H102" s="18">
        <v>42195.187488425923</v>
      </c>
      <c r="I102" t="s">
        <v>9821</v>
      </c>
      <c r="J102" t="s">
        <v>9822</v>
      </c>
      <c r="K102">
        <v>89</v>
      </c>
      <c r="L102">
        <v>31403089</v>
      </c>
      <c r="M102">
        <v>255</v>
      </c>
      <c r="N102">
        <v>242.804</v>
      </c>
      <c r="O102">
        <v>0</v>
      </c>
      <c r="P102">
        <v>242.804</v>
      </c>
      <c r="Q102" t="s">
        <v>9823</v>
      </c>
    </row>
    <row r="103" spans="1:17" x14ac:dyDescent="0.25">
      <c r="A103" t="s">
        <v>591</v>
      </c>
      <c r="B103" t="s">
        <v>9218</v>
      </c>
      <c r="C103">
        <v>31403</v>
      </c>
      <c r="D103" t="s">
        <v>9824</v>
      </c>
      <c r="E103" t="s">
        <v>9825</v>
      </c>
      <c r="F103" t="s">
        <v>9826</v>
      </c>
      <c r="G103" s="4">
        <f t="shared" si="1"/>
        <v>42195</v>
      </c>
      <c r="H103" s="18">
        <v>42195.3049537037</v>
      </c>
      <c r="I103" t="s">
        <v>9827</v>
      </c>
      <c r="J103" t="s">
        <v>9828</v>
      </c>
      <c r="K103">
        <v>90</v>
      </c>
      <c r="L103">
        <v>31403090</v>
      </c>
      <c r="M103">
        <v>376</v>
      </c>
      <c r="N103">
        <v>371.07299999999998</v>
      </c>
      <c r="O103">
        <v>0</v>
      </c>
      <c r="P103">
        <v>371.07299999999998</v>
      </c>
      <c r="Q103" t="s">
        <v>9829</v>
      </c>
    </row>
    <row r="104" spans="1:17" x14ac:dyDescent="0.25">
      <c r="A104" t="s">
        <v>1363</v>
      </c>
      <c r="B104" t="s">
        <v>9218</v>
      </c>
      <c r="C104">
        <v>31403</v>
      </c>
      <c r="D104" t="s">
        <v>9830</v>
      </c>
      <c r="E104" t="s">
        <v>9831</v>
      </c>
      <c r="F104" t="s">
        <v>9832</v>
      </c>
      <c r="G104" s="4">
        <f t="shared" si="1"/>
        <v>42195</v>
      </c>
      <c r="H104" s="18">
        <v>42195.371458333335</v>
      </c>
      <c r="I104" t="s">
        <v>9833</v>
      </c>
      <c r="J104" t="s">
        <v>9834</v>
      </c>
      <c r="K104">
        <v>91</v>
      </c>
      <c r="L104">
        <v>31403091</v>
      </c>
      <c r="M104">
        <v>750</v>
      </c>
      <c r="N104">
        <v>743.02599999999995</v>
      </c>
      <c r="O104">
        <v>0</v>
      </c>
      <c r="P104">
        <v>743.02599999999995</v>
      </c>
      <c r="Q104" t="s">
        <v>9835</v>
      </c>
    </row>
    <row r="105" spans="1:17" x14ac:dyDescent="0.25">
      <c r="A105" t="s">
        <v>423</v>
      </c>
      <c r="B105" t="s">
        <v>9218</v>
      </c>
      <c r="C105">
        <v>31403</v>
      </c>
      <c r="D105" t="s">
        <v>9836</v>
      </c>
      <c r="E105" t="s">
        <v>9226</v>
      </c>
      <c r="F105" t="s">
        <v>9837</v>
      </c>
      <c r="G105" s="4">
        <f t="shared" si="1"/>
        <v>42195</v>
      </c>
      <c r="H105" s="18">
        <v>42195.437962962962</v>
      </c>
      <c r="I105" t="s">
        <v>9838</v>
      </c>
      <c r="J105" t="s">
        <v>9839</v>
      </c>
      <c r="K105">
        <v>92</v>
      </c>
      <c r="L105">
        <v>31403092</v>
      </c>
      <c r="M105">
        <v>524</v>
      </c>
      <c r="N105">
        <v>518.18200000000002</v>
      </c>
      <c r="O105">
        <v>0</v>
      </c>
      <c r="P105">
        <v>518.18200000000002</v>
      </c>
      <c r="Q105" t="s">
        <v>9840</v>
      </c>
    </row>
    <row r="106" spans="1:17" x14ac:dyDescent="0.25">
      <c r="A106" t="s">
        <v>2111</v>
      </c>
      <c r="B106" t="s">
        <v>9218</v>
      </c>
      <c r="C106">
        <v>31403</v>
      </c>
      <c r="D106" t="s">
        <v>9841</v>
      </c>
      <c r="E106" t="s">
        <v>9842</v>
      </c>
      <c r="F106" t="s">
        <v>9843</v>
      </c>
      <c r="G106" s="4">
        <f t="shared" si="1"/>
        <v>42195</v>
      </c>
      <c r="H106" s="18">
        <v>42195.507615740738</v>
      </c>
      <c r="I106" t="s">
        <v>9844</v>
      </c>
      <c r="J106" t="s">
        <v>9845</v>
      </c>
      <c r="K106">
        <v>93</v>
      </c>
      <c r="L106">
        <v>31403093</v>
      </c>
      <c r="M106">
        <v>1181</v>
      </c>
      <c r="N106">
        <v>1173.009</v>
      </c>
      <c r="O106">
        <v>0</v>
      </c>
      <c r="P106">
        <v>1173.009</v>
      </c>
      <c r="Q106" t="s">
        <v>9846</v>
      </c>
    </row>
    <row r="107" spans="1:17" x14ac:dyDescent="0.25">
      <c r="A107" t="s">
        <v>1246</v>
      </c>
      <c r="B107" t="s">
        <v>9218</v>
      </c>
      <c r="C107">
        <v>31403</v>
      </c>
      <c r="D107" t="s">
        <v>9847</v>
      </c>
      <c r="E107" t="s">
        <v>9848</v>
      </c>
      <c r="F107" t="s">
        <v>9849</v>
      </c>
      <c r="G107" s="4">
        <f t="shared" si="1"/>
        <v>42195</v>
      </c>
      <c r="H107" s="18">
        <v>42195.633298611108</v>
      </c>
      <c r="I107" t="s">
        <v>9850</v>
      </c>
      <c r="J107" t="s">
        <v>9851</v>
      </c>
      <c r="K107">
        <v>94</v>
      </c>
      <c r="L107">
        <v>31403094</v>
      </c>
      <c r="M107">
        <v>1570</v>
      </c>
      <c r="N107">
        <v>1563.021</v>
      </c>
      <c r="O107">
        <v>0</v>
      </c>
      <c r="P107">
        <v>1563.021</v>
      </c>
      <c r="Q107" t="s">
        <v>9852</v>
      </c>
    </row>
    <row r="108" spans="1:17" x14ac:dyDescent="0.25">
      <c r="A108" t="s">
        <v>3238</v>
      </c>
      <c r="B108" t="s">
        <v>9218</v>
      </c>
      <c r="C108">
        <v>31403</v>
      </c>
      <c r="D108" t="s">
        <v>9617</v>
      </c>
      <c r="E108" t="s">
        <v>9853</v>
      </c>
      <c r="F108" t="s">
        <v>9854</v>
      </c>
      <c r="G108" s="4">
        <f t="shared" si="1"/>
        <v>42195</v>
      </c>
      <c r="H108" s="18">
        <v>42195.699976851851</v>
      </c>
      <c r="I108" t="s">
        <v>9855</v>
      </c>
      <c r="J108" t="s">
        <v>9856</v>
      </c>
      <c r="K108">
        <v>95</v>
      </c>
      <c r="L108">
        <v>31403095</v>
      </c>
      <c r="M108">
        <v>1589</v>
      </c>
      <c r="N108">
        <v>1582.104</v>
      </c>
      <c r="O108">
        <v>0</v>
      </c>
      <c r="P108">
        <v>1582.104</v>
      </c>
      <c r="Q108" t="s">
        <v>9857</v>
      </c>
    </row>
    <row r="109" spans="1:17" x14ac:dyDescent="0.25">
      <c r="A109" t="s">
        <v>5086</v>
      </c>
      <c r="B109" t="s">
        <v>9218</v>
      </c>
      <c r="C109">
        <v>31403</v>
      </c>
      <c r="D109" t="s">
        <v>9858</v>
      </c>
      <c r="E109" t="s">
        <v>9859</v>
      </c>
      <c r="F109" t="s">
        <v>9860</v>
      </c>
      <c r="G109" s="4">
        <f t="shared" si="1"/>
        <v>42195</v>
      </c>
      <c r="H109" s="18">
        <v>42195.766631944447</v>
      </c>
      <c r="I109" t="s">
        <v>9861</v>
      </c>
      <c r="J109" t="s">
        <v>9862</v>
      </c>
      <c r="K109">
        <v>96</v>
      </c>
      <c r="L109">
        <v>31403096</v>
      </c>
      <c r="M109">
        <v>734</v>
      </c>
      <c r="N109">
        <v>742.15499999999997</v>
      </c>
      <c r="O109">
        <v>0</v>
      </c>
      <c r="P109">
        <v>742.15499999999997</v>
      </c>
      <c r="Q109" t="s">
        <v>9863</v>
      </c>
    </row>
    <row r="110" spans="1:17" x14ac:dyDescent="0.25">
      <c r="A110" t="s">
        <v>45</v>
      </c>
      <c r="B110" t="s">
        <v>9218</v>
      </c>
      <c r="C110">
        <v>33861</v>
      </c>
      <c r="D110" t="s">
        <v>9864</v>
      </c>
      <c r="E110" t="s">
        <v>9865</v>
      </c>
      <c r="F110" t="s">
        <v>9866</v>
      </c>
      <c r="G110" s="4">
        <f t="shared" si="1"/>
        <v>42196</v>
      </c>
      <c r="H110" s="18">
        <v>42196.293923611112</v>
      </c>
      <c r="I110" t="s">
        <v>9867</v>
      </c>
      <c r="J110" t="s">
        <v>9868</v>
      </c>
      <c r="K110">
        <v>9</v>
      </c>
      <c r="L110">
        <v>33861009</v>
      </c>
      <c r="M110">
        <v>1808</v>
      </c>
      <c r="N110">
        <v>1489.3230000000001</v>
      </c>
      <c r="O110">
        <v>0</v>
      </c>
      <c r="P110">
        <v>1489.3230000000001</v>
      </c>
      <c r="Q110" t="s">
        <v>9869</v>
      </c>
    </row>
    <row r="111" spans="1:17" x14ac:dyDescent="0.25">
      <c r="A111" t="s">
        <v>910</v>
      </c>
      <c r="B111" t="s">
        <v>9218</v>
      </c>
      <c r="C111">
        <v>31403</v>
      </c>
      <c r="D111" t="s">
        <v>9870</v>
      </c>
      <c r="E111" t="s">
        <v>9871</v>
      </c>
      <c r="F111" t="s">
        <v>9872</v>
      </c>
      <c r="G111" s="4">
        <f t="shared" si="1"/>
        <v>42196</v>
      </c>
      <c r="H111" s="18">
        <v>42196.561782407407</v>
      </c>
      <c r="I111" t="s">
        <v>9873</v>
      </c>
      <c r="J111" t="s">
        <v>9874</v>
      </c>
      <c r="K111">
        <v>97</v>
      </c>
      <c r="L111">
        <v>31403097</v>
      </c>
      <c r="M111">
        <v>1944</v>
      </c>
      <c r="N111">
        <v>1933.009</v>
      </c>
      <c r="O111">
        <v>0.104</v>
      </c>
      <c r="P111">
        <v>1932.905</v>
      </c>
      <c r="Q111" t="s">
        <v>9875</v>
      </c>
    </row>
    <row r="112" spans="1:17" x14ac:dyDescent="0.25">
      <c r="A112" t="s">
        <v>7585</v>
      </c>
      <c r="B112" t="s">
        <v>9218</v>
      </c>
      <c r="C112">
        <v>31403</v>
      </c>
      <c r="D112" t="s">
        <v>9876</v>
      </c>
      <c r="E112" t="s">
        <v>9877</v>
      </c>
      <c r="F112" t="s">
        <v>9878</v>
      </c>
      <c r="G112" s="4">
        <f t="shared" si="1"/>
        <v>42197</v>
      </c>
      <c r="H112" s="18">
        <v>42197.641643518517</v>
      </c>
      <c r="I112" t="s">
        <v>9879</v>
      </c>
      <c r="J112" t="s">
        <v>9880</v>
      </c>
      <c r="K112">
        <v>98</v>
      </c>
      <c r="L112">
        <v>31403098</v>
      </c>
      <c r="M112">
        <v>907</v>
      </c>
      <c r="N112">
        <v>900.12099999999998</v>
      </c>
      <c r="O112">
        <v>8.0000000000000002E-3</v>
      </c>
      <c r="P112">
        <v>900.11300000000006</v>
      </c>
      <c r="Q112" t="s">
        <v>9881</v>
      </c>
    </row>
    <row r="113" spans="1:17" x14ac:dyDescent="0.25">
      <c r="A113" t="s">
        <v>381</v>
      </c>
      <c r="B113" t="s">
        <v>9218</v>
      </c>
      <c r="C113">
        <v>31403</v>
      </c>
      <c r="D113" t="s">
        <v>9882</v>
      </c>
      <c r="E113" t="s">
        <v>9883</v>
      </c>
      <c r="F113" t="s">
        <v>9884</v>
      </c>
      <c r="G113" s="4">
        <f t="shared" si="1"/>
        <v>42198</v>
      </c>
      <c r="H113" s="18">
        <v>42198.179131944446</v>
      </c>
      <c r="I113" t="s">
        <v>9885</v>
      </c>
      <c r="J113" t="s">
        <v>9886</v>
      </c>
      <c r="K113">
        <v>99</v>
      </c>
      <c r="L113">
        <v>31403099</v>
      </c>
      <c r="M113">
        <v>554</v>
      </c>
      <c r="N113">
        <v>548.01</v>
      </c>
      <c r="O113">
        <v>0</v>
      </c>
      <c r="P113">
        <v>548.01</v>
      </c>
      <c r="Q113" t="s">
        <v>9887</v>
      </c>
    </row>
    <row r="114" spans="1:17" x14ac:dyDescent="0.25">
      <c r="A114" t="s">
        <v>381</v>
      </c>
      <c r="B114" t="s">
        <v>9218</v>
      </c>
      <c r="C114">
        <v>31403</v>
      </c>
      <c r="D114" t="s">
        <v>9888</v>
      </c>
      <c r="E114" t="s">
        <v>9889</v>
      </c>
      <c r="F114" t="s">
        <v>9890</v>
      </c>
      <c r="G114" s="4">
        <f t="shared" si="1"/>
        <v>42199</v>
      </c>
      <c r="H114" s="18">
        <v>42199.822881944441</v>
      </c>
      <c r="I114" t="s">
        <v>9891</v>
      </c>
      <c r="J114" t="s">
        <v>9892</v>
      </c>
      <c r="K114">
        <v>100</v>
      </c>
      <c r="L114">
        <v>31403100</v>
      </c>
      <c r="M114">
        <v>776</v>
      </c>
      <c r="N114">
        <v>769.73599999999999</v>
      </c>
      <c r="O114">
        <v>0</v>
      </c>
      <c r="P114">
        <v>769.73599999999999</v>
      </c>
      <c r="Q114" t="s">
        <v>9893</v>
      </c>
    </row>
    <row r="115" spans="1:17" x14ac:dyDescent="0.25">
      <c r="A115" t="s">
        <v>2086</v>
      </c>
      <c r="B115" t="s">
        <v>9218</v>
      </c>
      <c r="C115">
        <v>33861</v>
      </c>
      <c r="D115" t="s">
        <v>9894</v>
      </c>
      <c r="E115" t="s">
        <v>9895</v>
      </c>
      <c r="F115" t="s">
        <v>9896</v>
      </c>
      <c r="G115" s="4">
        <f t="shared" si="1"/>
        <v>42200</v>
      </c>
      <c r="H115" s="18">
        <v>42200.034687500003</v>
      </c>
      <c r="I115" t="s">
        <v>9897</v>
      </c>
      <c r="J115" t="s">
        <v>9898</v>
      </c>
      <c r="K115">
        <v>11</v>
      </c>
      <c r="L115" s="10">
        <v>33861011</v>
      </c>
      <c r="M115">
        <v>2037</v>
      </c>
      <c r="N115" s="10">
        <v>2022.963</v>
      </c>
      <c r="O115">
        <v>0</v>
      </c>
      <c r="P115">
        <v>2022.963</v>
      </c>
      <c r="Q115" t="s">
        <v>9899</v>
      </c>
    </row>
    <row r="116" spans="1:17" x14ac:dyDescent="0.25">
      <c r="A116" t="s">
        <v>9900</v>
      </c>
      <c r="B116" t="s">
        <v>9218</v>
      </c>
      <c r="C116">
        <v>33861</v>
      </c>
      <c r="D116" t="s">
        <v>9901</v>
      </c>
      <c r="E116" t="s">
        <v>9902</v>
      </c>
      <c r="F116" t="s">
        <v>9903</v>
      </c>
      <c r="G116" s="4">
        <f t="shared" si="1"/>
        <v>42200</v>
      </c>
      <c r="H116" s="18">
        <v>42200.173576388886</v>
      </c>
      <c r="I116" t="s">
        <v>9904</v>
      </c>
      <c r="J116" t="s">
        <v>9905</v>
      </c>
      <c r="K116">
        <v>10</v>
      </c>
      <c r="L116" s="10">
        <v>33861010</v>
      </c>
      <c r="M116">
        <v>5418</v>
      </c>
      <c r="N116" s="10">
        <v>5336.99</v>
      </c>
      <c r="O116">
        <v>0.123</v>
      </c>
      <c r="P116">
        <v>5336.8670000000002</v>
      </c>
      <c r="Q116" t="s">
        <v>9906</v>
      </c>
    </row>
    <row r="117" spans="1:17" x14ac:dyDescent="0.25">
      <c r="A117" t="s">
        <v>3226</v>
      </c>
      <c r="B117" t="s">
        <v>9218</v>
      </c>
      <c r="C117">
        <v>31403</v>
      </c>
      <c r="D117" t="s">
        <v>9907</v>
      </c>
      <c r="E117" t="s">
        <v>9908</v>
      </c>
      <c r="F117" t="s">
        <v>9909</v>
      </c>
      <c r="G117" s="4">
        <f t="shared" si="1"/>
        <v>42201</v>
      </c>
      <c r="H117" s="18">
        <v>42201.101377314815</v>
      </c>
      <c r="I117" t="s">
        <v>9910</v>
      </c>
      <c r="J117" t="s">
        <v>9911</v>
      </c>
      <c r="K117">
        <v>101</v>
      </c>
      <c r="L117" s="10">
        <v>31403101</v>
      </c>
      <c r="M117">
        <v>2047</v>
      </c>
      <c r="N117" s="10">
        <v>2013.2840000000001</v>
      </c>
      <c r="O117">
        <v>0</v>
      </c>
      <c r="P117">
        <v>2013.2840000000001</v>
      </c>
      <c r="Q117" t="s">
        <v>9912</v>
      </c>
    </row>
    <row r="118" spans="1:17" x14ac:dyDescent="0.25">
      <c r="A118" t="s">
        <v>9462</v>
      </c>
      <c r="B118" t="s">
        <v>9218</v>
      </c>
      <c r="C118">
        <v>31403</v>
      </c>
      <c r="D118" t="s">
        <v>9913</v>
      </c>
      <c r="E118" t="s">
        <v>9914</v>
      </c>
      <c r="F118" t="s">
        <v>9915</v>
      </c>
      <c r="G118" s="4">
        <f t="shared" si="1"/>
        <v>42202</v>
      </c>
      <c r="H118" s="18">
        <v>42202.102060185185</v>
      </c>
      <c r="I118" t="s">
        <v>9916</v>
      </c>
      <c r="J118" t="s">
        <v>9917</v>
      </c>
      <c r="K118">
        <v>102</v>
      </c>
      <c r="L118">
        <v>31403102</v>
      </c>
      <c r="M118">
        <v>816</v>
      </c>
      <c r="N118">
        <v>804.827</v>
      </c>
      <c r="O118">
        <v>0</v>
      </c>
      <c r="P118">
        <v>804.827</v>
      </c>
      <c r="Q118" t="s">
        <v>9918</v>
      </c>
    </row>
    <row r="119" spans="1:17" x14ac:dyDescent="0.25">
      <c r="A119" t="s">
        <v>9919</v>
      </c>
      <c r="B119" t="s">
        <v>9218</v>
      </c>
      <c r="C119">
        <v>31403</v>
      </c>
      <c r="D119" t="s">
        <v>9920</v>
      </c>
      <c r="E119" t="s">
        <v>9921</v>
      </c>
      <c r="F119" t="s">
        <v>9922</v>
      </c>
      <c r="G119" s="4">
        <f t="shared" si="1"/>
        <v>42203</v>
      </c>
      <c r="H119" s="18">
        <v>42203.302048611113</v>
      </c>
      <c r="I119" t="s">
        <v>9923</v>
      </c>
      <c r="J119" t="s">
        <v>9924</v>
      </c>
      <c r="K119">
        <v>103</v>
      </c>
      <c r="L119">
        <v>31403103</v>
      </c>
      <c r="M119">
        <v>922</v>
      </c>
      <c r="N119">
        <v>909.27700000000004</v>
      </c>
      <c r="O119">
        <v>0</v>
      </c>
      <c r="P119">
        <v>909.27700000000004</v>
      </c>
      <c r="Q119" t="s">
        <v>9925</v>
      </c>
    </row>
    <row r="120" spans="1:17" x14ac:dyDescent="0.25">
      <c r="A120" t="s">
        <v>9926</v>
      </c>
      <c r="B120" t="s">
        <v>9218</v>
      </c>
      <c r="C120">
        <v>31403</v>
      </c>
      <c r="D120" t="s">
        <v>9927</v>
      </c>
      <c r="E120" t="s">
        <v>9928</v>
      </c>
      <c r="F120" t="s">
        <v>9929</v>
      </c>
      <c r="G120" s="4">
        <f t="shared" si="1"/>
        <v>42204</v>
      </c>
      <c r="H120" s="18">
        <v>42204.030532407407</v>
      </c>
      <c r="I120" t="s">
        <v>9930</v>
      </c>
      <c r="J120" t="s">
        <v>9931</v>
      </c>
      <c r="K120">
        <v>104</v>
      </c>
      <c r="L120">
        <v>31403104</v>
      </c>
      <c r="M120">
        <v>1744</v>
      </c>
      <c r="N120">
        <v>1727.6410000000001</v>
      </c>
      <c r="O120">
        <v>0.13600000000000001</v>
      </c>
      <c r="P120">
        <v>1727.5050000000001</v>
      </c>
      <c r="Q120" t="s">
        <v>9932</v>
      </c>
    </row>
    <row r="121" spans="1:17" x14ac:dyDescent="0.25">
      <c r="A121" t="s">
        <v>1535</v>
      </c>
      <c r="B121" t="s">
        <v>9218</v>
      </c>
      <c r="C121">
        <v>31403</v>
      </c>
      <c r="D121" t="s">
        <v>9933</v>
      </c>
      <c r="E121" t="s">
        <v>9934</v>
      </c>
      <c r="F121" t="s">
        <v>9935</v>
      </c>
      <c r="G121" s="4">
        <f t="shared" si="1"/>
        <v>42205</v>
      </c>
      <c r="H121" s="18">
        <v>42205.090243055558</v>
      </c>
      <c r="I121" t="s">
        <v>9936</v>
      </c>
      <c r="J121" t="s">
        <v>9937</v>
      </c>
      <c r="K121">
        <v>107</v>
      </c>
      <c r="L121" s="10">
        <v>31403107</v>
      </c>
      <c r="M121">
        <v>9249</v>
      </c>
      <c r="N121" s="10">
        <v>9225.65</v>
      </c>
      <c r="O121">
        <v>0.317</v>
      </c>
      <c r="P121">
        <v>9225.3330000000005</v>
      </c>
      <c r="Q121" t="s">
        <v>9938</v>
      </c>
    </row>
    <row r="122" spans="1:17" x14ac:dyDescent="0.25">
      <c r="A122" t="s">
        <v>52</v>
      </c>
      <c r="B122" t="s">
        <v>9218</v>
      </c>
      <c r="C122">
        <v>31403</v>
      </c>
      <c r="D122" t="s">
        <v>9939</v>
      </c>
      <c r="E122" t="s">
        <v>9940</v>
      </c>
      <c r="F122" t="s">
        <v>9941</v>
      </c>
      <c r="G122" s="4">
        <f t="shared" si="1"/>
        <v>42205</v>
      </c>
      <c r="H122" s="18">
        <v>42205.210393518515</v>
      </c>
      <c r="I122" t="s">
        <v>9942</v>
      </c>
      <c r="J122" t="s">
        <v>9943</v>
      </c>
      <c r="K122">
        <v>105</v>
      </c>
      <c r="L122">
        <v>31403105</v>
      </c>
      <c r="M122">
        <v>1763</v>
      </c>
      <c r="N122">
        <v>1744.1980000000001</v>
      </c>
      <c r="O122">
        <v>5.7000000000000002E-2</v>
      </c>
      <c r="P122">
        <v>1744.1410000000001</v>
      </c>
      <c r="Q122" t="s">
        <v>9944</v>
      </c>
    </row>
    <row r="123" spans="1:17" x14ac:dyDescent="0.25">
      <c r="A123" t="s">
        <v>122</v>
      </c>
      <c r="B123" t="s">
        <v>9218</v>
      </c>
      <c r="C123">
        <v>31403</v>
      </c>
      <c r="D123" t="s">
        <v>9945</v>
      </c>
      <c r="E123" t="s">
        <v>9946</v>
      </c>
      <c r="F123" t="s">
        <v>9947</v>
      </c>
      <c r="G123" s="4">
        <f t="shared" si="1"/>
        <v>42208</v>
      </c>
      <c r="H123" s="18">
        <v>42208.401365740741</v>
      </c>
      <c r="I123" t="s">
        <v>9948</v>
      </c>
      <c r="J123" t="s">
        <v>9949</v>
      </c>
      <c r="K123">
        <v>109</v>
      </c>
      <c r="L123">
        <v>31403109</v>
      </c>
      <c r="M123">
        <v>1466</v>
      </c>
      <c r="N123">
        <v>1459.2470000000001</v>
      </c>
      <c r="O123">
        <v>0</v>
      </c>
      <c r="P123">
        <v>1459.2470000000001</v>
      </c>
      <c r="Q123" t="s">
        <v>9950</v>
      </c>
    </row>
    <row r="124" spans="1:17" x14ac:dyDescent="0.25">
      <c r="A124" t="s">
        <v>2211</v>
      </c>
      <c r="B124" t="s">
        <v>9218</v>
      </c>
      <c r="C124">
        <v>31403</v>
      </c>
      <c r="D124" t="s">
        <v>9951</v>
      </c>
      <c r="E124" t="s">
        <v>9952</v>
      </c>
      <c r="F124" t="s">
        <v>9953</v>
      </c>
      <c r="G124" s="4">
        <f t="shared" si="1"/>
        <v>42208</v>
      </c>
      <c r="H124" s="18">
        <v>42208.471493055556</v>
      </c>
      <c r="I124" t="s">
        <v>9954</v>
      </c>
      <c r="J124" t="s">
        <v>9955</v>
      </c>
      <c r="K124">
        <v>108</v>
      </c>
      <c r="L124" s="10">
        <v>31403108</v>
      </c>
      <c r="M124" s="10">
        <v>6865</v>
      </c>
      <c r="N124" s="10">
        <v>6826.3159999999998</v>
      </c>
      <c r="O124">
        <v>0</v>
      </c>
      <c r="P124">
        <v>6826.3159999999998</v>
      </c>
      <c r="Q124" t="s">
        <v>9956</v>
      </c>
    </row>
    <row r="125" spans="1:17" x14ac:dyDescent="0.25">
      <c r="A125" t="s">
        <v>471</v>
      </c>
      <c r="B125" t="s">
        <v>9218</v>
      </c>
      <c r="C125">
        <v>31403</v>
      </c>
      <c r="D125" t="s">
        <v>9957</v>
      </c>
      <c r="E125" t="s">
        <v>9958</v>
      </c>
      <c r="F125" t="s">
        <v>9959</v>
      </c>
      <c r="G125" s="4">
        <f t="shared" si="1"/>
        <v>42212</v>
      </c>
      <c r="H125" s="18">
        <v>42212.999282407407</v>
      </c>
      <c r="I125" t="s">
        <v>9960</v>
      </c>
      <c r="J125" t="s">
        <v>9961</v>
      </c>
      <c r="K125">
        <v>111</v>
      </c>
      <c r="L125" s="10">
        <v>31403111</v>
      </c>
      <c r="M125" s="10">
        <v>11351</v>
      </c>
      <c r="N125" s="10">
        <v>11215.014999999999</v>
      </c>
      <c r="O125">
        <v>8.2000000000000003E-2</v>
      </c>
      <c r="P125">
        <v>11214.933000000001</v>
      </c>
      <c r="Q125" t="s">
        <v>9962</v>
      </c>
    </row>
    <row r="126" spans="1:17" x14ac:dyDescent="0.25">
      <c r="A126" t="s">
        <v>402</v>
      </c>
      <c r="B126" t="s">
        <v>9218</v>
      </c>
      <c r="C126">
        <v>31403</v>
      </c>
      <c r="D126" t="s">
        <v>9963</v>
      </c>
      <c r="E126" t="s">
        <v>9964</v>
      </c>
      <c r="F126" t="s">
        <v>9965</v>
      </c>
      <c r="G126" s="4">
        <f t="shared" si="1"/>
        <v>42213</v>
      </c>
      <c r="H126" s="18">
        <v>42213.523587962962</v>
      </c>
      <c r="I126" t="s">
        <v>9966</v>
      </c>
      <c r="J126" t="s">
        <v>9967</v>
      </c>
      <c r="K126">
        <v>112</v>
      </c>
      <c r="L126">
        <v>31403112</v>
      </c>
      <c r="M126">
        <v>0</v>
      </c>
      <c r="N126">
        <v>829.91399999999999</v>
      </c>
      <c r="O126">
        <v>0</v>
      </c>
      <c r="P126">
        <v>829.91399999999999</v>
      </c>
      <c r="Q126" t="s">
        <v>9968</v>
      </c>
    </row>
    <row r="127" spans="1:17" x14ac:dyDescent="0.25">
      <c r="A127" t="s">
        <v>1304</v>
      </c>
      <c r="B127" t="s">
        <v>9218</v>
      </c>
      <c r="C127">
        <v>31403</v>
      </c>
      <c r="D127" t="s">
        <v>9969</v>
      </c>
      <c r="E127" t="s">
        <v>9970</v>
      </c>
      <c r="F127" t="s">
        <v>9971</v>
      </c>
      <c r="G127" s="4">
        <f t="shared" si="1"/>
        <v>42217</v>
      </c>
      <c r="H127" s="18">
        <v>42217.045810185184</v>
      </c>
      <c r="I127" t="s">
        <v>9972</v>
      </c>
      <c r="J127" t="s">
        <v>9973</v>
      </c>
      <c r="K127">
        <v>114</v>
      </c>
      <c r="L127">
        <v>31403114</v>
      </c>
      <c r="M127">
        <v>1535</v>
      </c>
      <c r="N127">
        <v>1513.0740000000001</v>
      </c>
      <c r="O127">
        <v>5.3999999999999999E-2</v>
      </c>
      <c r="P127">
        <v>1513.02</v>
      </c>
      <c r="Q127" t="s">
        <v>9974</v>
      </c>
    </row>
    <row r="128" spans="1:17" x14ac:dyDescent="0.25">
      <c r="A128" t="s">
        <v>2898</v>
      </c>
      <c r="B128" t="s">
        <v>9218</v>
      </c>
      <c r="C128">
        <v>31403</v>
      </c>
      <c r="D128" t="s">
        <v>9975</v>
      </c>
      <c r="E128" t="s">
        <v>9976</v>
      </c>
      <c r="F128" t="s">
        <v>9977</v>
      </c>
      <c r="G128" s="4">
        <f t="shared" si="1"/>
        <v>42217</v>
      </c>
      <c r="H128" s="18">
        <v>42217.245115740741</v>
      </c>
      <c r="I128" t="s">
        <v>9978</v>
      </c>
      <c r="J128" t="s">
        <v>9979</v>
      </c>
      <c r="K128">
        <v>113</v>
      </c>
      <c r="L128" s="10">
        <v>31403113</v>
      </c>
      <c r="M128" s="10">
        <v>10291</v>
      </c>
      <c r="N128" s="10">
        <v>10232.994000000001</v>
      </c>
      <c r="O128">
        <v>0.215</v>
      </c>
      <c r="P128">
        <v>10232.779</v>
      </c>
      <c r="Q128" t="s">
        <v>9980</v>
      </c>
    </row>
    <row r="129" spans="1:17" x14ac:dyDescent="0.25">
      <c r="A129" t="s">
        <v>2853</v>
      </c>
      <c r="B129" t="s">
        <v>9218</v>
      </c>
      <c r="C129">
        <v>31403</v>
      </c>
      <c r="D129" t="s">
        <v>9981</v>
      </c>
      <c r="E129" t="s">
        <v>9982</v>
      </c>
      <c r="F129" t="s">
        <v>9983</v>
      </c>
      <c r="G129" s="4">
        <f t="shared" si="1"/>
        <v>42221</v>
      </c>
      <c r="H129" s="18">
        <v>42221.168726851851</v>
      </c>
      <c r="I129" t="s">
        <v>9984</v>
      </c>
      <c r="J129" t="s">
        <v>9985</v>
      </c>
      <c r="K129">
        <v>115</v>
      </c>
      <c r="L129" s="10">
        <v>31403115</v>
      </c>
      <c r="M129" s="10">
        <v>9825</v>
      </c>
      <c r="N129" s="10">
        <v>9788.1759999999995</v>
      </c>
      <c r="O129">
        <v>0</v>
      </c>
      <c r="P129">
        <v>9788.1759999999995</v>
      </c>
      <c r="Q129" t="s">
        <v>9986</v>
      </c>
    </row>
    <row r="130" spans="1:17" x14ac:dyDescent="0.25">
      <c r="A130" t="s">
        <v>3129</v>
      </c>
      <c r="B130" t="s">
        <v>9218</v>
      </c>
      <c r="C130">
        <v>31403</v>
      </c>
      <c r="D130" t="s">
        <v>9987</v>
      </c>
      <c r="E130" t="s">
        <v>9988</v>
      </c>
      <c r="F130" t="s">
        <v>9989</v>
      </c>
      <c r="G130" s="4">
        <f t="shared" ref="G130:G193" si="2">DATE(LEFT(I130,4),MID(I130,6,2),MID(I130,9,2))</f>
        <v>42225</v>
      </c>
      <c r="H130" s="18">
        <v>42225.563171296293</v>
      </c>
      <c r="I130" t="s">
        <v>9990</v>
      </c>
      <c r="J130" t="s">
        <v>9991</v>
      </c>
      <c r="K130">
        <v>116</v>
      </c>
      <c r="L130">
        <v>31403116</v>
      </c>
      <c r="M130">
        <v>1450</v>
      </c>
      <c r="N130">
        <v>1443.183</v>
      </c>
      <c r="O130">
        <v>0</v>
      </c>
      <c r="P130">
        <v>1443.183</v>
      </c>
      <c r="Q130" t="s">
        <v>9992</v>
      </c>
    </row>
    <row r="131" spans="1:17" x14ac:dyDescent="0.25">
      <c r="A131" t="s">
        <v>1052</v>
      </c>
      <c r="B131" t="s">
        <v>9218</v>
      </c>
      <c r="C131">
        <v>31403</v>
      </c>
      <c r="D131" t="s">
        <v>9993</v>
      </c>
      <c r="E131" t="s">
        <v>9994</v>
      </c>
      <c r="F131" t="s">
        <v>9995</v>
      </c>
      <c r="G131" s="4">
        <f t="shared" si="2"/>
        <v>42229</v>
      </c>
      <c r="H131" s="18">
        <v>42229.081921296296</v>
      </c>
      <c r="I131" t="s">
        <v>9996</v>
      </c>
      <c r="J131" t="s">
        <v>9997</v>
      </c>
      <c r="K131">
        <v>117</v>
      </c>
      <c r="L131">
        <v>31403117</v>
      </c>
      <c r="M131">
        <v>1592</v>
      </c>
      <c r="N131">
        <v>1574.5730000000001</v>
      </c>
      <c r="O131">
        <v>0</v>
      </c>
      <c r="P131">
        <v>1574.5730000000001</v>
      </c>
      <c r="Q131" t="s">
        <v>9998</v>
      </c>
    </row>
    <row r="132" spans="1:17" x14ac:dyDescent="0.25">
      <c r="A132" t="s">
        <v>1071</v>
      </c>
      <c r="B132" t="s">
        <v>9218</v>
      </c>
      <c r="C132">
        <v>31403</v>
      </c>
      <c r="D132" t="s">
        <v>9999</v>
      </c>
      <c r="E132" t="s">
        <v>10000</v>
      </c>
      <c r="F132" t="s">
        <v>10001</v>
      </c>
      <c r="G132" s="4">
        <f t="shared" si="2"/>
        <v>42233</v>
      </c>
      <c r="H132" s="18">
        <v>42233.005532407406</v>
      </c>
      <c r="I132" t="s">
        <v>10002</v>
      </c>
      <c r="J132" t="s">
        <v>10003</v>
      </c>
      <c r="K132">
        <v>118</v>
      </c>
      <c r="L132">
        <v>31403118</v>
      </c>
      <c r="M132">
        <v>1374</v>
      </c>
      <c r="N132">
        <v>1271.1780000000001</v>
      </c>
      <c r="O132">
        <v>0</v>
      </c>
      <c r="P132">
        <v>1271.1780000000001</v>
      </c>
      <c r="Q132" t="s">
        <v>10004</v>
      </c>
    </row>
    <row r="133" spans="1:17" x14ac:dyDescent="0.25">
      <c r="A133" t="s">
        <v>1332</v>
      </c>
      <c r="B133" t="s">
        <v>9218</v>
      </c>
      <c r="C133">
        <v>31403</v>
      </c>
      <c r="D133" t="s">
        <v>10005</v>
      </c>
      <c r="E133" t="s">
        <v>10006</v>
      </c>
      <c r="F133" t="s">
        <v>10007</v>
      </c>
      <c r="G133" s="4">
        <f t="shared" si="2"/>
        <v>42237</v>
      </c>
      <c r="H133" s="18">
        <v>42237.129143518519</v>
      </c>
      <c r="I133" t="s">
        <v>10008</v>
      </c>
      <c r="J133" t="s">
        <v>10009</v>
      </c>
      <c r="K133">
        <v>119</v>
      </c>
      <c r="L133">
        <v>31403119</v>
      </c>
      <c r="M133">
        <v>1383</v>
      </c>
      <c r="N133">
        <v>1366.4390000000001</v>
      </c>
      <c r="O133">
        <v>0</v>
      </c>
      <c r="P133">
        <v>1366.4390000000001</v>
      </c>
      <c r="Q133" t="s">
        <v>10010</v>
      </c>
    </row>
    <row r="134" spans="1:17" x14ac:dyDescent="0.25">
      <c r="A134" t="s">
        <v>3002</v>
      </c>
      <c r="B134" t="s">
        <v>9218</v>
      </c>
      <c r="C134">
        <v>31403</v>
      </c>
      <c r="D134" t="s">
        <v>10011</v>
      </c>
      <c r="E134" t="s">
        <v>10012</v>
      </c>
      <c r="F134" t="s">
        <v>10013</v>
      </c>
      <c r="G134" s="4">
        <f t="shared" si="2"/>
        <v>42241</v>
      </c>
      <c r="H134" s="18">
        <v>42241.459004629629</v>
      </c>
      <c r="I134" t="s">
        <v>10014</v>
      </c>
      <c r="J134" t="s">
        <v>10015</v>
      </c>
      <c r="K134">
        <v>120</v>
      </c>
      <c r="L134">
        <v>31403120</v>
      </c>
      <c r="M134">
        <v>293</v>
      </c>
      <c r="N134">
        <v>285.94</v>
      </c>
      <c r="O134">
        <v>0.11600000000000001</v>
      </c>
      <c r="P134">
        <v>285.82400000000001</v>
      </c>
      <c r="Q134" t="s">
        <v>10016</v>
      </c>
    </row>
    <row r="135" spans="1:17" x14ac:dyDescent="0.25">
      <c r="A135" t="s">
        <v>2940</v>
      </c>
      <c r="B135" t="s">
        <v>2079</v>
      </c>
      <c r="C135">
        <v>668097</v>
      </c>
      <c r="D135" t="s">
        <v>10017</v>
      </c>
      <c r="E135" t="s">
        <v>10018</v>
      </c>
      <c r="F135" t="s">
        <v>10019</v>
      </c>
      <c r="G135" s="4">
        <f t="shared" si="2"/>
        <v>42361</v>
      </c>
      <c r="H135" s="18">
        <v>42361.211157407408</v>
      </c>
      <c r="I135" t="s">
        <v>10020</v>
      </c>
      <c r="J135" t="s">
        <v>10021</v>
      </c>
      <c r="K135">
        <v>0</v>
      </c>
      <c r="L135">
        <v>668097000</v>
      </c>
      <c r="M135" t="s">
        <v>10022</v>
      </c>
      <c r="N135">
        <v>139.73699999999999</v>
      </c>
      <c r="O135">
        <v>9.3030000000000008</v>
      </c>
      <c r="P135">
        <v>125.35599999999999</v>
      </c>
      <c r="Q135" t="s">
        <v>10023</v>
      </c>
    </row>
    <row r="136" spans="1:17" x14ac:dyDescent="0.25">
      <c r="A136" t="s">
        <v>863</v>
      </c>
      <c r="B136" t="s">
        <v>9218</v>
      </c>
      <c r="C136">
        <v>31403</v>
      </c>
      <c r="D136" t="s">
        <v>10024</v>
      </c>
      <c r="E136" t="s">
        <v>10025</v>
      </c>
      <c r="F136" t="s">
        <v>10026</v>
      </c>
      <c r="G136" s="4">
        <f t="shared" si="2"/>
        <v>42361</v>
      </c>
      <c r="H136" s="18">
        <v>42361.624282407407</v>
      </c>
      <c r="I136" t="s">
        <v>10027</v>
      </c>
      <c r="J136" t="s">
        <v>10028</v>
      </c>
      <c r="K136">
        <v>121</v>
      </c>
      <c r="L136">
        <v>31403121</v>
      </c>
      <c r="M136">
        <v>1507</v>
      </c>
      <c r="N136">
        <v>1487.8869999999999</v>
      </c>
      <c r="O136">
        <v>6.0810000000000004</v>
      </c>
      <c r="P136">
        <v>1481.806</v>
      </c>
      <c r="Q136" t="s">
        <v>10029</v>
      </c>
    </row>
    <row r="137" spans="1:17" x14ac:dyDescent="0.25">
      <c r="A137" t="s">
        <v>688</v>
      </c>
      <c r="B137" t="s">
        <v>9218</v>
      </c>
      <c r="C137">
        <v>31403</v>
      </c>
      <c r="D137" t="s">
        <v>10030</v>
      </c>
      <c r="E137" t="s">
        <v>10031</v>
      </c>
      <c r="F137" t="s">
        <v>10032</v>
      </c>
      <c r="G137" s="4">
        <f t="shared" si="2"/>
        <v>42362</v>
      </c>
      <c r="H137" s="18">
        <v>42362.620798611111</v>
      </c>
      <c r="I137" t="s">
        <v>10033</v>
      </c>
      <c r="J137" t="s">
        <v>10034</v>
      </c>
      <c r="K137">
        <v>122</v>
      </c>
      <c r="L137">
        <v>31403122</v>
      </c>
      <c r="M137">
        <v>2000</v>
      </c>
      <c r="N137">
        <v>1984.634</v>
      </c>
      <c r="O137">
        <v>7.2329999999999997</v>
      </c>
      <c r="P137">
        <v>1977.4010000000001</v>
      </c>
      <c r="Q137" t="s">
        <v>10035</v>
      </c>
    </row>
    <row r="138" spans="1:17" x14ac:dyDescent="0.25">
      <c r="A138" t="s">
        <v>5344</v>
      </c>
      <c r="B138" t="s">
        <v>9218</v>
      </c>
      <c r="C138">
        <v>31403</v>
      </c>
      <c r="D138" t="s">
        <v>10036</v>
      </c>
      <c r="E138" t="s">
        <v>10037</v>
      </c>
      <c r="F138" t="s">
        <v>10038</v>
      </c>
      <c r="G138" s="4">
        <f t="shared" si="2"/>
        <v>42363</v>
      </c>
      <c r="H138" s="18">
        <v>42363.483287037037</v>
      </c>
      <c r="I138" t="s">
        <v>10039</v>
      </c>
      <c r="J138" t="s">
        <v>10040</v>
      </c>
      <c r="K138">
        <v>125</v>
      </c>
      <c r="L138">
        <v>31403125</v>
      </c>
      <c r="M138">
        <v>2003</v>
      </c>
      <c r="N138">
        <v>1988.7059999999999</v>
      </c>
      <c r="O138">
        <v>4.0730000000000004</v>
      </c>
      <c r="P138">
        <v>1984.633</v>
      </c>
      <c r="Q138" t="s">
        <v>10041</v>
      </c>
    </row>
    <row r="139" spans="1:17" x14ac:dyDescent="0.25">
      <c r="A139" t="s">
        <v>994</v>
      </c>
      <c r="B139" t="s">
        <v>9218</v>
      </c>
      <c r="C139">
        <v>31403</v>
      </c>
      <c r="D139" t="s">
        <v>10042</v>
      </c>
      <c r="E139" t="s">
        <v>10043</v>
      </c>
      <c r="F139" t="s">
        <v>10044</v>
      </c>
      <c r="G139" s="4">
        <f t="shared" si="2"/>
        <v>42363</v>
      </c>
      <c r="H139" s="18">
        <v>42363.805219907408</v>
      </c>
      <c r="I139" t="s">
        <v>10045</v>
      </c>
      <c r="J139" t="s">
        <v>10046</v>
      </c>
      <c r="K139">
        <v>126</v>
      </c>
      <c r="L139">
        <v>31403126</v>
      </c>
      <c r="M139">
        <v>1000</v>
      </c>
      <c r="N139">
        <v>992.88800000000003</v>
      </c>
      <c r="O139">
        <v>0</v>
      </c>
      <c r="P139">
        <v>992.88800000000003</v>
      </c>
      <c r="Q139" t="s">
        <v>10047</v>
      </c>
    </row>
    <row r="140" spans="1:17" x14ac:dyDescent="0.25">
      <c r="A140" t="s">
        <v>843</v>
      </c>
      <c r="B140" t="s">
        <v>9218</v>
      </c>
      <c r="C140">
        <v>31403</v>
      </c>
      <c r="D140" t="s">
        <v>10048</v>
      </c>
      <c r="E140" t="s">
        <v>10049</v>
      </c>
      <c r="F140" t="s">
        <v>10050</v>
      </c>
      <c r="G140" s="4">
        <f t="shared" si="2"/>
        <v>42364</v>
      </c>
      <c r="H140" s="18">
        <v>42364.339155092595</v>
      </c>
      <c r="I140" t="s">
        <v>10051</v>
      </c>
      <c r="J140" t="s">
        <v>10052</v>
      </c>
      <c r="K140">
        <v>127</v>
      </c>
      <c r="L140">
        <v>31403127</v>
      </c>
      <c r="M140">
        <v>2001</v>
      </c>
      <c r="N140">
        <v>1994.4390000000001</v>
      </c>
      <c r="O140">
        <v>21.187000000000001</v>
      </c>
      <c r="P140">
        <v>1973.252</v>
      </c>
      <c r="Q140" t="s">
        <v>10053</v>
      </c>
    </row>
    <row r="141" spans="1:17" x14ac:dyDescent="0.25">
      <c r="A141" t="s">
        <v>1438</v>
      </c>
      <c r="B141" t="s">
        <v>9218</v>
      </c>
      <c r="C141">
        <v>31403</v>
      </c>
      <c r="D141" t="s">
        <v>10054</v>
      </c>
      <c r="E141" t="s">
        <v>10055</v>
      </c>
      <c r="F141" t="s">
        <v>10056</v>
      </c>
      <c r="G141" s="4">
        <f t="shared" si="2"/>
        <v>42364</v>
      </c>
      <c r="H141" s="18">
        <v>42364.957986111112</v>
      </c>
      <c r="I141" t="s">
        <v>10057</v>
      </c>
      <c r="J141" t="s">
        <v>10058</v>
      </c>
      <c r="K141">
        <v>128</v>
      </c>
      <c r="L141">
        <v>31403128</v>
      </c>
      <c r="M141">
        <v>2002</v>
      </c>
      <c r="N141">
        <v>1989.673</v>
      </c>
      <c r="O141">
        <v>11.416</v>
      </c>
      <c r="P141">
        <v>1978.2570000000001</v>
      </c>
      <c r="Q141" t="s">
        <v>10059</v>
      </c>
    </row>
    <row r="142" spans="1:17" x14ac:dyDescent="0.25">
      <c r="A142" t="s">
        <v>8693</v>
      </c>
      <c r="B142" t="s">
        <v>9218</v>
      </c>
      <c r="C142">
        <v>31403</v>
      </c>
      <c r="D142" t="s">
        <v>10060</v>
      </c>
      <c r="E142" t="s">
        <v>10061</v>
      </c>
      <c r="F142" t="s">
        <v>10062</v>
      </c>
      <c r="G142" s="4">
        <f t="shared" si="2"/>
        <v>42365</v>
      </c>
      <c r="H142" s="18">
        <v>42365.34233796296</v>
      </c>
      <c r="I142" t="s">
        <v>10063</v>
      </c>
      <c r="J142" t="s">
        <v>10064</v>
      </c>
      <c r="K142">
        <v>123</v>
      </c>
      <c r="L142">
        <v>31403123</v>
      </c>
      <c r="M142">
        <v>1804</v>
      </c>
      <c r="N142">
        <v>1781.96</v>
      </c>
      <c r="O142">
        <v>12.289</v>
      </c>
      <c r="P142">
        <v>1769.671</v>
      </c>
      <c r="Q142" t="s">
        <v>10065</v>
      </c>
    </row>
    <row r="143" spans="1:17" x14ac:dyDescent="0.25">
      <c r="A143" t="s">
        <v>129</v>
      </c>
      <c r="B143" t="s">
        <v>9218</v>
      </c>
      <c r="C143">
        <v>31403</v>
      </c>
      <c r="D143" t="s">
        <v>10066</v>
      </c>
      <c r="E143" t="s">
        <v>10067</v>
      </c>
      <c r="F143" t="s">
        <v>10068</v>
      </c>
      <c r="G143" s="4">
        <f t="shared" si="2"/>
        <v>42365</v>
      </c>
      <c r="H143" s="18">
        <v>42365.541643518518</v>
      </c>
      <c r="I143" t="s">
        <v>10069</v>
      </c>
      <c r="J143" t="s">
        <v>10070</v>
      </c>
      <c r="K143">
        <v>124</v>
      </c>
      <c r="L143">
        <v>31403124</v>
      </c>
      <c r="M143">
        <v>3738</v>
      </c>
      <c r="N143">
        <v>3710.3330000000001</v>
      </c>
      <c r="O143">
        <v>31.373000000000001</v>
      </c>
      <c r="P143">
        <v>3678.96</v>
      </c>
      <c r="Q143" t="s">
        <v>10071</v>
      </c>
    </row>
    <row r="144" spans="1:17" x14ac:dyDescent="0.25">
      <c r="A144" t="s">
        <v>1785</v>
      </c>
      <c r="B144" t="s">
        <v>9218</v>
      </c>
      <c r="C144">
        <v>31403</v>
      </c>
      <c r="D144" t="s">
        <v>10072</v>
      </c>
      <c r="E144" t="s">
        <v>10073</v>
      </c>
      <c r="F144" t="s">
        <v>10074</v>
      </c>
      <c r="G144" s="4">
        <f t="shared" si="2"/>
        <v>42367</v>
      </c>
      <c r="H144" s="18">
        <v>42367.263159722221</v>
      </c>
      <c r="I144" t="s">
        <v>10075</v>
      </c>
      <c r="J144" t="s">
        <v>10076</v>
      </c>
      <c r="K144">
        <v>129</v>
      </c>
      <c r="L144">
        <v>31403129</v>
      </c>
      <c r="M144">
        <v>1060</v>
      </c>
      <c r="N144">
        <v>1236.347</v>
      </c>
      <c r="O144">
        <v>14.692</v>
      </c>
      <c r="P144">
        <v>1221.655</v>
      </c>
      <c r="Q144" t="s">
        <v>10077</v>
      </c>
    </row>
    <row r="145" spans="1:17" x14ac:dyDescent="0.25">
      <c r="A145" t="s">
        <v>1116</v>
      </c>
      <c r="B145" t="s">
        <v>9218</v>
      </c>
      <c r="C145">
        <v>31403</v>
      </c>
      <c r="D145" t="s">
        <v>10078</v>
      </c>
      <c r="E145" t="s">
        <v>10079</v>
      </c>
      <c r="F145" t="s">
        <v>10080</v>
      </c>
      <c r="G145" s="4">
        <f t="shared" si="2"/>
        <v>42368</v>
      </c>
      <c r="H145" s="18">
        <v>42368.077060185184</v>
      </c>
      <c r="I145" t="s">
        <v>10081</v>
      </c>
      <c r="J145" t="s">
        <v>10082</v>
      </c>
      <c r="K145">
        <v>131</v>
      </c>
      <c r="L145">
        <v>31403131</v>
      </c>
      <c r="M145">
        <v>2160</v>
      </c>
      <c r="N145">
        <v>2144.808</v>
      </c>
      <c r="O145">
        <v>6.0789999999999997</v>
      </c>
      <c r="P145">
        <v>2138.7289999999998</v>
      </c>
      <c r="Q145" t="s">
        <v>10083</v>
      </c>
    </row>
    <row r="146" spans="1:17" x14ac:dyDescent="0.25">
      <c r="A146" t="s">
        <v>3556</v>
      </c>
      <c r="B146" t="s">
        <v>9218</v>
      </c>
      <c r="C146">
        <v>31403</v>
      </c>
      <c r="D146" t="s">
        <v>10084</v>
      </c>
      <c r="E146" t="s">
        <v>10085</v>
      </c>
      <c r="F146" t="s">
        <v>10086</v>
      </c>
      <c r="G146" s="4">
        <f t="shared" si="2"/>
        <v>42368</v>
      </c>
      <c r="H146" s="18">
        <v>42368.669421296298</v>
      </c>
      <c r="I146" t="s">
        <v>10087</v>
      </c>
      <c r="J146" t="s">
        <v>10088</v>
      </c>
      <c r="K146">
        <v>132</v>
      </c>
      <c r="L146">
        <v>31403132</v>
      </c>
      <c r="M146">
        <v>1846</v>
      </c>
      <c r="N146">
        <v>1833.9090000000001</v>
      </c>
      <c r="O146">
        <v>9.2690000000000001</v>
      </c>
      <c r="P146">
        <v>1824.64</v>
      </c>
      <c r="Q146" t="s">
        <v>10089</v>
      </c>
    </row>
    <row r="147" spans="1:17" x14ac:dyDescent="0.25">
      <c r="A147" t="s">
        <v>3999</v>
      </c>
      <c r="B147" t="s">
        <v>2079</v>
      </c>
      <c r="C147">
        <v>668877</v>
      </c>
      <c r="D147" t="s">
        <v>10090</v>
      </c>
      <c r="E147" t="s">
        <v>10091</v>
      </c>
      <c r="F147" t="s">
        <v>10092</v>
      </c>
      <c r="G147" s="4">
        <f t="shared" si="2"/>
        <v>42368</v>
      </c>
      <c r="H147" s="18">
        <v>42368.923750000002</v>
      </c>
      <c r="I147" t="s">
        <v>10093</v>
      </c>
      <c r="J147" t="s">
        <v>10094</v>
      </c>
      <c r="K147">
        <v>0</v>
      </c>
      <c r="L147">
        <v>668877000</v>
      </c>
      <c r="M147" t="s">
        <v>10095</v>
      </c>
      <c r="N147">
        <v>1050.636</v>
      </c>
      <c r="O147">
        <v>27.596</v>
      </c>
      <c r="P147">
        <v>1017.962</v>
      </c>
      <c r="Q147" t="s">
        <v>10096</v>
      </c>
    </row>
    <row r="148" spans="1:17" x14ac:dyDescent="0.25">
      <c r="A148" t="s">
        <v>450</v>
      </c>
      <c r="B148" t="s">
        <v>2079</v>
      </c>
      <c r="C148">
        <v>668879</v>
      </c>
      <c r="D148" t="s">
        <v>10097</v>
      </c>
      <c r="E148" t="s">
        <v>10098</v>
      </c>
      <c r="F148" t="s">
        <v>10099</v>
      </c>
      <c r="G148" s="4">
        <f t="shared" si="2"/>
        <v>42368</v>
      </c>
      <c r="H148" s="18">
        <v>42368.943981481483</v>
      </c>
      <c r="I148" t="s">
        <v>10100</v>
      </c>
      <c r="J148" t="s">
        <v>10101</v>
      </c>
      <c r="K148">
        <v>0</v>
      </c>
      <c r="L148">
        <v>668879000</v>
      </c>
      <c r="M148" t="s">
        <v>10102</v>
      </c>
      <c r="N148">
        <v>508.16899999999998</v>
      </c>
      <c r="O148">
        <v>31.873999999999999</v>
      </c>
      <c r="P148">
        <v>476.19499999999999</v>
      </c>
      <c r="Q148" t="s">
        <v>10103</v>
      </c>
    </row>
    <row r="149" spans="1:17" x14ac:dyDescent="0.25">
      <c r="A149" t="s">
        <v>2541</v>
      </c>
      <c r="B149" t="s">
        <v>9218</v>
      </c>
      <c r="C149">
        <v>31403</v>
      </c>
      <c r="D149" t="s">
        <v>10104</v>
      </c>
      <c r="E149" t="s">
        <v>10105</v>
      </c>
      <c r="F149" t="s">
        <v>10106</v>
      </c>
      <c r="G149" s="4">
        <f t="shared" si="2"/>
        <v>42369</v>
      </c>
      <c r="H149" s="18">
        <v>42369.3284375</v>
      </c>
      <c r="I149" t="s">
        <v>10107</v>
      </c>
      <c r="J149" t="s">
        <v>10108</v>
      </c>
      <c r="K149">
        <v>133</v>
      </c>
      <c r="L149">
        <v>31403133</v>
      </c>
      <c r="M149">
        <v>1985</v>
      </c>
      <c r="N149">
        <v>1973.2470000000001</v>
      </c>
      <c r="O149">
        <v>0</v>
      </c>
      <c r="P149">
        <v>1973.2470000000001</v>
      </c>
      <c r="Q149" t="s">
        <v>10109</v>
      </c>
    </row>
    <row r="150" spans="1:17" x14ac:dyDescent="0.25">
      <c r="A150" t="s">
        <v>656</v>
      </c>
      <c r="B150" t="s">
        <v>9218</v>
      </c>
      <c r="C150">
        <v>31403</v>
      </c>
      <c r="D150" t="s">
        <v>10110</v>
      </c>
      <c r="E150" t="s">
        <v>10111</v>
      </c>
      <c r="F150" t="s">
        <v>10112</v>
      </c>
      <c r="G150" s="4">
        <f t="shared" si="2"/>
        <v>42370</v>
      </c>
      <c r="H150" s="18">
        <v>42370.729837962965</v>
      </c>
      <c r="I150" t="s">
        <v>10113</v>
      </c>
      <c r="J150" t="s">
        <v>10114</v>
      </c>
      <c r="K150">
        <v>134</v>
      </c>
      <c r="L150">
        <v>31403134</v>
      </c>
      <c r="M150">
        <v>2089</v>
      </c>
      <c r="N150">
        <v>2072.9279999999999</v>
      </c>
      <c r="O150">
        <v>122.261</v>
      </c>
      <c r="P150">
        <v>1950.6669999999999</v>
      </c>
      <c r="Q150" t="s">
        <v>10115</v>
      </c>
    </row>
    <row r="151" spans="1:17" x14ac:dyDescent="0.25">
      <c r="A151" t="s">
        <v>2878</v>
      </c>
      <c r="B151" t="s">
        <v>9218</v>
      </c>
      <c r="C151">
        <v>31403</v>
      </c>
      <c r="D151" t="s">
        <v>9526</v>
      </c>
      <c r="E151" t="s">
        <v>10116</v>
      </c>
      <c r="F151" t="s">
        <v>10117</v>
      </c>
      <c r="G151" s="4">
        <f t="shared" si="2"/>
        <v>42371</v>
      </c>
      <c r="H151" s="18">
        <v>42371.182905092595</v>
      </c>
      <c r="I151" t="s">
        <v>10118</v>
      </c>
      <c r="J151" t="s">
        <v>10119</v>
      </c>
      <c r="K151">
        <v>138</v>
      </c>
      <c r="L151">
        <v>31403138</v>
      </c>
      <c r="M151">
        <v>1001</v>
      </c>
      <c r="N151">
        <v>995.39800000000002</v>
      </c>
      <c r="O151">
        <v>0</v>
      </c>
      <c r="P151">
        <v>995.39800000000002</v>
      </c>
      <c r="Q151" t="s">
        <v>10120</v>
      </c>
    </row>
    <row r="152" spans="1:17" x14ac:dyDescent="0.25">
      <c r="A152" t="s">
        <v>1741</v>
      </c>
      <c r="B152" t="s">
        <v>9218</v>
      </c>
      <c r="C152">
        <v>31403</v>
      </c>
      <c r="D152" t="s">
        <v>10121</v>
      </c>
      <c r="E152" t="s">
        <v>10122</v>
      </c>
      <c r="F152" t="s">
        <v>10123</v>
      </c>
      <c r="G152" s="4">
        <f t="shared" si="2"/>
        <v>42371</v>
      </c>
      <c r="H152" s="18">
        <v>42371.526365740741</v>
      </c>
      <c r="I152" t="s">
        <v>10124</v>
      </c>
      <c r="J152" t="s">
        <v>10125</v>
      </c>
      <c r="K152">
        <v>135</v>
      </c>
      <c r="L152">
        <v>31403135</v>
      </c>
      <c r="M152">
        <v>1397</v>
      </c>
      <c r="N152">
        <v>1382.73</v>
      </c>
      <c r="O152">
        <v>12.468</v>
      </c>
      <c r="P152">
        <v>1370.2619999999999</v>
      </c>
      <c r="Q152" t="s">
        <v>10126</v>
      </c>
    </row>
    <row r="153" spans="1:17" x14ac:dyDescent="0.25">
      <c r="A153" t="s">
        <v>2316</v>
      </c>
      <c r="B153" t="s">
        <v>9218</v>
      </c>
      <c r="C153">
        <v>31403</v>
      </c>
      <c r="D153" t="s">
        <v>10127</v>
      </c>
      <c r="E153" t="s">
        <v>10128</v>
      </c>
      <c r="F153" t="s">
        <v>10129</v>
      </c>
      <c r="G153" s="4">
        <f t="shared" si="2"/>
        <v>42372</v>
      </c>
      <c r="H153" s="18">
        <v>42372.001620370371</v>
      </c>
      <c r="I153" t="s">
        <v>10130</v>
      </c>
      <c r="J153" t="s">
        <v>10131</v>
      </c>
      <c r="K153">
        <v>139</v>
      </c>
      <c r="L153">
        <v>31403139</v>
      </c>
      <c r="M153">
        <v>1000</v>
      </c>
      <c r="N153">
        <v>990.05100000000004</v>
      </c>
      <c r="O153">
        <v>0</v>
      </c>
      <c r="P153">
        <v>990.05100000000004</v>
      </c>
      <c r="Q153" t="s">
        <v>10132</v>
      </c>
    </row>
    <row r="154" spans="1:17" x14ac:dyDescent="0.25">
      <c r="A154" t="s">
        <v>319</v>
      </c>
      <c r="B154" t="s">
        <v>9218</v>
      </c>
      <c r="C154">
        <v>31403</v>
      </c>
      <c r="D154" t="s">
        <v>10133</v>
      </c>
      <c r="E154" t="s">
        <v>10134</v>
      </c>
      <c r="F154" t="s">
        <v>10135</v>
      </c>
      <c r="G154" s="4">
        <f t="shared" si="2"/>
        <v>42372</v>
      </c>
      <c r="H154" s="18">
        <v>42372.578900462962</v>
      </c>
      <c r="I154" t="s">
        <v>10136</v>
      </c>
      <c r="J154" t="s">
        <v>10137</v>
      </c>
      <c r="K154">
        <v>140</v>
      </c>
      <c r="L154">
        <v>31403140</v>
      </c>
      <c r="M154">
        <v>1002</v>
      </c>
      <c r="N154">
        <v>995.39700000000005</v>
      </c>
      <c r="O154">
        <v>0</v>
      </c>
      <c r="P154">
        <v>995.39700000000005</v>
      </c>
      <c r="Q154" t="s">
        <v>10138</v>
      </c>
    </row>
    <row r="155" spans="1:17" x14ac:dyDescent="0.25">
      <c r="A155" t="s">
        <v>1567</v>
      </c>
      <c r="B155" t="s">
        <v>9218</v>
      </c>
      <c r="C155">
        <v>31403</v>
      </c>
      <c r="D155" t="s">
        <v>10084</v>
      </c>
      <c r="E155" t="s">
        <v>10139</v>
      </c>
      <c r="F155" t="s">
        <v>10140</v>
      </c>
      <c r="G155" s="4">
        <f t="shared" si="2"/>
        <v>42372</v>
      </c>
      <c r="H155" s="18">
        <v>42372.84579861111</v>
      </c>
      <c r="I155" t="s">
        <v>10141</v>
      </c>
      <c r="J155" t="s">
        <v>10142</v>
      </c>
      <c r="K155">
        <v>136</v>
      </c>
      <c r="L155">
        <v>31403136</v>
      </c>
      <c r="M155">
        <v>2007</v>
      </c>
      <c r="N155">
        <v>1992.221</v>
      </c>
      <c r="O155">
        <v>3.9329999999999998</v>
      </c>
      <c r="P155">
        <v>1988.288</v>
      </c>
      <c r="Q155" t="s">
        <v>10143</v>
      </c>
    </row>
    <row r="156" spans="1:17" x14ac:dyDescent="0.25">
      <c r="A156" t="s">
        <v>7368</v>
      </c>
      <c r="B156" t="s">
        <v>9218</v>
      </c>
      <c r="C156">
        <v>31403</v>
      </c>
      <c r="D156" t="s">
        <v>10144</v>
      </c>
      <c r="E156" t="s">
        <v>10145</v>
      </c>
      <c r="F156" t="s">
        <v>10146</v>
      </c>
      <c r="G156" s="4">
        <f t="shared" si="2"/>
        <v>42373</v>
      </c>
      <c r="H156" s="18">
        <v>42373.516643518517</v>
      </c>
      <c r="I156" t="s">
        <v>10147</v>
      </c>
      <c r="J156" t="s">
        <v>10148</v>
      </c>
      <c r="K156">
        <v>137</v>
      </c>
      <c r="L156">
        <v>31403137</v>
      </c>
      <c r="M156">
        <v>2093</v>
      </c>
      <c r="N156">
        <v>2079.518</v>
      </c>
      <c r="O156">
        <v>9.2690000000000001</v>
      </c>
      <c r="P156">
        <v>2070.2489999999998</v>
      </c>
      <c r="Q156" t="s">
        <v>10149</v>
      </c>
    </row>
    <row r="157" spans="1:17" x14ac:dyDescent="0.25">
      <c r="A157" t="s">
        <v>52</v>
      </c>
      <c r="B157" t="s">
        <v>9218</v>
      </c>
      <c r="C157">
        <v>31403</v>
      </c>
      <c r="D157" t="s">
        <v>10150</v>
      </c>
      <c r="E157" t="s">
        <v>10151</v>
      </c>
      <c r="F157" t="s">
        <v>10152</v>
      </c>
      <c r="G157" s="4">
        <f t="shared" si="2"/>
        <v>42374</v>
      </c>
      <c r="H157" s="18">
        <v>42374.447199074071</v>
      </c>
      <c r="I157" t="s">
        <v>10153</v>
      </c>
      <c r="J157" t="s">
        <v>10154</v>
      </c>
      <c r="K157">
        <v>142</v>
      </c>
      <c r="L157">
        <v>31403142</v>
      </c>
      <c r="M157">
        <v>1008</v>
      </c>
      <c r="N157">
        <v>982.86</v>
      </c>
      <c r="O157">
        <v>0</v>
      </c>
      <c r="P157">
        <v>982.86</v>
      </c>
      <c r="Q157" t="s">
        <v>10155</v>
      </c>
    </row>
    <row r="158" spans="1:17" x14ac:dyDescent="0.25">
      <c r="A158" t="s">
        <v>4038</v>
      </c>
      <c r="B158" t="s">
        <v>9218</v>
      </c>
      <c r="C158">
        <v>31403</v>
      </c>
      <c r="D158" t="s">
        <v>10066</v>
      </c>
      <c r="E158" t="s">
        <v>10156</v>
      </c>
      <c r="F158" t="s">
        <v>10157</v>
      </c>
      <c r="G158" s="4">
        <f t="shared" si="2"/>
        <v>42374</v>
      </c>
      <c r="H158" s="18">
        <v>42374.972893518519</v>
      </c>
      <c r="I158" t="s">
        <v>10158</v>
      </c>
      <c r="J158" t="s">
        <v>10159</v>
      </c>
      <c r="K158">
        <v>143</v>
      </c>
      <c r="L158">
        <v>31403143</v>
      </c>
      <c r="M158">
        <v>1133</v>
      </c>
      <c r="N158">
        <v>1128.0360000000001</v>
      </c>
      <c r="O158">
        <v>0</v>
      </c>
      <c r="P158">
        <v>1128.0360000000001</v>
      </c>
      <c r="Q158" t="s">
        <v>10160</v>
      </c>
    </row>
    <row r="159" spans="1:17" x14ac:dyDescent="0.25">
      <c r="A159" t="s">
        <v>2124</v>
      </c>
      <c r="B159" t="s">
        <v>9218</v>
      </c>
      <c r="C159">
        <v>31403</v>
      </c>
      <c r="D159" t="s">
        <v>10161</v>
      </c>
      <c r="E159" t="s">
        <v>10162</v>
      </c>
      <c r="F159" t="s">
        <v>10163</v>
      </c>
      <c r="G159" s="4">
        <f t="shared" si="2"/>
        <v>42375</v>
      </c>
      <c r="H159" s="18">
        <v>42375.038865740738</v>
      </c>
      <c r="I159" t="s">
        <v>10164</v>
      </c>
      <c r="J159" t="s">
        <v>10165</v>
      </c>
      <c r="K159">
        <v>144</v>
      </c>
      <c r="L159">
        <v>31403144</v>
      </c>
      <c r="M159">
        <v>980</v>
      </c>
      <c r="N159">
        <v>972.83199999999999</v>
      </c>
      <c r="O159">
        <v>0</v>
      </c>
      <c r="P159">
        <v>972.83199999999999</v>
      </c>
      <c r="Q159" t="s">
        <v>10166</v>
      </c>
    </row>
    <row r="160" spans="1:17" x14ac:dyDescent="0.25">
      <c r="A160" t="s">
        <v>910</v>
      </c>
      <c r="B160" t="s">
        <v>9218</v>
      </c>
      <c r="C160">
        <v>31403</v>
      </c>
      <c r="D160" t="s">
        <v>10167</v>
      </c>
      <c r="E160" t="s">
        <v>10168</v>
      </c>
      <c r="F160" t="s">
        <v>10169</v>
      </c>
      <c r="G160" s="4">
        <f t="shared" si="2"/>
        <v>42375</v>
      </c>
      <c r="H160" s="18">
        <v>42375.570810185185</v>
      </c>
      <c r="I160" t="s">
        <v>10170</v>
      </c>
      <c r="J160" t="s">
        <v>10171</v>
      </c>
      <c r="K160">
        <v>145</v>
      </c>
      <c r="L160">
        <v>31403145</v>
      </c>
      <c r="M160">
        <v>1030</v>
      </c>
      <c r="N160">
        <v>1022.982</v>
      </c>
      <c r="O160">
        <v>4.0000000000000001E-3</v>
      </c>
      <c r="P160">
        <v>1022.978</v>
      </c>
      <c r="Q160" t="s">
        <v>10172</v>
      </c>
    </row>
    <row r="161" spans="1:17" x14ac:dyDescent="0.25">
      <c r="A161" t="s">
        <v>8001</v>
      </c>
      <c r="B161" t="s">
        <v>9218</v>
      </c>
      <c r="C161">
        <v>31403</v>
      </c>
      <c r="D161" t="s">
        <v>10173</v>
      </c>
      <c r="E161" t="s">
        <v>10174</v>
      </c>
      <c r="F161" t="s">
        <v>10175</v>
      </c>
      <c r="G161" s="4">
        <f t="shared" si="2"/>
        <v>42376</v>
      </c>
      <c r="H161" s="18">
        <v>42376.37358796296</v>
      </c>
      <c r="I161" t="s">
        <v>10176</v>
      </c>
      <c r="J161" t="s">
        <v>10177</v>
      </c>
      <c r="K161">
        <v>147</v>
      </c>
      <c r="L161">
        <v>31403147</v>
      </c>
      <c r="M161">
        <v>1035</v>
      </c>
      <c r="N161">
        <v>1027.992</v>
      </c>
      <c r="O161">
        <v>0</v>
      </c>
      <c r="P161">
        <v>1027.992</v>
      </c>
      <c r="Q161" t="s">
        <v>10178</v>
      </c>
    </row>
    <row r="162" spans="1:17" x14ac:dyDescent="0.25">
      <c r="A162" t="s">
        <v>1586</v>
      </c>
      <c r="B162" t="s">
        <v>9218</v>
      </c>
      <c r="C162">
        <v>31403</v>
      </c>
      <c r="D162" t="s">
        <v>10179</v>
      </c>
      <c r="E162" t="s">
        <v>10180</v>
      </c>
      <c r="F162" t="s">
        <v>10181</v>
      </c>
      <c r="G162" s="4">
        <f t="shared" si="2"/>
        <v>42376</v>
      </c>
      <c r="H162" s="18">
        <v>42376.899965277778</v>
      </c>
      <c r="I162" t="s">
        <v>10182</v>
      </c>
      <c r="J162" t="s">
        <v>10183</v>
      </c>
      <c r="K162">
        <v>146</v>
      </c>
      <c r="L162">
        <v>31403146</v>
      </c>
      <c r="M162">
        <v>972</v>
      </c>
      <c r="N162">
        <v>965.31</v>
      </c>
      <c r="O162">
        <v>0</v>
      </c>
      <c r="P162">
        <v>965.31</v>
      </c>
      <c r="Q162" t="s">
        <v>10184</v>
      </c>
    </row>
    <row r="163" spans="1:17" x14ac:dyDescent="0.25">
      <c r="A163" t="s">
        <v>3612</v>
      </c>
      <c r="B163" t="s">
        <v>9218</v>
      </c>
      <c r="C163">
        <v>31403</v>
      </c>
      <c r="D163" t="s">
        <v>10185</v>
      </c>
      <c r="E163" t="s">
        <v>10186</v>
      </c>
      <c r="F163" t="s">
        <v>10187</v>
      </c>
      <c r="G163" s="4">
        <f t="shared" si="2"/>
        <v>42377</v>
      </c>
      <c r="H163" s="18">
        <v>42377.165949074071</v>
      </c>
      <c r="I163" t="s">
        <v>10188</v>
      </c>
      <c r="J163" t="s">
        <v>10189</v>
      </c>
      <c r="K163">
        <v>148</v>
      </c>
      <c r="L163">
        <v>31403148</v>
      </c>
      <c r="M163">
        <v>1017</v>
      </c>
      <c r="N163">
        <v>1010.441</v>
      </c>
      <c r="O163">
        <v>0</v>
      </c>
      <c r="P163">
        <v>1010.441</v>
      </c>
      <c r="Q163" t="s">
        <v>10190</v>
      </c>
    </row>
    <row r="164" spans="1:17" x14ac:dyDescent="0.25">
      <c r="A164" t="s">
        <v>8115</v>
      </c>
      <c r="B164" t="s">
        <v>9218</v>
      </c>
      <c r="C164">
        <v>31403</v>
      </c>
      <c r="D164" t="s">
        <v>10191</v>
      </c>
      <c r="E164" t="s">
        <v>10192</v>
      </c>
      <c r="F164" t="s">
        <v>10193</v>
      </c>
      <c r="G164" s="4">
        <f t="shared" si="2"/>
        <v>42377</v>
      </c>
      <c r="H164" s="18">
        <v>42377.697893518518</v>
      </c>
      <c r="I164" t="s">
        <v>10194</v>
      </c>
      <c r="J164" t="s">
        <v>10195</v>
      </c>
      <c r="K164">
        <v>149</v>
      </c>
      <c r="L164">
        <v>31403149</v>
      </c>
      <c r="M164">
        <v>1005</v>
      </c>
      <c r="N164">
        <v>998.17100000000005</v>
      </c>
      <c r="O164">
        <v>0</v>
      </c>
      <c r="P164">
        <v>998.17100000000005</v>
      </c>
      <c r="Q164" t="s">
        <v>10196</v>
      </c>
    </row>
    <row r="165" spans="1:17" x14ac:dyDescent="0.25">
      <c r="A165" t="s">
        <v>1626</v>
      </c>
      <c r="B165" t="s">
        <v>9218</v>
      </c>
      <c r="C165">
        <v>31403</v>
      </c>
      <c r="D165" t="s">
        <v>10197</v>
      </c>
      <c r="E165" t="s">
        <v>10198</v>
      </c>
      <c r="F165" t="s">
        <v>10199</v>
      </c>
      <c r="G165" s="4">
        <f t="shared" si="2"/>
        <v>42378</v>
      </c>
      <c r="H165" s="18">
        <v>42378.429143518515</v>
      </c>
      <c r="I165" t="s">
        <v>10200</v>
      </c>
      <c r="J165" t="s">
        <v>10201</v>
      </c>
      <c r="K165">
        <v>150</v>
      </c>
      <c r="L165">
        <v>31403150</v>
      </c>
      <c r="M165">
        <v>1914</v>
      </c>
      <c r="N165">
        <v>1901.962</v>
      </c>
      <c r="O165">
        <v>3.9390000000000001</v>
      </c>
      <c r="P165">
        <v>1898.0229999999999</v>
      </c>
      <c r="Q165" t="s">
        <v>10202</v>
      </c>
    </row>
    <row r="166" spans="1:17" x14ac:dyDescent="0.25">
      <c r="A166" t="s">
        <v>129</v>
      </c>
      <c r="B166" t="s">
        <v>9218</v>
      </c>
      <c r="C166">
        <v>31403</v>
      </c>
      <c r="D166" t="s">
        <v>10203</v>
      </c>
      <c r="E166" t="s">
        <v>10204</v>
      </c>
      <c r="F166" t="s">
        <v>10205</v>
      </c>
      <c r="G166" s="4">
        <f t="shared" si="2"/>
        <v>42379</v>
      </c>
      <c r="H166" s="18">
        <v>42379.559004629627</v>
      </c>
      <c r="I166" t="s">
        <v>10206</v>
      </c>
      <c r="J166" t="s">
        <v>10207</v>
      </c>
      <c r="K166">
        <v>151</v>
      </c>
      <c r="L166">
        <v>31403151</v>
      </c>
      <c r="M166">
        <v>1792</v>
      </c>
      <c r="N166">
        <v>1781.519</v>
      </c>
      <c r="O166">
        <v>18.891999999999999</v>
      </c>
      <c r="P166">
        <v>1762.627</v>
      </c>
      <c r="Q166" t="s">
        <v>3968</v>
      </c>
    </row>
    <row r="167" spans="1:17" x14ac:dyDescent="0.25">
      <c r="A167" t="s">
        <v>3366</v>
      </c>
      <c r="B167" t="s">
        <v>9218</v>
      </c>
      <c r="C167">
        <v>31403</v>
      </c>
      <c r="D167" t="s">
        <v>9894</v>
      </c>
      <c r="E167" t="s">
        <v>10208</v>
      </c>
      <c r="F167" t="s">
        <v>10209</v>
      </c>
      <c r="G167" s="4">
        <f t="shared" si="2"/>
        <v>42380</v>
      </c>
      <c r="H167" s="18">
        <v>42380.291643518518</v>
      </c>
      <c r="I167" t="s">
        <v>10210</v>
      </c>
      <c r="J167" t="s">
        <v>10211</v>
      </c>
      <c r="K167">
        <v>152</v>
      </c>
      <c r="L167">
        <v>31403152</v>
      </c>
      <c r="M167">
        <v>1888</v>
      </c>
      <c r="N167">
        <v>1868.856</v>
      </c>
      <c r="O167">
        <v>13.465999999999999</v>
      </c>
      <c r="P167">
        <v>1855.39</v>
      </c>
      <c r="Q167" t="s">
        <v>10212</v>
      </c>
    </row>
    <row r="168" spans="1:17" x14ac:dyDescent="0.25">
      <c r="A168" t="s">
        <v>191</v>
      </c>
      <c r="B168" t="s">
        <v>9218</v>
      </c>
      <c r="C168">
        <v>31403</v>
      </c>
      <c r="D168" t="s">
        <v>10213</v>
      </c>
      <c r="E168" t="s">
        <v>10214</v>
      </c>
      <c r="F168" t="s">
        <v>10215</v>
      </c>
      <c r="G168" s="4">
        <f t="shared" si="2"/>
        <v>42381</v>
      </c>
      <c r="H168" s="18">
        <v>42381.293032407404</v>
      </c>
      <c r="I168" t="s">
        <v>10216</v>
      </c>
      <c r="J168" t="s">
        <v>10217</v>
      </c>
      <c r="K168">
        <v>153</v>
      </c>
      <c r="L168">
        <v>31403153</v>
      </c>
      <c r="M168">
        <v>2044</v>
      </c>
      <c r="N168">
        <v>2030.9059999999999</v>
      </c>
      <c r="O168">
        <v>5.008</v>
      </c>
      <c r="P168">
        <v>2025.8979999999999</v>
      </c>
      <c r="Q168" t="s">
        <v>10218</v>
      </c>
    </row>
    <row r="169" spans="1:17" x14ac:dyDescent="0.25">
      <c r="A169" t="s">
        <v>1535</v>
      </c>
      <c r="B169" t="s">
        <v>9218</v>
      </c>
      <c r="C169">
        <v>31403</v>
      </c>
      <c r="D169" t="s">
        <v>10219</v>
      </c>
      <c r="E169" t="s">
        <v>10220</v>
      </c>
      <c r="F169" t="s">
        <v>10221</v>
      </c>
      <c r="G169" s="4">
        <f t="shared" si="2"/>
        <v>42382</v>
      </c>
      <c r="H169" s="18">
        <v>42382.357465277775</v>
      </c>
      <c r="I169" t="s">
        <v>10222</v>
      </c>
      <c r="J169" t="s">
        <v>10223</v>
      </c>
      <c r="K169">
        <v>154</v>
      </c>
      <c r="L169">
        <v>31403154</v>
      </c>
      <c r="M169">
        <v>2873</v>
      </c>
      <c r="N169">
        <v>2832.5729999999999</v>
      </c>
      <c r="O169">
        <v>24.61</v>
      </c>
      <c r="P169">
        <v>2807.9630000000002</v>
      </c>
      <c r="Q169" t="s">
        <v>10224</v>
      </c>
    </row>
    <row r="170" spans="1:17" x14ac:dyDescent="0.25">
      <c r="A170" t="s">
        <v>2554</v>
      </c>
      <c r="B170" t="s">
        <v>9218</v>
      </c>
      <c r="C170">
        <v>31403</v>
      </c>
      <c r="D170" t="s">
        <v>10225</v>
      </c>
      <c r="E170" t="s">
        <v>10226</v>
      </c>
      <c r="F170" t="s">
        <v>10227</v>
      </c>
      <c r="G170" s="4">
        <f t="shared" si="2"/>
        <v>42383</v>
      </c>
      <c r="H170" s="18">
        <v>42383.284699074073</v>
      </c>
      <c r="I170" t="s">
        <v>10228</v>
      </c>
      <c r="J170" t="s">
        <v>10229</v>
      </c>
      <c r="K170">
        <v>156</v>
      </c>
      <c r="L170">
        <v>31403156</v>
      </c>
      <c r="M170">
        <v>2578</v>
      </c>
      <c r="N170">
        <v>2555.6030000000001</v>
      </c>
      <c r="O170">
        <v>8.1920000000000002</v>
      </c>
      <c r="P170">
        <v>2547.4110000000001</v>
      </c>
      <c r="Q170" t="s">
        <v>10230</v>
      </c>
    </row>
    <row r="171" spans="1:17" x14ac:dyDescent="0.25">
      <c r="A171" t="s">
        <v>10231</v>
      </c>
      <c r="B171" t="s">
        <v>9218</v>
      </c>
      <c r="C171">
        <v>31403</v>
      </c>
      <c r="D171" t="s">
        <v>10232</v>
      </c>
      <c r="E171" t="s">
        <v>10233</v>
      </c>
      <c r="F171" t="s">
        <v>10234</v>
      </c>
      <c r="G171" s="4">
        <f t="shared" si="2"/>
        <v>42384</v>
      </c>
      <c r="H171" s="18">
        <v>42384.485393518517</v>
      </c>
      <c r="I171" t="s">
        <v>10235</v>
      </c>
      <c r="J171" t="s">
        <v>10236</v>
      </c>
      <c r="K171">
        <v>157</v>
      </c>
      <c r="L171">
        <v>31403157</v>
      </c>
      <c r="M171">
        <v>2169</v>
      </c>
      <c r="N171">
        <v>2155.277</v>
      </c>
      <c r="O171">
        <v>16.798999999999999</v>
      </c>
      <c r="P171">
        <v>2138.4780000000001</v>
      </c>
      <c r="Q171" t="s">
        <v>10237</v>
      </c>
    </row>
    <row r="172" spans="1:17" x14ac:dyDescent="0.25">
      <c r="A172" t="s">
        <v>741</v>
      </c>
      <c r="B172" t="s">
        <v>9218</v>
      </c>
      <c r="C172">
        <v>31403</v>
      </c>
      <c r="D172" t="s">
        <v>10238</v>
      </c>
      <c r="E172" t="s">
        <v>10239</v>
      </c>
      <c r="F172" t="s">
        <v>10240</v>
      </c>
      <c r="G172" s="4">
        <f t="shared" si="2"/>
        <v>42385</v>
      </c>
      <c r="H172" s="18">
        <v>42385.54928240741</v>
      </c>
      <c r="I172" t="s">
        <v>10241</v>
      </c>
      <c r="J172" t="s">
        <v>10242</v>
      </c>
      <c r="K172">
        <v>158</v>
      </c>
      <c r="L172">
        <v>31403158</v>
      </c>
      <c r="M172">
        <v>2171</v>
      </c>
      <c r="N172">
        <v>2156.0120000000002</v>
      </c>
      <c r="O172">
        <v>7.2539999999999996</v>
      </c>
      <c r="P172">
        <v>2148.7579999999998</v>
      </c>
      <c r="Q172" t="s">
        <v>10243</v>
      </c>
    </row>
    <row r="173" spans="1:17" x14ac:dyDescent="0.25">
      <c r="A173" t="s">
        <v>1822</v>
      </c>
      <c r="B173" t="s">
        <v>9218</v>
      </c>
      <c r="C173">
        <v>31403</v>
      </c>
      <c r="D173" t="s">
        <v>10244</v>
      </c>
      <c r="E173" t="s">
        <v>10245</v>
      </c>
      <c r="F173" t="s">
        <v>10246</v>
      </c>
      <c r="G173" s="4">
        <f t="shared" si="2"/>
        <v>42386</v>
      </c>
      <c r="H173" s="18">
        <v>42386.01525462963</v>
      </c>
      <c r="I173" t="s">
        <v>10247</v>
      </c>
      <c r="J173" t="s">
        <v>10248</v>
      </c>
      <c r="K173">
        <v>159</v>
      </c>
      <c r="L173">
        <v>31403159</v>
      </c>
      <c r="M173">
        <v>1982</v>
      </c>
      <c r="N173">
        <v>1967.09</v>
      </c>
      <c r="O173">
        <v>11.401</v>
      </c>
      <c r="P173">
        <v>1955.6890000000001</v>
      </c>
      <c r="Q173" t="s">
        <v>10249</v>
      </c>
    </row>
    <row r="174" spans="1:17" x14ac:dyDescent="0.25">
      <c r="A174" t="s">
        <v>3556</v>
      </c>
      <c r="B174" t="s">
        <v>9218</v>
      </c>
      <c r="C174">
        <v>31403</v>
      </c>
      <c r="D174" t="s">
        <v>10250</v>
      </c>
      <c r="E174" t="s">
        <v>10251</v>
      </c>
      <c r="F174" t="s">
        <v>10252</v>
      </c>
      <c r="G174" s="4">
        <f t="shared" si="2"/>
        <v>42387</v>
      </c>
      <c r="H174" s="18">
        <v>42387.73400462963</v>
      </c>
      <c r="I174" t="s">
        <v>10253</v>
      </c>
      <c r="J174" t="s">
        <v>10254</v>
      </c>
      <c r="K174">
        <v>160</v>
      </c>
      <c r="L174">
        <v>31403160</v>
      </c>
      <c r="M174">
        <v>1704</v>
      </c>
      <c r="N174">
        <v>1689.895</v>
      </c>
      <c r="O174">
        <v>5.0010000000000003</v>
      </c>
      <c r="P174">
        <v>1684.894</v>
      </c>
      <c r="Q174" t="s">
        <v>10255</v>
      </c>
    </row>
    <row r="175" spans="1:17" x14ac:dyDescent="0.25">
      <c r="A175" t="s">
        <v>7045</v>
      </c>
      <c r="B175" t="s">
        <v>9218</v>
      </c>
      <c r="C175">
        <v>31403</v>
      </c>
      <c r="D175" t="s">
        <v>10256</v>
      </c>
      <c r="E175" t="s">
        <v>10257</v>
      </c>
      <c r="F175" t="s">
        <v>10258</v>
      </c>
      <c r="G175" s="4">
        <f t="shared" si="2"/>
        <v>42388</v>
      </c>
      <c r="H175" s="18">
        <v>42388.413738425923</v>
      </c>
      <c r="I175" t="s">
        <v>10259</v>
      </c>
      <c r="J175" t="s">
        <v>10260</v>
      </c>
      <c r="K175">
        <v>161</v>
      </c>
      <c r="L175">
        <v>31403161</v>
      </c>
      <c r="M175">
        <v>870</v>
      </c>
      <c r="N175">
        <v>838.75400000000002</v>
      </c>
      <c r="O175">
        <v>13.045</v>
      </c>
      <c r="P175">
        <v>825.70899999999995</v>
      </c>
      <c r="Q175" t="s">
        <v>10261</v>
      </c>
    </row>
    <row r="176" spans="1:17" x14ac:dyDescent="0.25">
      <c r="A176" t="s">
        <v>769</v>
      </c>
      <c r="B176" t="s">
        <v>9218</v>
      </c>
      <c r="C176">
        <v>31403</v>
      </c>
      <c r="D176" t="s">
        <v>10262</v>
      </c>
      <c r="E176" t="s">
        <v>10263</v>
      </c>
      <c r="F176" t="s">
        <v>10264</v>
      </c>
      <c r="G176" s="4">
        <f t="shared" si="2"/>
        <v>42389</v>
      </c>
      <c r="H176" s="18">
        <v>42389.136782407404</v>
      </c>
      <c r="I176" t="s">
        <v>10265</v>
      </c>
      <c r="J176" t="s">
        <v>10266</v>
      </c>
      <c r="K176">
        <v>162</v>
      </c>
      <c r="L176">
        <v>31403162</v>
      </c>
      <c r="M176">
        <v>2810</v>
      </c>
      <c r="N176">
        <v>2769.607</v>
      </c>
      <c r="O176">
        <v>20.507000000000001</v>
      </c>
      <c r="P176">
        <v>2749.1</v>
      </c>
      <c r="Q176" t="s">
        <v>10267</v>
      </c>
    </row>
    <row r="177" spans="1:17" x14ac:dyDescent="0.25">
      <c r="A177" t="s">
        <v>1239</v>
      </c>
      <c r="B177" t="s">
        <v>9218</v>
      </c>
      <c r="C177">
        <v>31403</v>
      </c>
      <c r="D177" t="s">
        <v>9882</v>
      </c>
      <c r="E177" t="s">
        <v>10268</v>
      </c>
      <c r="F177" t="s">
        <v>10269</v>
      </c>
      <c r="G177" s="4">
        <f t="shared" si="2"/>
        <v>43970</v>
      </c>
      <c r="H177" s="18">
        <v>43970.939976851849</v>
      </c>
      <c r="I177" t="s">
        <v>10270</v>
      </c>
      <c r="J177" t="s">
        <v>10271</v>
      </c>
      <c r="K177">
        <v>164</v>
      </c>
      <c r="L177">
        <v>31403164</v>
      </c>
      <c r="M177">
        <v>991</v>
      </c>
      <c r="N177">
        <v>985.36300000000006</v>
      </c>
      <c r="O177">
        <v>0</v>
      </c>
      <c r="P177">
        <v>985.36300000000006</v>
      </c>
      <c r="Q177" t="s">
        <v>10272</v>
      </c>
    </row>
    <row r="178" spans="1:17" x14ac:dyDescent="0.25">
      <c r="A178" t="s">
        <v>3256</v>
      </c>
      <c r="B178" t="s">
        <v>9218</v>
      </c>
      <c r="C178">
        <v>31403</v>
      </c>
      <c r="D178" t="s">
        <v>10273</v>
      </c>
      <c r="E178" t="s">
        <v>10274</v>
      </c>
      <c r="F178" t="s">
        <v>10275</v>
      </c>
      <c r="G178" s="4">
        <f t="shared" si="2"/>
        <v>43972</v>
      </c>
      <c r="H178" s="18">
        <v>43972.123310185183</v>
      </c>
      <c r="I178" t="s">
        <v>10276</v>
      </c>
      <c r="J178" t="s">
        <v>10277</v>
      </c>
      <c r="K178">
        <v>165</v>
      </c>
      <c r="L178">
        <v>31403165</v>
      </c>
      <c r="M178">
        <v>846</v>
      </c>
      <c r="N178">
        <v>839.94100000000003</v>
      </c>
      <c r="O178">
        <v>0</v>
      </c>
      <c r="P178">
        <v>839.94100000000003</v>
      </c>
      <c r="Q178" t="s">
        <v>10278</v>
      </c>
    </row>
    <row r="179" spans="1:17" x14ac:dyDescent="0.25">
      <c r="A179" t="s">
        <v>10279</v>
      </c>
      <c r="B179" t="s">
        <v>9218</v>
      </c>
      <c r="C179">
        <v>31403</v>
      </c>
      <c r="D179" t="s">
        <v>10280</v>
      </c>
      <c r="E179" t="s">
        <v>10281</v>
      </c>
      <c r="F179" t="s">
        <v>10282</v>
      </c>
      <c r="G179" s="4">
        <f t="shared" si="2"/>
        <v>43974</v>
      </c>
      <c r="H179" s="18">
        <v>43974.048333333332</v>
      </c>
      <c r="I179" t="s">
        <v>10283</v>
      </c>
      <c r="J179" t="s">
        <v>10284</v>
      </c>
      <c r="K179">
        <v>166</v>
      </c>
      <c r="L179">
        <v>31403166</v>
      </c>
      <c r="M179">
        <v>827</v>
      </c>
      <c r="N179">
        <v>822.39099999999996</v>
      </c>
      <c r="O179">
        <v>0</v>
      </c>
      <c r="P179">
        <v>822.39099999999996</v>
      </c>
      <c r="Q179" t="s">
        <v>10285</v>
      </c>
    </row>
    <row r="180" spans="1:17" x14ac:dyDescent="0.25">
      <c r="A180" t="s">
        <v>616</v>
      </c>
      <c r="B180" t="s">
        <v>9218</v>
      </c>
      <c r="C180">
        <v>31403</v>
      </c>
      <c r="D180" t="s">
        <v>10286</v>
      </c>
      <c r="E180" t="s">
        <v>10287</v>
      </c>
      <c r="F180" t="s">
        <v>10288</v>
      </c>
      <c r="G180" s="4">
        <f t="shared" si="2"/>
        <v>43976</v>
      </c>
      <c r="H180" s="18">
        <v>43976.105949074074</v>
      </c>
      <c r="I180" t="s">
        <v>10289</v>
      </c>
      <c r="J180" t="s">
        <v>10290</v>
      </c>
      <c r="K180">
        <v>167</v>
      </c>
      <c r="L180">
        <v>31403167</v>
      </c>
      <c r="M180">
        <v>840</v>
      </c>
      <c r="N180">
        <v>833.20299999999997</v>
      </c>
      <c r="O180">
        <v>0</v>
      </c>
      <c r="P180">
        <v>833.20299999999997</v>
      </c>
      <c r="Q180" t="s">
        <v>10291</v>
      </c>
    </row>
    <row r="181" spans="1:17" x14ac:dyDescent="0.25">
      <c r="A181" t="s">
        <v>5200</v>
      </c>
      <c r="B181" t="s">
        <v>9218</v>
      </c>
      <c r="C181">
        <v>31403</v>
      </c>
      <c r="D181" t="s">
        <v>10197</v>
      </c>
      <c r="E181" t="s">
        <v>10292</v>
      </c>
      <c r="F181" t="s">
        <v>10293</v>
      </c>
      <c r="G181" s="4">
        <f t="shared" si="2"/>
        <v>43978</v>
      </c>
      <c r="H181" s="18">
        <v>43978.037210648145</v>
      </c>
      <c r="I181" t="s">
        <v>10294</v>
      </c>
      <c r="J181" t="s">
        <v>10295</v>
      </c>
      <c r="K181">
        <v>168</v>
      </c>
      <c r="L181">
        <v>31403168</v>
      </c>
      <c r="M181">
        <v>877</v>
      </c>
      <c r="N181">
        <v>870.03</v>
      </c>
      <c r="O181">
        <v>0</v>
      </c>
      <c r="P181">
        <v>870.03</v>
      </c>
      <c r="Q181" t="s">
        <v>10296</v>
      </c>
    </row>
    <row r="182" spans="1:17" x14ac:dyDescent="0.25">
      <c r="A182" t="s">
        <v>3256</v>
      </c>
      <c r="B182" t="s">
        <v>9218</v>
      </c>
      <c r="C182">
        <v>31403</v>
      </c>
      <c r="D182" t="s">
        <v>10297</v>
      </c>
      <c r="E182" t="s">
        <v>10298</v>
      </c>
      <c r="F182" t="s">
        <v>10299</v>
      </c>
      <c r="G182" s="4">
        <f t="shared" si="2"/>
        <v>43980</v>
      </c>
      <c r="H182" s="18">
        <v>43980.022627314815</v>
      </c>
      <c r="I182" t="s">
        <v>10300</v>
      </c>
      <c r="J182" t="s">
        <v>10301</v>
      </c>
      <c r="K182">
        <v>169</v>
      </c>
      <c r="L182">
        <v>31403169</v>
      </c>
      <c r="M182">
        <v>300</v>
      </c>
      <c r="N182">
        <v>887.58199999999999</v>
      </c>
      <c r="O182">
        <v>0</v>
      </c>
      <c r="P182">
        <v>887.58199999999999</v>
      </c>
      <c r="Q182" t="s">
        <v>10302</v>
      </c>
    </row>
    <row r="183" spans="1:17" x14ac:dyDescent="0.25">
      <c r="A183" t="s">
        <v>2853</v>
      </c>
      <c r="B183" t="s">
        <v>9218</v>
      </c>
      <c r="C183">
        <v>31403</v>
      </c>
      <c r="D183" t="s">
        <v>10303</v>
      </c>
      <c r="E183" t="s">
        <v>9591</v>
      </c>
      <c r="F183" t="s">
        <v>10304</v>
      </c>
      <c r="G183" s="4">
        <f t="shared" si="2"/>
        <v>43982</v>
      </c>
      <c r="H183" s="18">
        <v>43982.014293981483</v>
      </c>
      <c r="I183" t="s">
        <v>10305</v>
      </c>
      <c r="J183" t="s">
        <v>10306</v>
      </c>
      <c r="K183">
        <v>170</v>
      </c>
      <c r="L183">
        <v>31403170</v>
      </c>
      <c r="M183">
        <v>933</v>
      </c>
      <c r="N183">
        <v>927.69899999999996</v>
      </c>
      <c r="O183">
        <v>0</v>
      </c>
      <c r="P183">
        <v>927.69899999999996</v>
      </c>
      <c r="Q183" t="s">
        <v>10307</v>
      </c>
    </row>
    <row r="184" spans="1:17" x14ac:dyDescent="0.25">
      <c r="A184" t="s">
        <v>2086</v>
      </c>
      <c r="B184" t="s">
        <v>9218</v>
      </c>
      <c r="C184">
        <v>31403</v>
      </c>
      <c r="D184" t="s">
        <v>10308</v>
      </c>
      <c r="E184" t="s">
        <v>10309</v>
      </c>
      <c r="F184" t="s">
        <v>10310</v>
      </c>
      <c r="G184" s="4">
        <f t="shared" si="2"/>
        <v>43984</v>
      </c>
      <c r="H184" s="18">
        <v>43984.073310185187</v>
      </c>
      <c r="I184" t="s">
        <v>10311</v>
      </c>
      <c r="J184" t="s">
        <v>10312</v>
      </c>
      <c r="K184">
        <v>171</v>
      </c>
      <c r="L184">
        <v>31403171</v>
      </c>
      <c r="M184">
        <v>1253</v>
      </c>
      <c r="N184">
        <v>1241.1030000000001</v>
      </c>
      <c r="O184">
        <v>0</v>
      </c>
      <c r="P184">
        <v>1241.1030000000001</v>
      </c>
      <c r="Q184" t="s">
        <v>10313</v>
      </c>
    </row>
    <row r="185" spans="1:17" x14ac:dyDescent="0.25">
      <c r="A185" t="s">
        <v>10314</v>
      </c>
      <c r="B185" t="s">
        <v>9218</v>
      </c>
      <c r="C185">
        <v>31403</v>
      </c>
      <c r="D185" t="s">
        <v>10315</v>
      </c>
      <c r="E185" t="s">
        <v>10316</v>
      </c>
      <c r="F185" t="s">
        <v>10317</v>
      </c>
      <c r="G185" s="4">
        <f t="shared" si="2"/>
        <v>43986</v>
      </c>
      <c r="H185" s="18">
        <v>43986.1406712963</v>
      </c>
      <c r="I185" t="s">
        <v>10318</v>
      </c>
      <c r="J185" t="s">
        <v>10319</v>
      </c>
      <c r="K185">
        <v>172</v>
      </c>
      <c r="L185">
        <v>31403172</v>
      </c>
      <c r="M185">
        <v>1126</v>
      </c>
      <c r="N185">
        <v>1120.761</v>
      </c>
      <c r="O185">
        <v>0</v>
      </c>
      <c r="P185">
        <v>1120.761</v>
      </c>
      <c r="Q185">
        <v>0</v>
      </c>
    </row>
    <row r="186" spans="1:17" x14ac:dyDescent="0.25">
      <c r="A186" t="s">
        <v>591</v>
      </c>
      <c r="B186" t="s">
        <v>9218</v>
      </c>
      <c r="C186">
        <v>31403</v>
      </c>
      <c r="D186" t="s">
        <v>10320</v>
      </c>
      <c r="E186" t="s">
        <v>10321</v>
      </c>
      <c r="F186" t="s">
        <v>10322</v>
      </c>
      <c r="G186" s="4">
        <f t="shared" si="2"/>
        <v>43988</v>
      </c>
      <c r="H186" s="18">
        <v>43988.055266203701</v>
      </c>
      <c r="I186" t="s">
        <v>10323</v>
      </c>
      <c r="J186" t="s">
        <v>10324</v>
      </c>
      <c r="K186">
        <v>173</v>
      </c>
      <c r="L186">
        <v>31403173</v>
      </c>
      <c r="M186">
        <v>1100</v>
      </c>
      <c r="N186">
        <v>1093.181</v>
      </c>
      <c r="O186">
        <v>0</v>
      </c>
      <c r="P186">
        <v>1093.181</v>
      </c>
      <c r="Q186" t="s">
        <v>10325</v>
      </c>
    </row>
    <row r="187" spans="1:17" x14ac:dyDescent="0.25">
      <c r="A187" t="s">
        <v>734</v>
      </c>
      <c r="B187" t="s">
        <v>9218</v>
      </c>
      <c r="C187">
        <v>31403</v>
      </c>
      <c r="D187" t="s">
        <v>10326</v>
      </c>
      <c r="E187" t="s">
        <v>10327</v>
      </c>
      <c r="F187" t="s">
        <v>10328</v>
      </c>
      <c r="G187" s="4">
        <f t="shared" si="2"/>
        <v>44217</v>
      </c>
      <c r="H187" s="18">
        <v>44217.640694444446</v>
      </c>
      <c r="I187" t="s">
        <v>10329</v>
      </c>
      <c r="J187" t="s">
        <v>10330</v>
      </c>
      <c r="K187">
        <v>174</v>
      </c>
      <c r="L187">
        <v>31403174</v>
      </c>
      <c r="M187">
        <v>1097</v>
      </c>
      <c r="N187">
        <v>1090.673</v>
      </c>
      <c r="O187">
        <v>0</v>
      </c>
      <c r="P187">
        <v>1090.673</v>
      </c>
      <c r="Q187" t="s">
        <v>10331</v>
      </c>
    </row>
    <row r="188" spans="1:17" x14ac:dyDescent="0.25">
      <c r="A188" t="s">
        <v>10332</v>
      </c>
      <c r="B188" t="s">
        <v>9218</v>
      </c>
      <c r="C188">
        <v>31403</v>
      </c>
      <c r="D188" t="s">
        <v>10333</v>
      </c>
      <c r="E188" t="s">
        <v>10334</v>
      </c>
      <c r="F188" t="s">
        <v>10335</v>
      </c>
      <c r="G188" s="4">
        <f t="shared" si="2"/>
        <v>44220</v>
      </c>
      <c r="H188" s="18">
        <v>44220.692071759258</v>
      </c>
      <c r="I188" t="s">
        <v>10336</v>
      </c>
      <c r="J188" t="s">
        <v>10337</v>
      </c>
      <c r="K188">
        <v>175</v>
      </c>
      <c r="L188">
        <v>31403175</v>
      </c>
      <c r="M188">
        <v>1035</v>
      </c>
      <c r="N188">
        <v>1028.194</v>
      </c>
      <c r="O188">
        <v>0</v>
      </c>
      <c r="P188">
        <v>1028.194</v>
      </c>
      <c r="Q188" t="s">
        <v>10338</v>
      </c>
    </row>
    <row r="189" spans="1:17" x14ac:dyDescent="0.25">
      <c r="A189" t="s">
        <v>10339</v>
      </c>
      <c r="B189" t="s">
        <v>9218</v>
      </c>
      <c r="C189">
        <v>31403</v>
      </c>
      <c r="D189" t="s">
        <v>10340</v>
      </c>
      <c r="E189" t="s">
        <v>10341</v>
      </c>
      <c r="F189" t="s">
        <v>10342</v>
      </c>
      <c r="G189" s="4">
        <f t="shared" si="2"/>
        <v>44223</v>
      </c>
      <c r="H189" s="18">
        <v>44223.018460648149</v>
      </c>
      <c r="I189" t="s">
        <v>10343</v>
      </c>
      <c r="J189" t="s">
        <v>10344</v>
      </c>
      <c r="K189">
        <v>176</v>
      </c>
      <c r="L189">
        <v>31403176</v>
      </c>
      <c r="M189">
        <v>995</v>
      </c>
      <c r="N189">
        <v>987.875</v>
      </c>
      <c r="O189">
        <v>0</v>
      </c>
      <c r="P189">
        <v>987.875</v>
      </c>
      <c r="Q189" t="s">
        <v>10345</v>
      </c>
    </row>
    <row r="190" spans="1:17" x14ac:dyDescent="0.25">
      <c r="A190" t="s">
        <v>4275</v>
      </c>
      <c r="B190" t="s">
        <v>9218</v>
      </c>
      <c r="C190">
        <v>31403</v>
      </c>
      <c r="D190" t="s">
        <v>10346</v>
      </c>
      <c r="E190" t="s">
        <v>10347</v>
      </c>
      <c r="F190" t="s">
        <v>10348</v>
      </c>
      <c r="G190" s="4">
        <f t="shared" si="2"/>
        <v>44226</v>
      </c>
      <c r="H190" s="18">
        <v>44226.527499999997</v>
      </c>
      <c r="I190" t="s">
        <v>10349</v>
      </c>
      <c r="J190" t="s">
        <v>10350</v>
      </c>
      <c r="K190">
        <v>177</v>
      </c>
      <c r="L190">
        <v>31403177</v>
      </c>
      <c r="M190">
        <v>845</v>
      </c>
      <c r="N190">
        <v>828.20399999999995</v>
      </c>
      <c r="O190">
        <v>0</v>
      </c>
      <c r="P190">
        <v>828.20399999999995</v>
      </c>
      <c r="Q190" t="s">
        <v>10351</v>
      </c>
    </row>
    <row r="191" spans="1:17" x14ac:dyDescent="0.25">
      <c r="A191" t="s">
        <v>923</v>
      </c>
      <c r="B191" t="s">
        <v>9218</v>
      </c>
      <c r="C191">
        <v>31403</v>
      </c>
      <c r="D191" t="s">
        <v>10352</v>
      </c>
      <c r="E191" t="s">
        <v>10353</v>
      </c>
      <c r="F191" t="s">
        <v>10354</v>
      </c>
      <c r="G191" s="4">
        <f t="shared" si="2"/>
        <v>44229</v>
      </c>
      <c r="H191" s="18">
        <v>44229.317060185182</v>
      </c>
      <c r="I191" t="s">
        <v>10355</v>
      </c>
      <c r="J191" t="s">
        <v>10356</v>
      </c>
      <c r="K191">
        <v>178</v>
      </c>
      <c r="L191">
        <v>31403178</v>
      </c>
      <c r="M191">
        <v>668</v>
      </c>
      <c r="N191">
        <v>651.89200000000005</v>
      </c>
      <c r="O191">
        <v>0</v>
      </c>
      <c r="P191">
        <v>651.89200000000005</v>
      </c>
      <c r="Q191" t="s">
        <v>10357</v>
      </c>
    </row>
    <row r="192" spans="1:17" x14ac:dyDescent="0.25">
      <c r="A192" t="s">
        <v>402</v>
      </c>
      <c r="B192" t="s">
        <v>9218</v>
      </c>
      <c r="C192">
        <v>31403</v>
      </c>
      <c r="D192" t="s">
        <v>9745</v>
      </c>
      <c r="E192" t="s">
        <v>10358</v>
      </c>
      <c r="F192" t="s">
        <v>10359</v>
      </c>
      <c r="G192" s="4">
        <f t="shared" si="2"/>
        <v>44232</v>
      </c>
      <c r="H192" s="18">
        <v>44232.442766203705</v>
      </c>
      <c r="I192" t="s">
        <v>10360</v>
      </c>
      <c r="J192" t="s">
        <v>10361</v>
      </c>
      <c r="K192">
        <v>179</v>
      </c>
      <c r="L192">
        <v>31403179</v>
      </c>
      <c r="M192">
        <v>900</v>
      </c>
      <c r="N192">
        <v>995.39499999999998</v>
      </c>
      <c r="O192">
        <v>0</v>
      </c>
      <c r="P192">
        <v>995.39499999999998</v>
      </c>
      <c r="Q192" t="s">
        <v>10362</v>
      </c>
    </row>
    <row r="193" spans="1:17" x14ac:dyDescent="0.25">
      <c r="A193" t="s">
        <v>1535</v>
      </c>
      <c r="B193" t="s">
        <v>9218</v>
      </c>
      <c r="C193">
        <v>31403</v>
      </c>
      <c r="D193" t="s">
        <v>10363</v>
      </c>
      <c r="E193" t="s">
        <v>10364</v>
      </c>
      <c r="F193" t="s">
        <v>10365</v>
      </c>
      <c r="G193" s="4">
        <f t="shared" si="2"/>
        <v>44235</v>
      </c>
      <c r="H193" s="18">
        <v>44235.15525462963</v>
      </c>
      <c r="I193" t="s">
        <v>10366</v>
      </c>
      <c r="J193" t="s">
        <v>10367</v>
      </c>
      <c r="K193">
        <v>180</v>
      </c>
      <c r="L193">
        <v>31403180</v>
      </c>
      <c r="M193">
        <v>861</v>
      </c>
      <c r="N193">
        <v>854.98400000000004</v>
      </c>
      <c r="O193">
        <v>0</v>
      </c>
      <c r="P193">
        <v>854.98400000000004</v>
      </c>
      <c r="Q193" t="s">
        <v>10368</v>
      </c>
    </row>
    <row r="194" spans="1:17" x14ac:dyDescent="0.25">
      <c r="A194" t="s">
        <v>1038</v>
      </c>
      <c r="B194" t="s">
        <v>9218</v>
      </c>
      <c r="C194">
        <v>31403</v>
      </c>
      <c r="D194" t="s">
        <v>10369</v>
      </c>
      <c r="E194" t="s">
        <v>10370</v>
      </c>
      <c r="F194" t="s">
        <v>10371</v>
      </c>
      <c r="G194" s="4">
        <f t="shared" ref="G194:G207" si="3">DATE(LEFT(I194,4),MID(I194,6,2),MID(I194,9,2))</f>
        <v>44238</v>
      </c>
      <c r="H194" s="18">
        <v>44238.693472222221</v>
      </c>
      <c r="I194" t="s">
        <v>10372</v>
      </c>
      <c r="J194" t="s">
        <v>10373</v>
      </c>
      <c r="K194">
        <v>181</v>
      </c>
      <c r="L194">
        <v>31403181</v>
      </c>
      <c r="M194">
        <v>806</v>
      </c>
      <c r="N194">
        <v>797.31700000000001</v>
      </c>
      <c r="O194">
        <v>0</v>
      </c>
      <c r="P194">
        <v>797.31700000000001</v>
      </c>
      <c r="Q194" t="s">
        <v>10374</v>
      </c>
    </row>
    <row r="195" spans="1:17" x14ac:dyDescent="0.25">
      <c r="A195" t="s">
        <v>266</v>
      </c>
      <c r="B195" t="s">
        <v>9218</v>
      </c>
      <c r="C195">
        <v>31403</v>
      </c>
      <c r="D195" t="s">
        <v>10375</v>
      </c>
      <c r="E195" t="s">
        <v>10376</v>
      </c>
      <c r="F195" t="s">
        <v>10377</v>
      </c>
      <c r="G195" s="4">
        <f t="shared" si="3"/>
        <v>44244</v>
      </c>
      <c r="H195" s="18">
        <v>44244.912210648145</v>
      </c>
      <c r="I195" t="s">
        <v>10378</v>
      </c>
      <c r="J195" t="s">
        <v>10379</v>
      </c>
      <c r="K195">
        <v>182</v>
      </c>
      <c r="L195">
        <v>31403182</v>
      </c>
      <c r="M195">
        <v>847</v>
      </c>
      <c r="N195">
        <v>839.94</v>
      </c>
      <c r="O195">
        <v>0</v>
      </c>
      <c r="P195">
        <v>839.94</v>
      </c>
      <c r="Q195" t="s">
        <v>10380</v>
      </c>
    </row>
    <row r="196" spans="1:17" x14ac:dyDescent="0.25">
      <c r="A196" t="s">
        <v>306</v>
      </c>
      <c r="B196" t="s">
        <v>9218</v>
      </c>
      <c r="C196">
        <v>31403</v>
      </c>
      <c r="D196" t="s">
        <v>10381</v>
      </c>
      <c r="E196" t="s">
        <v>10382</v>
      </c>
      <c r="F196" t="s">
        <v>10383</v>
      </c>
      <c r="G196" s="4">
        <f t="shared" si="3"/>
        <v>44247</v>
      </c>
      <c r="H196" s="18">
        <v>44247.635138888887</v>
      </c>
      <c r="I196" t="s">
        <v>10384</v>
      </c>
      <c r="J196" t="s">
        <v>10385</v>
      </c>
      <c r="K196">
        <v>183</v>
      </c>
      <c r="L196">
        <v>31403183</v>
      </c>
      <c r="M196">
        <v>1438</v>
      </c>
      <c r="N196">
        <v>1424.133</v>
      </c>
      <c r="O196">
        <v>0</v>
      </c>
      <c r="P196">
        <v>1424.133</v>
      </c>
      <c r="Q196" t="s">
        <v>10386</v>
      </c>
    </row>
    <row r="197" spans="1:17" x14ac:dyDescent="0.25">
      <c r="A197" t="s">
        <v>2258</v>
      </c>
      <c r="B197" t="s">
        <v>9218</v>
      </c>
      <c r="C197">
        <v>31403</v>
      </c>
      <c r="D197" t="s">
        <v>10387</v>
      </c>
      <c r="E197" t="s">
        <v>10388</v>
      </c>
      <c r="F197" t="s">
        <v>10389</v>
      </c>
      <c r="G197" s="4">
        <f t="shared" si="3"/>
        <v>44250</v>
      </c>
      <c r="H197" s="18">
        <v>44250.836527777778</v>
      </c>
      <c r="I197" t="s">
        <v>10390</v>
      </c>
      <c r="J197" t="s">
        <v>10391</v>
      </c>
      <c r="K197">
        <v>184</v>
      </c>
      <c r="L197">
        <v>31403184</v>
      </c>
      <c r="M197">
        <v>551</v>
      </c>
      <c r="N197">
        <v>544.07799999999997</v>
      </c>
      <c r="O197">
        <v>0</v>
      </c>
      <c r="P197">
        <v>544.07799999999997</v>
      </c>
      <c r="Q197" t="s">
        <v>10392</v>
      </c>
    </row>
    <row r="198" spans="1:17" x14ac:dyDescent="0.25">
      <c r="A198" t="s">
        <v>688</v>
      </c>
      <c r="B198" t="s">
        <v>9218</v>
      </c>
      <c r="C198">
        <v>31403</v>
      </c>
      <c r="D198" t="s">
        <v>10393</v>
      </c>
      <c r="E198" t="s">
        <v>10268</v>
      </c>
      <c r="F198" t="s">
        <v>10394</v>
      </c>
      <c r="G198" s="4">
        <f t="shared" si="3"/>
        <v>44667</v>
      </c>
      <c r="H198" s="18">
        <v>44667.007349537038</v>
      </c>
      <c r="I198" t="s">
        <v>10395</v>
      </c>
      <c r="J198" t="s">
        <v>10396</v>
      </c>
      <c r="K198">
        <v>185</v>
      </c>
      <c r="L198">
        <v>31403185</v>
      </c>
      <c r="M198">
        <v>4541</v>
      </c>
      <c r="N198">
        <v>4522.6580000000004</v>
      </c>
      <c r="O198">
        <v>5.0000000000000001E-3</v>
      </c>
      <c r="P198">
        <v>4522.6530000000002</v>
      </c>
      <c r="Q198" t="s">
        <v>10397</v>
      </c>
    </row>
    <row r="199" spans="1:17" x14ac:dyDescent="0.25">
      <c r="A199" t="s">
        <v>1925</v>
      </c>
      <c r="B199" t="s">
        <v>9218</v>
      </c>
      <c r="C199">
        <v>31403</v>
      </c>
      <c r="D199" t="s">
        <v>10398</v>
      </c>
      <c r="E199" t="s">
        <v>10298</v>
      </c>
      <c r="F199" t="s">
        <v>10399</v>
      </c>
      <c r="G199" s="4">
        <f t="shared" si="3"/>
        <v>44863</v>
      </c>
      <c r="H199" s="18">
        <v>44863.133055555554</v>
      </c>
      <c r="I199" t="s">
        <v>10400</v>
      </c>
      <c r="J199" t="s">
        <v>10401</v>
      </c>
      <c r="K199">
        <v>186</v>
      </c>
      <c r="L199">
        <v>31403186</v>
      </c>
      <c r="M199">
        <v>592</v>
      </c>
      <c r="N199">
        <v>576.65499999999997</v>
      </c>
      <c r="O199">
        <v>0</v>
      </c>
      <c r="P199">
        <v>576.65499999999997</v>
      </c>
      <c r="Q199" t="s">
        <v>10402</v>
      </c>
    </row>
    <row r="200" spans="1:17" x14ac:dyDescent="0.25">
      <c r="A200" t="s">
        <v>2674</v>
      </c>
      <c r="B200" t="s">
        <v>9218</v>
      </c>
      <c r="C200">
        <v>31403</v>
      </c>
      <c r="D200" t="s">
        <v>10403</v>
      </c>
      <c r="E200" t="s">
        <v>10404</v>
      </c>
      <c r="F200" t="s">
        <v>10405</v>
      </c>
      <c r="G200" s="4">
        <f t="shared" si="3"/>
        <v>44864</v>
      </c>
      <c r="H200" s="18">
        <v>44864.724004629628</v>
      </c>
      <c r="I200" t="s">
        <v>10406</v>
      </c>
      <c r="J200" t="s">
        <v>10407</v>
      </c>
      <c r="K200">
        <v>187</v>
      </c>
      <c r="L200">
        <v>31403187</v>
      </c>
      <c r="M200">
        <v>781</v>
      </c>
      <c r="N200">
        <v>769.952</v>
      </c>
      <c r="O200">
        <v>0.223</v>
      </c>
      <c r="P200">
        <v>769.72900000000004</v>
      </c>
      <c r="Q200" t="s">
        <v>10408</v>
      </c>
    </row>
    <row r="201" spans="1:17" x14ac:dyDescent="0.25">
      <c r="A201" t="s">
        <v>4350</v>
      </c>
      <c r="B201" t="s">
        <v>9218</v>
      </c>
      <c r="C201">
        <v>31403</v>
      </c>
      <c r="D201" t="s">
        <v>10409</v>
      </c>
      <c r="E201" t="s">
        <v>10410</v>
      </c>
      <c r="F201" t="s">
        <v>10411</v>
      </c>
      <c r="G201" s="4">
        <f t="shared" si="3"/>
        <v>44867</v>
      </c>
      <c r="H201" s="18">
        <v>44867.519155092596</v>
      </c>
      <c r="I201" t="s">
        <v>10412</v>
      </c>
      <c r="J201" t="s">
        <v>10413</v>
      </c>
      <c r="K201">
        <v>188</v>
      </c>
      <c r="L201">
        <v>31403188</v>
      </c>
      <c r="M201">
        <v>237</v>
      </c>
      <c r="N201">
        <v>230.66399999999999</v>
      </c>
      <c r="O201">
        <v>0</v>
      </c>
      <c r="P201">
        <v>230.66399999999999</v>
      </c>
      <c r="Q201" t="s">
        <v>10414</v>
      </c>
    </row>
    <row r="202" spans="1:17" x14ac:dyDescent="0.25">
      <c r="A202" t="s">
        <v>1900</v>
      </c>
      <c r="B202" t="s">
        <v>9218</v>
      </c>
      <c r="C202">
        <v>31403</v>
      </c>
      <c r="D202" t="s">
        <v>10415</v>
      </c>
      <c r="E202" t="s">
        <v>10416</v>
      </c>
      <c r="F202" t="s">
        <v>10417</v>
      </c>
      <c r="G202" s="4">
        <f t="shared" si="3"/>
        <v>44869</v>
      </c>
      <c r="H202" s="18">
        <v>44869.509432870371</v>
      </c>
      <c r="I202" t="s">
        <v>10418</v>
      </c>
      <c r="J202" t="s">
        <v>10419</v>
      </c>
      <c r="K202">
        <v>189</v>
      </c>
      <c r="L202">
        <v>31403189</v>
      </c>
      <c r="M202">
        <v>795</v>
      </c>
      <c r="N202">
        <v>782.26700000000005</v>
      </c>
      <c r="O202">
        <v>0</v>
      </c>
      <c r="P202">
        <v>782.26700000000005</v>
      </c>
      <c r="Q202" t="s">
        <v>10420</v>
      </c>
    </row>
    <row r="203" spans="1:17" x14ac:dyDescent="0.25">
      <c r="A203" t="s">
        <v>923</v>
      </c>
      <c r="B203" t="s">
        <v>9218</v>
      </c>
      <c r="C203">
        <v>31403</v>
      </c>
      <c r="D203" t="s">
        <v>10421</v>
      </c>
      <c r="E203" t="s">
        <v>10422</v>
      </c>
      <c r="F203" t="s">
        <v>10423</v>
      </c>
      <c r="G203" s="4">
        <f t="shared" si="3"/>
        <v>44872</v>
      </c>
      <c r="H203" s="18">
        <v>44872.360162037039</v>
      </c>
      <c r="I203" t="s">
        <v>10424</v>
      </c>
      <c r="J203" t="s">
        <v>10425</v>
      </c>
      <c r="K203">
        <v>190</v>
      </c>
      <c r="L203">
        <v>31403190</v>
      </c>
      <c r="M203">
        <v>571</v>
      </c>
      <c r="N203">
        <v>669.43499999999995</v>
      </c>
      <c r="O203">
        <v>0</v>
      </c>
      <c r="P203">
        <v>669.43499999999995</v>
      </c>
      <c r="Q203" t="s">
        <v>10426</v>
      </c>
    </row>
    <row r="204" spans="1:17" x14ac:dyDescent="0.25">
      <c r="A204" t="s">
        <v>953</v>
      </c>
      <c r="B204" t="s">
        <v>9218</v>
      </c>
      <c r="C204">
        <v>31403</v>
      </c>
      <c r="D204" t="s">
        <v>10427</v>
      </c>
      <c r="E204" t="s">
        <v>10428</v>
      </c>
      <c r="F204" t="s">
        <v>10429</v>
      </c>
      <c r="G204" s="4">
        <f t="shared" si="3"/>
        <v>44873</v>
      </c>
      <c r="H204" s="18">
        <v>44873.278877314813</v>
      </c>
      <c r="I204" t="s">
        <v>10430</v>
      </c>
      <c r="J204" t="s">
        <v>10431</v>
      </c>
      <c r="K204">
        <v>191</v>
      </c>
      <c r="L204">
        <v>31403191</v>
      </c>
      <c r="M204">
        <v>652</v>
      </c>
      <c r="N204">
        <v>631.86800000000005</v>
      </c>
      <c r="O204">
        <v>5.2999999999999999E-2</v>
      </c>
      <c r="P204">
        <v>631.81500000000005</v>
      </c>
      <c r="Q204" t="s">
        <v>10432</v>
      </c>
    </row>
    <row r="205" spans="1:17" x14ac:dyDescent="0.25">
      <c r="A205" t="s">
        <v>889</v>
      </c>
      <c r="B205" t="s">
        <v>9218</v>
      </c>
      <c r="C205">
        <v>31403</v>
      </c>
      <c r="D205" t="s">
        <v>10433</v>
      </c>
      <c r="E205" t="s">
        <v>10434</v>
      </c>
      <c r="F205" t="s">
        <v>10435</v>
      </c>
      <c r="G205" s="4">
        <f t="shared" si="3"/>
        <v>44874</v>
      </c>
      <c r="H205" s="18">
        <v>44874.139293981483</v>
      </c>
      <c r="I205" t="s">
        <v>10436</v>
      </c>
      <c r="J205" t="s">
        <v>10437</v>
      </c>
      <c r="K205">
        <v>192</v>
      </c>
      <c r="L205">
        <v>31403192</v>
      </c>
      <c r="M205">
        <v>272</v>
      </c>
      <c r="N205">
        <v>265.76600000000002</v>
      </c>
      <c r="O205">
        <v>0</v>
      </c>
      <c r="P205">
        <v>265.76600000000002</v>
      </c>
      <c r="Q205" t="s">
        <v>10438</v>
      </c>
    </row>
    <row r="206" spans="1:17" x14ac:dyDescent="0.25">
      <c r="A206" t="s">
        <v>856</v>
      </c>
      <c r="B206" t="s">
        <v>9218</v>
      </c>
      <c r="C206">
        <v>31403</v>
      </c>
      <c r="D206" t="s">
        <v>10439</v>
      </c>
      <c r="E206" t="s">
        <v>10440</v>
      </c>
      <c r="F206" t="s">
        <v>10441</v>
      </c>
      <c r="G206" s="4">
        <f t="shared" si="3"/>
        <v>44878</v>
      </c>
      <c r="H206" s="18">
        <v>44878.452488425923</v>
      </c>
      <c r="I206" t="s">
        <v>10442</v>
      </c>
      <c r="J206" t="s">
        <v>10443</v>
      </c>
      <c r="K206">
        <v>196</v>
      </c>
      <c r="L206">
        <v>31403196</v>
      </c>
      <c r="M206">
        <v>611</v>
      </c>
      <c r="N206">
        <v>604.25400000000002</v>
      </c>
      <c r="O206">
        <v>0</v>
      </c>
      <c r="P206">
        <v>604.25400000000002</v>
      </c>
      <c r="Q206" t="s">
        <v>10444</v>
      </c>
    </row>
    <row r="207" spans="1:17" x14ac:dyDescent="0.25">
      <c r="A207" t="s">
        <v>73</v>
      </c>
      <c r="B207" t="s">
        <v>9218</v>
      </c>
      <c r="C207">
        <v>31403</v>
      </c>
      <c r="D207" t="s">
        <v>10445</v>
      </c>
      <c r="E207" t="s">
        <v>10446</v>
      </c>
      <c r="F207" t="s">
        <v>10447</v>
      </c>
      <c r="G207" s="4">
        <f t="shared" si="3"/>
        <v>44880</v>
      </c>
      <c r="H207" s="18">
        <v>44880.964328703703</v>
      </c>
      <c r="I207" t="s">
        <v>10448</v>
      </c>
      <c r="J207" t="s">
        <v>10449</v>
      </c>
      <c r="K207">
        <v>198</v>
      </c>
      <c r="L207">
        <v>31403198</v>
      </c>
      <c r="M207">
        <v>250</v>
      </c>
      <c r="N207">
        <v>230.66300000000001</v>
      </c>
      <c r="O207">
        <v>0</v>
      </c>
      <c r="P207">
        <v>230.66300000000001</v>
      </c>
      <c r="Q207" t="s">
        <v>10450</v>
      </c>
    </row>
  </sheetData>
  <autoFilter ref="A1:Q1" xr:uid="{B414E1AA-B36F-471F-8BAA-F0B474C82697}"/>
  <mergeCells count="2">
    <mergeCell ref="AD1:AE1"/>
    <mergeCell ref="AD9:AE9"/>
  </mergeCells>
  <conditionalFormatting sqref="B2:P207">
    <cfRule type="expression" dxfId="9" priority="1">
      <formula>$N2=0</formula>
    </cfRule>
    <cfRule type="expression" dxfId="8" priority="2">
      <formula>AND($N2&gt;=2000,YEAR($G2)&gt;=2012)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055E-9607-4CCC-BFAD-B5AD168A3B55}">
  <dimension ref="A1:AE114"/>
  <sheetViews>
    <sheetView topLeftCell="B1" workbookViewId="0">
      <selection activeCell="H1" sqref="H1"/>
    </sheetView>
  </sheetViews>
  <sheetFormatPr defaultRowHeight="15" x14ac:dyDescent="0.25"/>
  <cols>
    <col min="1" max="1" width="4.85546875" hidden="1" customWidth="1"/>
    <col min="2" max="2" width="9" bestFit="1" customWidth="1"/>
    <col min="3" max="3" width="9" hidden="1" customWidth="1"/>
    <col min="4" max="4" width="14.28515625" bestFit="1" customWidth="1"/>
    <col min="5" max="5" width="12.140625" bestFit="1" customWidth="1"/>
    <col min="6" max="6" width="10.5703125" hidden="1" customWidth="1"/>
    <col min="7" max="7" width="10.5703125" customWidth="1"/>
    <col min="8" max="9" width="18.85546875" bestFit="1" customWidth="1"/>
    <col min="10" max="10" width="18.85546875" hidden="1" customWidth="1"/>
    <col min="11" max="11" width="12.85546875" hidden="1" customWidth="1"/>
    <col min="12" max="12" width="9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30" max="30" width="37.14062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5"/>
      <c r="AE1" s="25"/>
    </row>
    <row r="2" spans="1:31" x14ac:dyDescent="0.25">
      <c r="A2" t="s">
        <v>4350</v>
      </c>
      <c r="B2" t="s">
        <v>10451</v>
      </c>
      <c r="C2">
        <v>30048</v>
      </c>
      <c r="D2" t="s">
        <v>10452</v>
      </c>
      <c r="E2" t="s">
        <v>10453</v>
      </c>
      <c r="F2" t="s">
        <v>10454</v>
      </c>
      <c r="G2" s="4">
        <f>DATE(LEFT(I2,4),MID(I2,6,2),MID(I2,9,2))</f>
        <v>38532</v>
      </c>
      <c r="H2" s="18">
        <v>38532.034050925926</v>
      </c>
      <c r="I2" t="s">
        <v>10455</v>
      </c>
      <c r="J2" t="s">
        <v>10456</v>
      </c>
      <c r="K2">
        <v>1</v>
      </c>
      <c r="L2">
        <v>30048001</v>
      </c>
      <c r="M2">
        <v>1866</v>
      </c>
      <c r="N2">
        <v>1771.9559999999999</v>
      </c>
      <c r="O2">
        <v>22.611000000000001</v>
      </c>
      <c r="P2">
        <v>1749.345</v>
      </c>
      <c r="Q2">
        <v>0</v>
      </c>
      <c r="S2" s="2"/>
      <c r="AD2" s="11"/>
      <c r="AE2" s="11"/>
    </row>
    <row r="3" spans="1:31" x14ac:dyDescent="0.25">
      <c r="A3" t="s">
        <v>2413</v>
      </c>
      <c r="B3" t="s">
        <v>10451</v>
      </c>
      <c r="C3">
        <v>30111</v>
      </c>
      <c r="D3" t="s">
        <v>10457</v>
      </c>
      <c r="E3" t="s">
        <v>10458</v>
      </c>
      <c r="F3" t="s">
        <v>10459</v>
      </c>
      <c r="G3" s="4">
        <f t="shared" ref="G3:G66" si="0">DATE(LEFT(I3,4),MID(I3,6,2),MID(I3,9,2))</f>
        <v>38540</v>
      </c>
      <c r="H3" s="18">
        <v>38540.406273148146</v>
      </c>
      <c r="I3" t="s">
        <v>10460</v>
      </c>
      <c r="J3" t="s">
        <v>10461</v>
      </c>
      <c r="K3">
        <v>1</v>
      </c>
      <c r="L3">
        <v>30111001</v>
      </c>
      <c r="M3">
        <v>2229</v>
      </c>
      <c r="N3">
        <v>2227.9670000000001</v>
      </c>
      <c r="O3">
        <v>21.593</v>
      </c>
      <c r="P3">
        <v>2206.3739999999998</v>
      </c>
      <c r="Q3">
        <v>0</v>
      </c>
      <c r="AD3" s="2"/>
      <c r="AE3" s="2"/>
    </row>
    <row r="4" spans="1:31" x14ac:dyDescent="0.25">
      <c r="A4" t="s">
        <v>889</v>
      </c>
      <c r="B4" t="s">
        <v>10451</v>
      </c>
      <c r="C4">
        <v>30111</v>
      </c>
      <c r="D4" t="s">
        <v>10462</v>
      </c>
      <c r="E4" t="s">
        <v>10463</v>
      </c>
      <c r="F4" t="s">
        <v>10464</v>
      </c>
      <c r="G4" s="4">
        <f t="shared" si="0"/>
        <v>39225</v>
      </c>
      <c r="H4" s="18">
        <v>39225.291678240741</v>
      </c>
      <c r="I4" t="s">
        <v>10465</v>
      </c>
      <c r="J4" t="s">
        <v>10466</v>
      </c>
      <c r="K4">
        <v>2</v>
      </c>
      <c r="L4">
        <v>30111002</v>
      </c>
      <c r="M4">
        <v>1847</v>
      </c>
      <c r="N4">
        <v>1787.018</v>
      </c>
      <c r="O4">
        <v>0</v>
      </c>
      <c r="P4">
        <v>1787.018</v>
      </c>
      <c r="Q4">
        <v>0</v>
      </c>
      <c r="AD4" s="2"/>
      <c r="AE4" s="2"/>
    </row>
    <row r="5" spans="1:31" x14ac:dyDescent="0.25">
      <c r="A5" t="s">
        <v>1052</v>
      </c>
      <c r="B5" t="s">
        <v>10451</v>
      </c>
      <c r="C5">
        <v>30111</v>
      </c>
      <c r="D5" t="s">
        <v>10467</v>
      </c>
      <c r="E5" t="s">
        <v>10468</v>
      </c>
      <c r="F5" t="s">
        <v>10469</v>
      </c>
      <c r="G5" s="4">
        <f t="shared" si="0"/>
        <v>39226</v>
      </c>
      <c r="H5" s="18">
        <v>39226.425706018519</v>
      </c>
      <c r="I5" t="s">
        <v>10470</v>
      </c>
      <c r="J5" t="s">
        <v>10471</v>
      </c>
      <c r="K5">
        <v>3</v>
      </c>
      <c r="L5">
        <v>30111003</v>
      </c>
      <c r="M5">
        <v>1840</v>
      </c>
      <c r="N5">
        <v>1757.587</v>
      </c>
      <c r="O5">
        <v>0</v>
      </c>
      <c r="P5">
        <v>1757.587</v>
      </c>
      <c r="Q5">
        <v>0</v>
      </c>
      <c r="S5" s="2"/>
      <c r="AD5" s="2"/>
      <c r="AE5" s="2"/>
    </row>
    <row r="6" spans="1:31" x14ac:dyDescent="0.25">
      <c r="A6" t="s">
        <v>3366</v>
      </c>
      <c r="B6" t="s">
        <v>10451</v>
      </c>
      <c r="C6">
        <v>30111</v>
      </c>
      <c r="D6" t="s">
        <v>10472</v>
      </c>
      <c r="E6" t="s">
        <v>10473</v>
      </c>
      <c r="F6" t="s">
        <v>10474</v>
      </c>
      <c r="G6" s="4">
        <f t="shared" si="0"/>
        <v>39227</v>
      </c>
      <c r="H6" s="18">
        <v>39227.050706018519</v>
      </c>
      <c r="I6" t="s">
        <v>10475</v>
      </c>
      <c r="J6" t="s">
        <v>10476</v>
      </c>
      <c r="K6">
        <v>4</v>
      </c>
      <c r="L6">
        <v>30111004</v>
      </c>
      <c r="M6">
        <v>892</v>
      </c>
      <c r="N6">
        <v>857.09199999999998</v>
      </c>
      <c r="O6">
        <v>0</v>
      </c>
      <c r="P6">
        <v>857.09199999999998</v>
      </c>
      <c r="Q6">
        <v>0</v>
      </c>
      <c r="AD6" s="2"/>
      <c r="AE6" s="2"/>
    </row>
    <row r="7" spans="1:31" x14ac:dyDescent="0.25">
      <c r="A7" t="s">
        <v>882</v>
      </c>
      <c r="B7" t="s">
        <v>10451</v>
      </c>
      <c r="C7">
        <v>30111</v>
      </c>
      <c r="D7" t="s">
        <v>10477</v>
      </c>
      <c r="E7" t="s">
        <v>10478</v>
      </c>
      <c r="F7" t="s">
        <v>10479</v>
      </c>
      <c r="G7" s="4">
        <f t="shared" si="0"/>
        <v>39738</v>
      </c>
      <c r="H7" s="18">
        <v>39738.128483796296</v>
      </c>
      <c r="I7" t="s">
        <v>10480</v>
      </c>
      <c r="J7" t="s">
        <v>10481</v>
      </c>
      <c r="K7">
        <v>5</v>
      </c>
      <c r="L7">
        <v>30111005</v>
      </c>
      <c r="M7">
        <v>2306</v>
      </c>
      <c r="N7">
        <v>2150.761</v>
      </c>
      <c r="O7">
        <v>0</v>
      </c>
      <c r="P7">
        <v>2150.761</v>
      </c>
      <c r="Q7">
        <v>0</v>
      </c>
      <c r="AD7" s="11"/>
      <c r="AE7" s="12"/>
    </row>
    <row r="8" spans="1:31" x14ac:dyDescent="0.25">
      <c r="A8" t="s">
        <v>1194</v>
      </c>
      <c r="B8" t="s">
        <v>10451</v>
      </c>
      <c r="C8">
        <v>30111</v>
      </c>
      <c r="D8" t="s">
        <v>10482</v>
      </c>
      <c r="E8" t="s">
        <v>10483</v>
      </c>
      <c r="F8" t="s">
        <v>10484</v>
      </c>
      <c r="G8" s="4">
        <f t="shared" si="0"/>
        <v>39745</v>
      </c>
      <c r="H8" s="18">
        <v>39745.411122685182</v>
      </c>
      <c r="I8" t="s">
        <v>10485</v>
      </c>
      <c r="J8" t="s">
        <v>10486</v>
      </c>
      <c r="K8">
        <v>6</v>
      </c>
      <c r="L8">
        <v>30111006</v>
      </c>
      <c r="M8">
        <v>914</v>
      </c>
      <c r="N8">
        <v>899.61699999999996</v>
      </c>
      <c r="O8">
        <v>899.61699999999996</v>
      </c>
      <c r="P8">
        <v>0</v>
      </c>
      <c r="Q8">
        <v>0</v>
      </c>
      <c r="S8" s="2"/>
      <c r="AD8" s="2"/>
      <c r="AE8" s="2"/>
    </row>
    <row r="9" spans="1:31" ht="15" customHeight="1" x14ac:dyDescent="0.25">
      <c r="A9" t="s">
        <v>1376</v>
      </c>
      <c r="B9" t="s">
        <v>10451</v>
      </c>
      <c r="C9">
        <v>30111</v>
      </c>
      <c r="D9" t="s">
        <v>10487</v>
      </c>
      <c r="E9" t="s">
        <v>10488</v>
      </c>
      <c r="F9" t="s">
        <v>10489</v>
      </c>
      <c r="G9" s="4">
        <f t="shared" si="0"/>
        <v>39746</v>
      </c>
      <c r="H9" s="18">
        <v>39746.413900462961</v>
      </c>
      <c r="I9" t="s">
        <v>10490</v>
      </c>
      <c r="J9" t="s">
        <v>10491</v>
      </c>
      <c r="K9">
        <v>7</v>
      </c>
      <c r="L9">
        <v>30111007</v>
      </c>
      <c r="M9">
        <v>965</v>
      </c>
      <c r="N9">
        <v>949.60799999999995</v>
      </c>
      <c r="O9">
        <v>949.60799999999995</v>
      </c>
      <c r="P9">
        <v>0</v>
      </c>
      <c r="Q9">
        <v>0</v>
      </c>
      <c r="AD9" s="26"/>
      <c r="AE9" s="26"/>
    </row>
    <row r="10" spans="1:31" x14ac:dyDescent="0.25">
      <c r="A10" t="s">
        <v>184</v>
      </c>
      <c r="B10" t="s">
        <v>10451</v>
      </c>
      <c r="C10">
        <v>30111</v>
      </c>
      <c r="D10" t="s">
        <v>10492</v>
      </c>
      <c r="E10" t="s">
        <v>10493</v>
      </c>
      <c r="F10" t="s">
        <v>10494</v>
      </c>
      <c r="G10" s="4">
        <f t="shared" si="0"/>
        <v>39747</v>
      </c>
      <c r="H10" s="18">
        <v>39747.418055555558</v>
      </c>
      <c r="I10" t="s">
        <v>10495</v>
      </c>
      <c r="J10" t="s">
        <v>10496</v>
      </c>
      <c r="K10">
        <v>8</v>
      </c>
      <c r="L10">
        <v>30111008</v>
      </c>
      <c r="M10">
        <v>733</v>
      </c>
      <c r="N10">
        <v>707.95600000000002</v>
      </c>
      <c r="O10">
        <v>707.95600000000002</v>
      </c>
      <c r="P10">
        <v>0</v>
      </c>
      <c r="Q10">
        <v>0</v>
      </c>
      <c r="AD10" s="11"/>
      <c r="AE10" s="11"/>
    </row>
    <row r="11" spans="1:31" x14ac:dyDescent="0.25">
      <c r="A11" t="s">
        <v>1304</v>
      </c>
      <c r="B11" t="s">
        <v>10451</v>
      </c>
      <c r="C11">
        <v>30111</v>
      </c>
      <c r="D11" t="s">
        <v>10497</v>
      </c>
      <c r="E11" t="s">
        <v>10498</v>
      </c>
      <c r="F11" t="s">
        <v>10499</v>
      </c>
      <c r="G11" s="4">
        <f t="shared" si="0"/>
        <v>40398</v>
      </c>
      <c r="H11" s="18">
        <v>40398.634722222225</v>
      </c>
      <c r="I11" t="s">
        <v>10500</v>
      </c>
      <c r="J11" t="s">
        <v>10501</v>
      </c>
      <c r="K11">
        <v>10</v>
      </c>
      <c r="L11">
        <v>30111010</v>
      </c>
      <c r="M11">
        <v>1458</v>
      </c>
      <c r="N11">
        <v>1429.068</v>
      </c>
      <c r="O11">
        <v>1429.068</v>
      </c>
      <c r="P11">
        <v>0</v>
      </c>
      <c r="Q11">
        <v>0</v>
      </c>
      <c r="S11" s="2"/>
      <c r="AD11" s="2"/>
      <c r="AE11" s="2"/>
    </row>
    <row r="12" spans="1:31" x14ac:dyDescent="0.25">
      <c r="A12" t="s">
        <v>4778</v>
      </c>
      <c r="B12" t="s">
        <v>10451</v>
      </c>
      <c r="C12">
        <v>30111</v>
      </c>
      <c r="D12" t="s">
        <v>10502</v>
      </c>
      <c r="E12" t="s">
        <v>10453</v>
      </c>
      <c r="F12" t="s">
        <v>10503</v>
      </c>
      <c r="G12" s="4">
        <f t="shared" si="0"/>
        <v>40414</v>
      </c>
      <c r="H12" s="18">
        <v>40414.223611111112</v>
      </c>
      <c r="I12" t="s">
        <v>10504</v>
      </c>
      <c r="J12" t="s">
        <v>10505</v>
      </c>
      <c r="K12">
        <v>11</v>
      </c>
      <c r="L12">
        <v>30111011</v>
      </c>
      <c r="M12">
        <v>1086</v>
      </c>
      <c r="N12">
        <v>1069.8699999999999</v>
      </c>
      <c r="O12">
        <v>1069.8699999999999</v>
      </c>
      <c r="P12">
        <v>0</v>
      </c>
      <c r="Q12" t="s">
        <v>10506</v>
      </c>
      <c r="AD12" s="2"/>
      <c r="AE12" s="2"/>
    </row>
    <row r="13" spans="1:31" x14ac:dyDescent="0.25">
      <c r="A13" t="s">
        <v>591</v>
      </c>
      <c r="B13" t="s">
        <v>10451</v>
      </c>
      <c r="C13">
        <v>30111</v>
      </c>
      <c r="D13" t="s">
        <v>10507</v>
      </c>
      <c r="E13" t="s">
        <v>10508</v>
      </c>
      <c r="F13" t="s">
        <v>10509</v>
      </c>
      <c r="G13" s="4">
        <f t="shared" si="0"/>
        <v>40418</v>
      </c>
      <c r="H13" s="18">
        <v>40418.909710648149</v>
      </c>
      <c r="I13" t="s">
        <v>10510</v>
      </c>
      <c r="J13" t="s">
        <v>10511</v>
      </c>
      <c r="K13">
        <v>12</v>
      </c>
      <c r="L13">
        <v>30111012</v>
      </c>
      <c r="M13">
        <v>990</v>
      </c>
      <c r="N13">
        <v>962.41</v>
      </c>
      <c r="O13">
        <v>962.41</v>
      </c>
      <c r="P13">
        <v>0</v>
      </c>
      <c r="Q13" t="s">
        <v>10512</v>
      </c>
      <c r="AD13" s="2"/>
      <c r="AE13" s="2"/>
    </row>
    <row r="14" spans="1:31" x14ac:dyDescent="0.25">
      <c r="A14" t="s">
        <v>1376</v>
      </c>
      <c r="B14" t="s">
        <v>10451</v>
      </c>
      <c r="C14">
        <v>30111</v>
      </c>
      <c r="D14" t="s">
        <v>10513</v>
      </c>
      <c r="E14" t="s">
        <v>10514</v>
      </c>
      <c r="F14" t="s">
        <v>10515</v>
      </c>
      <c r="G14" s="4">
        <f t="shared" si="0"/>
        <v>40422</v>
      </c>
      <c r="H14" s="18">
        <v>40422.053472222222</v>
      </c>
      <c r="I14" t="s">
        <v>10516</v>
      </c>
      <c r="J14" t="s">
        <v>10517</v>
      </c>
      <c r="K14">
        <v>13</v>
      </c>
      <c r="L14">
        <v>30111013</v>
      </c>
      <c r="M14">
        <v>999</v>
      </c>
      <c r="N14">
        <v>987.24699999999996</v>
      </c>
      <c r="O14">
        <v>987.24699999999996</v>
      </c>
      <c r="P14">
        <v>0</v>
      </c>
      <c r="Q14" t="s">
        <v>10518</v>
      </c>
      <c r="S14" s="2"/>
      <c r="AD14" s="11"/>
      <c r="AE14" s="12"/>
    </row>
    <row r="15" spans="1:31" x14ac:dyDescent="0.25">
      <c r="A15" t="s">
        <v>252</v>
      </c>
      <c r="B15" t="s">
        <v>10451</v>
      </c>
      <c r="C15">
        <v>30111</v>
      </c>
      <c r="D15" t="s">
        <v>10519</v>
      </c>
      <c r="E15" t="s">
        <v>10520</v>
      </c>
      <c r="F15" t="s">
        <v>10521</v>
      </c>
      <c r="G15" s="4">
        <f t="shared" si="0"/>
        <v>40426</v>
      </c>
      <c r="H15" s="18">
        <v>40426.138182870367</v>
      </c>
      <c r="I15" t="s">
        <v>10522</v>
      </c>
      <c r="J15" t="s">
        <v>10523</v>
      </c>
      <c r="K15">
        <v>14</v>
      </c>
      <c r="L15">
        <v>30111014</v>
      </c>
      <c r="M15">
        <v>1162</v>
      </c>
      <c r="N15">
        <v>1149.711</v>
      </c>
      <c r="O15">
        <v>1149.711</v>
      </c>
      <c r="P15">
        <v>0</v>
      </c>
      <c r="Q15" t="s">
        <v>10524</v>
      </c>
    </row>
    <row r="16" spans="1:31" x14ac:dyDescent="0.25">
      <c r="A16" t="s">
        <v>436</v>
      </c>
      <c r="B16" t="s">
        <v>10451</v>
      </c>
      <c r="C16">
        <v>30111</v>
      </c>
      <c r="D16" t="s">
        <v>10525</v>
      </c>
      <c r="E16" t="s">
        <v>10526</v>
      </c>
      <c r="F16" t="s">
        <v>10527</v>
      </c>
      <c r="G16" s="4">
        <f t="shared" si="0"/>
        <v>40430</v>
      </c>
      <c r="H16" s="18">
        <v>40430.161099537036</v>
      </c>
      <c r="I16" t="s">
        <v>10528</v>
      </c>
      <c r="J16" t="s">
        <v>10529</v>
      </c>
      <c r="K16">
        <v>15</v>
      </c>
      <c r="L16">
        <v>30111015</v>
      </c>
      <c r="M16">
        <v>1540</v>
      </c>
      <c r="N16">
        <v>1503.328</v>
      </c>
      <c r="O16">
        <v>1503.328</v>
      </c>
      <c r="P16">
        <v>0</v>
      </c>
      <c r="Q16" t="s">
        <v>10530</v>
      </c>
    </row>
    <row r="17" spans="1:19" x14ac:dyDescent="0.25">
      <c r="A17" t="s">
        <v>4778</v>
      </c>
      <c r="B17" t="s">
        <v>10451</v>
      </c>
      <c r="C17">
        <v>30111</v>
      </c>
      <c r="D17" t="s">
        <v>10531</v>
      </c>
      <c r="E17" t="s">
        <v>10532</v>
      </c>
      <c r="F17" t="s">
        <v>10533</v>
      </c>
      <c r="G17" s="4">
        <f t="shared" si="0"/>
        <v>40433</v>
      </c>
      <c r="H17" s="18">
        <v>40433.642361111109</v>
      </c>
      <c r="I17" t="s">
        <v>10534</v>
      </c>
      <c r="J17" t="s">
        <v>10535</v>
      </c>
      <c r="K17">
        <v>16</v>
      </c>
      <c r="L17">
        <v>30111016</v>
      </c>
      <c r="M17">
        <v>1443</v>
      </c>
      <c r="N17">
        <v>1392.288</v>
      </c>
      <c r="O17">
        <v>1392.288</v>
      </c>
      <c r="P17">
        <v>0</v>
      </c>
      <c r="Q17" t="s">
        <v>10536</v>
      </c>
      <c r="S17" s="2"/>
    </row>
    <row r="18" spans="1:19" x14ac:dyDescent="0.25">
      <c r="A18" t="s">
        <v>910</v>
      </c>
      <c r="B18" t="s">
        <v>10451</v>
      </c>
      <c r="C18">
        <v>30111</v>
      </c>
      <c r="D18" t="s">
        <v>10537</v>
      </c>
      <c r="E18" t="s">
        <v>10538</v>
      </c>
      <c r="F18" t="s">
        <v>10539</v>
      </c>
      <c r="G18" s="4">
        <f t="shared" si="0"/>
        <v>40439</v>
      </c>
      <c r="H18" s="18">
        <v>40439.65902777778</v>
      </c>
      <c r="I18" t="s">
        <v>10540</v>
      </c>
      <c r="J18" t="s">
        <v>10541</v>
      </c>
      <c r="K18">
        <v>17</v>
      </c>
      <c r="L18">
        <v>30111017</v>
      </c>
      <c r="M18">
        <v>1505</v>
      </c>
      <c r="N18">
        <v>1474.069</v>
      </c>
      <c r="O18">
        <v>1474.069</v>
      </c>
      <c r="P18">
        <v>0</v>
      </c>
      <c r="Q18" t="s">
        <v>10542</v>
      </c>
    </row>
    <row r="19" spans="1:19" x14ac:dyDescent="0.25">
      <c r="A19" t="s">
        <v>2111</v>
      </c>
      <c r="B19" t="s">
        <v>10451</v>
      </c>
      <c r="C19">
        <v>30111</v>
      </c>
      <c r="D19" t="s">
        <v>10543</v>
      </c>
      <c r="E19" t="s">
        <v>10544</v>
      </c>
      <c r="F19" t="s">
        <v>10545</v>
      </c>
      <c r="G19" s="4">
        <f t="shared" si="0"/>
        <v>40442</v>
      </c>
      <c r="H19" s="18">
        <v>40442.669432870367</v>
      </c>
      <c r="I19" t="s">
        <v>10546</v>
      </c>
      <c r="J19" t="s">
        <v>10547</v>
      </c>
      <c r="K19">
        <v>18</v>
      </c>
      <c r="L19">
        <v>30111018</v>
      </c>
      <c r="M19">
        <v>1536</v>
      </c>
      <c r="N19">
        <v>1519.617</v>
      </c>
      <c r="O19">
        <v>1519.617</v>
      </c>
      <c r="P19">
        <v>0</v>
      </c>
      <c r="Q19" t="s">
        <v>10548</v>
      </c>
    </row>
    <row r="20" spans="1:19" x14ac:dyDescent="0.25">
      <c r="A20" t="s">
        <v>5307</v>
      </c>
      <c r="B20" t="s">
        <v>10451</v>
      </c>
      <c r="C20">
        <v>30111</v>
      </c>
      <c r="D20" t="s">
        <v>10549</v>
      </c>
      <c r="E20" t="s">
        <v>10550</v>
      </c>
      <c r="F20" t="s">
        <v>10551</v>
      </c>
      <c r="G20" s="4">
        <f t="shared" si="0"/>
        <v>40447</v>
      </c>
      <c r="H20" s="18">
        <v>40447.552245370367</v>
      </c>
      <c r="I20" t="s">
        <v>10552</v>
      </c>
      <c r="J20" t="s">
        <v>10553</v>
      </c>
      <c r="K20">
        <v>19</v>
      </c>
      <c r="L20">
        <v>30111019</v>
      </c>
      <c r="M20">
        <v>902</v>
      </c>
      <c r="N20">
        <v>889.63099999999997</v>
      </c>
      <c r="O20">
        <v>889.63099999999997</v>
      </c>
      <c r="P20">
        <v>0</v>
      </c>
      <c r="Q20" t="s">
        <v>10554</v>
      </c>
      <c r="S20" s="2"/>
    </row>
    <row r="21" spans="1:19" x14ac:dyDescent="0.25">
      <c r="A21" t="s">
        <v>1606</v>
      </c>
      <c r="B21" t="s">
        <v>10451</v>
      </c>
      <c r="C21">
        <v>30111</v>
      </c>
      <c r="D21" t="s">
        <v>10555</v>
      </c>
      <c r="E21" t="s">
        <v>10556</v>
      </c>
      <c r="F21" t="s">
        <v>10557</v>
      </c>
      <c r="G21" s="4">
        <f t="shared" si="0"/>
        <v>40450</v>
      </c>
      <c r="H21" s="18">
        <v>40450.696527777778</v>
      </c>
      <c r="I21" t="s">
        <v>10558</v>
      </c>
      <c r="J21" t="s">
        <v>10559</v>
      </c>
      <c r="K21">
        <v>20</v>
      </c>
      <c r="L21">
        <v>30111020</v>
      </c>
      <c r="M21">
        <v>1552</v>
      </c>
      <c r="N21">
        <v>1539.606</v>
      </c>
      <c r="O21">
        <v>1539.606</v>
      </c>
      <c r="P21">
        <v>0</v>
      </c>
      <c r="Q21" t="s">
        <v>10560</v>
      </c>
    </row>
    <row r="22" spans="1:19" x14ac:dyDescent="0.25">
      <c r="A22" t="s">
        <v>1116</v>
      </c>
      <c r="B22" t="s">
        <v>10451</v>
      </c>
      <c r="C22">
        <v>30111</v>
      </c>
      <c r="D22" t="s">
        <v>10561</v>
      </c>
      <c r="E22" t="s">
        <v>10562</v>
      </c>
      <c r="F22" t="s">
        <v>10563</v>
      </c>
      <c r="G22" s="4">
        <f t="shared" si="0"/>
        <v>40453</v>
      </c>
      <c r="H22" s="18">
        <v>40453.907638888886</v>
      </c>
      <c r="I22" t="s">
        <v>10564</v>
      </c>
      <c r="J22" t="s">
        <v>10565</v>
      </c>
      <c r="K22">
        <v>21</v>
      </c>
      <c r="L22">
        <v>30111021</v>
      </c>
      <c r="M22">
        <v>1389</v>
      </c>
      <c r="N22">
        <v>1374.82</v>
      </c>
      <c r="O22">
        <v>1374.82</v>
      </c>
      <c r="P22">
        <v>0</v>
      </c>
      <c r="Q22" t="s">
        <v>10566</v>
      </c>
    </row>
    <row r="23" spans="1:19" x14ac:dyDescent="0.25">
      <c r="A23" t="s">
        <v>471</v>
      </c>
      <c r="B23" t="s">
        <v>10451</v>
      </c>
      <c r="C23">
        <v>30111</v>
      </c>
      <c r="D23" t="s">
        <v>10567</v>
      </c>
      <c r="E23" t="s">
        <v>10568</v>
      </c>
      <c r="F23" t="s">
        <v>10569</v>
      </c>
      <c r="G23" s="4">
        <f t="shared" si="0"/>
        <v>40456</v>
      </c>
      <c r="H23" s="18">
        <v>40456.929166666669</v>
      </c>
      <c r="I23" t="s">
        <v>10570</v>
      </c>
      <c r="J23" t="s">
        <v>10571</v>
      </c>
      <c r="K23">
        <v>22</v>
      </c>
      <c r="L23">
        <v>30111022</v>
      </c>
      <c r="M23">
        <v>1086</v>
      </c>
      <c r="N23">
        <v>1074.443</v>
      </c>
      <c r="O23">
        <v>1074.443</v>
      </c>
      <c r="P23">
        <v>0</v>
      </c>
      <c r="Q23" t="s">
        <v>10572</v>
      </c>
    </row>
    <row r="24" spans="1:19" x14ac:dyDescent="0.25">
      <c r="A24" t="s">
        <v>616</v>
      </c>
      <c r="B24" t="s">
        <v>10451</v>
      </c>
      <c r="C24">
        <v>30111</v>
      </c>
      <c r="D24" t="s">
        <v>10573</v>
      </c>
      <c r="E24" t="s">
        <v>10574</v>
      </c>
      <c r="F24" t="s">
        <v>10575</v>
      </c>
      <c r="G24" s="4">
        <f t="shared" si="0"/>
        <v>40459</v>
      </c>
      <c r="H24" s="18">
        <v>40459.394444444442</v>
      </c>
      <c r="I24" t="s">
        <v>10576</v>
      </c>
      <c r="J24" t="s">
        <v>10577</v>
      </c>
      <c r="K24">
        <v>23</v>
      </c>
      <c r="L24">
        <v>30111023</v>
      </c>
      <c r="M24">
        <v>1005</v>
      </c>
      <c r="N24">
        <v>979.06</v>
      </c>
      <c r="O24">
        <v>979.06</v>
      </c>
      <c r="P24">
        <v>0</v>
      </c>
      <c r="Q24" t="s">
        <v>3128</v>
      </c>
    </row>
    <row r="25" spans="1:19" x14ac:dyDescent="0.25">
      <c r="A25" t="s">
        <v>2625</v>
      </c>
      <c r="B25" t="s">
        <v>10451</v>
      </c>
      <c r="C25">
        <v>30111</v>
      </c>
      <c r="D25" t="s">
        <v>10578</v>
      </c>
      <c r="E25" t="s">
        <v>10579</v>
      </c>
      <c r="F25" t="s">
        <v>10580</v>
      </c>
      <c r="G25" s="4">
        <f t="shared" si="0"/>
        <v>40466</v>
      </c>
      <c r="H25" s="18">
        <v>40466.431250000001</v>
      </c>
      <c r="I25" t="s">
        <v>10581</v>
      </c>
      <c r="J25" t="s">
        <v>10582</v>
      </c>
      <c r="K25">
        <v>24</v>
      </c>
      <c r="L25">
        <v>30111024</v>
      </c>
      <c r="M25">
        <v>1295</v>
      </c>
      <c r="N25">
        <v>1279.4549999999999</v>
      </c>
      <c r="O25">
        <v>1279.4549999999999</v>
      </c>
      <c r="P25">
        <v>0</v>
      </c>
      <c r="Q25" t="s">
        <v>10583</v>
      </c>
    </row>
    <row r="26" spans="1:19" x14ac:dyDescent="0.25">
      <c r="A26" t="s">
        <v>762</v>
      </c>
      <c r="B26" t="s">
        <v>10451</v>
      </c>
      <c r="C26">
        <v>30111</v>
      </c>
      <c r="D26" t="s">
        <v>10584</v>
      </c>
      <c r="E26" t="s">
        <v>10585</v>
      </c>
      <c r="F26" t="s">
        <v>10586</v>
      </c>
      <c r="G26" s="4">
        <f t="shared" si="0"/>
        <v>40472</v>
      </c>
      <c r="H26" s="18">
        <v>40472.979861111111</v>
      </c>
      <c r="I26" t="s">
        <v>10587</v>
      </c>
      <c r="J26" t="s">
        <v>10588</v>
      </c>
      <c r="K26">
        <v>26</v>
      </c>
      <c r="L26">
        <v>30111026</v>
      </c>
      <c r="M26">
        <v>987</v>
      </c>
      <c r="N26">
        <v>974.61699999999996</v>
      </c>
      <c r="O26">
        <v>974.61699999999996</v>
      </c>
      <c r="P26">
        <v>0</v>
      </c>
      <c r="Q26" t="s">
        <v>10589</v>
      </c>
    </row>
    <row r="27" spans="1:19" x14ac:dyDescent="0.25">
      <c r="A27" t="s">
        <v>287</v>
      </c>
      <c r="B27" t="s">
        <v>10451</v>
      </c>
      <c r="C27">
        <v>30111</v>
      </c>
      <c r="D27" t="s">
        <v>10590</v>
      </c>
      <c r="E27" t="s">
        <v>10591</v>
      </c>
      <c r="F27" t="s">
        <v>10592</v>
      </c>
      <c r="G27" s="4">
        <f t="shared" si="0"/>
        <v>40475</v>
      </c>
      <c r="H27" s="18">
        <v>40475.594444444447</v>
      </c>
      <c r="I27" t="s">
        <v>10593</v>
      </c>
      <c r="J27" t="s">
        <v>10594</v>
      </c>
      <c r="K27">
        <v>27</v>
      </c>
      <c r="L27">
        <v>30111027</v>
      </c>
      <c r="M27">
        <v>320</v>
      </c>
      <c r="N27">
        <v>304.61700000000002</v>
      </c>
      <c r="O27">
        <v>304.61700000000002</v>
      </c>
      <c r="P27">
        <v>0</v>
      </c>
      <c r="Q27" t="s">
        <v>10595</v>
      </c>
    </row>
    <row r="28" spans="1:19" x14ac:dyDescent="0.25">
      <c r="A28" t="s">
        <v>1688</v>
      </c>
      <c r="B28" t="s">
        <v>10451</v>
      </c>
      <c r="C28">
        <v>30111</v>
      </c>
      <c r="D28" t="s">
        <v>10596</v>
      </c>
      <c r="E28" t="s">
        <v>10597</v>
      </c>
      <c r="F28" t="s">
        <v>10598</v>
      </c>
      <c r="G28" s="4">
        <f t="shared" si="0"/>
        <v>40477</v>
      </c>
      <c r="H28" s="18">
        <v>40477.859722222223</v>
      </c>
      <c r="I28" t="s">
        <v>10599</v>
      </c>
      <c r="J28" t="s">
        <v>10600</v>
      </c>
      <c r="K28">
        <v>28</v>
      </c>
      <c r="L28">
        <v>30111028</v>
      </c>
      <c r="M28">
        <v>777</v>
      </c>
      <c r="N28">
        <v>764.45799999999997</v>
      </c>
      <c r="O28">
        <v>764.45799999999997</v>
      </c>
      <c r="P28">
        <v>0</v>
      </c>
      <c r="Q28" t="s">
        <v>10601</v>
      </c>
    </row>
    <row r="29" spans="1:19" x14ac:dyDescent="0.25">
      <c r="A29" t="s">
        <v>3536</v>
      </c>
      <c r="B29" t="s">
        <v>10451</v>
      </c>
      <c r="C29">
        <v>30111</v>
      </c>
      <c r="D29" t="s">
        <v>10602</v>
      </c>
      <c r="E29" t="s">
        <v>10603</v>
      </c>
      <c r="F29" t="s">
        <v>10604</v>
      </c>
      <c r="G29" s="4">
        <f t="shared" si="0"/>
        <v>41680</v>
      </c>
      <c r="H29" s="18">
        <v>41680.804849537039</v>
      </c>
      <c r="I29" t="s">
        <v>10605</v>
      </c>
      <c r="J29" t="s">
        <v>10606</v>
      </c>
      <c r="K29">
        <v>29</v>
      </c>
      <c r="L29">
        <v>30111029</v>
      </c>
      <c r="M29">
        <v>1899</v>
      </c>
      <c r="N29">
        <v>1886.5450000000001</v>
      </c>
      <c r="O29">
        <v>1415.181</v>
      </c>
      <c r="P29">
        <v>471.36399999999998</v>
      </c>
      <c r="Q29">
        <v>0</v>
      </c>
    </row>
    <row r="30" spans="1:19" x14ac:dyDescent="0.25">
      <c r="A30" t="s">
        <v>578</v>
      </c>
      <c r="B30" t="s">
        <v>10451</v>
      </c>
      <c r="C30">
        <v>30111</v>
      </c>
      <c r="D30" t="s">
        <v>10607</v>
      </c>
      <c r="E30" t="s">
        <v>10608</v>
      </c>
      <c r="F30" t="s">
        <v>10609</v>
      </c>
      <c r="G30" s="4">
        <f t="shared" si="0"/>
        <v>41684</v>
      </c>
      <c r="H30" s="18">
        <v>41684.737488425926</v>
      </c>
      <c r="I30" t="s">
        <v>10610</v>
      </c>
      <c r="J30" t="s">
        <v>10611</v>
      </c>
      <c r="K30">
        <v>30</v>
      </c>
      <c r="L30">
        <v>30111030</v>
      </c>
      <c r="M30">
        <v>1960</v>
      </c>
      <c r="N30">
        <v>1944.1310000000001</v>
      </c>
      <c r="O30">
        <v>1944.1310000000001</v>
      </c>
      <c r="P30">
        <v>0</v>
      </c>
      <c r="Q30">
        <v>0</v>
      </c>
    </row>
    <row r="31" spans="1:19" x14ac:dyDescent="0.25">
      <c r="A31" t="s">
        <v>2878</v>
      </c>
      <c r="B31" t="s">
        <v>10451</v>
      </c>
      <c r="C31">
        <v>30111</v>
      </c>
      <c r="D31" t="s">
        <v>10612</v>
      </c>
      <c r="E31" t="s">
        <v>10613</v>
      </c>
      <c r="F31" t="s">
        <v>10614</v>
      </c>
      <c r="G31" s="4">
        <f t="shared" si="0"/>
        <v>41696</v>
      </c>
      <c r="H31" s="18">
        <v>41696.411087962966</v>
      </c>
      <c r="I31" t="s">
        <v>10615</v>
      </c>
      <c r="J31" t="s">
        <v>10616</v>
      </c>
      <c r="K31">
        <v>31</v>
      </c>
      <c r="L31">
        <v>30111031</v>
      </c>
      <c r="M31">
        <v>1993</v>
      </c>
      <c r="N31">
        <v>1973.2650000000001</v>
      </c>
      <c r="O31">
        <v>1973.2650000000001</v>
      </c>
      <c r="P31">
        <v>0</v>
      </c>
      <c r="Q31">
        <v>0</v>
      </c>
    </row>
    <row r="32" spans="1:19" x14ac:dyDescent="0.25">
      <c r="A32" t="s">
        <v>287</v>
      </c>
      <c r="B32" t="s">
        <v>10451</v>
      </c>
      <c r="C32">
        <v>30111</v>
      </c>
      <c r="D32" t="s">
        <v>10617</v>
      </c>
      <c r="E32" t="s">
        <v>10618</v>
      </c>
      <c r="F32" t="s">
        <v>10619</v>
      </c>
      <c r="G32" s="4">
        <f t="shared" si="0"/>
        <v>41702</v>
      </c>
      <c r="H32" s="18">
        <v>41702.342349537037</v>
      </c>
      <c r="I32" t="s">
        <v>10620</v>
      </c>
      <c r="J32" t="s">
        <v>10621</v>
      </c>
      <c r="K32">
        <v>32</v>
      </c>
      <c r="L32">
        <v>30111032</v>
      </c>
      <c r="M32">
        <v>898</v>
      </c>
      <c r="N32">
        <v>889.07</v>
      </c>
      <c r="O32">
        <v>889.07</v>
      </c>
      <c r="P32">
        <v>0</v>
      </c>
      <c r="Q32" t="s">
        <v>10296</v>
      </c>
    </row>
    <row r="33" spans="1:17" x14ac:dyDescent="0.25">
      <c r="A33" t="s">
        <v>149</v>
      </c>
      <c r="B33" t="s">
        <v>10451</v>
      </c>
      <c r="C33">
        <v>30111</v>
      </c>
      <c r="D33" t="s">
        <v>10622</v>
      </c>
      <c r="E33" t="s">
        <v>10623</v>
      </c>
      <c r="F33" t="s">
        <v>10624</v>
      </c>
      <c r="G33" s="4">
        <f t="shared" si="0"/>
        <v>41705</v>
      </c>
      <c r="H33" s="18">
        <v>41705.06040509259</v>
      </c>
      <c r="I33" t="s">
        <v>10625</v>
      </c>
      <c r="J33" t="s">
        <v>10626</v>
      </c>
      <c r="K33">
        <v>33</v>
      </c>
      <c r="L33">
        <v>30111033</v>
      </c>
      <c r="M33">
        <v>909</v>
      </c>
      <c r="N33">
        <v>904.44899999999996</v>
      </c>
      <c r="O33">
        <v>904.44899999999996</v>
      </c>
      <c r="P33">
        <v>0</v>
      </c>
      <c r="Q33" t="s">
        <v>10627</v>
      </c>
    </row>
    <row r="34" spans="1:17" x14ac:dyDescent="0.25">
      <c r="A34" t="s">
        <v>643</v>
      </c>
      <c r="B34" t="s">
        <v>10451</v>
      </c>
      <c r="C34">
        <v>30111</v>
      </c>
      <c r="D34" t="s">
        <v>10628</v>
      </c>
      <c r="E34" t="s">
        <v>10629</v>
      </c>
      <c r="F34" t="s">
        <v>10630</v>
      </c>
      <c r="G34" s="4">
        <f t="shared" si="0"/>
        <v>41708</v>
      </c>
      <c r="H34" s="18">
        <v>41708.195127314815</v>
      </c>
      <c r="I34" t="s">
        <v>10631</v>
      </c>
      <c r="J34" t="s">
        <v>10632</v>
      </c>
      <c r="K34">
        <v>34</v>
      </c>
      <c r="L34">
        <v>30111034</v>
      </c>
      <c r="M34">
        <v>1076</v>
      </c>
      <c r="N34">
        <v>1069.6020000000001</v>
      </c>
      <c r="O34">
        <v>1069.6020000000001</v>
      </c>
      <c r="P34">
        <v>0</v>
      </c>
      <c r="Q34" t="s">
        <v>10633</v>
      </c>
    </row>
    <row r="35" spans="1:17" x14ac:dyDescent="0.25">
      <c r="A35" t="s">
        <v>2413</v>
      </c>
      <c r="B35" t="s">
        <v>10451</v>
      </c>
      <c r="C35">
        <v>30111</v>
      </c>
      <c r="D35" t="s">
        <v>10634</v>
      </c>
      <c r="E35" t="s">
        <v>10635</v>
      </c>
      <c r="F35" t="s">
        <v>10636</v>
      </c>
      <c r="G35" s="4">
        <f t="shared" si="0"/>
        <v>41711</v>
      </c>
      <c r="H35" s="18">
        <v>41711.278460648151</v>
      </c>
      <c r="I35" t="s">
        <v>10637</v>
      </c>
      <c r="J35" t="s">
        <v>10638</v>
      </c>
      <c r="K35">
        <v>35</v>
      </c>
      <c r="L35">
        <v>30111035</v>
      </c>
      <c r="M35">
        <v>978</v>
      </c>
      <c r="N35">
        <v>974.44399999999996</v>
      </c>
      <c r="O35">
        <v>974.44399999999996</v>
      </c>
      <c r="P35">
        <v>0</v>
      </c>
      <c r="Q35" t="s">
        <v>10639</v>
      </c>
    </row>
    <row r="36" spans="1:17" x14ac:dyDescent="0.25">
      <c r="A36" t="s">
        <v>524</v>
      </c>
      <c r="B36" t="s">
        <v>10451</v>
      </c>
      <c r="C36">
        <v>30111</v>
      </c>
      <c r="D36" t="s">
        <v>10640</v>
      </c>
      <c r="E36" t="s">
        <v>10641</v>
      </c>
      <c r="F36" t="s">
        <v>10642</v>
      </c>
      <c r="G36" s="4">
        <f t="shared" si="0"/>
        <v>41714</v>
      </c>
      <c r="H36" s="18">
        <v>41714.212488425925</v>
      </c>
      <c r="I36" t="s">
        <v>10643</v>
      </c>
      <c r="J36" t="s">
        <v>10644</v>
      </c>
      <c r="K36">
        <v>36</v>
      </c>
      <c r="L36">
        <v>30111036</v>
      </c>
      <c r="M36">
        <v>3920</v>
      </c>
      <c r="N36">
        <v>3913.7530000000002</v>
      </c>
      <c r="O36">
        <v>3913.7530000000002</v>
      </c>
      <c r="P36">
        <v>0</v>
      </c>
      <c r="Q36" t="s">
        <v>10645</v>
      </c>
    </row>
    <row r="37" spans="1:17" x14ac:dyDescent="0.25">
      <c r="A37" t="s">
        <v>306</v>
      </c>
      <c r="B37" t="s">
        <v>10451</v>
      </c>
      <c r="C37">
        <v>30111</v>
      </c>
      <c r="D37" t="s">
        <v>10646</v>
      </c>
      <c r="E37" t="s">
        <v>10647</v>
      </c>
      <c r="F37" t="s">
        <v>10648</v>
      </c>
      <c r="G37" s="4">
        <f t="shared" si="0"/>
        <v>41717</v>
      </c>
      <c r="H37" s="18">
        <v>41717.206932870373</v>
      </c>
      <c r="I37" t="s">
        <v>10649</v>
      </c>
      <c r="J37" t="s">
        <v>10650</v>
      </c>
      <c r="K37">
        <v>37</v>
      </c>
      <c r="L37">
        <v>30111037</v>
      </c>
      <c r="M37">
        <v>1143</v>
      </c>
      <c r="N37">
        <v>1139.6020000000001</v>
      </c>
      <c r="O37">
        <v>1139.6020000000001</v>
      </c>
      <c r="P37">
        <v>0</v>
      </c>
      <c r="Q37" t="s">
        <v>10651</v>
      </c>
    </row>
    <row r="38" spans="1:17" x14ac:dyDescent="0.25">
      <c r="A38" t="s">
        <v>1207</v>
      </c>
      <c r="B38" t="s">
        <v>10451</v>
      </c>
      <c r="C38">
        <v>30111</v>
      </c>
      <c r="D38" t="s">
        <v>10652</v>
      </c>
      <c r="E38" t="s">
        <v>10653</v>
      </c>
      <c r="F38" t="s">
        <v>10654</v>
      </c>
      <c r="G38" s="4">
        <f t="shared" si="0"/>
        <v>41720</v>
      </c>
      <c r="H38" s="18">
        <v>41720.265266203707</v>
      </c>
      <c r="I38" t="s">
        <v>10655</v>
      </c>
      <c r="J38" t="s">
        <v>10656</v>
      </c>
      <c r="K38">
        <v>38</v>
      </c>
      <c r="L38">
        <v>30111038</v>
      </c>
      <c r="M38">
        <v>1032</v>
      </c>
      <c r="N38">
        <v>1029.454</v>
      </c>
      <c r="O38">
        <v>1029.454</v>
      </c>
      <c r="P38">
        <v>0</v>
      </c>
      <c r="Q38" t="s">
        <v>10657</v>
      </c>
    </row>
    <row r="39" spans="1:17" x14ac:dyDescent="0.25">
      <c r="A39" t="s">
        <v>245</v>
      </c>
      <c r="B39" t="s">
        <v>10451</v>
      </c>
      <c r="C39">
        <v>30111</v>
      </c>
      <c r="D39" t="s">
        <v>10658</v>
      </c>
      <c r="E39" t="s">
        <v>10659</v>
      </c>
      <c r="F39" t="s">
        <v>10660</v>
      </c>
      <c r="G39" s="4">
        <f t="shared" si="0"/>
        <v>41723</v>
      </c>
      <c r="H39" s="18">
        <v>41723.74858796296</v>
      </c>
      <c r="I39" t="s">
        <v>10661</v>
      </c>
      <c r="J39" t="s">
        <v>10662</v>
      </c>
      <c r="K39">
        <v>39</v>
      </c>
      <c r="L39">
        <v>30111039</v>
      </c>
      <c r="M39">
        <v>1304</v>
      </c>
      <c r="N39">
        <v>1294.0989999999999</v>
      </c>
      <c r="O39">
        <v>1294.0989999999999</v>
      </c>
      <c r="P39">
        <v>0</v>
      </c>
      <c r="Q39" t="s">
        <v>10663</v>
      </c>
    </row>
    <row r="40" spans="1:17" x14ac:dyDescent="0.25">
      <c r="A40" t="s">
        <v>2111</v>
      </c>
      <c r="B40" t="s">
        <v>10451</v>
      </c>
      <c r="C40">
        <v>30111</v>
      </c>
      <c r="D40" t="s">
        <v>10664</v>
      </c>
      <c r="E40" t="s">
        <v>10665</v>
      </c>
      <c r="F40" t="s">
        <v>10666</v>
      </c>
      <c r="G40" s="4">
        <f t="shared" si="0"/>
        <v>41725</v>
      </c>
      <c r="H40" s="18">
        <v>41725.284699074073</v>
      </c>
      <c r="I40" t="s">
        <v>10667</v>
      </c>
      <c r="J40" t="s">
        <v>10668</v>
      </c>
      <c r="K40">
        <v>40</v>
      </c>
      <c r="L40">
        <v>30111040</v>
      </c>
      <c r="M40">
        <v>2203</v>
      </c>
      <c r="N40">
        <v>2192.0419999999999</v>
      </c>
      <c r="O40">
        <v>2192.0419999999999</v>
      </c>
      <c r="P40">
        <v>0</v>
      </c>
      <c r="Q40" t="s">
        <v>10669</v>
      </c>
    </row>
    <row r="41" spans="1:17" x14ac:dyDescent="0.25">
      <c r="A41" t="s">
        <v>1363</v>
      </c>
      <c r="B41" t="s">
        <v>10451</v>
      </c>
      <c r="C41">
        <v>30111</v>
      </c>
      <c r="D41" t="s">
        <v>10670</v>
      </c>
      <c r="E41" t="s">
        <v>10671</v>
      </c>
      <c r="F41" t="s">
        <v>10672</v>
      </c>
      <c r="G41" s="4">
        <f t="shared" si="0"/>
        <v>41728</v>
      </c>
      <c r="H41" s="18">
        <v>41728.87568287037</v>
      </c>
      <c r="I41" t="s">
        <v>10673</v>
      </c>
      <c r="J41" t="s">
        <v>10674</v>
      </c>
      <c r="K41">
        <v>41</v>
      </c>
      <c r="L41">
        <v>30111041</v>
      </c>
      <c r="M41">
        <v>922</v>
      </c>
      <c r="N41">
        <v>919.61699999999996</v>
      </c>
      <c r="O41">
        <v>919.61699999999996</v>
      </c>
      <c r="P41">
        <v>0</v>
      </c>
      <c r="Q41" t="s">
        <v>10675</v>
      </c>
    </row>
    <row r="42" spans="1:17" x14ac:dyDescent="0.25">
      <c r="A42" t="s">
        <v>259</v>
      </c>
      <c r="B42" t="s">
        <v>10451</v>
      </c>
      <c r="C42">
        <v>30111</v>
      </c>
      <c r="D42" t="s">
        <v>10676</v>
      </c>
      <c r="E42" t="s">
        <v>10677</v>
      </c>
      <c r="F42" t="s">
        <v>10678</v>
      </c>
      <c r="G42" s="4">
        <f t="shared" si="0"/>
        <v>41731</v>
      </c>
      <c r="H42" s="18">
        <v>41731.808310185188</v>
      </c>
      <c r="I42" t="s">
        <v>10679</v>
      </c>
      <c r="J42" t="s">
        <v>10680</v>
      </c>
      <c r="K42">
        <v>42</v>
      </c>
      <c r="L42">
        <v>30111042</v>
      </c>
      <c r="M42">
        <v>1034</v>
      </c>
      <c r="N42">
        <v>1029.7550000000001</v>
      </c>
      <c r="O42">
        <v>1029.7550000000001</v>
      </c>
      <c r="P42">
        <v>0</v>
      </c>
      <c r="Q42" t="s">
        <v>10681</v>
      </c>
    </row>
    <row r="43" spans="1:17" x14ac:dyDescent="0.25">
      <c r="A43" t="s">
        <v>464</v>
      </c>
      <c r="B43" t="s">
        <v>10451</v>
      </c>
      <c r="C43">
        <v>30111</v>
      </c>
      <c r="D43" t="s">
        <v>10682</v>
      </c>
      <c r="E43" t="s">
        <v>10683</v>
      </c>
      <c r="F43" t="s">
        <v>10684</v>
      </c>
      <c r="G43" s="4">
        <f t="shared" si="0"/>
        <v>41734</v>
      </c>
      <c r="H43" s="18">
        <v>41734.737476851849</v>
      </c>
      <c r="I43" t="s">
        <v>10685</v>
      </c>
      <c r="J43" t="s">
        <v>10686</v>
      </c>
      <c r="K43">
        <v>43</v>
      </c>
      <c r="L43">
        <v>30111043</v>
      </c>
      <c r="M43">
        <v>1012</v>
      </c>
      <c r="N43">
        <v>1009.869</v>
      </c>
      <c r="O43">
        <v>1009.869</v>
      </c>
      <c r="P43">
        <v>0</v>
      </c>
      <c r="Q43" t="s">
        <v>10687</v>
      </c>
    </row>
    <row r="44" spans="1:17" x14ac:dyDescent="0.25">
      <c r="A44" t="s">
        <v>1356</v>
      </c>
      <c r="B44" t="s">
        <v>10451</v>
      </c>
      <c r="C44">
        <v>30111</v>
      </c>
      <c r="D44" t="s">
        <v>10688</v>
      </c>
      <c r="E44" t="s">
        <v>10689</v>
      </c>
      <c r="F44" t="s">
        <v>10690</v>
      </c>
      <c r="G44" s="4">
        <f t="shared" si="0"/>
        <v>41740</v>
      </c>
      <c r="H44" s="18">
        <v>41740.012488425928</v>
      </c>
      <c r="I44" t="s">
        <v>10691</v>
      </c>
      <c r="J44" t="s">
        <v>10692</v>
      </c>
      <c r="K44">
        <v>45</v>
      </c>
      <c r="L44">
        <v>30111045</v>
      </c>
      <c r="M44">
        <v>1008</v>
      </c>
      <c r="N44">
        <v>1004.607</v>
      </c>
      <c r="O44">
        <v>1004.607</v>
      </c>
      <c r="P44">
        <v>0</v>
      </c>
      <c r="Q44" t="s">
        <v>10693</v>
      </c>
    </row>
    <row r="45" spans="1:17" x14ac:dyDescent="0.25">
      <c r="A45" t="s">
        <v>5200</v>
      </c>
      <c r="B45" t="s">
        <v>10451</v>
      </c>
      <c r="C45">
        <v>30111</v>
      </c>
      <c r="D45" t="s">
        <v>10694</v>
      </c>
      <c r="E45" t="s">
        <v>10695</v>
      </c>
      <c r="F45" t="s">
        <v>10696</v>
      </c>
      <c r="G45" s="4">
        <f t="shared" si="0"/>
        <v>41746</v>
      </c>
      <c r="H45" s="18">
        <v>41746.823229166665</v>
      </c>
      <c r="I45" t="s">
        <v>10697</v>
      </c>
      <c r="J45" t="s">
        <v>10698</v>
      </c>
      <c r="K45">
        <v>46</v>
      </c>
      <c r="L45">
        <v>30111046</v>
      </c>
      <c r="M45">
        <v>4004</v>
      </c>
      <c r="N45">
        <v>3983.181</v>
      </c>
      <c r="O45">
        <v>0</v>
      </c>
      <c r="P45">
        <v>3983.181</v>
      </c>
      <c r="Q45">
        <v>0</v>
      </c>
    </row>
    <row r="46" spans="1:17" x14ac:dyDescent="0.25">
      <c r="A46" t="s">
        <v>1103</v>
      </c>
      <c r="B46" t="s">
        <v>10451</v>
      </c>
      <c r="C46">
        <v>30111</v>
      </c>
      <c r="D46" t="s">
        <v>10699</v>
      </c>
      <c r="E46" t="s">
        <v>10700</v>
      </c>
      <c r="F46" t="s">
        <v>10701</v>
      </c>
      <c r="G46" s="4">
        <f t="shared" si="0"/>
        <v>42218</v>
      </c>
      <c r="H46" s="18">
        <v>42218.312476851854</v>
      </c>
      <c r="I46" t="s">
        <v>10702</v>
      </c>
      <c r="J46" t="s">
        <v>10703</v>
      </c>
      <c r="K46">
        <v>48</v>
      </c>
      <c r="L46">
        <v>30111048</v>
      </c>
      <c r="M46">
        <v>904</v>
      </c>
      <c r="N46">
        <v>891.21600000000001</v>
      </c>
      <c r="O46">
        <v>1.7999999999999999E-2</v>
      </c>
      <c r="P46">
        <v>891.19799999999998</v>
      </c>
      <c r="Q46">
        <v>0</v>
      </c>
    </row>
    <row r="47" spans="1:17" x14ac:dyDescent="0.25">
      <c r="A47" t="s">
        <v>326</v>
      </c>
      <c r="B47" t="s">
        <v>10451</v>
      </c>
      <c r="C47">
        <v>30111</v>
      </c>
      <c r="D47" t="s">
        <v>10704</v>
      </c>
      <c r="E47" t="s">
        <v>10705</v>
      </c>
      <c r="F47" t="s">
        <v>10706</v>
      </c>
      <c r="G47" s="4">
        <f t="shared" si="0"/>
        <v>42220</v>
      </c>
      <c r="H47" s="18">
        <v>42220.716643518521</v>
      </c>
      <c r="I47" t="s">
        <v>10707</v>
      </c>
      <c r="J47" t="s">
        <v>10708</v>
      </c>
      <c r="K47">
        <v>50</v>
      </c>
      <c r="L47">
        <v>30111050</v>
      </c>
      <c r="M47">
        <v>950</v>
      </c>
      <c r="N47">
        <v>999.06</v>
      </c>
      <c r="O47">
        <v>999.06</v>
      </c>
      <c r="P47">
        <v>0</v>
      </c>
      <c r="Q47">
        <v>0</v>
      </c>
    </row>
    <row r="48" spans="1:17" x14ac:dyDescent="0.25">
      <c r="A48" t="s">
        <v>2853</v>
      </c>
      <c r="B48" t="s">
        <v>10451</v>
      </c>
      <c r="C48">
        <v>30111</v>
      </c>
      <c r="D48" t="s">
        <v>10709</v>
      </c>
      <c r="E48" t="s">
        <v>10710</v>
      </c>
      <c r="F48" t="s">
        <v>10711</v>
      </c>
      <c r="G48" s="4">
        <f t="shared" si="0"/>
        <v>42221</v>
      </c>
      <c r="H48" s="18">
        <v>42221.586087962962</v>
      </c>
      <c r="I48" t="s">
        <v>10712</v>
      </c>
      <c r="J48" t="s">
        <v>10713</v>
      </c>
      <c r="K48">
        <v>51</v>
      </c>
      <c r="L48">
        <v>30111051</v>
      </c>
      <c r="M48">
        <v>964</v>
      </c>
      <c r="N48">
        <v>958.68600000000004</v>
      </c>
      <c r="O48">
        <v>958.68600000000004</v>
      </c>
      <c r="P48">
        <v>0</v>
      </c>
      <c r="Q48">
        <v>0</v>
      </c>
    </row>
    <row r="49" spans="1:17" x14ac:dyDescent="0.25">
      <c r="A49" t="s">
        <v>829</v>
      </c>
      <c r="B49" t="s">
        <v>10451</v>
      </c>
      <c r="C49">
        <v>30111</v>
      </c>
      <c r="D49" t="s">
        <v>10714</v>
      </c>
      <c r="E49" t="s">
        <v>10715</v>
      </c>
      <c r="F49" t="s">
        <v>10716</v>
      </c>
      <c r="G49" s="4">
        <f t="shared" si="0"/>
        <v>42222</v>
      </c>
      <c r="H49" s="18">
        <v>42222.427048611113</v>
      </c>
      <c r="I49" t="s">
        <v>10717</v>
      </c>
      <c r="J49" t="s">
        <v>10718</v>
      </c>
      <c r="K49">
        <v>52</v>
      </c>
      <c r="L49">
        <v>30111052</v>
      </c>
      <c r="M49">
        <v>1067</v>
      </c>
      <c r="N49">
        <v>1064.6210000000001</v>
      </c>
      <c r="O49">
        <v>1064.6210000000001</v>
      </c>
      <c r="P49">
        <v>0</v>
      </c>
      <c r="Q49">
        <v>0</v>
      </c>
    </row>
    <row r="50" spans="1:17" x14ac:dyDescent="0.25">
      <c r="A50" t="s">
        <v>129</v>
      </c>
      <c r="B50" t="s">
        <v>10451</v>
      </c>
      <c r="C50">
        <v>30111</v>
      </c>
      <c r="D50" t="s">
        <v>10719</v>
      </c>
      <c r="E50" t="s">
        <v>10720</v>
      </c>
      <c r="F50" t="s">
        <v>10721</v>
      </c>
      <c r="G50" s="4">
        <f t="shared" si="0"/>
        <v>42223</v>
      </c>
      <c r="H50" s="18">
        <v>42223.235393518517</v>
      </c>
      <c r="I50" t="s">
        <v>10722</v>
      </c>
      <c r="J50" t="s">
        <v>10723</v>
      </c>
      <c r="K50">
        <v>53</v>
      </c>
      <c r="L50">
        <v>30111053</v>
      </c>
      <c r="M50">
        <v>995</v>
      </c>
      <c r="N50">
        <v>989.62099999999998</v>
      </c>
      <c r="O50">
        <v>989.62099999999998</v>
      </c>
      <c r="P50">
        <v>0</v>
      </c>
      <c r="Q50">
        <v>0</v>
      </c>
    </row>
    <row r="51" spans="1:17" x14ac:dyDescent="0.25">
      <c r="A51" t="s">
        <v>681</v>
      </c>
      <c r="B51" t="s">
        <v>10451</v>
      </c>
      <c r="C51">
        <v>30111</v>
      </c>
      <c r="D51" t="s">
        <v>10724</v>
      </c>
      <c r="E51" t="s">
        <v>10725</v>
      </c>
      <c r="F51" t="s">
        <v>10726</v>
      </c>
      <c r="G51" s="4">
        <f t="shared" si="0"/>
        <v>42224</v>
      </c>
      <c r="H51" s="18">
        <v>42224.70275462963</v>
      </c>
      <c r="I51" t="s">
        <v>10727</v>
      </c>
      <c r="J51" t="s">
        <v>10728</v>
      </c>
      <c r="K51">
        <v>54</v>
      </c>
      <c r="L51">
        <v>30111054</v>
      </c>
      <c r="M51">
        <v>1012</v>
      </c>
      <c r="N51">
        <v>1009.614</v>
      </c>
      <c r="O51">
        <v>1009.614</v>
      </c>
      <c r="P51">
        <v>0</v>
      </c>
      <c r="Q51">
        <v>0</v>
      </c>
    </row>
    <row r="52" spans="1:17" x14ac:dyDescent="0.25">
      <c r="A52" t="s">
        <v>5273</v>
      </c>
      <c r="B52" t="s">
        <v>10451</v>
      </c>
      <c r="C52">
        <v>30111</v>
      </c>
      <c r="D52" t="s">
        <v>10729</v>
      </c>
      <c r="E52" t="s">
        <v>10618</v>
      </c>
      <c r="F52" t="s">
        <v>10730</v>
      </c>
      <c r="G52" s="4">
        <f t="shared" si="0"/>
        <v>42225</v>
      </c>
      <c r="H52" s="18">
        <v>42225.361087962963</v>
      </c>
      <c r="I52" t="s">
        <v>10731</v>
      </c>
      <c r="J52" t="s">
        <v>10732</v>
      </c>
      <c r="K52">
        <v>55</v>
      </c>
      <c r="L52">
        <v>30111055</v>
      </c>
      <c r="M52">
        <v>985</v>
      </c>
      <c r="N52">
        <v>979.45699999999999</v>
      </c>
      <c r="O52">
        <v>979.45699999999999</v>
      </c>
      <c r="P52">
        <v>0</v>
      </c>
      <c r="Q52">
        <v>0</v>
      </c>
    </row>
    <row r="53" spans="1:17" x14ac:dyDescent="0.25">
      <c r="A53" t="s">
        <v>443</v>
      </c>
      <c r="B53" t="s">
        <v>10451</v>
      </c>
      <c r="C53">
        <v>30111</v>
      </c>
      <c r="D53" t="s">
        <v>10733</v>
      </c>
      <c r="E53" t="s">
        <v>10734</v>
      </c>
      <c r="F53" t="s">
        <v>10735</v>
      </c>
      <c r="G53" s="4">
        <f t="shared" si="0"/>
        <v>42226</v>
      </c>
      <c r="H53" s="18">
        <v>42226.832604166666</v>
      </c>
      <c r="I53" t="s">
        <v>10736</v>
      </c>
      <c r="J53" t="s">
        <v>10737</v>
      </c>
      <c r="K53">
        <v>56</v>
      </c>
      <c r="L53">
        <v>30111056</v>
      </c>
      <c r="M53">
        <v>984</v>
      </c>
      <c r="N53">
        <v>979.60400000000004</v>
      </c>
      <c r="O53">
        <v>979.60400000000004</v>
      </c>
      <c r="P53">
        <v>0</v>
      </c>
      <c r="Q53">
        <v>0</v>
      </c>
    </row>
    <row r="54" spans="1:17" x14ac:dyDescent="0.25">
      <c r="A54" t="s">
        <v>1925</v>
      </c>
      <c r="B54" t="s">
        <v>10451</v>
      </c>
      <c r="C54">
        <v>30111</v>
      </c>
      <c r="D54" t="s">
        <v>10738</v>
      </c>
      <c r="E54" t="s">
        <v>10739</v>
      </c>
      <c r="F54" t="s">
        <v>10740</v>
      </c>
      <c r="G54" s="4">
        <f t="shared" si="0"/>
        <v>42227</v>
      </c>
      <c r="H54" s="18">
        <v>42227.022199074076</v>
      </c>
      <c r="I54" t="s">
        <v>10741</v>
      </c>
      <c r="J54" t="s">
        <v>10742</v>
      </c>
      <c r="K54">
        <v>57</v>
      </c>
      <c r="L54">
        <v>30111057</v>
      </c>
      <c r="M54">
        <v>1099</v>
      </c>
      <c r="N54">
        <v>1094.453</v>
      </c>
      <c r="O54">
        <v>1094.453</v>
      </c>
      <c r="P54">
        <v>0</v>
      </c>
      <c r="Q54">
        <v>0</v>
      </c>
    </row>
    <row r="55" spans="1:17" x14ac:dyDescent="0.25">
      <c r="A55" t="s">
        <v>1626</v>
      </c>
      <c r="B55" t="s">
        <v>10451</v>
      </c>
      <c r="C55">
        <v>30111</v>
      </c>
      <c r="D55" t="s">
        <v>10743</v>
      </c>
      <c r="E55" t="s">
        <v>10744</v>
      </c>
      <c r="F55" t="s">
        <v>10745</v>
      </c>
      <c r="G55" s="4">
        <f t="shared" si="0"/>
        <v>42229</v>
      </c>
      <c r="H55" s="18">
        <v>42229.417754629627</v>
      </c>
      <c r="I55" t="s">
        <v>10746</v>
      </c>
      <c r="J55" t="s">
        <v>10747</v>
      </c>
      <c r="K55">
        <v>59</v>
      </c>
      <c r="L55">
        <v>30111059</v>
      </c>
      <c r="M55">
        <v>297</v>
      </c>
      <c r="N55">
        <v>294.61700000000002</v>
      </c>
      <c r="O55">
        <v>294.61700000000002</v>
      </c>
      <c r="P55">
        <v>0</v>
      </c>
      <c r="Q55">
        <v>0</v>
      </c>
    </row>
    <row r="56" spans="1:17" x14ac:dyDescent="0.25">
      <c r="A56" t="s">
        <v>326</v>
      </c>
      <c r="B56" t="s">
        <v>10748</v>
      </c>
      <c r="C56">
        <v>81756</v>
      </c>
      <c r="D56" t="s">
        <v>10749</v>
      </c>
      <c r="E56" t="s">
        <v>10750</v>
      </c>
      <c r="F56" t="s">
        <v>10751</v>
      </c>
      <c r="G56" s="4">
        <f t="shared" si="0"/>
        <v>42230</v>
      </c>
      <c r="H56" s="18">
        <v>42230.013865740744</v>
      </c>
      <c r="I56" t="s">
        <v>10752</v>
      </c>
      <c r="J56" t="s">
        <v>10753</v>
      </c>
      <c r="K56">
        <v>2</v>
      </c>
      <c r="L56">
        <v>81756002</v>
      </c>
      <c r="M56">
        <v>1217</v>
      </c>
      <c r="N56">
        <v>1214.4549999999999</v>
      </c>
      <c r="O56">
        <v>1214.4549999999999</v>
      </c>
      <c r="P56">
        <v>0</v>
      </c>
      <c r="Q56">
        <v>0</v>
      </c>
    </row>
    <row r="57" spans="1:17" x14ac:dyDescent="0.25">
      <c r="A57" t="s">
        <v>2853</v>
      </c>
      <c r="B57" t="s">
        <v>10748</v>
      </c>
      <c r="C57">
        <v>81756</v>
      </c>
      <c r="D57" t="s">
        <v>10754</v>
      </c>
      <c r="E57" t="s">
        <v>10755</v>
      </c>
      <c r="F57" t="s">
        <v>10756</v>
      </c>
      <c r="G57" s="4">
        <f t="shared" si="0"/>
        <v>42230</v>
      </c>
      <c r="H57" s="18">
        <v>42230.161782407406</v>
      </c>
      <c r="I57" t="s">
        <v>10757</v>
      </c>
      <c r="J57" t="s">
        <v>10758</v>
      </c>
      <c r="K57">
        <v>3</v>
      </c>
      <c r="L57">
        <v>81756003</v>
      </c>
      <c r="M57">
        <v>853</v>
      </c>
      <c r="N57">
        <v>843.42600000000004</v>
      </c>
      <c r="O57">
        <v>843.42600000000004</v>
      </c>
      <c r="P57">
        <v>0</v>
      </c>
      <c r="Q57">
        <v>0</v>
      </c>
    </row>
    <row r="58" spans="1:17" x14ac:dyDescent="0.25">
      <c r="A58" t="s">
        <v>1045</v>
      </c>
      <c r="B58" t="s">
        <v>10748</v>
      </c>
      <c r="C58">
        <v>81756</v>
      </c>
      <c r="D58" t="s">
        <v>10537</v>
      </c>
      <c r="E58" t="s">
        <v>10759</v>
      </c>
      <c r="F58" t="s">
        <v>10760</v>
      </c>
      <c r="G58" s="4">
        <f t="shared" si="0"/>
        <v>42230</v>
      </c>
      <c r="H58" s="18">
        <v>42230.346504629626</v>
      </c>
      <c r="I58" t="s">
        <v>10761</v>
      </c>
      <c r="J58" t="s">
        <v>10762</v>
      </c>
      <c r="K58">
        <v>4</v>
      </c>
      <c r="L58">
        <v>81756004</v>
      </c>
      <c r="M58">
        <v>972</v>
      </c>
      <c r="N58">
        <v>969.61800000000005</v>
      </c>
      <c r="O58">
        <v>969.61800000000005</v>
      </c>
      <c r="P58">
        <v>0</v>
      </c>
      <c r="Q58">
        <v>0</v>
      </c>
    </row>
    <row r="59" spans="1:17" x14ac:dyDescent="0.25">
      <c r="A59" t="s">
        <v>1356</v>
      </c>
      <c r="B59" t="s">
        <v>10748</v>
      </c>
      <c r="C59">
        <v>81756</v>
      </c>
      <c r="D59" t="s">
        <v>10763</v>
      </c>
      <c r="E59" t="s">
        <v>10764</v>
      </c>
      <c r="F59" t="s">
        <v>10765</v>
      </c>
      <c r="G59" s="4">
        <f t="shared" si="0"/>
        <v>42230</v>
      </c>
      <c r="H59" s="18">
        <v>42230.554837962962</v>
      </c>
      <c r="I59" t="s">
        <v>10766</v>
      </c>
      <c r="J59" t="s">
        <v>10767</v>
      </c>
      <c r="K59">
        <v>1</v>
      </c>
      <c r="L59">
        <v>81756001</v>
      </c>
      <c r="M59">
        <v>2271</v>
      </c>
      <c r="N59">
        <v>2264.0549999999998</v>
      </c>
      <c r="O59">
        <v>2264.0549999999998</v>
      </c>
      <c r="P59">
        <v>0</v>
      </c>
      <c r="Q59">
        <v>0</v>
      </c>
    </row>
    <row r="60" spans="1:17" x14ac:dyDescent="0.25">
      <c r="A60" t="s">
        <v>2282</v>
      </c>
      <c r="B60" t="s">
        <v>10451</v>
      </c>
      <c r="C60">
        <v>30111</v>
      </c>
      <c r="D60" t="s">
        <v>10768</v>
      </c>
      <c r="E60" t="s">
        <v>10769</v>
      </c>
      <c r="F60" t="s">
        <v>10770</v>
      </c>
      <c r="G60" s="4">
        <f t="shared" si="0"/>
        <v>42232</v>
      </c>
      <c r="H60" s="18">
        <v>42232.344421296293</v>
      </c>
      <c r="I60" t="s">
        <v>10771</v>
      </c>
      <c r="J60" t="s">
        <v>10772</v>
      </c>
      <c r="K60">
        <v>60</v>
      </c>
      <c r="L60">
        <v>30111060</v>
      </c>
      <c r="M60">
        <v>1136</v>
      </c>
      <c r="N60">
        <v>1134.559</v>
      </c>
      <c r="O60">
        <v>1134.559</v>
      </c>
      <c r="P60">
        <v>0</v>
      </c>
      <c r="Q60">
        <v>0</v>
      </c>
    </row>
    <row r="61" spans="1:17" x14ac:dyDescent="0.25">
      <c r="A61" t="s">
        <v>2561</v>
      </c>
      <c r="B61" t="s">
        <v>10451</v>
      </c>
      <c r="C61">
        <v>30111</v>
      </c>
      <c r="D61" t="s">
        <v>10773</v>
      </c>
      <c r="E61" t="s">
        <v>10774</v>
      </c>
      <c r="F61" t="s">
        <v>10775</v>
      </c>
      <c r="G61" s="4">
        <f t="shared" si="0"/>
        <v>42234</v>
      </c>
      <c r="H61" s="18">
        <v>42234.334699074076</v>
      </c>
      <c r="I61" t="s">
        <v>10776</v>
      </c>
      <c r="J61" t="s">
        <v>10777</v>
      </c>
      <c r="K61">
        <v>61</v>
      </c>
      <c r="L61">
        <v>30111061</v>
      </c>
      <c r="M61">
        <v>976</v>
      </c>
      <c r="N61">
        <v>969.62099999999998</v>
      </c>
      <c r="O61">
        <v>969.62099999999998</v>
      </c>
      <c r="P61">
        <v>0</v>
      </c>
      <c r="Q61">
        <v>0</v>
      </c>
    </row>
    <row r="62" spans="1:17" x14ac:dyDescent="0.25">
      <c r="A62" t="s">
        <v>245</v>
      </c>
      <c r="B62" t="s">
        <v>10451</v>
      </c>
      <c r="C62">
        <v>30111</v>
      </c>
      <c r="D62" t="s">
        <v>10778</v>
      </c>
      <c r="E62" t="s">
        <v>10779</v>
      </c>
      <c r="F62" t="s">
        <v>10780</v>
      </c>
      <c r="G62" s="4">
        <f t="shared" si="0"/>
        <v>42236</v>
      </c>
      <c r="H62" s="18">
        <v>42236.265949074077</v>
      </c>
      <c r="I62" t="s">
        <v>10781</v>
      </c>
      <c r="J62" t="s">
        <v>10782</v>
      </c>
      <c r="K62">
        <v>62</v>
      </c>
      <c r="L62">
        <v>30111062</v>
      </c>
      <c r="M62">
        <v>1080</v>
      </c>
      <c r="N62">
        <v>1074.6389999999999</v>
      </c>
      <c r="O62">
        <v>1074.6389999999999</v>
      </c>
      <c r="P62">
        <v>0</v>
      </c>
      <c r="Q62">
        <v>0</v>
      </c>
    </row>
    <row r="63" spans="1:17" x14ac:dyDescent="0.25">
      <c r="A63" t="s">
        <v>882</v>
      </c>
      <c r="B63" t="s">
        <v>10451</v>
      </c>
      <c r="C63">
        <v>30111</v>
      </c>
      <c r="D63" t="s">
        <v>10783</v>
      </c>
      <c r="E63" t="s">
        <v>10784</v>
      </c>
      <c r="F63" t="s">
        <v>10785</v>
      </c>
      <c r="G63" s="4">
        <f t="shared" si="0"/>
        <v>42238</v>
      </c>
      <c r="H63" s="18">
        <v>42238.404131944444</v>
      </c>
      <c r="I63" t="s">
        <v>10786</v>
      </c>
      <c r="J63" t="s">
        <v>10787</v>
      </c>
      <c r="K63">
        <v>63</v>
      </c>
      <c r="L63">
        <v>30111063</v>
      </c>
      <c r="M63">
        <v>1066</v>
      </c>
      <c r="N63">
        <v>1059.617</v>
      </c>
      <c r="O63">
        <v>1059.617</v>
      </c>
      <c r="P63">
        <v>0</v>
      </c>
      <c r="Q63">
        <v>0</v>
      </c>
    </row>
    <row r="64" spans="1:17" x14ac:dyDescent="0.25">
      <c r="A64" t="s">
        <v>306</v>
      </c>
      <c r="B64" t="s">
        <v>10451</v>
      </c>
      <c r="C64">
        <v>30111</v>
      </c>
      <c r="D64" t="s">
        <v>10788</v>
      </c>
      <c r="E64" t="s">
        <v>10789</v>
      </c>
      <c r="F64" t="s">
        <v>10790</v>
      </c>
      <c r="G64" s="4">
        <f t="shared" si="0"/>
        <v>42243</v>
      </c>
      <c r="H64" s="18">
        <v>42243.114560185182</v>
      </c>
      <c r="I64" t="s">
        <v>10791</v>
      </c>
      <c r="J64" t="s">
        <v>10792</v>
      </c>
      <c r="K64">
        <v>64</v>
      </c>
      <c r="L64">
        <v>30111064</v>
      </c>
      <c r="M64">
        <v>1056</v>
      </c>
      <c r="N64">
        <v>1049.652</v>
      </c>
      <c r="O64">
        <v>4.109</v>
      </c>
      <c r="P64">
        <v>1045.5429999999999</v>
      </c>
      <c r="Q64">
        <v>0</v>
      </c>
    </row>
    <row r="65" spans="1:17" x14ac:dyDescent="0.25">
      <c r="A65" t="s">
        <v>923</v>
      </c>
      <c r="B65" t="s">
        <v>10451</v>
      </c>
      <c r="C65">
        <v>30111</v>
      </c>
      <c r="D65" t="s">
        <v>10793</v>
      </c>
      <c r="E65" t="s">
        <v>10794</v>
      </c>
      <c r="F65" t="s">
        <v>10795</v>
      </c>
      <c r="G65" s="4">
        <f t="shared" si="0"/>
        <v>42245</v>
      </c>
      <c r="H65" s="18">
        <v>42245.641643518517</v>
      </c>
      <c r="I65" t="s">
        <v>10796</v>
      </c>
      <c r="J65" t="s">
        <v>10797</v>
      </c>
      <c r="K65">
        <v>65</v>
      </c>
      <c r="L65">
        <v>30111065</v>
      </c>
      <c r="M65">
        <v>1134</v>
      </c>
      <c r="N65">
        <v>1121.817</v>
      </c>
      <c r="O65">
        <v>6.0810000000000004</v>
      </c>
      <c r="P65">
        <v>1115.7360000000001</v>
      </c>
      <c r="Q65">
        <v>0</v>
      </c>
    </row>
    <row r="66" spans="1:17" x14ac:dyDescent="0.25">
      <c r="A66" t="s">
        <v>2282</v>
      </c>
      <c r="B66" t="s">
        <v>10451</v>
      </c>
      <c r="C66">
        <v>30111</v>
      </c>
      <c r="D66" t="s">
        <v>10798</v>
      </c>
      <c r="E66" t="s">
        <v>10799</v>
      </c>
      <c r="F66" t="s">
        <v>10800</v>
      </c>
      <c r="G66" s="4">
        <f t="shared" si="0"/>
        <v>42247</v>
      </c>
      <c r="H66" s="18">
        <v>42247.301365740743</v>
      </c>
      <c r="I66" t="s">
        <v>10801</v>
      </c>
      <c r="J66" t="s">
        <v>10802</v>
      </c>
      <c r="K66">
        <v>66</v>
      </c>
      <c r="L66">
        <v>30111066</v>
      </c>
      <c r="M66">
        <v>928</v>
      </c>
      <c r="N66">
        <v>913.37199999999996</v>
      </c>
      <c r="O66">
        <v>8.2509999999999994</v>
      </c>
      <c r="P66">
        <v>905.12099999999998</v>
      </c>
      <c r="Q66">
        <v>0</v>
      </c>
    </row>
    <row r="67" spans="1:17" x14ac:dyDescent="0.25">
      <c r="A67" t="s">
        <v>170</v>
      </c>
      <c r="B67" t="s">
        <v>10451</v>
      </c>
      <c r="C67">
        <v>30111</v>
      </c>
      <c r="D67" t="s">
        <v>10803</v>
      </c>
      <c r="E67" t="s">
        <v>10804</v>
      </c>
      <c r="F67" t="s">
        <v>10805</v>
      </c>
      <c r="G67" s="4">
        <f t="shared" ref="G67:G114" si="1">DATE(LEFT(I67,4),MID(I67,6,2),MID(I67,9,2))</f>
        <v>42249</v>
      </c>
      <c r="H67" s="18">
        <v>42249.108090277776</v>
      </c>
      <c r="I67" t="s">
        <v>10806</v>
      </c>
      <c r="J67" t="s">
        <v>10807</v>
      </c>
      <c r="K67">
        <v>67</v>
      </c>
      <c r="L67">
        <v>30111067</v>
      </c>
      <c r="M67">
        <v>379</v>
      </c>
      <c r="N67">
        <v>371.23200000000003</v>
      </c>
      <c r="O67">
        <v>5.173</v>
      </c>
      <c r="P67">
        <v>366.05900000000003</v>
      </c>
      <c r="Q67">
        <v>0</v>
      </c>
    </row>
    <row r="68" spans="1:17" x14ac:dyDescent="0.25">
      <c r="A68" t="s">
        <v>2454</v>
      </c>
      <c r="B68" t="s">
        <v>10451</v>
      </c>
      <c r="C68">
        <v>30111</v>
      </c>
      <c r="D68" t="s">
        <v>10808</v>
      </c>
      <c r="E68" t="s">
        <v>10809</v>
      </c>
      <c r="F68" t="s">
        <v>10810</v>
      </c>
      <c r="G68" s="4">
        <f t="shared" si="1"/>
        <v>42251</v>
      </c>
      <c r="H68" s="18">
        <v>42251.175335648149</v>
      </c>
      <c r="I68" t="s">
        <v>10811</v>
      </c>
      <c r="J68" t="s">
        <v>10812</v>
      </c>
      <c r="K68">
        <v>68</v>
      </c>
      <c r="L68">
        <v>30111068</v>
      </c>
      <c r="M68">
        <v>210</v>
      </c>
      <c r="N68">
        <v>202.28800000000001</v>
      </c>
      <c r="O68">
        <v>1.968</v>
      </c>
      <c r="P68">
        <v>200.32</v>
      </c>
      <c r="Q68">
        <v>0</v>
      </c>
    </row>
    <row r="69" spans="1:17" x14ac:dyDescent="0.25">
      <c r="A69" t="s">
        <v>1696</v>
      </c>
      <c r="B69" t="s">
        <v>10451</v>
      </c>
      <c r="C69">
        <v>30111</v>
      </c>
      <c r="D69" t="s">
        <v>10813</v>
      </c>
      <c r="E69" t="s">
        <v>10814</v>
      </c>
      <c r="F69" t="s">
        <v>10815</v>
      </c>
      <c r="G69" s="4">
        <f t="shared" si="1"/>
        <v>42253</v>
      </c>
      <c r="H69" s="18">
        <v>42253.357604166667</v>
      </c>
      <c r="I69" t="s">
        <v>10816</v>
      </c>
      <c r="J69" t="s">
        <v>10817</v>
      </c>
      <c r="K69">
        <v>69</v>
      </c>
      <c r="L69">
        <v>30111069</v>
      </c>
      <c r="M69">
        <v>434</v>
      </c>
      <c r="N69">
        <v>427.279</v>
      </c>
      <c r="O69">
        <v>7.306</v>
      </c>
      <c r="P69">
        <v>419.97300000000001</v>
      </c>
      <c r="Q69">
        <v>0</v>
      </c>
    </row>
    <row r="70" spans="1:17" x14ac:dyDescent="0.25">
      <c r="A70" t="s">
        <v>170</v>
      </c>
      <c r="B70" t="s">
        <v>10451</v>
      </c>
      <c r="C70">
        <v>30111</v>
      </c>
      <c r="D70" t="s">
        <v>10818</v>
      </c>
      <c r="E70" t="s">
        <v>10819</v>
      </c>
      <c r="F70" t="s">
        <v>10820</v>
      </c>
      <c r="G70" s="4">
        <f t="shared" si="1"/>
        <v>42257</v>
      </c>
      <c r="H70" s="18">
        <v>42257.009699074071</v>
      </c>
      <c r="I70" t="s">
        <v>10821</v>
      </c>
      <c r="J70" t="s">
        <v>10822</v>
      </c>
      <c r="K70">
        <v>70</v>
      </c>
      <c r="L70">
        <v>30111070</v>
      </c>
      <c r="M70">
        <v>972</v>
      </c>
      <c r="N70">
        <v>965.30600000000004</v>
      </c>
      <c r="O70">
        <v>0</v>
      </c>
      <c r="P70">
        <v>965.30600000000004</v>
      </c>
      <c r="Q70">
        <v>0</v>
      </c>
    </row>
    <row r="71" spans="1:17" x14ac:dyDescent="0.25">
      <c r="A71" t="s">
        <v>1438</v>
      </c>
      <c r="B71" t="s">
        <v>10451</v>
      </c>
      <c r="C71">
        <v>30111</v>
      </c>
      <c r="D71" t="s">
        <v>10823</v>
      </c>
      <c r="E71" t="s">
        <v>10824</v>
      </c>
      <c r="F71" t="s">
        <v>10825</v>
      </c>
      <c r="G71" s="4">
        <f t="shared" si="1"/>
        <v>42265</v>
      </c>
      <c r="H71" s="18">
        <v>42265.012476851851</v>
      </c>
      <c r="I71" t="s">
        <v>10826</v>
      </c>
      <c r="J71" t="s">
        <v>10827</v>
      </c>
      <c r="K71">
        <v>71</v>
      </c>
      <c r="L71">
        <v>30111071</v>
      </c>
      <c r="M71">
        <v>897</v>
      </c>
      <c r="N71">
        <v>883.94100000000003</v>
      </c>
      <c r="O71">
        <v>0</v>
      </c>
      <c r="P71">
        <v>883.94100000000003</v>
      </c>
      <c r="Q71">
        <v>0</v>
      </c>
    </row>
    <row r="72" spans="1:17" x14ac:dyDescent="0.25">
      <c r="A72" t="s">
        <v>923</v>
      </c>
      <c r="B72" t="s">
        <v>10451</v>
      </c>
      <c r="C72">
        <v>30111</v>
      </c>
      <c r="D72" t="s">
        <v>10828</v>
      </c>
      <c r="E72" t="s">
        <v>10829</v>
      </c>
      <c r="F72" t="s">
        <v>10830</v>
      </c>
      <c r="G72" s="4">
        <f t="shared" si="1"/>
        <v>42270</v>
      </c>
      <c r="H72" s="18">
        <v>42270.728449074071</v>
      </c>
      <c r="I72" t="s">
        <v>10831</v>
      </c>
      <c r="J72" t="s">
        <v>10832</v>
      </c>
      <c r="K72">
        <v>72</v>
      </c>
      <c r="L72">
        <v>30111072</v>
      </c>
      <c r="M72">
        <v>557</v>
      </c>
      <c r="N72">
        <v>551.6</v>
      </c>
      <c r="O72">
        <v>0</v>
      </c>
      <c r="P72">
        <v>551.6</v>
      </c>
      <c r="Q72">
        <v>0</v>
      </c>
    </row>
    <row r="73" spans="1:17" x14ac:dyDescent="0.25">
      <c r="A73" t="s">
        <v>882</v>
      </c>
      <c r="B73" t="s">
        <v>10451</v>
      </c>
      <c r="C73">
        <v>30111</v>
      </c>
      <c r="D73" t="s">
        <v>10833</v>
      </c>
      <c r="E73" t="s">
        <v>10834</v>
      </c>
      <c r="F73" t="s">
        <v>10835</v>
      </c>
      <c r="G73" s="4">
        <f t="shared" si="1"/>
        <v>42277</v>
      </c>
      <c r="H73" s="18">
        <v>42277.105532407404</v>
      </c>
      <c r="I73" t="s">
        <v>10836</v>
      </c>
      <c r="J73" t="s">
        <v>10837</v>
      </c>
      <c r="K73">
        <v>73</v>
      </c>
      <c r="L73">
        <v>30111073</v>
      </c>
      <c r="M73">
        <v>1011</v>
      </c>
      <c r="N73">
        <v>1002.896</v>
      </c>
      <c r="O73">
        <v>0</v>
      </c>
      <c r="P73">
        <v>1002.896</v>
      </c>
      <c r="Q73">
        <v>0</v>
      </c>
    </row>
    <row r="74" spans="1:17" x14ac:dyDescent="0.25">
      <c r="A74" t="s">
        <v>409</v>
      </c>
      <c r="B74" t="s">
        <v>10451</v>
      </c>
      <c r="C74">
        <v>30111</v>
      </c>
      <c r="D74" t="s">
        <v>10838</v>
      </c>
      <c r="E74" t="s">
        <v>10839</v>
      </c>
      <c r="F74" t="s">
        <v>10840</v>
      </c>
      <c r="G74" s="4">
        <f t="shared" si="1"/>
        <v>42284</v>
      </c>
      <c r="H74" s="18">
        <v>42284.28261574074</v>
      </c>
      <c r="I74" t="s">
        <v>10841</v>
      </c>
      <c r="J74" t="s">
        <v>10842</v>
      </c>
      <c r="K74">
        <v>74</v>
      </c>
      <c r="L74">
        <v>30111074</v>
      </c>
      <c r="M74">
        <v>1277</v>
      </c>
      <c r="N74">
        <v>1264.346</v>
      </c>
      <c r="O74">
        <v>0</v>
      </c>
      <c r="P74">
        <v>1264.346</v>
      </c>
      <c r="Q74">
        <v>0</v>
      </c>
    </row>
    <row r="75" spans="1:17" x14ac:dyDescent="0.25">
      <c r="A75" t="s">
        <v>1982</v>
      </c>
      <c r="B75" t="s">
        <v>10451</v>
      </c>
      <c r="C75">
        <v>30111</v>
      </c>
      <c r="D75" t="s">
        <v>10843</v>
      </c>
      <c r="E75" t="s">
        <v>10844</v>
      </c>
      <c r="F75" t="s">
        <v>10845</v>
      </c>
      <c r="G75" s="4">
        <f t="shared" si="1"/>
        <v>42285</v>
      </c>
      <c r="H75" s="18">
        <v>42285.739432870374</v>
      </c>
      <c r="I75" t="s">
        <v>10846</v>
      </c>
      <c r="J75" t="s">
        <v>10847</v>
      </c>
      <c r="K75">
        <v>75</v>
      </c>
      <c r="L75">
        <v>30111075</v>
      </c>
      <c r="M75">
        <v>732</v>
      </c>
      <c r="N75">
        <v>988.34799999999996</v>
      </c>
      <c r="O75">
        <v>988.34799999999996</v>
      </c>
      <c r="P75">
        <v>0</v>
      </c>
      <c r="Q75">
        <v>0</v>
      </c>
    </row>
    <row r="76" spans="1:17" x14ac:dyDescent="0.25">
      <c r="A76" t="s">
        <v>1606</v>
      </c>
      <c r="B76" t="s">
        <v>10451</v>
      </c>
      <c r="C76">
        <v>30111</v>
      </c>
      <c r="D76" t="s">
        <v>10848</v>
      </c>
      <c r="E76" t="s">
        <v>10849</v>
      </c>
      <c r="F76" t="s">
        <v>10850</v>
      </c>
      <c r="G76" s="4">
        <f t="shared" si="1"/>
        <v>42291</v>
      </c>
      <c r="H76" s="18">
        <v>42291.06108796296</v>
      </c>
      <c r="I76" t="s">
        <v>10851</v>
      </c>
      <c r="J76" t="s">
        <v>10852</v>
      </c>
      <c r="K76">
        <v>76</v>
      </c>
      <c r="L76">
        <v>30111076</v>
      </c>
      <c r="M76">
        <v>890</v>
      </c>
      <c r="N76">
        <v>883.17700000000002</v>
      </c>
      <c r="O76">
        <v>0</v>
      </c>
      <c r="P76">
        <v>883.17700000000002</v>
      </c>
      <c r="Q76">
        <v>0</v>
      </c>
    </row>
    <row r="77" spans="1:17" x14ac:dyDescent="0.25">
      <c r="A77" t="s">
        <v>1741</v>
      </c>
      <c r="B77" t="s">
        <v>10451</v>
      </c>
      <c r="C77">
        <v>30111</v>
      </c>
      <c r="D77" t="s">
        <v>10853</v>
      </c>
      <c r="E77" t="s">
        <v>10854</v>
      </c>
      <c r="F77" t="s">
        <v>10855</v>
      </c>
      <c r="G77" s="4">
        <f t="shared" si="1"/>
        <v>42293</v>
      </c>
      <c r="H77" s="18">
        <v>42293.652013888888</v>
      </c>
      <c r="I77" t="s">
        <v>10856</v>
      </c>
      <c r="J77" t="s">
        <v>10857</v>
      </c>
      <c r="K77">
        <v>77</v>
      </c>
      <c r="L77">
        <v>30111077</v>
      </c>
      <c r="M77">
        <v>1940</v>
      </c>
      <c r="N77">
        <v>1995.82</v>
      </c>
      <c r="O77">
        <v>0</v>
      </c>
      <c r="P77">
        <v>1995.82</v>
      </c>
      <c r="Q77">
        <v>0</v>
      </c>
    </row>
    <row r="78" spans="1:17" x14ac:dyDescent="0.25">
      <c r="A78" t="s">
        <v>1246</v>
      </c>
      <c r="B78" t="s">
        <v>10451</v>
      </c>
      <c r="C78">
        <v>30111</v>
      </c>
      <c r="D78" t="s">
        <v>10858</v>
      </c>
      <c r="E78" t="s">
        <v>10859</v>
      </c>
      <c r="F78" t="s">
        <v>10860</v>
      </c>
      <c r="G78" s="4">
        <f t="shared" si="1"/>
        <v>42298</v>
      </c>
      <c r="H78" s="18">
        <v>42298.379143518519</v>
      </c>
      <c r="I78" t="s">
        <v>10861</v>
      </c>
      <c r="J78" t="s">
        <v>10862</v>
      </c>
      <c r="K78">
        <v>78</v>
      </c>
      <c r="L78">
        <v>30111078</v>
      </c>
      <c r="M78">
        <v>1133</v>
      </c>
      <c r="N78">
        <v>1112.655</v>
      </c>
      <c r="O78">
        <v>0.14899999999999999</v>
      </c>
      <c r="P78">
        <v>1112.5060000000001</v>
      </c>
      <c r="Q78">
        <v>0</v>
      </c>
    </row>
    <row r="79" spans="1:17" x14ac:dyDescent="0.25">
      <c r="A79" t="s">
        <v>734</v>
      </c>
      <c r="B79" t="s">
        <v>10451</v>
      </c>
      <c r="C79">
        <v>30111</v>
      </c>
      <c r="D79" t="s">
        <v>10863</v>
      </c>
      <c r="E79" t="s">
        <v>10864</v>
      </c>
      <c r="F79" t="s">
        <v>10865</v>
      </c>
      <c r="G79" s="4">
        <f t="shared" si="1"/>
        <v>42302</v>
      </c>
      <c r="H79" s="18">
        <v>42302.785381944443</v>
      </c>
      <c r="I79" t="s">
        <v>10866</v>
      </c>
      <c r="J79" t="s">
        <v>10867</v>
      </c>
      <c r="K79">
        <v>79</v>
      </c>
      <c r="L79">
        <v>30111079</v>
      </c>
      <c r="M79">
        <v>1023</v>
      </c>
      <c r="N79">
        <v>998.01</v>
      </c>
      <c r="O79">
        <v>0.11700000000000001</v>
      </c>
      <c r="P79">
        <v>997.89300000000003</v>
      </c>
      <c r="Q79">
        <v>0</v>
      </c>
    </row>
    <row r="80" spans="1:17" x14ac:dyDescent="0.25">
      <c r="A80" t="s">
        <v>707</v>
      </c>
      <c r="B80" t="s">
        <v>10451</v>
      </c>
      <c r="C80">
        <v>30111</v>
      </c>
      <c r="D80" t="s">
        <v>10868</v>
      </c>
      <c r="E80" t="s">
        <v>10869</v>
      </c>
      <c r="F80" t="s">
        <v>10870</v>
      </c>
      <c r="G80" s="4">
        <f t="shared" si="1"/>
        <v>42305</v>
      </c>
      <c r="H80" s="18">
        <v>42305.237476851849</v>
      </c>
      <c r="I80" t="s">
        <v>10871</v>
      </c>
      <c r="J80" t="s">
        <v>10872</v>
      </c>
      <c r="K80">
        <v>80</v>
      </c>
      <c r="L80">
        <v>30111080</v>
      </c>
      <c r="M80">
        <v>1929</v>
      </c>
      <c r="N80">
        <v>1915.57</v>
      </c>
      <c r="O80">
        <v>0</v>
      </c>
      <c r="P80">
        <v>1915.57</v>
      </c>
      <c r="Q80">
        <v>0</v>
      </c>
    </row>
    <row r="81" spans="1:17" x14ac:dyDescent="0.25">
      <c r="A81" t="s">
        <v>4993</v>
      </c>
      <c r="B81" t="s">
        <v>10451</v>
      </c>
      <c r="C81">
        <v>30111</v>
      </c>
      <c r="D81" t="s">
        <v>10873</v>
      </c>
      <c r="E81" t="s">
        <v>10874</v>
      </c>
      <c r="F81" t="s">
        <v>10875</v>
      </c>
      <c r="G81" s="4">
        <f t="shared" si="1"/>
        <v>42316</v>
      </c>
      <c r="H81" s="18">
        <v>42316.274282407408</v>
      </c>
      <c r="I81" t="s">
        <v>10876</v>
      </c>
      <c r="J81" t="s">
        <v>10877</v>
      </c>
      <c r="K81">
        <v>82</v>
      </c>
      <c r="L81">
        <v>30111082</v>
      </c>
      <c r="M81">
        <v>2469</v>
      </c>
      <c r="N81">
        <v>2436.2489999999998</v>
      </c>
      <c r="O81">
        <v>0</v>
      </c>
      <c r="P81">
        <v>2436.2489999999998</v>
      </c>
      <c r="Q81">
        <v>0</v>
      </c>
    </row>
    <row r="82" spans="1:17" x14ac:dyDescent="0.25">
      <c r="A82" t="s">
        <v>1071</v>
      </c>
      <c r="B82" t="s">
        <v>10451</v>
      </c>
      <c r="C82">
        <v>30111</v>
      </c>
      <c r="D82" t="s">
        <v>10878</v>
      </c>
      <c r="E82" t="s">
        <v>10879</v>
      </c>
      <c r="F82" t="s">
        <v>10880</v>
      </c>
      <c r="G82" s="4">
        <f t="shared" si="1"/>
        <v>43330</v>
      </c>
      <c r="H82" s="18">
        <v>43330.676354166666</v>
      </c>
      <c r="I82" t="s">
        <v>10881</v>
      </c>
      <c r="J82" t="s">
        <v>10882</v>
      </c>
      <c r="K82">
        <v>83</v>
      </c>
      <c r="L82">
        <v>30111083</v>
      </c>
      <c r="M82">
        <v>443</v>
      </c>
      <c r="N82">
        <v>438.97800000000001</v>
      </c>
      <c r="O82">
        <v>438.97800000000001</v>
      </c>
      <c r="P82">
        <v>0</v>
      </c>
      <c r="Q82" t="s">
        <v>10883</v>
      </c>
    </row>
    <row r="83" spans="1:17" x14ac:dyDescent="0.25">
      <c r="A83" t="s">
        <v>4898</v>
      </c>
      <c r="B83" t="s">
        <v>10451</v>
      </c>
      <c r="C83">
        <v>30111</v>
      </c>
      <c r="D83" t="s">
        <v>10884</v>
      </c>
      <c r="E83" t="s">
        <v>10885</v>
      </c>
      <c r="F83" t="s">
        <v>10886</v>
      </c>
      <c r="G83" s="4">
        <f t="shared" si="1"/>
        <v>43330</v>
      </c>
      <c r="H83" s="18">
        <v>43330.749745370369</v>
      </c>
      <c r="I83" t="s">
        <v>10887</v>
      </c>
      <c r="J83" t="s">
        <v>10888</v>
      </c>
      <c r="K83">
        <v>84</v>
      </c>
      <c r="L83">
        <v>30111084</v>
      </c>
      <c r="M83">
        <v>592</v>
      </c>
      <c r="N83">
        <v>589.62</v>
      </c>
      <c r="O83">
        <v>589.62</v>
      </c>
      <c r="P83">
        <v>0</v>
      </c>
      <c r="Q83" t="s">
        <v>10889</v>
      </c>
    </row>
    <row r="84" spans="1:17" x14ac:dyDescent="0.25">
      <c r="A84" t="s">
        <v>367</v>
      </c>
      <c r="B84" t="s">
        <v>10451</v>
      </c>
      <c r="C84">
        <v>30111</v>
      </c>
      <c r="D84" t="s">
        <v>10890</v>
      </c>
      <c r="E84" t="s">
        <v>10891</v>
      </c>
      <c r="F84" t="s">
        <v>10892</v>
      </c>
      <c r="G84" s="4">
        <f t="shared" si="1"/>
        <v>43331</v>
      </c>
      <c r="H84" s="18">
        <v>43331.136076388888</v>
      </c>
      <c r="I84" t="s">
        <v>10893</v>
      </c>
      <c r="J84" t="s">
        <v>10894</v>
      </c>
      <c r="K84">
        <v>85</v>
      </c>
      <c r="L84">
        <v>30111085</v>
      </c>
      <c r="M84">
        <v>1043</v>
      </c>
      <c r="N84">
        <v>1034.223</v>
      </c>
      <c r="O84">
        <v>1034.223</v>
      </c>
      <c r="P84">
        <v>0</v>
      </c>
      <c r="Q84" t="s">
        <v>10895</v>
      </c>
    </row>
    <row r="85" spans="1:17" x14ac:dyDescent="0.25">
      <c r="A85" t="s">
        <v>3256</v>
      </c>
      <c r="B85" t="s">
        <v>10451</v>
      </c>
      <c r="C85">
        <v>30111</v>
      </c>
      <c r="D85" t="s">
        <v>10896</v>
      </c>
      <c r="E85" t="s">
        <v>10897</v>
      </c>
      <c r="F85" t="s">
        <v>10898</v>
      </c>
      <c r="G85" s="4">
        <f t="shared" si="1"/>
        <v>43339</v>
      </c>
      <c r="H85" s="18">
        <v>43339.43677083333</v>
      </c>
      <c r="I85" t="s">
        <v>10899</v>
      </c>
      <c r="J85" t="s">
        <v>10900</v>
      </c>
      <c r="K85">
        <v>87</v>
      </c>
      <c r="L85">
        <v>30111087</v>
      </c>
      <c r="M85">
        <v>919</v>
      </c>
      <c r="N85">
        <v>914.45299999999997</v>
      </c>
      <c r="O85">
        <v>914.45299999999997</v>
      </c>
      <c r="P85">
        <v>0</v>
      </c>
      <c r="Q85" t="s">
        <v>10901</v>
      </c>
    </row>
    <row r="86" spans="1:17" x14ac:dyDescent="0.25">
      <c r="A86" t="s">
        <v>1304</v>
      </c>
      <c r="B86" t="s">
        <v>10451</v>
      </c>
      <c r="C86">
        <v>30111</v>
      </c>
      <c r="D86" t="s">
        <v>10902</v>
      </c>
      <c r="E86" t="s">
        <v>10903</v>
      </c>
      <c r="F86" t="s">
        <v>10904</v>
      </c>
      <c r="G86" s="4">
        <f t="shared" si="1"/>
        <v>43378</v>
      </c>
      <c r="H86" s="18">
        <v>43378.025659722225</v>
      </c>
      <c r="I86" t="s">
        <v>10905</v>
      </c>
      <c r="J86" t="s">
        <v>10906</v>
      </c>
      <c r="K86">
        <v>88</v>
      </c>
      <c r="L86">
        <v>30111088</v>
      </c>
      <c r="M86">
        <v>999</v>
      </c>
      <c r="N86">
        <v>994.45899999999995</v>
      </c>
      <c r="O86">
        <v>994.45899999999995</v>
      </c>
      <c r="P86">
        <v>0</v>
      </c>
      <c r="Q86" t="s">
        <v>10907</v>
      </c>
    </row>
    <row r="87" spans="1:17" x14ac:dyDescent="0.25">
      <c r="A87" t="s">
        <v>5307</v>
      </c>
      <c r="B87" t="s">
        <v>10451</v>
      </c>
      <c r="C87">
        <v>30111</v>
      </c>
      <c r="D87" t="s">
        <v>10908</v>
      </c>
      <c r="E87" t="s">
        <v>10849</v>
      </c>
      <c r="F87" t="s">
        <v>10909</v>
      </c>
      <c r="G87" s="4">
        <f t="shared" si="1"/>
        <v>43380</v>
      </c>
      <c r="H87" s="18">
        <v>43380.811076388891</v>
      </c>
      <c r="I87" t="s">
        <v>10910</v>
      </c>
      <c r="J87" t="s">
        <v>10911</v>
      </c>
      <c r="K87">
        <v>89</v>
      </c>
      <c r="L87">
        <v>30111089</v>
      </c>
      <c r="M87">
        <v>976</v>
      </c>
      <c r="N87">
        <v>968.52800000000002</v>
      </c>
      <c r="O87">
        <v>968.52800000000002</v>
      </c>
      <c r="P87">
        <v>0</v>
      </c>
      <c r="Q87" t="s">
        <v>10912</v>
      </c>
    </row>
    <row r="88" spans="1:17" x14ac:dyDescent="0.25">
      <c r="A88" t="s">
        <v>762</v>
      </c>
      <c r="B88" t="s">
        <v>10451</v>
      </c>
      <c r="C88">
        <v>30111</v>
      </c>
      <c r="D88" t="s">
        <v>10913</v>
      </c>
      <c r="E88" t="s">
        <v>10914</v>
      </c>
      <c r="F88" t="s">
        <v>10915</v>
      </c>
      <c r="G88" s="4">
        <f t="shared" si="1"/>
        <v>43384</v>
      </c>
      <c r="H88" s="18">
        <v>43384.927743055552</v>
      </c>
      <c r="I88" t="s">
        <v>10916</v>
      </c>
      <c r="J88" t="s">
        <v>10917</v>
      </c>
      <c r="K88">
        <v>90</v>
      </c>
      <c r="L88">
        <v>30111090</v>
      </c>
      <c r="M88">
        <v>926</v>
      </c>
      <c r="N88">
        <v>924.27</v>
      </c>
      <c r="O88">
        <v>924.27</v>
      </c>
      <c r="P88">
        <v>0</v>
      </c>
      <c r="Q88" t="s">
        <v>10918</v>
      </c>
    </row>
    <row r="89" spans="1:17" x14ac:dyDescent="0.25">
      <c r="A89" t="s">
        <v>10919</v>
      </c>
      <c r="B89" t="s">
        <v>10451</v>
      </c>
      <c r="C89">
        <v>30111</v>
      </c>
      <c r="D89" t="s">
        <v>10920</v>
      </c>
      <c r="E89" t="s">
        <v>10921</v>
      </c>
      <c r="F89" t="s">
        <v>10922</v>
      </c>
      <c r="G89" s="4">
        <f t="shared" si="1"/>
        <v>43677</v>
      </c>
      <c r="H89" s="18">
        <v>43677.447638888887</v>
      </c>
      <c r="I89" t="s">
        <v>10923</v>
      </c>
      <c r="J89" t="s">
        <v>10924</v>
      </c>
      <c r="K89">
        <v>91</v>
      </c>
      <c r="L89">
        <v>30111091</v>
      </c>
      <c r="M89">
        <v>387</v>
      </c>
      <c r="N89">
        <v>379.12900000000002</v>
      </c>
      <c r="O89">
        <v>3.0409999999999999</v>
      </c>
      <c r="P89">
        <v>376.08800000000002</v>
      </c>
      <c r="Q89" t="s">
        <v>10925</v>
      </c>
    </row>
    <row r="90" spans="1:17" x14ac:dyDescent="0.25">
      <c r="A90" t="s">
        <v>2282</v>
      </c>
      <c r="B90" t="s">
        <v>10748</v>
      </c>
      <c r="C90">
        <v>13205</v>
      </c>
      <c r="D90" t="s">
        <v>10926</v>
      </c>
      <c r="E90" t="s">
        <v>10927</v>
      </c>
      <c r="F90" t="s">
        <v>10928</v>
      </c>
      <c r="G90" s="4">
        <f t="shared" si="1"/>
        <v>43872</v>
      </c>
      <c r="H90" s="18">
        <v>43872.805266203701</v>
      </c>
      <c r="I90" t="s">
        <v>10929</v>
      </c>
      <c r="J90" t="s">
        <v>10930</v>
      </c>
      <c r="K90">
        <v>1</v>
      </c>
      <c r="L90">
        <v>13205001</v>
      </c>
      <c r="M90">
        <v>1000</v>
      </c>
      <c r="N90">
        <v>994.61400000000003</v>
      </c>
      <c r="O90">
        <v>994.61400000000003</v>
      </c>
      <c r="P90">
        <v>0</v>
      </c>
      <c r="Q90" t="s">
        <v>10931</v>
      </c>
    </row>
    <row r="91" spans="1:17" x14ac:dyDescent="0.25">
      <c r="A91" t="s">
        <v>1376</v>
      </c>
      <c r="B91" t="s">
        <v>10748</v>
      </c>
      <c r="C91">
        <v>13205</v>
      </c>
      <c r="D91" t="s">
        <v>10932</v>
      </c>
      <c r="E91" t="s">
        <v>10933</v>
      </c>
      <c r="F91" t="s">
        <v>10934</v>
      </c>
      <c r="G91" s="4">
        <f t="shared" si="1"/>
        <v>43873</v>
      </c>
      <c r="H91" s="18">
        <v>43873.997615740744</v>
      </c>
      <c r="I91" t="s">
        <v>10935</v>
      </c>
      <c r="J91" t="s">
        <v>10936</v>
      </c>
      <c r="K91">
        <v>2</v>
      </c>
      <c r="L91">
        <v>13205002</v>
      </c>
      <c r="M91">
        <v>869</v>
      </c>
      <c r="N91">
        <v>772.43499999999995</v>
      </c>
      <c r="O91">
        <v>697.22500000000002</v>
      </c>
      <c r="P91">
        <v>75.209999999999994</v>
      </c>
      <c r="Q91" t="s">
        <v>10937</v>
      </c>
    </row>
    <row r="92" spans="1:17" x14ac:dyDescent="0.25">
      <c r="A92" t="s">
        <v>1325</v>
      </c>
      <c r="B92" t="s">
        <v>10748</v>
      </c>
      <c r="C92">
        <v>13205</v>
      </c>
      <c r="D92" t="s">
        <v>10938</v>
      </c>
      <c r="E92" t="s">
        <v>10939</v>
      </c>
      <c r="F92" t="s">
        <v>10940</v>
      </c>
      <c r="G92" s="4">
        <f t="shared" si="1"/>
        <v>43876</v>
      </c>
      <c r="H92" s="18">
        <v>43876.983738425923</v>
      </c>
      <c r="I92" t="s">
        <v>10941</v>
      </c>
      <c r="J92" t="s">
        <v>10942</v>
      </c>
      <c r="K92">
        <v>3</v>
      </c>
      <c r="L92">
        <v>13205003</v>
      </c>
      <c r="M92">
        <v>751</v>
      </c>
      <c r="N92">
        <v>744.452</v>
      </c>
      <c r="O92">
        <v>744.452</v>
      </c>
      <c r="P92">
        <v>0</v>
      </c>
      <c r="Q92" t="s">
        <v>10943</v>
      </c>
    </row>
    <row r="93" spans="1:17" x14ac:dyDescent="0.25">
      <c r="A93" t="s">
        <v>1052</v>
      </c>
      <c r="B93" t="s">
        <v>10748</v>
      </c>
      <c r="C93">
        <v>13205</v>
      </c>
      <c r="D93" t="s">
        <v>10944</v>
      </c>
      <c r="E93" t="s">
        <v>10945</v>
      </c>
      <c r="F93" t="s">
        <v>10946</v>
      </c>
      <c r="G93" s="4">
        <f t="shared" si="1"/>
        <v>43877</v>
      </c>
      <c r="H93" s="18">
        <v>43877.581817129627</v>
      </c>
      <c r="I93" t="s">
        <v>10947</v>
      </c>
      <c r="J93" t="s">
        <v>10948</v>
      </c>
      <c r="K93">
        <v>4</v>
      </c>
      <c r="L93">
        <v>13205004</v>
      </c>
      <c r="M93">
        <v>214</v>
      </c>
      <c r="N93">
        <v>209.446</v>
      </c>
      <c r="O93">
        <v>209.446</v>
      </c>
      <c r="P93">
        <v>0</v>
      </c>
      <c r="Q93" t="s">
        <v>10949</v>
      </c>
    </row>
    <row r="94" spans="1:17" x14ac:dyDescent="0.25">
      <c r="A94" t="s">
        <v>1748</v>
      </c>
      <c r="B94" t="s">
        <v>10748</v>
      </c>
      <c r="C94">
        <v>13205</v>
      </c>
      <c r="D94" t="s">
        <v>10950</v>
      </c>
      <c r="E94" t="s">
        <v>10951</v>
      </c>
      <c r="F94" t="s">
        <v>10952</v>
      </c>
      <c r="G94" s="4">
        <f t="shared" si="1"/>
        <v>43881</v>
      </c>
      <c r="H94" s="18">
        <v>43881.690694444442</v>
      </c>
      <c r="I94" t="s">
        <v>10953</v>
      </c>
      <c r="J94" t="s">
        <v>10954</v>
      </c>
      <c r="K94">
        <v>5</v>
      </c>
      <c r="L94">
        <v>13205005</v>
      </c>
      <c r="M94">
        <v>1046</v>
      </c>
      <c r="N94">
        <v>1039.617</v>
      </c>
      <c r="O94">
        <v>1039.617</v>
      </c>
      <c r="P94">
        <v>0</v>
      </c>
      <c r="Q94" t="s">
        <v>10955</v>
      </c>
    </row>
    <row r="95" spans="1:17" x14ac:dyDescent="0.25">
      <c r="A95" t="s">
        <v>4350</v>
      </c>
      <c r="B95" t="s">
        <v>10748</v>
      </c>
      <c r="C95">
        <v>13205</v>
      </c>
      <c r="D95" t="s">
        <v>10956</v>
      </c>
      <c r="E95" t="s">
        <v>10957</v>
      </c>
      <c r="F95" t="s">
        <v>10958</v>
      </c>
      <c r="G95" s="4">
        <f t="shared" si="1"/>
        <v>43882</v>
      </c>
      <c r="H95" s="18">
        <v>43882.022627314815</v>
      </c>
      <c r="I95" t="s">
        <v>10959</v>
      </c>
      <c r="J95" t="s">
        <v>10960</v>
      </c>
      <c r="K95">
        <v>6</v>
      </c>
      <c r="L95">
        <v>13205006</v>
      </c>
      <c r="M95">
        <v>940</v>
      </c>
      <c r="N95">
        <v>934.45299999999997</v>
      </c>
      <c r="O95">
        <v>934.45299999999997</v>
      </c>
      <c r="P95">
        <v>0</v>
      </c>
      <c r="Q95" t="s">
        <v>10961</v>
      </c>
    </row>
    <row r="96" spans="1:17" x14ac:dyDescent="0.25">
      <c r="A96" t="s">
        <v>245</v>
      </c>
      <c r="B96" t="s">
        <v>10748</v>
      </c>
      <c r="C96">
        <v>13205</v>
      </c>
      <c r="D96" t="s">
        <v>10962</v>
      </c>
      <c r="E96" t="s">
        <v>10963</v>
      </c>
      <c r="F96" t="s">
        <v>10964</v>
      </c>
      <c r="G96" s="4">
        <f t="shared" si="1"/>
        <v>43884</v>
      </c>
      <c r="H96" s="18">
        <v>43884.678182870368</v>
      </c>
      <c r="I96" t="s">
        <v>10965</v>
      </c>
      <c r="J96" t="s">
        <v>10966</v>
      </c>
      <c r="K96">
        <v>7</v>
      </c>
      <c r="L96">
        <v>13205007</v>
      </c>
      <c r="M96">
        <v>1067</v>
      </c>
      <c r="N96">
        <v>1064.617</v>
      </c>
      <c r="O96">
        <v>1064.617</v>
      </c>
      <c r="P96">
        <v>0</v>
      </c>
      <c r="Q96" t="s">
        <v>10967</v>
      </c>
    </row>
    <row r="97" spans="1:17" x14ac:dyDescent="0.25">
      <c r="A97" t="s">
        <v>1123</v>
      </c>
      <c r="B97" t="s">
        <v>10748</v>
      </c>
      <c r="C97">
        <v>13205</v>
      </c>
      <c r="D97" t="s">
        <v>10968</v>
      </c>
      <c r="E97" t="s">
        <v>10969</v>
      </c>
      <c r="F97" t="s">
        <v>10970</v>
      </c>
      <c r="G97" s="4">
        <f t="shared" si="1"/>
        <v>43903</v>
      </c>
      <c r="H97" s="18">
        <v>43903.4219212963</v>
      </c>
      <c r="I97" t="s">
        <v>10971</v>
      </c>
      <c r="J97" t="s">
        <v>10972</v>
      </c>
      <c r="K97">
        <v>8</v>
      </c>
      <c r="L97">
        <v>13205008</v>
      </c>
      <c r="M97">
        <v>415</v>
      </c>
      <c r="N97">
        <v>409.61</v>
      </c>
      <c r="O97">
        <v>409.61</v>
      </c>
      <c r="P97">
        <v>0</v>
      </c>
      <c r="Q97" t="s">
        <v>10973</v>
      </c>
    </row>
    <row r="98" spans="1:17" x14ac:dyDescent="0.25">
      <c r="A98" t="s">
        <v>769</v>
      </c>
      <c r="B98" t="s">
        <v>10748</v>
      </c>
      <c r="C98">
        <v>13205</v>
      </c>
      <c r="D98" t="s">
        <v>10974</v>
      </c>
      <c r="E98" t="s">
        <v>10975</v>
      </c>
      <c r="F98" t="s">
        <v>10976</v>
      </c>
      <c r="G98" s="4">
        <f t="shared" si="1"/>
        <v>43908</v>
      </c>
      <c r="H98" s="18">
        <v>43908.983726851853</v>
      </c>
      <c r="I98" t="s">
        <v>10977</v>
      </c>
      <c r="J98" t="s">
        <v>10978</v>
      </c>
      <c r="K98">
        <v>9</v>
      </c>
      <c r="L98">
        <v>13205009</v>
      </c>
      <c r="M98">
        <v>1012</v>
      </c>
      <c r="N98">
        <v>1009.454</v>
      </c>
      <c r="O98">
        <v>1009.454</v>
      </c>
      <c r="P98">
        <v>0</v>
      </c>
      <c r="Q98" t="s">
        <v>10979</v>
      </c>
    </row>
    <row r="99" spans="1:17" x14ac:dyDescent="0.25">
      <c r="A99" t="s">
        <v>360</v>
      </c>
      <c r="B99" t="s">
        <v>10748</v>
      </c>
      <c r="C99">
        <v>13205</v>
      </c>
      <c r="D99" t="s">
        <v>10980</v>
      </c>
      <c r="E99" t="s">
        <v>10981</v>
      </c>
      <c r="F99" t="s">
        <v>10982</v>
      </c>
      <c r="G99" s="4">
        <f t="shared" si="1"/>
        <v>43910</v>
      </c>
      <c r="H99" s="18">
        <v>43910.251099537039</v>
      </c>
      <c r="I99" t="s">
        <v>10983</v>
      </c>
      <c r="J99" t="s">
        <v>10984</v>
      </c>
      <c r="K99">
        <v>10</v>
      </c>
      <c r="L99">
        <v>13205010</v>
      </c>
      <c r="M99">
        <v>922</v>
      </c>
      <c r="N99">
        <v>919.61</v>
      </c>
      <c r="O99">
        <v>919.61</v>
      </c>
      <c r="P99">
        <v>0</v>
      </c>
      <c r="Q99" t="s">
        <v>10985</v>
      </c>
    </row>
    <row r="100" spans="1:17" x14ac:dyDescent="0.25">
      <c r="A100" t="s">
        <v>2086</v>
      </c>
      <c r="B100" t="s">
        <v>10748</v>
      </c>
      <c r="C100">
        <v>13205</v>
      </c>
      <c r="D100" t="s">
        <v>10986</v>
      </c>
      <c r="E100" t="s">
        <v>10987</v>
      </c>
      <c r="F100" t="s">
        <v>10988</v>
      </c>
      <c r="G100" s="4">
        <f t="shared" si="1"/>
        <v>43912</v>
      </c>
      <c r="H100" s="18">
        <v>43912.501087962963</v>
      </c>
      <c r="I100" t="s">
        <v>10989</v>
      </c>
      <c r="J100" t="s">
        <v>10990</v>
      </c>
      <c r="K100">
        <v>11</v>
      </c>
      <c r="L100">
        <v>13205011</v>
      </c>
      <c r="M100">
        <v>958</v>
      </c>
      <c r="N100">
        <v>954.60799999999995</v>
      </c>
      <c r="O100">
        <v>954.60799999999995</v>
      </c>
      <c r="P100">
        <v>0</v>
      </c>
      <c r="Q100" t="s">
        <v>10991</v>
      </c>
    </row>
    <row r="101" spans="1:17" x14ac:dyDescent="0.25">
      <c r="A101" t="s">
        <v>101</v>
      </c>
      <c r="B101" t="s">
        <v>10748</v>
      </c>
      <c r="C101">
        <v>13205</v>
      </c>
      <c r="D101" t="s">
        <v>10992</v>
      </c>
      <c r="E101" t="s">
        <v>10993</v>
      </c>
      <c r="F101" t="s">
        <v>10994</v>
      </c>
      <c r="G101" s="4">
        <f t="shared" si="1"/>
        <v>43914</v>
      </c>
      <c r="H101" s="18">
        <v>43914.909016203703</v>
      </c>
      <c r="I101" t="s">
        <v>10995</v>
      </c>
      <c r="J101" t="s">
        <v>10996</v>
      </c>
      <c r="K101">
        <v>12</v>
      </c>
      <c r="L101">
        <v>13205012</v>
      </c>
      <c r="M101">
        <v>200</v>
      </c>
      <c r="N101">
        <v>193.9</v>
      </c>
      <c r="O101">
        <v>193.9</v>
      </c>
      <c r="P101">
        <v>0</v>
      </c>
      <c r="Q101" t="s">
        <v>10997</v>
      </c>
    </row>
    <row r="102" spans="1:17" x14ac:dyDescent="0.25">
      <c r="A102" t="s">
        <v>3226</v>
      </c>
      <c r="B102" t="s">
        <v>10748</v>
      </c>
      <c r="C102">
        <v>13205</v>
      </c>
      <c r="D102" t="s">
        <v>10998</v>
      </c>
      <c r="E102" t="s">
        <v>10999</v>
      </c>
      <c r="F102" t="s">
        <v>11000</v>
      </c>
      <c r="G102" s="4">
        <f t="shared" si="1"/>
        <v>43916</v>
      </c>
      <c r="H102" s="18">
        <v>43916.165682870371</v>
      </c>
      <c r="I102" t="s">
        <v>11001</v>
      </c>
      <c r="J102" t="s">
        <v>11002</v>
      </c>
      <c r="K102">
        <v>13</v>
      </c>
      <c r="L102">
        <v>13205013</v>
      </c>
      <c r="M102">
        <v>941</v>
      </c>
      <c r="N102">
        <v>935.4</v>
      </c>
      <c r="O102">
        <v>935.4</v>
      </c>
      <c r="P102">
        <v>0</v>
      </c>
      <c r="Q102" t="s">
        <v>11003</v>
      </c>
    </row>
    <row r="103" spans="1:17" x14ac:dyDescent="0.25">
      <c r="A103" t="s">
        <v>4975</v>
      </c>
      <c r="B103" t="s">
        <v>10748</v>
      </c>
      <c r="C103">
        <v>13205</v>
      </c>
      <c r="D103" t="s">
        <v>11004</v>
      </c>
      <c r="E103" t="s">
        <v>10608</v>
      </c>
      <c r="F103" t="s">
        <v>11005</v>
      </c>
      <c r="G103" s="4">
        <f t="shared" si="1"/>
        <v>43928</v>
      </c>
      <c r="H103" s="18">
        <v>43928.580254629633</v>
      </c>
      <c r="I103" t="s">
        <v>11006</v>
      </c>
      <c r="J103" t="s">
        <v>11007</v>
      </c>
      <c r="K103">
        <v>14</v>
      </c>
      <c r="L103">
        <v>13205014</v>
      </c>
      <c r="M103">
        <v>1505</v>
      </c>
      <c r="N103">
        <v>1492.752</v>
      </c>
      <c r="O103">
        <v>6.0880000000000001</v>
      </c>
      <c r="P103">
        <v>1486.664</v>
      </c>
      <c r="Q103">
        <v>0</v>
      </c>
    </row>
    <row r="104" spans="1:17" x14ac:dyDescent="0.25">
      <c r="A104" t="s">
        <v>2625</v>
      </c>
      <c r="B104" t="s">
        <v>10748</v>
      </c>
      <c r="C104">
        <v>13205</v>
      </c>
      <c r="D104" t="s">
        <v>11008</v>
      </c>
      <c r="E104" t="s">
        <v>11009</v>
      </c>
      <c r="F104" t="s">
        <v>11010</v>
      </c>
      <c r="G104" s="4">
        <f t="shared" si="1"/>
        <v>43939</v>
      </c>
      <c r="H104" s="18">
        <v>43939.205960648149</v>
      </c>
      <c r="I104" t="s">
        <v>11011</v>
      </c>
      <c r="J104" t="s">
        <v>11012</v>
      </c>
      <c r="K104">
        <v>15</v>
      </c>
      <c r="L104">
        <v>13205015</v>
      </c>
      <c r="M104">
        <v>851</v>
      </c>
      <c r="N104">
        <v>844.71900000000005</v>
      </c>
      <c r="O104">
        <v>172.768</v>
      </c>
      <c r="P104">
        <v>671.95100000000002</v>
      </c>
      <c r="Q104">
        <v>0</v>
      </c>
    </row>
    <row r="105" spans="1:17" x14ac:dyDescent="0.25">
      <c r="A105" t="s">
        <v>1005</v>
      </c>
      <c r="B105" t="s">
        <v>10748</v>
      </c>
      <c r="C105">
        <v>13205</v>
      </c>
      <c r="D105" t="s">
        <v>11013</v>
      </c>
      <c r="E105" t="s">
        <v>11014</v>
      </c>
      <c r="F105" t="s">
        <v>11015</v>
      </c>
      <c r="G105" s="4">
        <f t="shared" si="1"/>
        <v>43940</v>
      </c>
      <c r="H105" s="18">
        <v>43940.388611111113</v>
      </c>
      <c r="I105" t="s">
        <v>11016</v>
      </c>
      <c r="J105" t="s">
        <v>11017</v>
      </c>
      <c r="K105">
        <v>16</v>
      </c>
      <c r="L105">
        <v>13205016</v>
      </c>
      <c r="M105">
        <v>728</v>
      </c>
      <c r="N105">
        <v>713.71799999999996</v>
      </c>
      <c r="O105">
        <v>272.95100000000002</v>
      </c>
      <c r="P105">
        <v>440.767</v>
      </c>
      <c r="Q105">
        <v>0</v>
      </c>
    </row>
    <row r="106" spans="1:17" x14ac:dyDescent="0.25">
      <c r="A106" t="s">
        <v>2878</v>
      </c>
      <c r="B106" t="s">
        <v>10451</v>
      </c>
      <c r="C106">
        <v>30111</v>
      </c>
      <c r="D106" t="s">
        <v>11018</v>
      </c>
      <c r="E106" t="s">
        <v>11019</v>
      </c>
      <c r="F106" t="s">
        <v>11020</v>
      </c>
      <c r="G106" s="4">
        <f t="shared" si="1"/>
        <v>44483</v>
      </c>
      <c r="H106" s="18">
        <v>44483.060810185183</v>
      </c>
      <c r="I106" t="s">
        <v>11021</v>
      </c>
      <c r="J106" t="s">
        <v>11022</v>
      </c>
      <c r="K106">
        <v>92</v>
      </c>
      <c r="L106">
        <v>30111092</v>
      </c>
      <c r="M106">
        <v>981</v>
      </c>
      <c r="N106">
        <v>975.33699999999999</v>
      </c>
      <c r="O106">
        <v>0</v>
      </c>
      <c r="P106">
        <v>975.33699999999999</v>
      </c>
      <c r="Q106" t="s">
        <v>11023</v>
      </c>
    </row>
    <row r="107" spans="1:17" x14ac:dyDescent="0.25">
      <c r="A107" t="s">
        <v>2885</v>
      </c>
      <c r="B107" t="s">
        <v>10451</v>
      </c>
      <c r="C107">
        <v>30111</v>
      </c>
      <c r="D107" t="s">
        <v>11024</v>
      </c>
      <c r="E107" t="s">
        <v>11025</v>
      </c>
      <c r="F107" t="s">
        <v>11026</v>
      </c>
      <c r="G107" s="4">
        <f t="shared" si="1"/>
        <v>44484</v>
      </c>
      <c r="H107" s="18">
        <v>44484.056238425925</v>
      </c>
      <c r="I107" t="s">
        <v>11027</v>
      </c>
      <c r="J107" t="s">
        <v>11028</v>
      </c>
      <c r="K107">
        <v>93</v>
      </c>
      <c r="L107">
        <v>30111093</v>
      </c>
      <c r="M107">
        <v>955</v>
      </c>
      <c r="N107">
        <v>949.44299999999998</v>
      </c>
      <c r="O107">
        <v>949.44299999999998</v>
      </c>
      <c r="P107">
        <v>0</v>
      </c>
      <c r="Q107" t="s">
        <v>11029</v>
      </c>
    </row>
    <row r="108" spans="1:17" x14ac:dyDescent="0.25">
      <c r="A108" t="s">
        <v>2561</v>
      </c>
      <c r="B108" t="s">
        <v>10451</v>
      </c>
      <c r="C108">
        <v>30111</v>
      </c>
      <c r="D108" t="s">
        <v>11030</v>
      </c>
      <c r="E108" t="s">
        <v>11031</v>
      </c>
      <c r="F108" t="s">
        <v>11032</v>
      </c>
      <c r="G108" s="4">
        <f t="shared" si="1"/>
        <v>44485</v>
      </c>
      <c r="H108" s="18">
        <v>44485.914988425924</v>
      </c>
      <c r="I108" t="s">
        <v>11033</v>
      </c>
      <c r="J108" t="s">
        <v>11034</v>
      </c>
      <c r="K108">
        <v>94</v>
      </c>
      <c r="L108">
        <v>30111094</v>
      </c>
      <c r="M108">
        <v>984</v>
      </c>
      <c r="N108">
        <v>979.44399999999996</v>
      </c>
      <c r="O108">
        <v>979.44399999999996</v>
      </c>
      <c r="P108">
        <v>0</v>
      </c>
      <c r="Q108" t="s">
        <v>11035</v>
      </c>
    </row>
    <row r="109" spans="1:17" x14ac:dyDescent="0.25">
      <c r="A109" t="s">
        <v>457</v>
      </c>
      <c r="B109" t="s">
        <v>10451</v>
      </c>
      <c r="C109">
        <v>30111</v>
      </c>
      <c r="D109" t="s">
        <v>11036</v>
      </c>
      <c r="E109" t="s">
        <v>11037</v>
      </c>
      <c r="F109" t="s">
        <v>11038</v>
      </c>
      <c r="G109" s="4">
        <f t="shared" si="1"/>
        <v>44486</v>
      </c>
      <c r="H109" s="18">
        <v>44486.523310185185</v>
      </c>
      <c r="I109" t="s">
        <v>11039</v>
      </c>
      <c r="J109" t="s">
        <v>11040</v>
      </c>
      <c r="K109">
        <v>96</v>
      </c>
      <c r="L109">
        <v>30111096</v>
      </c>
      <c r="M109">
        <v>847</v>
      </c>
      <c r="N109">
        <v>844.62099999999998</v>
      </c>
      <c r="O109">
        <v>844.62099999999998</v>
      </c>
      <c r="P109">
        <v>0</v>
      </c>
      <c r="Q109" t="s">
        <v>11041</v>
      </c>
    </row>
    <row r="110" spans="1:17" x14ac:dyDescent="0.25">
      <c r="A110" t="s">
        <v>149</v>
      </c>
      <c r="B110" t="s">
        <v>10451</v>
      </c>
      <c r="C110">
        <v>30111</v>
      </c>
      <c r="D110" t="s">
        <v>11042</v>
      </c>
      <c r="E110" t="s">
        <v>11043</v>
      </c>
      <c r="F110" t="s">
        <v>11044</v>
      </c>
      <c r="G110" s="4">
        <f t="shared" si="1"/>
        <v>44487</v>
      </c>
      <c r="H110" s="18">
        <v>44487.911516203705</v>
      </c>
      <c r="I110" t="s">
        <v>11045</v>
      </c>
      <c r="J110" t="s">
        <v>11046</v>
      </c>
      <c r="K110">
        <v>97</v>
      </c>
      <c r="L110">
        <v>30111097</v>
      </c>
      <c r="M110">
        <v>948</v>
      </c>
      <c r="N110">
        <v>944.46199999999999</v>
      </c>
      <c r="O110">
        <v>944.46199999999999</v>
      </c>
      <c r="P110">
        <v>0</v>
      </c>
      <c r="Q110" t="s">
        <v>11047</v>
      </c>
    </row>
    <row r="111" spans="1:17" x14ac:dyDescent="0.25">
      <c r="A111" t="s">
        <v>1005</v>
      </c>
      <c r="B111" t="s">
        <v>10451</v>
      </c>
      <c r="C111">
        <v>30111</v>
      </c>
      <c r="D111" t="s">
        <v>11048</v>
      </c>
      <c r="E111" t="s">
        <v>11049</v>
      </c>
      <c r="F111" t="s">
        <v>11050</v>
      </c>
      <c r="G111" s="4">
        <f t="shared" si="1"/>
        <v>44488</v>
      </c>
      <c r="H111" s="18">
        <v>44488.122627314813</v>
      </c>
      <c r="I111" t="s">
        <v>11051</v>
      </c>
      <c r="J111" t="s">
        <v>11052</v>
      </c>
      <c r="K111">
        <v>98</v>
      </c>
      <c r="L111">
        <v>30111098</v>
      </c>
      <c r="M111">
        <v>876</v>
      </c>
      <c r="N111">
        <v>869.60500000000002</v>
      </c>
      <c r="O111">
        <v>869.60500000000002</v>
      </c>
      <c r="P111">
        <v>0</v>
      </c>
      <c r="Q111" t="s">
        <v>11053</v>
      </c>
    </row>
    <row r="112" spans="1:17" x14ac:dyDescent="0.25">
      <c r="A112" t="s">
        <v>1509</v>
      </c>
      <c r="B112" t="s">
        <v>10451</v>
      </c>
      <c r="C112">
        <v>30111</v>
      </c>
      <c r="D112" t="s">
        <v>11054</v>
      </c>
      <c r="E112" t="s">
        <v>11055</v>
      </c>
      <c r="F112" t="s">
        <v>11056</v>
      </c>
      <c r="G112" s="4">
        <f t="shared" si="1"/>
        <v>44490</v>
      </c>
      <c r="H112" s="18">
        <v>44490.914282407408</v>
      </c>
      <c r="I112" t="s">
        <v>11057</v>
      </c>
      <c r="J112" t="s">
        <v>11058</v>
      </c>
      <c r="K112">
        <v>99</v>
      </c>
      <c r="L112">
        <v>30111099</v>
      </c>
      <c r="M112">
        <v>788</v>
      </c>
      <c r="N112">
        <v>780.89800000000002</v>
      </c>
      <c r="O112">
        <v>780.89800000000002</v>
      </c>
      <c r="P112">
        <v>0</v>
      </c>
      <c r="Q112" t="s">
        <v>11059</v>
      </c>
    </row>
    <row r="113" spans="1:17" x14ac:dyDescent="0.25">
      <c r="A113" t="s">
        <v>836</v>
      </c>
      <c r="B113" t="s">
        <v>10451</v>
      </c>
      <c r="C113">
        <v>30111</v>
      </c>
      <c r="D113" t="s">
        <v>10778</v>
      </c>
      <c r="E113" t="s">
        <v>11060</v>
      </c>
      <c r="F113" t="s">
        <v>11061</v>
      </c>
      <c r="G113" s="4">
        <f t="shared" si="1"/>
        <v>44500</v>
      </c>
      <c r="H113" s="18">
        <v>44500.337199074071</v>
      </c>
      <c r="I113" t="s">
        <v>11062</v>
      </c>
      <c r="J113" t="s">
        <v>11063</v>
      </c>
      <c r="K113">
        <v>100</v>
      </c>
      <c r="L113">
        <v>30111100</v>
      </c>
      <c r="M113">
        <v>990</v>
      </c>
      <c r="N113">
        <v>982.28899999999999</v>
      </c>
      <c r="O113">
        <v>165.29599999999999</v>
      </c>
      <c r="P113">
        <v>816.99300000000005</v>
      </c>
      <c r="Q113" t="s">
        <v>11064</v>
      </c>
    </row>
    <row r="114" spans="1:17" x14ac:dyDescent="0.25">
      <c r="A114" t="s">
        <v>464</v>
      </c>
      <c r="B114" t="s">
        <v>10451</v>
      </c>
      <c r="C114">
        <v>30111</v>
      </c>
      <c r="D114" t="s">
        <v>11065</v>
      </c>
      <c r="E114" t="s">
        <v>11066</v>
      </c>
      <c r="F114" t="s">
        <v>11067</v>
      </c>
      <c r="G114" s="4">
        <f t="shared" si="1"/>
        <v>44506</v>
      </c>
      <c r="H114" s="18">
        <v>44506.176805555559</v>
      </c>
      <c r="I114" t="s">
        <v>11068</v>
      </c>
      <c r="J114" t="s">
        <v>11069</v>
      </c>
      <c r="K114">
        <v>101</v>
      </c>
      <c r="L114">
        <v>30111101</v>
      </c>
      <c r="M114">
        <v>940</v>
      </c>
      <c r="N114">
        <v>934.08199999999999</v>
      </c>
      <c r="O114">
        <v>934.08199999999999</v>
      </c>
      <c r="P114">
        <v>0</v>
      </c>
      <c r="Q114" t="s">
        <v>11070</v>
      </c>
    </row>
  </sheetData>
  <autoFilter ref="A1:Q1" xr:uid="{2FA8055E-9607-4CCC-BFAD-B5AD168A3B55}"/>
  <mergeCells count="2">
    <mergeCell ref="AD1:AE1"/>
    <mergeCell ref="AD9:AE9"/>
  </mergeCells>
  <conditionalFormatting sqref="B2:P114">
    <cfRule type="expression" dxfId="7" priority="1">
      <formula>$N2=0</formula>
    </cfRule>
    <cfRule type="expression" dxfId="6" priority="2">
      <formula>AND($N2&gt;=2000,YEAR($G2)&gt;=2012)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852-F6FF-4667-A397-8F5A31B735C9}">
  <dimension ref="A1:AE32"/>
  <sheetViews>
    <sheetView topLeftCell="B1" workbookViewId="0">
      <selection activeCell="H2" sqref="H2:H32"/>
    </sheetView>
  </sheetViews>
  <sheetFormatPr defaultRowHeight="15" x14ac:dyDescent="0.25"/>
  <cols>
    <col min="1" max="1" width="4.85546875" hidden="1" customWidth="1"/>
    <col min="2" max="2" width="16.28515625" bestFit="1" customWidth="1"/>
    <col min="3" max="3" width="9" hidden="1" customWidth="1"/>
    <col min="4" max="4" width="14.28515625" bestFit="1" customWidth="1"/>
    <col min="5" max="5" width="12.140625" bestFit="1" customWidth="1"/>
    <col min="6" max="6" width="10.5703125" hidden="1" customWidth="1"/>
    <col min="7" max="7" width="10.5703125" customWidth="1"/>
    <col min="8" max="9" width="18.85546875" bestFit="1" customWidth="1"/>
    <col min="10" max="10" width="18.85546875" hidden="1" customWidth="1"/>
    <col min="11" max="11" width="12.85546875" hidden="1" customWidth="1"/>
    <col min="12" max="12" width="11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30" max="30" width="38.14062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5"/>
      <c r="AE1" s="25"/>
    </row>
    <row r="2" spans="1:31" x14ac:dyDescent="0.25">
      <c r="A2" t="s">
        <v>3226</v>
      </c>
      <c r="B2" t="s">
        <v>2079</v>
      </c>
      <c r="C2">
        <v>1055000</v>
      </c>
      <c r="D2" t="s">
        <v>11071</v>
      </c>
      <c r="E2" t="s">
        <v>11072</v>
      </c>
      <c r="F2" t="s">
        <v>11073</v>
      </c>
      <c r="G2" s="4">
        <f>DATE(LEFT(I2,4),MID(I2,6,2),MID(I2,9,2))</f>
        <v>44359</v>
      </c>
      <c r="H2" s="18">
        <v>44359.530266203707</v>
      </c>
      <c r="I2" t="s">
        <v>11074</v>
      </c>
      <c r="J2" t="s">
        <v>11075</v>
      </c>
      <c r="K2">
        <v>0</v>
      </c>
      <c r="L2">
        <v>1055000000</v>
      </c>
      <c r="M2" t="s">
        <v>11076</v>
      </c>
      <c r="N2">
        <v>1175.885</v>
      </c>
      <c r="O2">
        <v>1175.7850000000001</v>
      </c>
      <c r="P2">
        <v>0</v>
      </c>
      <c r="Q2" t="s">
        <v>11077</v>
      </c>
      <c r="S2" s="13"/>
      <c r="AD2" s="11"/>
      <c r="AE2" s="11"/>
    </row>
    <row r="3" spans="1:31" x14ac:dyDescent="0.25">
      <c r="A3" t="s">
        <v>2394</v>
      </c>
      <c r="B3" t="s">
        <v>11078</v>
      </c>
      <c r="C3">
        <v>14374</v>
      </c>
      <c r="D3" t="s">
        <v>11079</v>
      </c>
      <c r="E3" t="s">
        <v>11080</v>
      </c>
      <c r="F3" t="s">
        <v>11081</v>
      </c>
      <c r="G3" s="4">
        <f t="shared" ref="G3:G32" si="0">DATE(LEFT(I3,4),MID(I3,6,2),MID(I3,9,2))</f>
        <v>44360</v>
      </c>
      <c r="H3" s="18">
        <v>44360.269131944442</v>
      </c>
      <c r="I3" t="s">
        <v>11082</v>
      </c>
      <c r="J3" t="s">
        <v>11083</v>
      </c>
      <c r="K3">
        <v>1</v>
      </c>
      <c r="L3">
        <v>14374001</v>
      </c>
      <c r="M3">
        <v>1931</v>
      </c>
      <c r="N3">
        <v>1924.0650000000001</v>
      </c>
      <c r="O3">
        <v>1924.0650000000001</v>
      </c>
      <c r="P3">
        <v>0</v>
      </c>
      <c r="Q3" t="s">
        <v>11084</v>
      </c>
      <c r="S3" s="13"/>
      <c r="AD3" s="2"/>
      <c r="AE3" s="2"/>
    </row>
    <row r="4" spans="1:31" x14ac:dyDescent="0.25">
      <c r="A4" t="s">
        <v>1332</v>
      </c>
      <c r="B4" t="s">
        <v>11078</v>
      </c>
      <c r="C4">
        <v>14374</v>
      </c>
      <c r="D4" t="s">
        <v>11085</v>
      </c>
      <c r="E4" t="s">
        <v>11086</v>
      </c>
      <c r="F4" t="s">
        <v>11087</v>
      </c>
      <c r="G4" s="4">
        <f t="shared" si="0"/>
        <v>44361</v>
      </c>
      <c r="H4" s="18">
        <v>44361.330960648149</v>
      </c>
      <c r="I4" t="s">
        <v>11088</v>
      </c>
      <c r="J4" t="s">
        <v>11089</v>
      </c>
      <c r="K4">
        <v>2</v>
      </c>
      <c r="L4">
        <v>14374002</v>
      </c>
      <c r="M4">
        <v>1944</v>
      </c>
      <c r="N4">
        <v>1939.037</v>
      </c>
      <c r="O4">
        <v>1939.037</v>
      </c>
      <c r="P4">
        <v>0</v>
      </c>
      <c r="Q4" t="s">
        <v>11090</v>
      </c>
      <c r="S4" s="13"/>
      <c r="AD4" s="2"/>
      <c r="AE4" s="2"/>
    </row>
    <row r="5" spans="1:31" x14ac:dyDescent="0.25">
      <c r="A5" t="s">
        <v>1071</v>
      </c>
      <c r="B5" t="s">
        <v>11078</v>
      </c>
      <c r="C5">
        <v>14374</v>
      </c>
      <c r="D5" t="s">
        <v>11091</v>
      </c>
      <c r="E5" t="s">
        <v>11092</v>
      </c>
      <c r="F5" t="s">
        <v>11093</v>
      </c>
      <c r="G5" s="4">
        <f t="shared" si="0"/>
        <v>44362</v>
      </c>
      <c r="H5" s="18">
        <v>44362.943460648145</v>
      </c>
      <c r="I5" t="s">
        <v>11094</v>
      </c>
      <c r="J5" t="s">
        <v>11095</v>
      </c>
      <c r="K5">
        <v>4</v>
      </c>
      <c r="L5">
        <v>14374004</v>
      </c>
      <c r="M5">
        <v>762</v>
      </c>
      <c r="N5">
        <v>759.60500000000002</v>
      </c>
      <c r="O5">
        <v>759.60500000000002</v>
      </c>
      <c r="P5">
        <v>0</v>
      </c>
      <c r="Q5" t="s">
        <v>11096</v>
      </c>
      <c r="S5" s="13"/>
      <c r="AD5" s="2"/>
      <c r="AE5" s="2"/>
    </row>
    <row r="6" spans="1:31" x14ac:dyDescent="0.25">
      <c r="A6" t="s">
        <v>11097</v>
      </c>
      <c r="B6" t="s">
        <v>11078</v>
      </c>
      <c r="C6">
        <v>14374</v>
      </c>
      <c r="D6" t="s">
        <v>11098</v>
      </c>
      <c r="E6" t="s">
        <v>11099</v>
      </c>
      <c r="F6" t="s">
        <v>11100</v>
      </c>
      <c r="G6" s="4">
        <f t="shared" si="0"/>
        <v>44363</v>
      </c>
      <c r="H6" s="18">
        <v>44363.797627314816</v>
      </c>
      <c r="I6" t="s">
        <v>11101</v>
      </c>
      <c r="J6" t="s">
        <v>11102</v>
      </c>
      <c r="K6">
        <v>5</v>
      </c>
      <c r="L6">
        <v>14374005</v>
      </c>
      <c r="M6">
        <v>950</v>
      </c>
      <c r="N6">
        <v>944.74099999999999</v>
      </c>
      <c r="O6">
        <v>944.74099999999999</v>
      </c>
      <c r="P6">
        <v>0</v>
      </c>
      <c r="Q6" t="s">
        <v>11103</v>
      </c>
      <c r="S6" s="13"/>
      <c r="AD6" s="2"/>
      <c r="AE6" s="2"/>
    </row>
    <row r="7" spans="1:31" x14ac:dyDescent="0.25">
      <c r="A7" t="s">
        <v>822</v>
      </c>
      <c r="B7" t="s">
        <v>11078</v>
      </c>
      <c r="C7">
        <v>14374</v>
      </c>
      <c r="D7" t="s">
        <v>11104</v>
      </c>
      <c r="E7" t="s">
        <v>11105</v>
      </c>
      <c r="F7" t="s">
        <v>11106</v>
      </c>
      <c r="G7" s="4">
        <f t="shared" si="0"/>
        <v>44371</v>
      </c>
      <c r="H7" s="18">
        <v>44371.379583333335</v>
      </c>
      <c r="I7" t="s">
        <v>11107</v>
      </c>
      <c r="J7" t="s">
        <v>11108</v>
      </c>
      <c r="K7">
        <v>6</v>
      </c>
      <c r="L7">
        <v>14374006</v>
      </c>
      <c r="M7">
        <v>558</v>
      </c>
      <c r="N7">
        <v>559.60500000000002</v>
      </c>
      <c r="O7">
        <v>559.60500000000002</v>
      </c>
      <c r="P7">
        <v>0</v>
      </c>
      <c r="Q7" t="s">
        <v>11109</v>
      </c>
      <c r="S7" s="13"/>
      <c r="AD7" s="11"/>
      <c r="AE7" s="12"/>
    </row>
    <row r="8" spans="1:31" x14ac:dyDescent="0.25">
      <c r="A8" t="s">
        <v>1150</v>
      </c>
      <c r="B8" t="s">
        <v>11078</v>
      </c>
      <c r="C8">
        <v>14374</v>
      </c>
      <c r="D8" t="s">
        <v>11110</v>
      </c>
      <c r="E8" t="s">
        <v>11111</v>
      </c>
      <c r="F8" t="s">
        <v>11112</v>
      </c>
      <c r="G8" s="4">
        <f t="shared" si="0"/>
        <v>44373</v>
      </c>
      <c r="H8" s="18">
        <v>44373.551793981482</v>
      </c>
      <c r="I8" t="s">
        <v>11113</v>
      </c>
      <c r="J8" t="s">
        <v>11114</v>
      </c>
      <c r="K8">
        <v>8</v>
      </c>
      <c r="L8">
        <v>14374008</v>
      </c>
      <c r="M8">
        <v>525</v>
      </c>
      <c r="N8">
        <v>519.44200000000001</v>
      </c>
      <c r="O8">
        <v>519.44200000000001</v>
      </c>
      <c r="P8">
        <v>0</v>
      </c>
      <c r="Q8" t="s">
        <v>11115</v>
      </c>
      <c r="S8" s="13"/>
      <c r="AD8" s="2"/>
      <c r="AE8" s="2"/>
    </row>
    <row r="9" spans="1:31" ht="15" customHeight="1" x14ac:dyDescent="0.25">
      <c r="A9" t="s">
        <v>5273</v>
      </c>
      <c r="B9" t="s">
        <v>11078</v>
      </c>
      <c r="C9">
        <v>14374</v>
      </c>
      <c r="D9" t="s">
        <v>11116</v>
      </c>
      <c r="E9" t="s">
        <v>11117</v>
      </c>
      <c r="F9" t="s">
        <v>11118</v>
      </c>
      <c r="G9" s="4">
        <f t="shared" si="0"/>
        <v>44374</v>
      </c>
      <c r="H9" s="18">
        <v>44374.076793981483</v>
      </c>
      <c r="I9" t="s">
        <v>11119</v>
      </c>
      <c r="J9" t="s">
        <v>11120</v>
      </c>
      <c r="K9">
        <v>9</v>
      </c>
      <c r="L9">
        <v>14374009</v>
      </c>
      <c r="M9">
        <v>609</v>
      </c>
      <c r="N9">
        <v>609.35799999999995</v>
      </c>
      <c r="O9">
        <v>609.35799999999995</v>
      </c>
      <c r="P9">
        <v>0</v>
      </c>
      <c r="Q9" t="s">
        <v>11121</v>
      </c>
      <c r="S9" s="13"/>
      <c r="AD9" s="26"/>
      <c r="AE9" s="26"/>
    </row>
    <row r="10" spans="1:31" x14ac:dyDescent="0.25">
      <c r="A10" t="s">
        <v>4493</v>
      </c>
      <c r="B10" t="s">
        <v>11122</v>
      </c>
      <c r="C10">
        <v>89352</v>
      </c>
      <c r="D10" t="s">
        <v>11123</v>
      </c>
      <c r="E10" t="s">
        <v>11124</v>
      </c>
      <c r="F10" t="s">
        <v>11125</v>
      </c>
      <c r="G10" s="4">
        <f t="shared" si="0"/>
        <v>44404</v>
      </c>
      <c r="H10" s="18">
        <v>44404.016377314816</v>
      </c>
      <c r="I10" t="s">
        <v>11126</v>
      </c>
      <c r="J10" t="s">
        <v>11127</v>
      </c>
      <c r="K10">
        <v>1</v>
      </c>
      <c r="L10">
        <v>89352001</v>
      </c>
      <c r="M10">
        <v>1835</v>
      </c>
      <c r="N10">
        <v>1828.222</v>
      </c>
      <c r="O10">
        <v>1828.222</v>
      </c>
      <c r="P10">
        <v>0</v>
      </c>
      <c r="Q10" t="s">
        <v>11128</v>
      </c>
      <c r="S10" s="13"/>
      <c r="AD10" s="11"/>
      <c r="AE10" s="11"/>
    </row>
    <row r="11" spans="1:31" x14ac:dyDescent="0.25">
      <c r="A11" t="s">
        <v>2891</v>
      </c>
      <c r="B11" t="s">
        <v>11122</v>
      </c>
      <c r="C11">
        <v>89352</v>
      </c>
      <c r="D11" t="s">
        <v>11129</v>
      </c>
      <c r="E11" t="s">
        <v>11130</v>
      </c>
      <c r="F11" t="s">
        <v>11131</v>
      </c>
      <c r="G11" s="4">
        <f t="shared" si="0"/>
        <v>44410</v>
      </c>
      <c r="H11" s="18">
        <v>44410.523310185185</v>
      </c>
      <c r="I11" t="s">
        <v>11132</v>
      </c>
      <c r="J11" t="s">
        <v>11133</v>
      </c>
      <c r="K11">
        <v>2</v>
      </c>
      <c r="L11">
        <v>89352002</v>
      </c>
      <c r="M11">
        <v>1704</v>
      </c>
      <c r="N11">
        <v>1698.9480000000001</v>
      </c>
      <c r="O11">
        <v>1698.9480000000001</v>
      </c>
      <c r="P11">
        <v>0</v>
      </c>
      <c r="Q11" t="s">
        <v>11134</v>
      </c>
      <c r="S11" s="13"/>
      <c r="AD11" s="2"/>
      <c r="AE11" s="2"/>
    </row>
    <row r="12" spans="1:31" x14ac:dyDescent="0.25">
      <c r="A12" t="s">
        <v>73</v>
      </c>
      <c r="B12" t="s">
        <v>11122</v>
      </c>
      <c r="C12">
        <v>89352</v>
      </c>
      <c r="D12" t="s">
        <v>11135</v>
      </c>
      <c r="E12" t="s">
        <v>11136</v>
      </c>
      <c r="F12" t="s">
        <v>11137</v>
      </c>
      <c r="G12" s="4">
        <f t="shared" si="0"/>
        <v>44432</v>
      </c>
      <c r="H12" s="18">
        <v>44432.286527777775</v>
      </c>
      <c r="I12" t="s">
        <v>11138</v>
      </c>
      <c r="J12" t="s">
        <v>11139</v>
      </c>
      <c r="K12">
        <v>3</v>
      </c>
      <c r="L12">
        <v>89352003</v>
      </c>
      <c r="M12">
        <v>1734</v>
      </c>
      <c r="N12">
        <v>1729.0820000000001</v>
      </c>
      <c r="O12">
        <v>1729.0820000000001</v>
      </c>
      <c r="P12">
        <v>0</v>
      </c>
      <c r="Q12" t="s">
        <v>11140</v>
      </c>
      <c r="S12" s="13"/>
      <c r="AD12" s="2"/>
      <c r="AE12" s="2"/>
    </row>
    <row r="13" spans="1:31" x14ac:dyDescent="0.25">
      <c r="A13" t="s">
        <v>2316</v>
      </c>
      <c r="B13" t="s">
        <v>11122</v>
      </c>
      <c r="C13">
        <v>89352</v>
      </c>
      <c r="D13" t="s">
        <v>11141</v>
      </c>
      <c r="E13" t="s">
        <v>11142</v>
      </c>
      <c r="F13" t="s">
        <v>11143</v>
      </c>
      <c r="G13" s="4">
        <f t="shared" si="0"/>
        <v>44453</v>
      </c>
      <c r="H13" s="18">
        <v>44453.599710648145</v>
      </c>
      <c r="I13" t="s">
        <v>11144</v>
      </c>
      <c r="J13" t="s">
        <v>11145</v>
      </c>
      <c r="K13">
        <v>4</v>
      </c>
      <c r="L13">
        <v>89352004</v>
      </c>
      <c r="M13">
        <v>1621</v>
      </c>
      <c r="N13">
        <v>1619.0840000000001</v>
      </c>
      <c r="O13">
        <v>1619.0840000000001</v>
      </c>
      <c r="P13">
        <v>0</v>
      </c>
      <c r="Q13" t="s">
        <v>11146</v>
      </c>
      <c r="S13" s="13"/>
      <c r="AD13" s="2"/>
      <c r="AE13" s="2"/>
    </row>
    <row r="14" spans="1:31" x14ac:dyDescent="0.25">
      <c r="A14" t="s">
        <v>2720</v>
      </c>
      <c r="B14" t="s">
        <v>11122</v>
      </c>
      <c r="C14">
        <v>89352</v>
      </c>
      <c r="D14" t="s">
        <v>11147</v>
      </c>
      <c r="E14" t="s">
        <v>11148</v>
      </c>
      <c r="F14" t="s">
        <v>11149</v>
      </c>
      <c r="G14" s="4">
        <f t="shared" si="0"/>
        <v>44576</v>
      </c>
      <c r="H14" s="18">
        <v>44576.176793981482</v>
      </c>
      <c r="I14" t="s">
        <v>11150</v>
      </c>
      <c r="J14" t="s">
        <v>11151</v>
      </c>
      <c r="K14">
        <v>5</v>
      </c>
      <c r="L14">
        <v>89352005</v>
      </c>
      <c r="M14">
        <v>943</v>
      </c>
      <c r="N14">
        <v>937.72900000000004</v>
      </c>
      <c r="O14">
        <v>0</v>
      </c>
      <c r="P14">
        <v>937.72900000000004</v>
      </c>
      <c r="Q14" t="s">
        <v>11152</v>
      </c>
      <c r="S14" s="13"/>
      <c r="AD14" s="11"/>
      <c r="AE14" s="12"/>
    </row>
    <row r="15" spans="1:31" x14ac:dyDescent="0.25">
      <c r="A15" t="s">
        <v>889</v>
      </c>
      <c r="B15" t="s">
        <v>11122</v>
      </c>
      <c r="C15">
        <v>89352</v>
      </c>
      <c r="D15" t="s">
        <v>11153</v>
      </c>
      <c r="E15" t="s">
        <v>11154</v>
      </c>
      <c r="F15" t="s">
        <v>11155</v>
      </c>
      <c r="G15" s="4">
        <f t="shared" si="0"/>
        <v>44626</v>
      </c>
      <c r="H15" s="18">
        <v>44626.069155092591</v>
      </c>
      <c r="I15" t="s">
        <v>11156</v>
      </c>
      <c r="J15" t="s">
        <v>11157</v>
      </c>
      <c r="K15">
        <v>11</v>
      </c>
      <c r="L15">
        <v>89352011</v>
      </c>
      <c r="M15">
        <v>1256</v>
      </c>
      <c r="N15">
        <v>1237.3050000000001</v>
      </c>
      <c r="O15">
        <v>0</v>
      </c>
      <c r="P15">
        <v>1237.3050000000001</v>
      </c>
      <c r="Q15" t="s">
        <v>11158</v>
      </c>
      <c r="S15" s="13"/>
    </row>
    <row r="16" spans="1:31" x14ac:dyDescent="0.25">
      <c r="A16" t="s">
        <v>769</v>
      </c>
      <c r="B16" t="s">
        <v>11122</v>
      </c>
      <c r="C16">
        <v>89352</v>
      </c>
      <c r="D16" t="s">
        <v>11159</v>
      </c>
      <c r="E16" t="s">
        <v>11160</v>
      </c>
      <c r="F16" t="s">
        <v>11161</v>
      </c>
      <c r="G16" s="4">
        <f t="shared" si="0"/>
        <v>44633</v>
      </c>
      <c r="H16" s="18">
        <v>44633.431643518517</v>
      </c>
      <c r="I16" t="s">
        <v>11162</v>
      </c>
      <c r="J16" t="s">
        <v>11163</v>
      </c>
      <c r="K16">
        <v>12</v>
      </c>
      <c r="L16">
        <v>89352012</v>
      </c>
      <c r="M16">
        <v>938</v>
      </c>
      <c r="N16">
        <v>932.71199999999999</v>
      </c>
      <c r="O16">
        <v>0</v>
      </c>
      <c r="P16">
        <v>932.71199999999999</v>
      </c>
      <c r="Q16" t="s">
        <v>11164</v>
      </c>
    </row>
    <row r="17" spans="1:19" x14ac:dyDescent="0.25">
      <c r="A17" t="s">
        <v>1376</v>
      </c>
      <c r="B17" t="s">
        <v>11122</v>
      </c>
      <c r="C17">
        <v>89352</v>
      </c>
      <c r="D17" t="s">
        <v>11165</v>
      </c>
      <c r="E17" t="s">
        <v>11166</v>
      </c>
      <c r="F17" t="s">
        <v>11167</v>
      </c>
      <c r="G17" s="4">
        <f t="shared" si="0"/>
        <v>44640</v>
      </c>
      <c r="H17" s="18">
        <v>44640.319166666668</v>
      </c>
      <c r="I17" t="s">
        <v>11168</v>
      </c>
      <c r="J17" t="s">
        <v>11169</v>
      </c>
      <c r="K17">
        <v>13</v>
      </c>
      <c r="L17">
        <v>89352013</v>
      </c>
      <c r="M17">
        <v>736</v>
      </c>
      <c r="N17">
        <v>728.024</v>
      </c>
      <c r="O17">
        <v>0</v>
      </c>
      <c r="P17">
        <v>728.024</v>
      </c>
      <c r="Q17" t="s">
        <v>11170</v>
      </c>
      <c r="S17" s="13"/>
    </row>
    <row r="18" spans="1:19" x14ac:dyDescent="0.25">
      <c r="A18" t="s">
        <v>333</v>
      </c>
      <c r="B18" t="s">
        <v>11122</v>
      </c>
      <c r="C18">
        <v>89352</v>
      </c>
      <c r="D18" t="s">
        <v>11171</v>
      </c>
      <c r="E18" t="s">
        <v>11172</v>
      </c>
      <c r="F18" t="s">
        <v>11173</v>
      </c>
      <c r="G18" s="4">
        <f t="shared" si="0"/>
        <v>44647</v>
      </c>
      <c r="H18" s="18">
        <v>44647.222615740742</v>
      </c>
      <c r="I18" t="s">
        <v>11174</v>
      </c>
      <c r="J18" t="s">
        <v>11175</v>
      </c>
      <c r="K18">
        <v>14</v>
      </c>
      <c r="L18">
        <v>89352014</v>
      </c>
      <c r="M18">
        <v>986</v>
      </c>
      <c r="N18">
        <v>980.351</v>
      </c>
      <c r="O18">
        <v>0</v>
      </c>
      <c r="P18">
        <v>980.351</v>
      </c>
      <c r="Q18" t="s">
        <v>11176</v>
      </c>
    </row>
    <row r="19" spans="1:19" x14ac:dyDescent="0.25">
      <c r="A19" t="s">
        <v>5168</v>
      </c>
      <c r="B19" t="s">
        <v>11122</v>
      </c>
      <c r="C19">
        <v>89352</v>
      </c>
      <c r="D19" t="s">
        <v>11177</v>
      </c>
      <c r="E19" t="s">
        <v>11178</v>
      </c>
      <c r="F19" t="s">
        <v>11179</v>
      </c>
      <c r="G19" s="4">
        <f t="shared" si="0"/>
        <v>44654</v>
      </c>
      <c r="H19" s="18">
        <v>44654.724699074075</v>
      </c>
      <c r="I19" t="s">
        <v>11180</v>
      </c>
      <c r="J19" t="s">
        <v>11181</v>
      </c>
      <c r="K19">
        <v>15</v>
      </c>
      <c r="L19">
        <v>89352015</v>
      </c>
      <c r="M19">
        <v>766</v>
      </c>
      <c r="N19">
        <v>758.19600000000003</v>
      </c>
      <c r="O19">
        <v>0</v>
      </c>
      <c r="P19">
        <v>758.19600000000003</v>
      </c>
      <c r="Q19" t="s">
        <v>11182</v>
      </c>
    </row>
    <row r="20" spans="1:19" x14ac:dyDescent="0.25">
      <c r="A20" t="s">
        <v>629</v>
      </c>
      <c r="B20" t="s">
        <v>11122</v>
      </c>
      <c r="C20">
        <v>89352</v>
      </c>
      <c r="D20" t="s">
        <v>11183</v>
      </c>
      <c r="E20" t="s">
        <v>11184</v>
      </c>
      <c r="F20" t="s">
        <v>11185</v>
      </c>
      <c r="G20" s="4">
        <f t="shared" si="0"/>
        <v>44661</v>
      </c>
      <c r="H20" s="18">
        <v>44661.102476851855</v>
      </c>
      <c r="I20" t="s">
        <v>11186</v>
      </c>
      <c r="J20" t="s">
        <v>11187</v>
      </c>
      <c r="K20">
        <v>16</v>
      </c>
      <c r="L20">
        <v>89352016</v>
      </c>
      <c r="M20">
        <v>1040</v>
      </c>
      <c r="N20">
        <v>1033.0039999999999</v>
      </c>
      <c r="O20">
        <v>0</v>
      </c>
      <c r="P20">
        <v>1033.0039999999999</v>
      </c>
      <c r="Q20" t="s">
        <v>11188</v>
      </c>
    </row>
    <row r="21" spans="1:19" x14ac:dyDescent="0.25">
      <c r="A21" t="s">
        <v>198</v>
      </c>
      <c r="B21" t="s">
        <v>11078</v>
      </c>
      <c r="C21">
        <v>14374</v>
      </c>
      <c r="D21" t="s">
        <v>11189</v>
      </c>
      <c r="E21" t="s">
        <v>11190</v>
      </c>
      <c r="F21" t="s">
        <v>11191</v>
      </c>
      <c r="G21" s="4">
        <f t="shared" si="0"/>
        <v>44668</v>
      </c>
      <c r="H21" s="18">
        <v>44668.535127314812</v>
      </c>
      <c r="I21" t="s">
        <v>11192</v>
      </c>
      <c r="J21" t="s">
        <v>11193</v>
      </c>
      <c r="K21">
        <v>10</v>
      </c>
      <c r="L21">
        <v>14374010</v>
      </c>
      <c r="M21">
        <v>702</v>
      </c>
      <c r="N21">
        <v>695.74400000000003</v>
      </c>
      <c r="O21">
        <v>6.2439999999999998</v>
      </c>
      <c r="P21">
        <v>689.5</v>
      </c>
      <c r="Q21" t="s">
        <v>11194</v>
      </c>
    </row>
    <row r="22" spans="1:19" x14ac:dyDescent="0.25">
      <c r="A22" t="s">
        <v>1613</v>
      </c>
      <c r="B22" t="s">
        <v>11078</v>
      </c>
      <c r="C22">
        <v>14374</v>
      </c>
      <c r="D22" t="s">
        <v>11195</v>
      </c>
      <c r="E22" t="s">
        <v>11196</v>
      </c>
      <c r="F22" t="s">
        <v>11197</v>
      </c>
      <c r="G22" s="4">
        <f t="shared" si="0"/>
        <v>44673</v>
      </c>
      <c r="H22" s="18">
        <v>44673.82540509259</v>
      </c>
      <c r="I22" t="s">
        <v>11198</v>
      </c>
      <c r="J22" t="s">
        <v>11199</v>
      </c>
      <c r="K22">
        <v>11</v>
      </c>
      <c r="L22">
        <v>14374011</v>
      </c>
      <c r="M22">
        <v>965</v>
      </c>
      <c r="N22">
        <v>952.32100000000003</v>
      </c>
      <c r="O22">
        <v>14.606</v>
      </c>
      <c r="P22">
        <v>937.71500000000003</v>
      </c>
      <c r="Q22" t="s">
        <v>11200</v>
      </c>
    </row>
    <row r="23" spans="1:19" x14ac:dyDescent="0.25">
      <c r="A23" t="s">
        <v>2282</v>
      </c>
      <c r="B23" t="s">
        <v>11078</v>
      </c>
      <c r="C23">
        <v>14374</v>
      </c>
      <c r="D23" t="s">
        <v>11201</v>
      </c>
      <c r="E23" t="s">
        <v>11202</v>
      </c>
      <c r="F23" t="s">
        <v>11203</v>
      </c>
      <c r="G23" s="4">
        <f t="shared" si="0"/>
        <v>44688</v>
      </c>
      <c r="H23" s="18">
        <v>44688.746944444443</v>
      </c>
      <c r="I23" t="s">
        <v>11204</v>
      </c>
      <c r="J23" t="s">
        <v>11205</v>
      </c>
      <c r="K23">
        <v>12</v>
      </c>
      <c r="L23">
        <v>14374012</v>
      </c>
      <c r="M23">
        <v>694</v>
      </c>
      <c r="N23">
        <v>687.15599999999995</v>
      </c>
      <c r="O23">
        <v>5.1760000000000002</v>
      </c>
      <c r="P23">
        <v>681.98</v>
      </c>
      <c r="Q23" t="s">
        <v>11206</v>
      </c>
    </row>
    <row r="24" spans="1:19" x14ac:dyDescent="0.25">
      <c r="A24" t="s">
        <v>910</v>
      </c>
      <c r="B24" t="s">
        <v>11078</v>
      </c>
      <c r="C24">
        <v>14374</v>
      </c>
      <c r="D24" t="s">
        <v>11207</v>
      </c>
      <c r="E24" t="s">
        <v>11208</v>
      </c>
      <c r="F24" t="s">
        <v>11209</v>
      </c>
      <c r="G24" s="4">
        <f t="shared" si="0"/>
        <v>44709</v>
      </c>
      <c r="H24" s="18">
        <v>44709.526087962964</v>
      </c>
      <c r="I24" t="s">
        <v>11210</v>
      </c>
      <c r="J24" t="s">
        <v>11211</v>
      </c>
      <c r="K24">
        <v>13</v>
      </c>
      <c r="L24">
        <v>14374013</v>
      </c>
      <c r="M24">
        <v>857</v>
      </c>
      <c r="N24">
        <v>849.75699999999995</v>
      </c>
      <c r="O24">
        <v>7.3090000000000002</v>
      </c>
      <c r="P24">
        <v>842.44799999999998</v>
      </c>
      <c r="Q24" t="s">
        <v>11212</v>
      </c>
    </row>
    <row r="25" spans="1:19" x14ac:dyDescent="0.25">
      <c r="A25" t="s">
        <v>11213</v>
      </c>
      <c r="B25" t="s">
        <v>11078</v>
      </c>
      <c r="C25">
        <v>14374</v>
      </c>
      <c r="D25" t="s">
        <v>11214</v>
      </c>
      <c r="E25" t="s">
        <v>11215</v>
      </c>
      <c r="F25" t="s">
        <v>11216</v>
      </c>
      <c r="G25" s="4">
        <f t="shared" si="0"/>
        <v>44718</v>
      </c>
      <c r="H25" s="18">
        <v>44718.937916666669</v>
      </c>
      <c r="I25" t="s">
        <v>11217</v>
      </c>
      <c r="J25" t="s">
        <v>11218</v>
      </c>
      <c r="K25">
        <v>14</v>
      </c>
      <c r="L25">
        <v>14374014</v>
      </c>
      <c r="M25">
        <v>795</v>
      </c>
      <c r="N25">
        <v>787.28</v>
      </c>
      <c r="O25">
        <v>220.804</v>
      </c>
      <c r="P25">
        <v>566.476</v>
      </c>
      <c r="Q25" t="s">
        <v>11219</v>
      </c>
    </row>
    <row r="26" spans="1:19" x14ac:dyDescent="0.25">
      <c r="A26" t="s">
        <v>1356</v>
      </c>
      <c r="B26" t="s">
        <v>11078</v>
      </c>
      <c r="C26">
        <v>14374</v>
      </c>
      <c r="D26" t="s">
        <v>11220</v>
      </c>
      <c r="E26" t="s">
        <v>11221</v>
      </c>
      <c r="F26" t="s">
        <v>11222</v>
      </c>
      <c r="G26" s="4">
        <f t="shared" si="0"/>
        <v>44726</v>
      </c>
      <c r="H26" s="18">
        <v>44726.354560185187</v>
      </c>
      <c r="I26" t="s">
        <v>11223</v>
      </c>
      <c r="J26" t="s">
        <v>11224</v>
      </c>
      <c r="K26">
        <v>15</v>
      </c>
      <c r="L26">
        <v>14374015</v>
      </c>
      <c r="M26">
        <v>709</v>
      </c>
      <c r="N26">
        <v>697.11400000000003</v>
      </c>
      <c r="O26">
        <v>697.11400000000003</v>
      </c>
      <c r="P26">
        <v>0</v>
      </c>
      <c r="Q26" t="s">
        <v>11225</v>
      </c>
    </row>
    <row r="27" spans="1:19" x14ac:dyDescent="0.25">
      <c r="A27" t="s">
        <v>11226</v>
      </c>
      <c r="B27" t="s">
        <v>11078</v>
      </c>
      <c r="C27">
        <v>14374</v>
      </c>
      <c r="D27" t="s">
        <v>11227</v>
      </c>
      <c r="E27" t="s">
        <v>11228</v>
      </c>
      <c r="F27" t="s">
        <v>11229</v>
      </c>
      <c r="G27" s="4">
        <f t="shared" si="0"/>
        <v>44731</v>
      </c>
      <c r="H27" s="18">
        <v>44731.081666666665</v>
      </c>
      <c r="I27" t="s">
        <v>11230</v>
      </c>
      <c r="J27" t="s">
        <v>11231</v>
      </c>
      <c r="K27">
        <v>16</v>
      </c>
      <c r="L27">
        <v>14374016</v>
      </c>
      <c r="M27">
        <v>110</v>
      </c>
      <c r="N27">
        <v>102.456</v>
      </c>
      <c r="O27">
        <v>45.738999999999997</v>
      </c>
      <c r="P27">
        <v>56.716999999999999</v>
      </c>
      <c r="Q27" t="s">
        <v>11232</v>
      </c>
    </row>
    <row r="28" spans="1:19" x14ac:dyDescent="0.25">
      <c r="A28" t="s">
        <v>6579</v>
      </c>
      <c r="B28" t="s">
        <v>11078</v>
      </c>
      <c r="C28">
        <v>14374</v>
      </c>
      <c r="D28" t="s">
        <v>11233</v>
      </c>
      <c r="E28" t="s">
        <v>11234</v>
      </c>
      <c r="F28" t="s">
        <v>11235</v>
      </c>
      <c r="G28" s="4">
        <f t="shared" si="0"/>
        <v>44737</v>
      </c>
      <c r="H28" s="18">
        <v>44737.559432870374</v>
      </c>
      <c r="I28" t="s">
        <v>11236</v>
      </c>
      <c r="J28" t="s">
        <v>11237</v>
      </c>
      <c r="K28">
        <v>17</v>
      </c>
      <c r="L28">
        <v>14374017</v>
      </c>
      <c r="M28">
        <v>980</v>
      </c>
      <c r="N28">
        <v>972.29499999999996</v>
      </c>
      <c r="O28">
        <v>1.972</v>
      </c>
      <c r="P28">
        <v>970.32299999999998</v>
      </c>
      <c r="Q28" t="s">
        <v>11238</v>
      </c>
    </row>
    <row r="29" spans="1:19" x14ac:dyDescent="0.25">
      <c r="A29" t="s">
        <v>1150</v>
      </c>
      <c r="B29" t="s">
        <v>11078</v>
      </c>
      <c r="C29">
        <v>14374</v>
      </c>
      <c r="D29" t="s">
        <v>11239</v>
      </c>
      <c r="E29" t="s">
        <v>11240</v>
      </c>
      <c r="F29" t="s">
        <v>11241</v>
      </c>
      <c r="G29" s="4">
        <f t="shared" si="0"/>
        <v>44747</v>
      </c>
      <c r="H29" s="18">
        <v>44747.512256944443</v>
      </c>
      <c r="I29" t="s">
        <v>11242</v>
      </c>
      <c r="J29" t="s">
        <v>11243</v>
      </c>
      <c r="K29">
        <v>18</v>
      </c>
      <c r="L29">
        <v>14374018</v>
      </c>
      <c r="M29">
        <v>914</v>
      </c>
      <c r="N29">
        <v>906.72900000000004</v>
      </c>
      <c r="O29">
        <v>4.1020000000000003</v>
      </c>
      <c r="P29">
        <v>902.62699999999995</v>
      </c>
      <c r="Q29" t="s">
        <v>11244</v>
      </c>
    </row>
    <row r="30" spans="1:19" x14ac:dyDescent="0.25">
      <c r="A30" t="s">
        <v>9926</v>
      </c>
      <c r="B30" t="s">
        <v>11078</v>
      </c>
      <c r="C30">
        <v>14374</v>
      </c>
      <c r="D30" t="s">
        <v>11245</v>
      </c>
      <c r="E30" t="s">
        <v>11246</v>
      </c>
      <c r="F30" t="s">
        <v>11247</v>
      </c>
      <c r="G30" s="4">
        <f t="shared" si="0"/>
        <v>44751</v>
      </c>
      <c r="H30" s="18">
        <v>44751.760833333334</v>
      </c>
      <c r="I30" t="s">
        <v>11248</v>
      </c>
      <c r="J30" t="s">
        <v>11249</v>
      </c>
      <c r="K30">
        <v>19</v>
      </c>
      <c r="L30">
        <v>14374019</v>
      </c>
      <c r="M30">
        <v>698</v>
      </c>
      <c r="N30">
        <v>692.55499999999995</v>
      </c>
      <c r="O30">
        <v>3.052</v>
      </c>
      <c r="P30">
        <v>689.50300000000004</v>
      </c>
      <c r="Q30" t="s">
        <v>11250</v>
      </c>
    </row>
    <row r="31" spans="1:19" x14ac:dyDescent="0.25">
      <c r="A31" t="s">
        <v>2013</v>
      </c>
      <c r="B31" t="s">
        <v>11078</v>
      </c>
      <c r="C31">
        <v>14374</v>
      </c>
      <c r="D31" t="s">
        <v>11251</v>
      </c>
      <c r="E31" t="s">
        <v>11252</v>
      </c>
      <c r="F31" t="s">
        <v>11253</v>
      </c>
      <c r="G31" s="4">
        <f t="shared" si="0"/>
        <v>44758</v>
      </c>
      <c r="H31" s="18">
        <v>44758.534421296295</v>
      </c>
      <c r="I31" t="s">
        <v>11254</v>
      </c>
      <c r="J31" t="s">
        <v>11255</v>
      </c>
      <c r="K31">
        <v>20</v>
      </c>
      <c r="L31">
        <v>14374020</v>
      </c>
      <c r="M31">
        <v>0</v>
      </c>
      <c r="N31">
        <v>0.52700000000000002</v>
      </c>
      <c r="O31">
        <v>0.52700000000000002</v>
      </c>
      <c r="P31">
        <v>0</v>
      </c>
      <c r="Q31">
        <v>0</v>
      </c>
    </row>
    <row r="32" spans="1:19" x14ac:dyDescent="0.25">
      <c r="A32" t="s">
        <v>734</v>
      </c>
      <c r="B32" t="s">
        <v>11078</v>
      </c>
      <c r="C32">
        <v>14374</v>
      </c>
      <c r="D32" t="s">
        <v>11256</v>
      </c>
      <c r="E32" t="s">
        <v>11257</v>
      </c>
      <c r="F32" t="s">
        <v>11258</v>
      </c>
      <c r="G32" s="4">
        <f t="shared" si="0"/>
        <v>44762</v>
      </c>
      <c r="H32" s="18">
        <v>44762.630949074075</v>
      </c>
      <c r="I32" t="s">
        <v>11259</v>
      </c>
      <c r="J32" t="s">
        <v>11260</v>
      </c>
      <c r="K32">
        <v>21</v>
      </c>
      <c r="L32">
        <v>14374021</v>
      </c>
      <c r="M32">
        <v>1073</v>
      </c>
      <c r="N32">
        <v>1051.8</v>
      </c>
      <c r="O32">
        <v>11.308999999999999</v>
      </c>
      <c r="P32">
        <v>1040.491</v>
      </c>
      <c r="Q32" t="s">
        <v>11261</v>
      </c>
    </row>
  </sheetData>
  <autoFilter ref="A1:Q1" xr:uid="{D4166852-F6FF-4667-A397-8F5A31B735C9}"/>
  <mergeCells count="2">
    <mergeCell ref="AD1:AE1"/>
    <mergeCell ref="AD9:AE9"/>
  </mergeCells>
  <conditionalFormatting sqref="B2:P32">
    <cfRule type="expression" dxfId="5" priority="1">
      <formula>$N2=0</formula>
    </cfRule>
    <cfRule type="expression" dxfId="4" priority="2">
      <formula>AND($N2&gt;=2000,YEAR($G2)&gt;=2012)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145A-8698-49B2-88FF-5B4480C531C4}">
  <dimension ref="A1:AE68"/>
  <sheetViews>
    <sheetView topLeftCell="B1" workbookViewId="0">
      <selection activeCell="H2" sqref="H2:H68"/>
    </sheetView>
  </sheetViews>
  <sheetFormatPr defaultRowHeight="15" x14ac:dyDescent="0.25"/>
  <cols>
    <col min="1" max="1" width="4.85546875" hidden="1" customWidth="1"/>
    <col min="2" max="2" width="21.7109375" bestFit="1" customWidth="1"/>
    <col min="3" max="3" width="9" hidden="1" customWidth="1"/>
    <col min="4" max="4" width="14.28515625" bestFit="1" customWidth="1"/>
    <col min="5" max="5" width="12.140625" bestFit="1" customWidth="1"/>
    <col min="6" max="6" width="10.5703125" hidden="1" customWidth="1"/>
    <col min="7" max="7" width="10.5703125" customWidth="1"/>
    <col min="8" max="8" width="19.140625" customWidth="1"/>
    <col min="9" max="9" width="18.85546875" bestFit="1" customWidth="1"/>
    <col min="10" max="10" width="18.85546875" hidden="1" customWidth="1"/>
    <col min="11" max="11" width="12.85546875" hidden="1" customWidth="1"/>
    <col min="12" max="12" width="10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30" max="30" width="38.5703125" customWidth="1"/>
  </cols>
  <sheetData>
    <row r="1" spans="1:31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D1" s="25"/>
      <c r="AE1" s="25"/>
    </row>
    <row r="2" spans="1:31" x14ac:dyDescent="0.25">
      <c r="A2" t="s">
        <v>212</v>
      </c>
      <c r="B2" t="s">
        <v>11262</v>
      </c>
      <c r="C2">
        <v>33811</v>
      </c>
      <c r="D2" t="s">
        <v>11263</v>
      </c>
      <c r="E2" t="s">
        <v>11264</v>
      </c>
      <c r="F2" t="s">
        <v>11265</v>
      </c>
      <c r="G2" s="4">
        <f>DATE(LEFT(I2,4),MID(I2,6,2),MID(I2,9,2))</f>
        <v>42165</v>
      </c>
      <c r="H2" s="18">
        <v>42165.211793981478</v>
      </c>
      <c r="I2" t="s">
        <v>11266</v>
      </c>
      <c r="J2" t="s">
        <v>11267</v>
      </c>
      <c r="K2">
        <v>1</v>
      </c>
      <c r="L2">
        <v>33811001</v>
      </c>
      <c r="M2">
        <v>817</v>
      </c>
      <c r="N2">
        <v>806.04200000000003</v>
      </c>
      <c r="O2">
        <v>0</v>
      </c>
      <c r="P2">
        <v>806.04200000000003</v>
      </c>
      <c r="Q2" t="s">
        <v>11268</v>
      </c>
      <c r="S2" s="13"/>
      <c r="AD2" s="11"/>
      <c r="AE2" s="11"/>
    </row>
    <row r="3" spans="1:31" x14ac:dyDescent="0.25">
      <c r="A3" t="s">
        <v>1150</v>
      </c>
      <c r="B3" t="s">
        <v>11262</v>
      </c>
      <c r="C3">
        <v>33811</v>
      </c>
      <c r="D3" t="s">
        <v>11269</v>
      </c>
      <c r="E3" t="s">
        <v>11270</v>
      </c>
      <c r="F3" t="s">
        <v>11271</v>
      </c>
      <c r="G3" s="4">
        <f t="shared" ref="G3:G66" si="0">DATE(LEFT(I3,4),MID(I3,6,2),MID(I3,9,2))</f>
        <v>42165</v>
      </c>
      <c r="H3" s="18">
        <v>42165.411099537036</v>
      </c>
      <c r="I3" t="s">
        <v>11272</v>
      </c>
      <c r="J3" t="s">
        <v>11273</v>
      </c>
      <c r="K3">
        <v>2</v>
      </c>
      <c r="L3">
        <v>33811002</v>
      </c>
      <c r="M3">
        <v>464</v>
      </c>
      <c r="N3">
        <v>459.44099999999997</v>
      </c>
      <c r="O3">
        <v>459.44099999999997</v>
      </c>
      <c r="P3">
        <v>0</v>
      </c>
      <c r="Q3" t="s">
        <v>11274</v>
      </c>
      <c r="S3" s="13"/>
      <c r="AD3" s="2"/>
      <c r="AE3" s="2"/>
    </row>
    <row r="4" spans="1:31" x14ac:dyDescent="0.25">
      <c r="A4" t="s">
        <v>347</v>
      </c>
      <c r="B4" t="s">
        <v>11262</v>
      </c>
      <c r="C4">
        <v>33811</v>
      </c>
      <c r="D4" t="s">
        <v>11275</v>
      </c>
      <c r="E4" t="s">
        <v>11276</v>
      </c>
      <c r="F4" t="s">
        <v>11277</v>
      </c>
      <c r="G4" s="4">
        <f t="shared" si="0"/>
        <v>42166</v>
      </c>
      <c r="H4" s="18">
        <v>42166.899340277778</v>
      </c>
      <c r="I4" t="s">
        <v>11278</v>
      </c>
      <c r="J4" t="s">
        <v>11279</v>
      </c>
      <c r="K4">
        <v>3</v>
      </c>
      <c r="L4">
        <v>33811003</v>
      </c>
      <c r="M4">
        <v>1003</v>
      </c>
      <c r="N4">
        <v>995.48099999999999</v>
      </c>
      <c r="O4">
        <v>995.48099999999999</v>
      </c>
      <c r="P4">
        <v>0</v>
      </c>
      <c r="Q4" t="s">
        <v>11280</v>
      </c>
      <c r="S4" s="13"/>
      <c r="AD4" s="2"/>
      <c r="AE4" s="2"/>
    </row>
    <row r="5" spans="1:31" x14ac:dyDescent="0.25">
      <c r="A5" t="s">
        <v>108</v>
      </c>
      <c r="B5" t="s">
        <v>11262</v>
      </c>
      <c r="C5">
        <v>33811</v>
      </c>
      <c r="D5" t="s">
        <v>11281</v>
      </c>
      <c r="E5" t="s">
        <v>11282</v>
      </c>
      <c r="F5" t="s">
        <v>11283</v>
      </c>
      <c r="G5" s="4">
        <f t="shared" si="0"/>
        <v>42168</v>
      </c>
      <c r="H5" s="18">
        <v>42168.610439814816</v>
      </c>
      <c r="I5" t="s">
        <v>11284</v>
      </c>
      <c r="J5" t="s">
        <v>11285</v>
      </c>
      <c r="K5">
        <v>5</v>
      </c>
      <c r="L5">
        <v>33811005</v>
      </c>
      <c r="M5">
        <v>2001</v>
      </c>
      <c r="N5">
        <v>1993.9010000000001</v>
      </c>
      <c r="O5">
        <v>1993.9010000000001</v>
      </c>
      <c r="P5">
        <v>0</v>
      </c>
      <c r="Q5" t="s">
        <v>3835</v>
      </c>
      <c r="S5" s="13"/>
      <c r="AD5" s="2"/>
      <c r="AE5" s="2"/>
    </row>
    <row r="6" spans="1:31" x14ac:dyDescent="0.25">
      <c r="A6" t="s">
        <v>1116</v>
      </c>
      <c r="B6" t="s">
        <v>11262</v>
      </c>
      <c r="C6">
        <v>33811</v>
      </c>
      <c r="D6" t="s">
        <v>11286</v>
      </c>
      <c r="E6" t="s">
        <v>11287</v>
      </c>
      <c r="F6" t="s">
        <v>11288</v>
      </c>
      <c r="G6" s="4">
        <f t="shared" si="0"/>
        <v>42170</v>
      </c>
      <c r="H6" s="18">
        <v>42170.070127314815</v>
      </c>
      <c r="I6" t="s">
        <v>11289</v>
      </c>
      <c r="J6" t="s">
        <v>11290</v>
      </c>
      <c r="K6">
        <v>4</v>
      </c>
      <c r="L6">
        <v>33811004</v>
      </c>
      <c r="M6">
        <v>1012</v>
      </c>
      <c r="N6">
        <v>1009.607</v>
      </c>
      <c r="O6">
        <v>1009.607</v>
      </c>
      <c r="P6">
        <v>0</v>
      </c>
      <c r="Q6" t="s">
        <v>11291</v>
      </c>
      <c r="S6" s="13"/>
      <c r="AD6" s="2"/>
      <c r="AE6" s="2"/>
    </row>
    <row r="7" spans="1:31" x14ac:dyDescent="0.25">
      <c r="A7" t="s">
        <v>1103</v>
      </c>
      <c r="B7" t="s">
        <v>11262</v>
      </c>
      <c r="C7">
        <v>33811</v>
      </c>
      <c r="D7" t="s">
        <v>11292</v>
      </c>
      <c r="E7" t="s">
        <v>11293</v>
      </c>
      <c r="F7" t="s">
        <v>11294</v>
      </c>
      <c r="G7" s="4">
        <f t="shared" si="0"/>
        <v>42172</v>
      </c>
      <c r="H7" s="18">
        <v>42172.527754629627</v>
      </c>
      <c r="I7" t="s">
        <v>11295</v>
      </c>
      <c r="J7" t="s">
        <v>11296</v>
      </c>
      <c r="K7">
        <v>6</v>
      </c>
      <c r="L7">
        <v>33811006</v>
      </c>
      <c r="M7">
        <v>998</v>
      </c>
      <c r="N7">
        <v>994.45399999999995</v>
      </c>
      <c r="O7">
        <v>994.45399999999995</v>
      </c>
      <c r="P7">
        <v>0</v>
      </c>
      <c r="Q7" t="s">
        <v>11297</v>
      </c>
      <c r="S7" s="13"/>
      <c r="AD7" s="11"/>
      <c r="AE7" s="12"/>
    </row>
    <row r="8" spans="1:31" x14ac:dyDescent="0.25">
      <c r="A8" t="s">
        <v>1116</v>
      </c>
      <c r="B8" t="s">
        <v>11262</v>
      </c>
      <c r="C8">
        <v>33811</v>
      </c>
      <c r="D8" t="s">
        <v>11298</v>
      </c>
      <c r="E8" t="s">
        <v>11299</v>
      </c>
      <c r="F8" t="s">
        <v>11300</v>
      </c>
      <c r="G8" s="4">
        <f t="shared" si="0"/>
        <v>42174</v>
      </c>
      <c r="H8" s="18">
        <v>42174.595810185187</v>
      </c>
      <c r="I8" t="s">
        <v>11301</v>
      </c>
      <c r="J8" t="s">
        <v>11302</v>
      </c>
      <c r="K8">
        <v>7</v>
      </c>
      <c r="L8">
        <v>33811007</v>
      </c>
      <c r="M8">
        <v>609</v>
      </c>
      <c r="N8">
        <v>609.64599999999996</v>
      </c>
      <c r="O8">
        <v>609.64599999999996</v>
      </c>
      <c r="P8">
        <v>0</v>
      </c>
      <c r="Q8" t="s">
        <v>11303</v>
      </c>
      <c r="S8" s="13"/>
      <c r="AD8" s="2"/>
      <c r="AE8" s="2"/>
    </row>
    <row r="9" spans="1:31" ht="15" customHeight="1" x14ac:dyDescent="0.25">
      <c r="A9" t="s">
        <v>73</v>
      </c>
      <c r="B9" t="s">
        <v>11262</v>
      </c>
      <c r="C9">
        <v>33811</v>
      </c>
      <c r="D9" t="s">
        <v>11304</v>
      </c>
      <c r="E9" t="s">
        <v>11305</v>
      </c>
      <c r="F9" t="s">
        <v>11306</v>
      </c>
      <c r="G9" s="4">
        <f t="shared" si="0"/>
        <v>42176</v>
      </c>
      <c r="H9" s="18">
        <v>42176.258321759262</v>
      </c>
      <c r="I9" t="s">
        <v>11307</v>
      </c>
      <c r="J9" t="s">
        <v>11308</v>
      </c>
      <c r="K9">
        <v>8</v>
      </c>
      <c r="L9">
        <v>33811008</v>
      </c>
      <c r="M9">
        <v>1571</v>
      </c>
      <c r="N9">
        <v>1563.912</v>
      </c>
      <c r="O9">
        <v>1563.912</v>
      </c>
      <c r="P9">
        <v>0</v>
      </c>
      <c r="Q9" t="s">
        <v>11309</v>
      </c>
      <c r="S9" s="13"/>
      <c r="AD9" s="26"/>
      <c r="AE9" s="26"/>
    </row>
    <row r="10" spans="1:31" x14ac:dyDescent="0.25">
      <c r="A10" t="s">
        <v>245</v>
      </c>
      <c r="B10" t="s">
        <v>11262</v>
      </c>
      <c r="C10">
        <v>33811</v>
      </c>
      <c r="D10" t="s">
        <v>11310</v>
      </c>
      <c r="E10" t="s">
        <v>11311</v>
      </c>
      <c r="F10" t="s">
        <v>11312</v>
      </c>
      <c r="G10" s="4">
        <f t="shared" si="0"/>
        <v>42178</v>
      </c>
      <c r="H10" s="18">
        <v>42178.187476851854</v>
      </c>
      <c r="I10" t="s">
        <v>11313</v>
      </c>
      <c r="J10" t="s">
        <v>11314</v>
      </c>
      <c r="K10">
        <v>9</v>
      </c>
      <c r="L10">
        <v>33811009</v>
      </c>
      <c r="M10">
        <v>1309</v>
      </c>
      <c r="N10">
        <v>1299.0709999999999</v>
      </c>
      <c r="O10">
        <v>1299.0709999999999</v>
      </c>
      <c r="P10">
        <v>0</v>
      </c>
      <c r="Q10" t="s">
        <v>11315</v>
      </c>
      <c r="S10" s="13"/>
      <c r="AD10" s="11"/>
      <c r="AE10" s="11"/>
    </row>
    <row r="11" spans="1:31" x14ac:dyDescent="0.25">
      <c r="A11" t="s">
        <v>2561</v>
      </c>
      <c r="B11" t="s">
        <v>11316</v>
      </c>
      <c r="C11">
        <v>646423</v>
      </c>
      <c r="D11" t="s">
        <v>11317</v>
      </c>
      <c r="E11" t="s">
        <v>11318</v>
      </c>
      <c r="F11" t="s">
        <v>11319</v>
      </c>
      <c r="G11" s="4">
        <f t="shared" si="0"/>
        <v>42180</v>
      </c>
      <c r="H11" s="18">
        <v>42180.645115740743</v>
      </c>
      <c r="I11" t="s">
        <v>11320</v>
      </c>
      <c r="J11" t="s">
        <v>11321</v>
      </c>
      <c r="K11">
        <v>1</v>
      </c>
      <c r="L11">
        <v>646423001</v>
      </c>
      <c r="M11">
        <v>1200</v>
      </c>
      <c r="N11">
        <v>1196.259</v>
      </c>
      <c r="O11">
        <v>62.962000000000003</v>
      </c>
      <c r="P11">
        <v>1133.297</v>
      </c>
      <c r="Q11" t="s">
        <v>11322</v>
      </c>
      <c r="AD11" s="2"/>
      <c r="AE11" s="2"/>
    </row>
    <row r="12" spans="1:31" x14ac:dyDescent="0.25">
      <c r="A12" t="s">
        <v>2625</v>
      </c>
      <c r="B12" t="s">
        <v>11262</v>
      </c>
      <c r="C12">
        <v>33811</v>
      </c>
      <c r="D12" t="s">
        <v>11323</v>
      </c>
      <c r="E12" t="s">
        <v>11324</v>
      </c>
      <c r="F12" t="s">
        <v>11325</v>
      </c>
      <c r="G12" s="4">
        <f t="shared" si="0"/>
        <v>42186</v>
      </c>
      <c r="H12" s="18">
        <v>42186.920104166667</v>
      </c>
      <c r="I12" t="s">
        <v>11326</v>
      </c>
      <c r="J12" t="s">
        <v>11327</v>
      </c>
      <c r="K12">
        <v>10</v>
      </c>
      <c r="L12">
        <v>33811010</v>
      </c>
      <c r="M12">
        <v>518</v>
      </c>
      <c r="N12">
        <v>509.07299999999998</v>
      </c>
      <c r="O12">
        <v>509.07299999999998</v>
      </c>
      <c r="P12">
        <v>0</v>
      </c>
      <c r="Q12" t="s">
        <v>11328</v>
      </c>
      <c r="AD12" s="2"/>
      <c r="AE12" s="2"/>
    </row>
    <row r="13" spans="1:31" x14ac:dyDescent="0.25">
      <c r="A13" t="s">
        <v>2878</v>
      </c>
      <c r="B13" t="s">
        <v>11262</v>
      </c>
      <c r="C13">
        <v>33811</v>
      </c>
      <c r="D13" t="s">
        <v>11329</v>
      </c>
      <c r="E13" t="s">
        <v>11330</v>
      </c>
      <c r="F13" t="s">
        <v>11331</v>
      </c>
      <c r="G13" s="4">
        <f t="shared" si="0"/>
        <v>42188</v>
      </c>
      <c r="H13" s="18">
        <v>42188.245115740741</v>
      </c>
      <c r="I13" t="s">
        <v>11332</v>
      </c>
      <c r="J13" t="s">
        <v>11333</v>
      </c>
      <c r="K13">
        <v>11</v>
      </c>
      <c r="L13">
        <v>33811011</v>
      </c>
      <c r="M13">
        <v>971</v>
      </c>
      <c r="N13">
        <v>969.45699999999999</v>
      </c>
      <c r="O13">
        <v>969.45699999999999</v>
      </c>
      <c r="P13">
        <v>0</v>
      </c>
      <c r="Q13" t="s">
        <v>4690</v>
      </c>
      <c r="AD13" s="2"/>
      <c r="AE13" s="2"/>
    </row>
    <row r="14" spans="1:31" x14ac:dyDescent="0.25">
      <c r="A14" t="s">
        <v>2413</v>
      </c>
      <c r="B14" t="s">
        <v>11262</v>
      </c>
      <c r="C14">
        <v>33811</v>
      </c>
      <c r="D14" t="s">
        <v>11334</v>
      </c>
      <c r="E14" t="s">
        <v>11335</v>
      </c>
      <c r="F14" t="s">
        <v>11336</v>
      </c>
      <c r="G14" s="4">
        <f t="shared" si="0"/>
        <v>42190</v>
      </c>
      <c r="H14" s="18">
        <v>42190.768726851849</v>
      </c>
      <c r="I14" t="s">
        <v>11337</v>
      </c>
      <c r="J14" t="s">
        <v>11338</v>
      </c>
      <c r="K14">
        <v>12</v>
      </c>
      <c r="L14">
        <v>33811012</v>
      </c>
      <c r="M14">
        <v>990</v>
      </c>
      <c r="N14">
        <v>984.45799999999997</v>
      </c>
      <c r="O14">
        <v>984.45799999999997</v>
      </c>
      <c r="P14">
        <v>0</v>
      </c>
      <c r="Q14" t="s">
        <v>11339</v>
      </c>
      <c r="AD14" s="11"/>
      <c r="AE14" s="12"/>
    </row>
    <row r="15" spans="1:31" x14ac:dyDescent="0.25">
      <c r="A15" t="s">
        <v>1722</v>
      </c>
      <c r="B15" t="s">
        <v>11262</v>
      </c>
      <c r="C15">
        <v>33811</v>
      </c>
      <c r="D15" t="s">
        <v>11340</v>
      </c>
      <c r="E15" t="s">
        <v>11341</v>
      </c>
      <c r="F15" t="s">
        <v>11342</v>
      </c>
      <c r="G15" s="4">
        <f t="shared" si="0"/>
        <v>42192</v>
      </c>
      <c r="H15" s="18">
        <v>42192.496504629627</v>
      </c>
      <c r="I15" t="s">
        <v>11343</v>
      </c>
      <c r="J15" t="s">
        <v>11344</v>
      </c>
      <c r="K15">
        <v>13</v>
      </c>
      <c r="L15">
        <v>33811013</v>
      </c>
      <c r="M15">
        <v>1000</v>
      </c>
      <c r="N15">
        <v>994.44600000000003</v>
      </c>
      <c r="O15">
        <v>994.44600000000003</v>
      </c>
      <c r="P15">
        <v>0</v>
      </c>
      <c r="Q15" t="s">
        <v>11345</v>
      </c>
    </row>
    <row r="16" spans="1:31" x14ac:dyDescent="0.25">
      <c r="A16" t="s">
        <v>11346</v>
      </c>
      <c r="B16" t="s">
        <v>11262</v>
      </c>
      <c r="C16">
        <v>33811</v>
      </c>
      <c r="D16" t="s">
        <v>11347</v>
      </c>
      <c r="E16" t="s">
        <v>11348</v>
      </c>
      <c r="F16" t="s">
        <v>11349</v>
      </c>
      <c r="G16" s="4">
        <f t="shared" si="0"/>
        <v>42193</v>
      </c>
      <c r="H16" s="18">
        <v>42193.759004629632</v>
      </c>
      <c r="I16" t="s">
        <v>11350</v>
      </c>
      <c r="J16" t="s">
        <v>11351</v>
      </c>
      <c r="K16">
        <v>14</v>
      </c>
      <c r="L16">
        <v>33811014</v>
      </c>
      <c r="M16">
        <v>956</v>
      </c>
      <c r="N16">
        <v>954.45299999999997</v>
      </c>
      <c r="O16">
        <v>954.45299999999997</v>
      </c>
      <c r="P16">
        <v>0</v>
      </c>
      <c r="Q16" t="s">
        <v>6029</v>
      </c>
    </row>
    <row r="17" spans="1:17" x14ac:dyDescent="0.25">
      <c r="A17" t="s">
        <v>1509</v>
      </c>
      <c r="B17" t="s">
        <v>11262</v>
      </c>
      <c r="C17">
        <v>33811</v>
      </c>
      <c r="D17" t="s">
        <v>11352</v>
      </c>
      <c r="E17" t="s">
        <v>11353</v>
      </c>
      <c r="F17" t="s">
        <v>11354</v>
      </c>
      <c r="G17" s="4">
        <f t="shared" si="0"/>
        <v>42194</v>
      </c>
      <c r="H17" s="18">
        <v>42194.622893518521</v>
      </c>
      <c r="I17" t="s">
        <v>11355</v>
      </c>
      <c r="J17" t="s">
        <v>11356</v>
      </c>
      <c r="K17">
        <v>15</v>
      </c>
      <c r="L17">
        <v>33811015</v>
      </c>
      <c r="M17">
        <v>609</v>
      </c>
      <c r="N17">
        <v>598.38499999999999</v>
      </c>
      <c r="O17">
        <v>598.38499999999999</v>
      </c>
      <c r="P17">
        <v>0</v>
      </c>
      <c r="Q17" t="s">
        <v>11357</v>
      </c>
    </row>
    <row r="18" spans="1:17" x14ac:dyDescent="0.25">
      <c r="A18" t="s">
        <v>616</v>
      </c>
      <c r="B18" t="s">
        <v>11262</v>
      </c>
      <c r="C18">
        <v>33811</v>
      </c>
      <c r="D18" t="s">
        <v>11358</v>
      </c>
      <c r="E18" t="s">
        <v>11359</v>
      </c>
      <c r="F18" t="s">
        <v>11360</v>
      </c>
      <c r="G18" s="4">
        <f t="shared" si="0"/>
        <v>42196</v>
      </c>
      <c r="H18" s="18">
        <v>42196.350671296299</v>
      </c>
      <c r="I18" t="s">
        <v>11361</v>
      </c>
      <c r="J18" t="s">
        <v>11362</v>
      </c>
      <c r="K18">
        <v>17</v>
      </c>
      <c r="L18">
        <v>33811017</v>
      </c>
      <c r="M18">
        <v>228</v>
      </c>
      <c r="N18">
        <v>224.631</v>
      </c>
      <c r="O18">
        <v>224.631</v>
      </c>
      <c r="P18">
        <v>0</v>
      </c>
      <c r="Q18" t="s">
        <v>11363</v>
      </c>
    </row>
    <row r="19" spans="1:17" x14ac:dyDescent="0.25">
      <c r="A19" t="s">
        <v>1253</v>
      </c>
      <c r="B19" t="s">
        <v>11262</v>
      </c>
      <c r="C19">
        <v>33811</v>
      </c>
      <c r="D19" t="s">
        <v>11364</v>
      </c>
      <c r="E19" t="s">
        <v>11365</v>
      </c>
      <c r="F19" t="s">
        <v>11366</v>
      </c>
      <c r="G19" s="4">
        <f t="shared" si="0"/>
        <v>42197</v>
      </c>
      <c r="H19" s="18">
        <v>42197.680532407408</v>
      </c>
      <c r="I19" t="s">
        <v>11367</v>
      </c>
      <c r="J19" t="s">
        <v>11368</v>
      </c>
      <c r="K19">
        <v>18</v>
      </c>
      <c r="L19">
        <v>33811018</v>
      </c>
      <c r="M19">
        <v>667</v>
      </c>
      <c r="N19">
        <v>658.66499999999996</v>
      </c>
      <c r="O19">
        <v>658.66499999999996</v>
      </c>
      <c r="P19">
        <v>0</v>
      </c>
      <c r="Q19" t="s">
        <v>11369</v>
      </c>
    </row>
    <row r="20" spans="1:17" x14ac:dyDescent="0.25">
      <c r="A20" t="s">
        <v>1078</v>
      </c>
      <c r="B20" t="s">
        <v>11262</v>
      </c>
      <c r="C20">
        <v>33811</v>
      </c>
      <c r="D20" t="s">
        <v>11370</v>
      </c>
      <c r="E20" t="s">
        <v>11371</v>
      </c>
      <c r="F20" t="s">
        <v>11372</v>
      </c>
      <c r="G20" s="4">
        <f t="shared" si="0"/>
        <v>42198</v>
      </c>
      <c r="H20" s="18">
        <v>42198.079143518517</v>
      </c>
      <c r="I20" t="s">
        <v>11373</v>
      </c>
      <c r="J20" t="s">
        <v>11374</v>
      </c>
      <c r="K20">
        <v>19</v>
      </c>
      <c r="L20">
        <v>33811019</v>
      </c>
      <c r="M20">
        <v>836</v>
      </c>
      <c r="N20">
        <v>834.44399999999996</v>
      </c>
      <c r="O20">
        <v>834.44399999999996</v>
      </c>
      <c r="P20">
        <v>0</v>
      </c>
      <c r="Q20" t="s">
        <v>11375</v>
      </c>
    </row>
    <row r="21" spans="1:17" x14ac:dyDescent="0.25">
      <c r="A21" t="s">
        <v>1644</v>
      </c>
      <c r="B21" t="s">
        <v>11262</v>
      </c>
      <c r="C21">
        <v>33811</v>
      </c>
      <c r="D21" t="s">
        <v>11376</v>
      </c>
      <c r="E21" t="s">
        <v>11377</v>
      </c>
      <c r="F21" t="s">
        <v>11378</v>
      </c>
      <c r="G21" s="4">
        <f t="shared" si="0"/>
        <v>42199</v>
      </c>
      <c r="H21" s="18">
        <v>42199.363171296296</v>
      </c>
      <c r="I21" t="s">
        <v>11379</v>
      </c>
      <c r="J21" t="s">
        <v>11380</v>
      </c>
      <c r="K21">
        <v>20</v>
      </c>
      <c r="L21">
        <v>33811020</v>
      </c>
      <c r="M21">
        <v>1600</v>
      </c>
      <c r="N21">
        <v>1588.6659999999999</v>
      </c>
      <c r="O21">
        <v>1588.6659999999999</v>
      </c>
      <c r="P21">
        <v>0</v>
      </c>
      <c r="Q21" t="s">
        <v>11381</v>
      </c>
    </row>
    <row r="22" spans="1:17" x14ac:dyDescent="0.25">
      <c r="A22" t="s">
        <v>2275</v>
      </c>
      <c r="B22" t="s">
        <v>11262</v>
      </c>
      <c r="C22">
        <v>33811</v>
      </c>
      <c r="D22" t="s">
        <v>11382</v>
      </c>
      <c r="E22" t="s">
        <v>11383</v>
      </c>
      <c r="F22" t="s">
        <v>11384</v>
      </c>
      <c r="G22" s="4">
        <f t="shared" si="0"/>
        <v>42200</v>
      </c>
      <c r="H22" s="18">
        <v>42200.545115740744</v>
      </c>
      <c r="I22" t="s">
        <v>11385</v>
      </c>
      <c r="J22" t="s">
        <v>11386</v>
      </c>
      <c r="K22">
        <v>21</v>
      </c>
      <c r="L22">
        <v>33811021</v>
      </c>
      <c r="M22">
        <v>465</v>
      </c>
      <c r="N22">
        <v>459.44600000000003</v>
      </c>
      <c r="O22">
        <v>459.44600000000003</v>
      </c>
      <c r="P22">
        <v>0</v>
      </c>
      <c r="Q22" t="s">
        <v>11387</v>
      </c>
    </row>
    <row r="23" spans="1:17" x14ac:dyDescent="0.25">
      <c r="A23" t="s">
        <v>1078</v>
      </c>
      <c r="B23" t="s">
        <v>11262</v>
      </c>
      <c r="C23">
        <v>33811</v>
      </c>
      <c r="D23" t="s">
        <v>11388</v>
      </c>
      <c r="E23" t="s">
        <v>11311</v>
      </c>
      <c r="F23" t="s">
        <v>11389</v>
      </c>
      <c r="G23" s="4">
        <f t="shared" si="0"/>
        <v>42201</v>
      </c>
      <c r="H23" s="18">
        <v>42201.606921296298</v>
      </c>
      <c r="I23" t="s">
        <v>11390</v>
      </c>
      <c r="J23" t="s">
        <v>11391</v>
      </c>
      <c r="K23">
        <v>22</v>
      </c>
      <c r="L23">
        <v>33811022</v>
      </c>
      <c r="M23">
        <v>1437</v>
      </c>
      <c r="N23">
        <v>1428.876</v>
      </c>
      <c r="O23">
        <v>1428.876</v>
      </c>
      <c r="P23">
        <v>0</v>
      </c>
      <c r="Q23" t="s">
        <v>11392</v>
      </c>
    </row>
    <row r="24" spans="1:17" x14ac:dyDescent="0.25">
      <c r="A24" t="s">
        <v>688</v>
      </c>
      <c r="B24" t="s">
        <v>11262</v>
      </c>
      <c r="C24">
        <v>33811</v>
      </c>
      <c r="D24" t="s">
        <v>11393</v>
      </c>
      <c r="E24" t="s">
        <v>11394</v>
      </c>
      <c r="F24" t="s">
        <v>11395</v>
      </c>
      <c r="G24" s="4">
        <f t="shared" si="0"/>
        <v>42202</v>
      </c>
      <c r="H24" s="18">
        <v>42202.135393518518</v>
      </c>
      <c r="I24" t="s">
        <v>11396</v>
      </c>
      <c r="J24" t="s">
        <v>11397</v>
      </c>
      <c r="K24">
        <v>23</v>
      </c>
      <c r="L24">
        <v>33811023</v>
      </c>
      <c r="M24">
        <v>870</v>
      </c>
      <c r="N24">
        <v>864.23900000000003</v>
      </c>
      <c r="O24">
        <v>864.23900000000003</v>
      </c>
      <c r="P24">
        <v>0</v>
      </c>
      <c r="Q24" t="s">
        <v>11398</v>
      </c>
    </row>
    <row r="25" spans="1:17" x14ac:dyDescent="0.25">
      <c r="A25" t="s">
        <v>1936</v>
      </c>
      <c r="B25" t="s">
        <v>11262</v>
      </c>
      <c r="C25">
        <v>33811</v>
      </c>
      <c r="D25" t="s">
        <v>11399</v>
      </c>
      <c r="E25" t="s">
        <v>11400</v>
      </c>
      <c r="F25" t="s">
        <v>11401</v>
      </c>
      <c r="G25" s="4">
        <f t="shared" si="0"/>
        <v>42203</v>
      </c>
      <c r="H25" s="18">
        <v>42203.065949074073</v>
      </c>
      <c r="I25" t="s">
        <v>11402</v>
      </c>
      <c r="J25" t="s">
        <v>11403</v>
      </c>
      <c r="K25">
        <v>24</v>
      </c>
      <c r="L25">
        <v>33811024</v>
      </c>
      <c r="M25">
        <v>2110</v>
      </c>
      <c r="N25">
        <v>2087.8989999999999</v>
      </c>
      <c r="O25">
        <v>2087.8989999999999</v>
      </c>
      <c r="P25">
        <v>0</v>
      </c>
      <c r="Q25" t="s">
        <v>11404</v>
      </c>
    </row>
    <row r="26" spans="1:17" x14ac:dyDescent="0.25">
      <c r="A26" t="s">
        <v>629</v>
      </c>
      <c r="B26" t="s">
        <v>11262</v>
      </c>
      <c r="C26">
        <v>33811</v>
      </c>
      <c r="D26" t="s">
        <v>11405</v>
      </c>
      <c r="E26" t="s">
        <v>11406</v>
      </c>
      <c r="F26" t="s">
        <v>11407</v>
      </c>
      <c r="G26" s="4">
        <f t="shared" si="0"/>
        <v>42204</v>
      </c>
      <c r="H26" s="18">
        <v>42204.671493055554</v>
      </c>
      <c r="I26" t="s">
        <v>11408</v>
      </c>
      <c r="J26" t="s">
        <v>11409</v>
      </c>
      <c r="K26">
        <v>25</v>
      </c>
      <c r="L26">
        <v>33811025</v>
      </c>
      <c r="M26">
        <v>1124</v>
      </c>
      <c r="N26">
        <v>1184.6189999999999</v>
      </c>
      <c r="O26">
        <v>1184.6189999999999</v>
      </c>
      <c r="P26">
        <v>0</v>
      </c>
      <c r="Q26" t="s">
        <v>11410</v>
      </c>
    </row>
    <row r="27" spans="1:17" x14ac:dyDescent="0.25">
      <c r="A27" t="s">
        <v>2413</v>
      </c>
      <c r="B27" t="s">
        <v>11262</v>
      </c>
      <c r="C27">
        <v>33811</v>
      </c>
      <c r="D27" t="s">
        <v>11411</v>
      </c>
      <c r="E27" t="s">
        <v>11412</v>
      </c>
      <c r="F27" t="s">
        <v>11413</v>
      </c>
      <c r="G27" s="4">
        <f t="shared" si="0"/>
        <v>42206</v>
      </c>
      <c r="H27" s="18">
        <v>42206.269421296296</v>
      </c>
      <c r="I27" t="s">
        <v>11414</v>
      </c>
      <c r="J27" t="s">
        <v>11415</v>
      </c>
      <c r="K27">
        <v>26</v>
      </c>
      <c r="L27">
        <v>33811026</v>
      </c>
      <c r="M27">
        <v>1090</v>
      </c>
      <c r="N27">
        <v>1084.452</v>
      </c>
      <c r="O27">
        <v>1084.452</v>
      </c>
      <c r="P27">
        <v>0</v>
      </c>
      <c r="Q27" t="s">
        <v>11416</v>
      </c>
    </row>
    <row r="28" spans="1:17" x14ac:dyDescent="0.25">
      <c r="A28" t="s">
        <v>5092</v>
      </c>
      <c r="B28" t="s">
        <v>11262</v>
      </c>
      <c r="C28">
        <v>33811</v>
      </c>
      <c r="D28" t="s">
        <v>11417</v>
      </c>
      <c r="E28" t="s">
        <v>11418</v>
      </c>
      <c r="F28" t="s">
        <v>11419</v>
      </c>
      <c r="G28" s="4">
        <f t="shared" si="0"/>
        <v>42207</v>
      </c>
      <c r="H28" s="18">
        <v>42207.383622685185</v>
      </c>
      <c r="I28" t="s">
        <v>11420</v>
      </c>
      <c r="J28" t="s">
        <v>11421</v>
      </c>
      <c r="K28">
        <v>27</v>
      </c>
      <c r="L28">
        <v>33811027</v>
      </c>
      <c r="M28">
        <v>1834</v>
      </c>
      <c r="N28">
        <v>1829.2539999999999</v>
      </c>
      <c r="O28">
        <v>1829.2539999999999</v>
      </c>
      <c r="P28">
        <v>0</v>
      </c>
      <c r="Q28" t="s">
        <v>11422</v>
      </c>
    </row>
    <row r="29" spans="1:17" x14ac:dyDescent="0.25">
      <c r="A29" t="s">
        <v>416</v>
      </c>
      <c r="B29" t="s">
        <v>11262</v>
      </c>
      <c r="C29">
        <v>33811</v>
      </c>
      <c r="D29" t="s">
        <v>11423</v>
      </c>
      <c r="E29" t="s">
        <v>11424</v>
      </c>
      <c r="F29" t="s">
        <v>11425</v>
      </c>
      <c r="G29" s="4">
        <f t="shared" si="0"/>
        <v>42209</v>
      </c>
      <c r="H29" s="18">
        <v>42209.114548611113</v>
      </c>
      <c r="I29" t="s">
        <v>11426</v>
      </c>
      <c r="J29" t="s">
        <v>11427</v>
      </c>
      <c r="K29">
        <v>28</v>
      </c>
      <c r="L29">
        <v>33811028</v>
      </c>
      <c r="M29">
        <v>1098</v>
      </c>
      <c r="N29">
        <v>1094.4480000000001</v>
      </c>
      <c r="O29">
        <v>1094.4480000000001</v>
      </c>
      <c r="P29">
        <v>0</v>
      </c>
      <c r="Q29" t="s">
        <v>11428</v>
      </c>
    </row>
    <row r="30" spans="1:17" x14ac:dyDescent="0.25">
      <c r="A30" t="s">
        <v>2831</v>
      </c>
      <c r="B30" t="s">
        <v>11262</v>
      </c>
      <c r="C30">
        <v>33811</v>
      </c>
      <c r="D30" t="s">
        <v>11429</v>
      </c>
      <c r="E30" t="s">
        <v>11430</v>
      </c>
      <c r="F30" t="s">
        <v>11431</v>
      </c>
      <c r="G30" s="4">
        <f t="shared" si="0"/>
        <v>42210</v>
      </c>
      <c r="H30" s="18">
        <v>42210.047199074077</v>
      </c>
      <c r="I30" t="s">
        <v>11432</v>
      </c>
      <c r="J30" t="s">
        <v>11433</v>
      </c>
      <c r="K30">
        <v>29</v>
      </c>
      <c r="L30">
        <v>33811029</v>
      </c>
      <c r="M30">
        <v>1158</v>
      </c>
      <c r="N30">
        <v>1154.5250000000001</v>
      </c>
      <c r="O30">
        <v>1154.5250000000001</v>
      </c>
      <c r="P30">
        <v>0</v>
      </c>
      <c r="Q30" t="s">
        <v>11434</v>
      </c>
    </row>
    <row r="31" spans="1:17" x14ac:dyDescent="0.25">
      <c r="A31" t="s">
        <v>3612</v>
      </c>
      <c r="B31" t="s">
        <v>11262</v>
      </c>
      <c r="C31">
        <v>33811</v>
      </c>
      <c r="D31" t="s">
        <v>11435</v>
      </c>
      <c r="E31" t="s">
        <v>11436</v>
      </c>
      <c r="F31" t="s">
        <v>11437</v>
      </c>
      <c r="G31" s="4">
        <f t="shared" si="0"/>
        <v>42211</v>
      </c>
      <c r="H31" s="18">
        <v>42211.511782407404</v>
      </c>
      <c r="I31" t="s">
        <v>11438</v>
      </c>
      <c r="J31" t="s">
        <v>11439</v>
      </c>
      <c r="K31">
        <v>30</v>
      </c>
      <c r="L31">
        <v>33811030</v>
      </c>
      <c r="M31">
        <v>981</v>
      </c>
      <c r="N31">
        <v>979.61699999999996</v>
      </c>
      <c r="O31">
        <v>979.61699999999996</v>
      </c>
      <c r="P31">
        <v>0</v>
      </c>
      <c r="Q31" t="s">
        <v>11440</v>
      </c>
    </row>
    <row r="32" spans="1:17" x14ac:dyDescent="0.25">
      <c r="A32" t="s">
        <v>882</v>
      </c>
      <c r="B32" t="s">
        <v>11262</v>
      </c>
      <c r="C32">
        <v>33811</v>
      </c>
      <c r="D32" t="s">
        <v>11441</v>
      </c>
      <c r="E32" t="s">
        <v>11442</v>
      </c>
      <c r="F32" t="s">
        <v>11443</v>
      </c>
      <c r="G32" s="4">
        <f t="shared" si="0"/>
        <v>42212</v>
      </c>
      <c r="H32" s="18">
        <v>42212.443726851852</v>
      </c>
      <c r="I32" t="s">
        <v>11444</v>
      </c>
      <c r="J32" t="s">
        <v>11445</v>
      </c>
      <c r="K32">
        <v>31</v>
      </c>
      <c r="L32">
        <v>33811031</v>
      </c>
      <c r="M32">
        <v>921</v>
      </c>
      <c r="N32">
        <v>919.447</v>
      </c>
      <c r="O32">
        <v>919.447</v>
      </c>
      <c r="P32">
        <v>0</v>
      </c>
      <c r="Q32" t="s">
        <v>11446</v>
      </c>
    </row>
    <row r="33" spans="1:17" x14ac:dyDescent="0.25">
      <c r="A33" t="s">
        <v>1180</v>
      </c>
      <c r="B33" t="s">
        <v>11262</v>
      </c>
      <c r="C33">
        <v>33811</v>
      </c>
      <c r="D33" t="s">
        <v>11447</v>
      </c>
      <c r="E33" t="s">
        <v>11448</v>
      </c>
      <c r="F33" t="s">
        <v>11449</v>
      </c>
      <c r="G33" s="4">
        <f t="shared" si="0"/>
        <v>42213</v>
      </c>
      <c r="H33" s="18">
        <v>42213.187476851854</v>
      </c>
      <c r="I33" t="s">
        <v>11450</v>
      </c>
      <c r="J33" t="s">
        <v>11451</v>
      </c>
      <c r="K33">
        <v>32</v>
      </c>
      <c r="L33">
        <v>33811032</v>
      </c>
      <c r="M33">
        <v>250</v>
      </c>
      <c r="N33">
        <v>244.44800000000001</v>
      </c>
      <c r="O33">
        <v>244.44800000000001</v>
      </c>
      <c r="P33">
        <v>0</v>
      </c>
      <c r="Q33" t="s">
        <v>11452</v>
      </c>
    </row>
    <row r="34" spans="1:17" x14ac:dyDescent="0.25">
      <c r="A34" t="s">
        <v>457</v>
      </c>
      <c r="B34" t="s">
        <v>11262</v>
      </c>
      <c r="C34">
        <v>33811</v>
      </c>
      <c r="D34" t="s">
        <v>11453</v>
      </c>
      <c r="E34" t="s">
        <v>11454</v>
      </c>
      <c r="F34" t="s">
        <v>11455</v>
      </c>
      <c r="G34" s="4">
        <f t="shared" si="0"/>
        <v>42214</v>
      </c>
      <c r="H34" s="18">
        <v>42214.379837962966</v>
      </c>
      <c r="I34" t="s">
        <v>11456</v>
      </c>
      <c r="J34" t="s">
        <v>11457</v>
      </c>
      <c r="K34">
        <v>33</v>
      </c>
      <c r="L34">
        <v>33811033</v>
      </c>
      <c r="M34">
        <v>1024</v>
      </c>
      <c r="N34">
        <v>1019.447</v>
      </c>
      <c r="O34">
        <v>1019.447</v>
      </c>
      <c r="P34">
        <v>0</v>
      </c>
      <c r="Q34" t="s">
        <v>11458</v>
      </c>
    </row>
    <row r="35" spans="1:17" x14ac:dyDescent="0.25">
      <c r="A35" t="s">
        <v>2282</v>
      </c>
      <c r="B35" t="s">
        <v>11262</v>
      </c>
      <c r="C35">
        <v>33811</v>
      </c>
      <c r="D35" t="s">
        <v>11459</v>
      </c>
      <c r="E35" t="s">
        <v>11460</v>
      </c>
      <c r="F35" t="s">
        <v>11461</v>
      </c>
      <c r="G35" s="4">
        <f t="shared" si="0"/>
        <v>42215</v>
      </c>
      <c r="H35" s="18">
        <v>42215.451365740744</v>
      </c>
      <c r="I35" t="s">
        <v>11462</v>
      </c>
      <c r="J35" t="s">
        <v>11463</v>
      </c>
      <c r="K35">
        <v>34</v>
      </c>
      <c r="L35">
        <v>33811034</v>
      </c>
      <c r="M35">
        <v>860</v>
      </c>
      <c r="N35">
        <v>848.90899999999999</v>
      </c>
      <c r="O35">
        <v>848.90899999999999</v>
      </c>
      <c r="P35">
        <v>0</v>
      </c>
      <c r="Q35" t="s">
        <v>11464</v>
      </c>
    </row>
    <row r="36" spans="1:17" x14ac:dyDescent="0.25">
      <c r="A36" t="s">
        <v>273</v>
      </c>
      <c r="B36" t="s">
        <v>11262</v>
      </c>
      <c r="C36">
        <v>33811</v>
      </c>
      <c r="D36" t="s">
        <v>11465</v>
      </c>
      <c r="E36" t="s">
        <v>11466</v>
      </c>
      <c r="F36" t="s">
        <v>11467</v>
      </c>
      <c r="G36" s="4">
        <f t="shared" si="0"/>
        <v>42216</v>
      </c>
      <c r="H36" s="18">
        <v>42216.779756944445</v>
      </c>
      <c r="I36" t="s">
        <v>11468</v>
      </c>
      <c r="J36" t="s">
        <v>11469</v>
      </c>
      <c r="K36">
        <v>35</v>
      </c>
      <c r="L36">
        <v>33811035</v>
      </c>
      <c r="M36">
        <v>335</v>
      </c>
      <c r="N36">
        <v>329.65199999999999</v>
      </c>
      <c r="O36">
        <v>329.65199999999999</v>
      </c>
      <c r="P36">
        <v>0</v>
      </c>
      <c r="Q36" t="s">
        <v>11470</v>
      </c>
    </row>
    <row r="37" spans="1:17" x14ac:dyDescent="0.25">
      <c r="A37" t="s">
        <v>5344</v>
      </c>
      <c r="B37" t="s">
        <v>11262</v>
      </c>
      <c r="C37">
        <v>33811</v>
      </c>
      <c r="D37" t="s">
        <v>11471</v>
      </c>
      <c r="E37" t="s">
        <v>11472</v>
      </c>
      <c r="F37" t="s">
        <v>11473</v>
      </c>
      <c r="G37" s="4">
        <f t="shared" si="0"/>
        <v>42218</v>
      </c>
      <c r="H37" s="18">
        <v>42218.363171296296</v>
      </c>
      <c r="I37" t="s">
        <v>11474</v>
      </c>
      <c r="J37" t="s">
        <v>11475</v>
      </c>
      <c r="K37">
        <v>36</v>
      </c>
      <c r="L37">
        <v>33811036</v>
      </c>
      <c r="M37">
        <v>1128</v>
      </c>
      <c r="N37">
        <v>1124.4469999999999</v>
      </c>
      <c r="O37">
        <v>1124.4469999999999</v>
      </c>
      <c r="P37">
        <v>0</v>
      </c>
      <c r="Q37" t="s">
        <v>11476</v>
      </c>
    </row>
    <row r="38" spans="1:17" x14ac:dyDescent="0.25">
      <c r="A38" t="s">
        <v>1982</v>
      </c>
      <c r="B38" t="s">
        <v>11262</v>
      </c>
      <c r="C38">
        <v>33811</v>
      </c>
      <c r="D38" t="s">
        <v>11477</v>
      </c>
      <c r="E38" t="s">
        <v>11478</v>
      </c>
      <c r="F38" t="s">
        <v>11479</v>
      </c>
      <c r="G38" s="4">
        <f t="shared" si="0"/>
        <v>42219</v>
      </c>
      <c r="H38" s="18">
        <v>42219.231921296298</v>
      </c>
      <c r="I38" t="s">
        <v>11480</v>
      </c>
      <c r="J38" t="s">
        <v>11481</v>
      </c>
      <c r="K38">
        <v>37</v>
      </c>
      <c r="L38">
        <v>33811037</v>
      </c>
      <c r="M38">
        <v>911</v>
      </c>
      <c r="N38">
        <v>909.44799999999998</v>
      </c>
      <c r="O38">
        <v>909.44799999999998</v>
      </c>
      <c r="P38">
        <v>0</v>
      </c>
      <c r="Q38" t="s">
        <v>11482</v>
      </c>
    </row>
    <row r="39" spans="1:17" x14ac:dyDescent="0.25">
      <c r="A39" t="s">
        <v>388</v>
      </c>
      <c r="B39" t="s">
        <v>11262</v>
      </c>
      <c r="C39">
        <v>33811</v>
      </c>
      <c r="D39" t="s">
        <v>11483</v>
      </c>
      <c r="E39" t="s">
        <v>11484</v>
      </c>
      <c r="F39" t="s">
        <v>11485</v>
      </c>
      <c r="G39" s="4">
        <f t="shared" si="0"/>
        <v>42220</v>
      </c>
      <c r="H39" s="18">
        <v>42220.227754629632</v>
      </c>
      <c r="I39" t="s">
        <v>11486</v>
      </c>
      <c r="J39" t="s">
        <v>11487</v>
      </c>
      <c r="K39">
        <v>38</v>
      </c>
      <c r="L39">
        <v>33811038</v>
      </c>
      <c r="M39">
        <v>923</v>
      </c>
      <c r="N39">
        <v>919.62199999999996</v>
      </c>
      <c r="O39">
        <v>919.62199999999996</v>
      </c>
      <c r="P39">
        <v>0</v>
      </c>
      <c r="Q39" t="s">
        <v>11488</v>
      </c>
    </row>
    <row r="40" spans="1:17" x14ac:dyDescent="0.25">
      <c r="A40" t="s">
        <v>2720</v>
      </c>
      <c r="B40" t="s">
        <v>11262</v>
      </c>
      <c r="C40">
        <v>33811</v>
      </c>
      <c r="D40" t="s">
        <v>11489</v>
      </c>
      <c r="E40" t="s">
        <v>11490</v>
      </c>
      <c r="F40" t="s">
        <v>11491</v>
      </c>
      <c r="G40" s="4">
        <f t="shared" si="0"/>
        <v>42221</v>
      </c>
      <c r="H40" s="18">
        <v>42221.493726851855</v>
      </c>
      <c r="I40" t="s">
        <v>11492</v>
      </c>
      <c r="J40" t="s">
        <v>11493</v>
      </c>
      <c r="K40">
        <v>39</v>
      </c>
      <c r="L40">
        <v>33811039</v>
      </c>
      <c r="M40">
        <v>978</v>
      </c>
      <c r="N40">
        <v>973.69799999999998</v>
      </c>
      <c r="O40">
        <v>973.69799999999998</v>
      </c>
      <c r="P40">
        <v>0</v>
      </c>
      <c r="Q40" t="s">
        <v>10639</v>
      </c>
    </row>
    <row r="41" spans="1:17" x14ac:dyDescent="0.25">
      <c r="A41" t="s">
        <v>3999</v>
      </c>
      <c r="B41" t="s">
        <v>11262</v>
      </c>
      <c r="C41">
        <v>33811</v>
      </c>
      <c r="D41" t="s">
        <v>11494</v>
      </c>
      <c r="E41" t="s">
        <v>11495</v>
      </c>
      <c r="F41" t="s">
        <v>11496</v>
      </c>
      <c r="G41" s="4">
        <f t="shared" si="0"/>
        <v>42222</v>
      </c>
      <c r="H41" s="18">
        <v>42222.553437499999</v>
      </c>
      <c r="I41" t="s">
        <v>11497</v>
      </c>
      <c r="J41" t="s">
        <v>11498</v>
      </c>
      <c r="K41">
        <v>40</v>
      </c>
      <c r="L41">
        <v>33811040</v>
      </c>
      <c r="M41">
        <v>1022</v>
      </c>
      <c r="N41">
        <v>1019.621</v>
      </c>
      <c r="O41">
        <v>1019.621</v>
      </c>
      <c r="P41">
        <v>0</v>
      </c>
      <c r="Q41" t="s">
        <v>11499</v>
      </c>
    </row>
    <row r="42" spans="1:17" x14ac:dyDescent="0.25">
      <c r="A42" t="s">
        <v>5273</v>
      </c>
      <c r="B42" t="s">
        <v>11262</v>
      </c>
      <c r="C42">
        <v>33811</v>
      </c>
      <c r="D42" t="s">
        <v>11500</v>
      </c>
      <c r="E42" t="s">
        <v>11501</v>
      </c>
      <c r="F42" t="s">
        <v>11502</v>
      </c>
      <c r="G42" s="4">
        <f t="shared" si="0"/>
        <v>42222</v>
      </c>
      <c r="H42" s="18">
        <v>42222.877743055556</v>
      </c>
      <c r="I42" t="s">
        <v>11503</v>
      </c>
      <c r="J42" t="s">
        <v>11504</v>
      </c>
      <c r="K42">
        <v>41</v>
      </c>
      <c r="L42">
        <v>33811041</v>
      </c>
      <c r="M42">
        <v>2177</v>
      </c>
      <c r="N42">
        <v>2169.0569999999998</v>
      </c>
      <c r="O42">
        <v>2169.0569999999998</v>
      </c>
      <c r="P42">
        <v>0</v>
      </c>
      <c r="Q42" t="s">
        <v>11505</v>
      </c>
    </row>
    <row r="43" spans="1:17" x14ac:dyDescent="0.25">
      <c r="A43" t="s">
        <v>1180</v>
      </c>
      <c r="B43" t="s">
        <v>11262</v>
      </c>
      <c r="C43">
        <v>33811</v>
      </c>
      <c r="D43" t="s">
        <v>11506</v>
      </c>
      <c r="E43" t="s">
        <v>11507</v>
      </c>
      <c r="F43" t="s">
        <v>11508</v>
      </c>
      <c r="G43" s="4">
        <f t="shared" si="0"/>
        <v>42224</v>
      </c>
      <c r="H43" s="18">
        <v>42224.754826388889</v>
      </c>
      <c r="I43" t="s">
        <v>11509</v>
      </c>
      <c r="J43" t="s">
        <v>11510</v>
      </c>
      <c r="K43">
        <v>42</v>
      </c>
      <c r="L43">
        <v>33811042</v>
      </c>
      <c r="M43">
        <v>879</v>
      </c>
      <c r="N43">
        <v>869.22500000000002</v>
      </c>
      <c r="O43">
        <v>869.22500000000002</v>
      </c>
      <c r="P43">
        <v>0</v>
      </c>
      <c r="Q43" t="s">
        <v>11511</v>
      </c>
    </row>
    <row r="44" spans="1:17" x14ac:dyDescent="0.25">
      <c r="A44" t="s">
        <v>1822</v>
      </c>
      <c r="B44" t="s">
        <v>11262</v>
      </c>
      <c r="C44">
        <v>33811</v>
      </c>
      <c r="D44" t="s">
        <v>11512</v>
      </c>
      <c r="E44" t="s">
        <v>11513</v>
      </c>
      <c r="F44" t="s">
        <v>11514</v>
      </c>
      <c r="G44" s="4">
        <f t="shared" si="0"/>
        <v>42226</v>
      </c>
      <c r="H44" s="18">
        <v>42226.541631944441</v>
      </c>
      <c r="I44" t="s">
        <v>11515</v>
      </c>
      <c r="J44" t="s">
        <v>11516</v>
      </c>
      <c r="K44">
        <v>43</v>
      </c>
      <c r="L44">
        <v>33811043</v>
      </c>
      <c r="M44">
        <v>1006</v>
      </c>
      <c r="N44">
        <v>1004.605</v>
      </c>
      <c r="O44">
        <v>1004.605</v>
      </c>
      <c r="P44">
        <v>0</v>
      </c>
      <c r="Q44" t="s">
        <v>11517</v>
      </c>
    </row>
    <row r="45" spans="1:17" x14ac:dyDescent="0.25">
      <c r="A45" t="s">
        <v>1116</v>
      </c>
      <c r="B45" t="s">
        <v>11262</v>
      </c>
      <c r="C45">
        <v>33811</v>
      </c>
      <c r="D45" t="s">
        <v>11518</v>
      </c>
      <c r="E45" t="s">
        <v>11519</v>
      </c>
      <c r="F45" t="s">
        <v>11520</v>
      </c>
      <c r="G45" s="4">
        <f t="shared" si="0"/>
        <v>42228</v>
      </c>
      <c r="H45" s="18">
        <v>42228.332615740743</v>
      </c>
      <c r="I45" t="s">
        <v>11521</v>
      </c>
      <c r="J45" t="s">
        <v>11522</v>
      </c>
      <c r="K45">
        <v>44</v>
      </c>
      <c r="L45">
        <v>33811044</v>
      </c>
      <c r="M45">
        <v>1082</v>
      </c>
      <c r="N45">
        <v>1079.607</v>
      </c>
      <c r="O45">
        <v>1079.607</v>
      </c>
      <c r="P45">
        <v>0</v>
      </c>
      <c r="Q45" t="s">
        <v>11523</v>
      </c>
    </row>
    <row r="46" spans="1:17" x14ac:dyDescent="0.25">
      <c r="A46" t="s">
        <v>2674</v>
      </c>
      <c r="B46" t="s">
        <v>11262</v>
      </c>
      <c r="C46">
        <v>33811</v>
      </c>
      <c r="D46" t="s">
        <v>11524</v>
      </c>
      <c r="E46" t="s">
        <v>11525</v>
      </c>
      <c r="F46" t="s">
        <v>11526</v>
      </c>
      <c r="G46" s="4">
        <f t="shared" si="0"/>
        <v>42239</v>
      </c>
      <c r="H46" s="18">
        <v>42239.659699074073</v>
      </c>
      <c r="I46" t="s">
        <v>11527</v>
      </c>
      <c r="J46" t="s">
        <v>11528</v>
      </c>
      <c r="K46">
        <v>45</v>
      </c>
      <c r="L46">
        <v>33811045</v>
      </c>
      <c r="M46">
        <v>977</v>
      </c>
      <c r="N46">
        <v>974.48900000000003</v>
      </c>
      <c r="O46">
        <v>974.48900000000003</v>
      </c>
      <c r="P46">
        <v>0</v>
      </c>
      <c r="Q46" t="s">
        <v>11529</v>
      </c>
    </row>
    <row r="47" spans="1:17" x14ac:dyDescent="0.25">
      <c r="A47" t="s">
        <v>564</v>
      </c>
      <c r="B47" t="s">
        <v>11262</v>
      </c>
      <c r="C47">
        <v>33811</v>
      </c>
      <c r="D47" t="s">
        <v>11530</v>
      </c>
      <c r="E47" t="s">
        <v>11531</v>
      </c>
      <c r="F47" t="s">
        <v>11532</v>
      </c>
      <c r="G47" s="4">
        <f t="shared" si="0"/>
        <v>42241</v>
      </c>
      <c r="H47" s="18">
        <v>42241.118032407408</v>
      </c>
      <c r="I47" t="s">
        <v>11533</v>
      </c>
      <c r="J47" t="s">
        <v>11534</v>
      </c>
      <c r="K47">
        <v>46</v>
      </c>
      <c r="L47">
        <v>33811046</v>
      </c>
      <c r="M47">
        <v>1062</v>
      </c>
      <c r="N47">
        <v>1059.596</v>
      </c>
      <c r="O47">
        <v>1059.596</v>
      </c>
      <c r="P47">
        <v>0</v>
      </c>
      <c r="Q47" t="s">
        <v>11535</v>
      </c>
    </row>
    <row r="48" spans="1:17" x14ac:dyDescent="0.25">
      <c r="A48" t="s">
        <v>1936</v>
      </c>
      <c r="B48" t="s">
        <v>11262</v>
      </c>
      <c r="C48">
        <v>33811</v>
      </c>
      <c r="D48" t="s">
        <v>11536</v>
      </c>
      <c r="E48" t="s">
        <v>11537</v>
      </c>
      <c r="F48" t="s">
        <v>11538</v>
      </c>
      <c r="G48" s="4">
        <f t="shared" si="0"/>
        <v>42243</v>
      </c>
      <c r="H48" s="18">
        <v>42243.444421296299</v>
      </c>
      <c r="I48" t="s">
        <v>11539</v>
      </c>
      <c r="J48" t="s">
        <v>11540</v>
      </c>
      <c r="K48">
        <v>47</v>
      </c>
      <c r="L48">
        <v>33811047</v>
      </c>
      <c r="M48">
        <v>1133</v>
      </c>
      <c r="N48">
        <v>1129.5440000000001</v>
      </c>
      <c r="O48">
        <v>1129.5440000000001</v>
      </c>
      <c r="P48">
        <v>0</v>
      </c>
      <c r="Q48" t="s">
        <v>11541</v>
      </c>
    </row>
    <row r="49" spans="1:17" x14ac:dyDescent="0.25">
      <c r="A49" t="s">
        <v>1376</v>
      </c>
      <c r="B49" t="s">
        <v>11262</v>
      </c>
      <c r="C49">
        <v>33811</v>
      </c>
      <c r="D49" t="s">
        <v>11542</v>
      </c>
      <c r="E49" t="s">
        <v>11543</v>
      </c>
      <c r="F49" t="s">
        <v>11544</v>
      </c>
      <c r="G49" s="4">
        <f t="shared" si="0"/>
        <v>42245</v>
      </c>
      <c r="H49" s="18">
        <v>42245.704131944447</v>
      </c>
      <c r="I49" t="s">
        <v>11545</v>
      </c>
      <c r="J49" t="s">
        <v>11546</v>
      </c>
      <c r="K49">
        <v>48</v>
      </c>
      <c r="L49">
        <v>33811048</v>
      </c>
      <c r="M49">
        <v>1191</v>
      </c>
      <c r="N49">
        <v>1189.6110000000001</v>
      </c>
      <c r="O49">
        <v>1189.6110000000001</v>
      </c>
      <c r="P49">
        <v>0</v>
      </c>
      <c r="Q49" t="s">
        <v>11547</v>
      </c>
    </row>
    <row r="50" spans="1:17" x14ac:dyDescent="0.25">
      <c r="A50" t="s">
        <v>464</v>
      </c>
      <c r="B50" t="s">
        <v>11262</v>
      </c>
      <c r="C50">
        <v>33811</v>
      </c>
      <c r="D50" t="s">
        <v>11548</v>
      </c>
      <c r="E50" t="s">
        <v>11525</v>
      </c>
      <c r="F50" t="s">
        <v>11549</v>
      </c>
      <c r="G50" s="4">
        <f t="shared" si="0"/>
        <v>42247</v>
      </c>
      <c r="H50" s="18">
        <v>42247.165937500002</v>
      </c>
      <c r="I50" t="s">
        <v>11550</v>
      </c>
      <c r="J50" t="s">
        <v>11551</v>
      </c>
      <c r="K50">
        <v>49</v>
      </c>
      <c r="L50">
        <v>33811049</v>
      </c>
      <c r="M50">
        <v>1099</v>
      </c>
      <c r="N50">
        <v>1094.6120000000001</v>
      </c>
      <c r="O50">
        <v>1094.6120000000001</v>
      </c>
      <c r="P50">
        <v>0</v>
      </c>
      <c r="Q50" t="s">
        <v>11552</v>
      </c>
    </row>
    <row r="51" spans="1:17" x14ac:dyDescent="0.25">
      <c r="A51" t="s">
        <v>2831</v>
      </c>
      <c r="B51" t="s">
        <v>11262</v>
      </c>
      <c r="C51">
        <v>33811</v>
      </c>
      <c r="D51" t="s">
        <v>11553</v>
      </c>
      <c r="E51" t="s">
        <v>11554</v>
      </c>
      <c r="F51" t="s">
        <v>11555</v>
      </c>
      <c r="G51" s="4">
        <f t="shared" si="0"/>
        <v>42249</v>
      </c>
      <c r="H51" s="18">
        <v>42249.35900462963</v>
      </c>
      <c r="I51" t="s">
        <v>11556</v>
      </c>
      <c r="J51" t="s">
        <v>11557</v>
      </c>
      <c r="K51">
        <v>50</v>
      </c>
      <c r="L51">
        <v>33811050</v>
      </c>
      <c r="M51">
        <v>1015</v>
      </c>
      <c r="N51">
        <v>1009.609</v>
      </c>
      <c r="O51">
        <v>1009.609</v>
      </c>
      <c r="P51">
        <v>0</v>
      </c>
      <c r="Q51" t="s">
        <v>11558</v>
      </c>
    </row>
    <row r="52" spans="1:17" x14ac:dyDescent="0.25">
      <c r="A52" t="s">
        <v>643</v>
      </c>
      <c r="B52" t="s">
        <v>11262</v>
      </c>
      <c r="C52">
        <v>33811</v>
      </c>
      <c r="D52" t="s">
        <v>11559</v>
      </c>
      <c r="E52" t="s">
        <v>11560</v>
      </c>
      <c r="F52" t="s">
        <v>11561</v>
      </c>
      <c r="G52" s="4">
        <f t="shared" si="0"/>
        <v>42251</v>
      </c>
      <c r="H52" s="18">
        <v>42251.153449074074</v>
      </c>
      <c r="I52" t="s">
        <v>11562</v>
      </c>
      <c r="J52" t="s">
        <v>11563</v>
      </c>
      <c r="K52">
        <v>51</v>
      </c>
      <c r="L52">
        <v>33811051</v>
      </c>
      <c r="M52">
        <v>937</v>
      </c>
      <c r="N52">
        <v>934.61800000000005</v>
      </c>
      <c r="O52">
        <v>934.61800000000005</v>
      </c>
      <c r="P52">
        <v>0</v>
      </c>
      <c r="Q52" t="s">
        <v>11564</v>
      </c>
    </row>
    <row r="53" spans="1:17" x14ac:dyDescent="0.25">
      <c r="A53" t="s">
        <v>484</v>
      </c>
      <c r="B53" t="s">
        <v>11262</v>
      </c>
      <c r="C53">
        <v>33811</v>
      </c>
      <c r="D53" t="s">
        <v>11565</v>
      </c>
      <c r="E53" t="s">
        <v>11566</v>
      </c>
      <c r="F53" t="s">
        <v>11567</v>
      </c>
      <c r="G53" s="4">
        <f t="shared" si="0"/>
        <v>42253</v>
      </c>
      <c r="H53" s="18">
        <v>42253.225659722222</v>
      </c>
      <c r="I53" t="s">
        <v>11568</v>
      </c>
      <c r="J53" t="s">
        <v>11569</v>
      </c>
      <c r="K53">
        <v>52</v>
      </c>
      <c r="L53">
        <v>33811052</v>
      </c>
      <c r="M53">
        <v>1110</v>
      </c>
      <c r="N53">
        <v>1104.4549999999999</v>
      </c>
      <c r="O53">
        <v>1104.4549999999999</v>
      </c>
      <c r="P53">
        <v>0</v>
      </c>
      <c r="Q53" t="s">
        <v>11570</v>
      </c>
    </row>
    <row r="54" spans="1:17" x14ac:dyDescent="0.25">
      <c r="A54" t="s">
        <v>656</v>
      </c>
      <c r="B54" t="s">
        <v>11262</v>
      </c>
      <c r="C54">
        <v>33811</v>
      </c>
      <c r="D54" t="s">
        <v>11571</v>
      </c>
      <c r="E54" t="s">
        <v>11572</v>
      </c>
      <c r="F54" t="s">
        <v>11573</v>
      </c>
      <c r="G54" s="4">
        <f t="shared" si="0"/>
        <v>42255</v>
      </c>
      <c r="H54" s="18">
        <v>42255.620104166665</v>
      </c>
      <c r="I54" t="s">
        <v>11574</v>
      </c>
      <c r="J54" t="s">
        <v>11575</v>
      </c>
      <c r="K54">
        <v>53</v>
      </c>
      <c r="L54">
        <v>33811053</v>
      </c>
      <c r="M54">
        <v>1002</v>
      </c>
      <c r="N54">
        <v>999.62099999999998</v>
      </c>
      <c r="O54">
        <v>999.62099999999998</v>
      </c>
      <c r="P54">
        <v>0</v>
      </c>
      <c r="Q54" t="s">
        <v>11576</v>
      </c>
    </row>
    <row r="55" spans="1:17" x14ac:dyDescent="0.25">
      <c r="A55" t="s">
        <v>2898</v>
      </c>
      <c r="B55" t="s">
        <v>11262</v>
      </c>
      <c r="C55">
        <v>33811</v>
      </c>
      <c r="D55" t="s">
        <v>11577</v>
      </c>
      <c r="E55" t="s">
        <v>11578</v>
      </c>
      <c r="F55" t="s">
        <v>11579</v>
      </c>
      <c r="G55" s="4">
        <f t="shared" si="0"/>
        <v>42257</v>
      </c>
      <c r="H55" s="18">
        <v>42257.543715277781</v>
      </c>
      <c r="I55" t="s">
        <v>11580</v>
      </c>
      <c r="J55" t="s">
        <v>11581</v>
      </c>
      <c r="K55">
        <v>54</v>
      </c>
      <c r="L55">
        <v>33811054</v>
      </c>
      <c r="M55">
        <v>998</v>
      </c>
      <c r="N55">
        <v>994.45399999999995</v>
      </c>
      <c r="O55">
        <v>994.45399999999995</v>
      </c>
      <c r="P55">
        <v>0</v>
      </c>
      <c r="Q55" t="s">
        <v>11582</v>
      </c>
    </row>
    <row r="56" spans="1:17" x14ac:dyDescent="0.25">
      <c r="A56" t="s">
        <v>306</v>
      </c>
      <c r="B56" t="s">
        <v>11262</v>
      </c>
      <c r="C56">
        <v>33811</v>
      </c>
      <c r="D56" t="s">
        <v>11583</v>
      </c>
      <c r="E56" t="s">
        <v>11584</v>
      </c>
      <c r="F56" t="s">
        <v>11585</v>
      </c>
      <c r="G56" s="4">
        <f t="shared" si="0"/>
        <v>42259</v>
      </c>
      <c r="H56" s="18">
        <v>42259.331226851849</v>
      </c>
      <c r="I56" t="s">
        <v>11586</v>
      </c>
      <c r="J56" t="s">
        <v>11587</v>
      </c>
      <c r="K56">
        <v>55</v>
      </c>
      <c r="L56">
        <v>33811055</v>
      </c>
      <c r="M56">
        <v>949</v>
      </c>
      <c r="N56">
        <v>944.61699999999996</v>
      </c>
      <c r="O56">
        <v>944.61699999999996</v>
      </c>
      <c r="P56">
        <v>0</v>
      </c>
      <c r="Q56" t="s">
        <v>11588</v>
      </c>
    </row>
    <row r="57" spans="1:17" x14ac:dyDescent="0.25">
      <c r="A57" t="s">
        <v>1150</v>
      </c>
      <c r="B57" t="s">
        <v>11262</v>
      </c>
      <c r="C57">
        <v>33811</v>
      </c>
      <c r="D57" t="s">
        <v>11589</v>
      </c>
      <c r="E57" t="s">
        <v>11590</v>
      </c>
      <c r="F57" t="s">
        <v>11591</v>
      </c>
      <c r="G57" s="4">
        <f t="shared" si="0"/>
        <v>42261</v>
      </c>
      <c r="H57" s="18">
        <v>42261.132615740738</v>
      </c>
      <c r="I57" t="s">
        <v>11592</v>
      </c>
      <c r="J57" t="s">
        <v>11593</v>
      </c>
      <c r="K57">
        <v>56</v>
      </c>
      <c r="L57">
        <v>33811056</v>
      </c>
      <c r="M57">
        <v>1138</v>
      </c>
      <c r="N57">
        <v>1134.6189999999999</v>
      </c>
      <c r="O57">
        <v>1134.6189999999999</v>
      </c>
      <c r="P57">
        <v>0</v>
      </c>
      <c r="Q57" t="s">
        <v>11594</v>
      </c>
    </row>
    <row r="58" spans="1:17" x14ac:dyDescent="0.25">
      <c r="A58" t="s">
        <v>4197</v>
      </c>
      <c r="B58" t="s">
        <v>11262</v>
      </c>
      <c r="C58">
        <v>33811</v>
      </c>
      <c r="D58" t="s">
        <v>11595</v>
      </c>
      <c r="E58" t="s">
        <v>11596</v>
      </c>
      <c r="F58" t="s">
        <v>11597</v>
      </c>
      <c r="G58" s="4">
        <f t="shared" si="0"/>
        <v>42263</v>
      </c>
      <c r="H58" s="18">
        <v>42263.327060185184</v>
      </c>
      <c r="I58" t="s">
        <v>11598</v>
      </c>
      <c r="J58" t="s">
        <v>11599</v>
      </c>
      <c r="K58">
        <v>57</v>
      </c>
      <c r="L58">
        <v>33811057</v>
      </c>
      <c r="M58">
        <v>402</v>
      </c>
      <c r="N58">
        <v>399.44400000000002</v>
      </c>
      <c r="O58">
        <v>399.44400000000002</v>
      </c>
      <c r="P58">
        <v>0</v>
      </c>
      <c r="Q58" t="s">
        <v>11600</v>
      </c>
    </row>
    <row r="59" spans="1:17" x14ac:dyDescent="0.25">
      <c r="A59" t="s">
        <v>1168</v>
      </c>
      <c r="B59" t="s">
        <v>11262</v>
      </c>
      <c r="C59">
        <v>33811</v>
      </c>
      <c r="D59" t="s">
        <v>11601</v>
      </c>
      <c r="E59" t="s">
        <v>11602</v>
      </c>
      <c r="F59" t="s">
        <v>11603</v>
      </c>
      <c r="G59" s="4">
        <f t="shared" si="0"/>
        <v>42265</v>
      </c>
      <c r="H59" s="18">
        <v>42265.043032407404</v>
      </c>
      <c r="I59" t="s">
        <v>11604</v>
      </c>
      <c r="J59" t="s">
        <v>11605</v>
      </c>
      <c r="K59">
        <v>58</v>
      </c>
      <c r="L59">
        <v>33811058</v>
      </c>
      <c r="M59">
        <v>968</v>
      </c>
      <c r="N59">
        <v>964.44799999999998</v>
      </c>
      <c r="O59">
        <v>964.44799999999998</v>
      </c>
      <c r="P59">
        <v>0</v>
      </c>
      <c r="Q59" t="s">
        <v>11606</v>
      </c>
    </row>
    <row r="60" spans="1:17" x14ac:dyDescent="0.25">
      <c r="A60" t="s">
        <v>688</v>
      </c>
      <c r="B60" t="s">
        <v>11262</v>
      </c>
      <c r="C60">
        <v>33811</v>
      </c>
      <c r="D60" t="s">
        <v>11607</v>
      </c>
      <c r="E60" t="s">
        <v>11513</v>
      </c>
      <c r="F60" t="s">
        <v>11608</v>
      </c>
      <c r="G60" s="4">
        <f t="shared" si="0"/>
        <v>42267</v>
      </c>
      <c r="H60" s="18">
        <v>42267.377743055556</v>
      </c>
      <c r="I60" t="s">
        <v>11609</v>
      </c>
      <c r="J60" t="s">
        <v>11610</v>
      </c>
      <c r="K60">
        <v>59</v>
      </c>
      <c r="L60">
        <v>33811059</v>
      </c>
      <c r="M60">
        <v>965</v>
      </c>
      <c r="N60">
        <v>959.45500000000004</v>
      </c>
      <c r="O60">
        <v>959.45500000000004</v>
      </c>
      <c r="P60">
        <v>0</v>
      </c>
      <c r="Q60" t="s">
        <v>11611</v>
      </c>
    </row>
    <row r="61" spans="1:17" x14ac:dyDescent="0.25">
      <c r="A61" t="s">
        <v>245</v>
      </c>
      <c r="B61" t="s">
        <v>11262</v>
      </c>
      <c r="C61">
        <v>33811</v>
      </c>
      <c r="D61" t="s">
        <v>11612</v>
      </c>
      <c r="E61" t="s">
        <v>11613</v>
      </c>
      <c r="F61" t="s">
        <v>11614</v>
      </c>
      <c r="G61" s="4">
        <f t="shared" si="0"/>
        <v>42269</v>
      </c>
      <c r="H61" s="18">
        <v>42269.043726851851</v>
      </c>
      <c r="I61" t="s">
        <v>11615</v>
      </c>
      <c r="J61" t="s">
        <v>11616</v>
      </c>
      <c r="K61">
        <v>60</v>
      </c>
      <c r="L61">
        <v>33811060</v>
      </c>
      <c r="M61">
        <v>1120</v>
      </c>
      <c r="N61">
        <v>1114.615</v>
      </c>
      <c r="O61">
        <v>1114.615</v>
      </c>
      <c r="P61">
        <v>0</v>
      </c>
      <c r="Q61" t="s">
        <v>11617</v>
      </c>
    </row>
    <row r="62" spans="1:17" x14ac:dyDescent="0.25">
      <c r="A62" t="s">
        <v>5307</v>
      </c>
      <c r="B62" t="s">
        <v>11262</v>
      </c>
      <c r="C62">
        <v>33811</v>
      </c>
      <c r="D62" t="s">
        <v>11618</v>
      </c>
      <c r="E62" t="s">
        <v>11619</v>
      </c>
      <c r="F62" t="s">
        <v>11620</v>
      </c>
      <c r="G62" s="4">
        <f t="shared" si="0"/>
        <v>42271</v>
      </c>
      <c r="H62" s="18">
        <v>42271.43677083333</v>
      </c>
      <c r="I62" t="s">
        <v>11621</v>
      </c>
      <c r="J62" t="s">
        <v>11622</v>
      </c>
      <c r="K62">
        <v>61</v>
      </c>
      <c r="L62">
        <v>33811061</v>
      </c>
      <c r="M62">
        <v>960</v>
      </c>
      <c r="N62">
        <v>954.60699999999997</v>
      </c>
      <c r="O62">
        <v>954.60699999999997</v>
      </c>
      <c r="P62">
        <v>0</v>
      </c>
      <c r="Q62" t="s">
        <v>11623</v>
      </c>
    </row>
    <row r="63" spans="1:17" x14ac:dyDescent="0.25">
      <c r="A63" t="s">
        <v>3256</v>
      </c>
      <c r="B63" t="s">
        <v>11262</v>
      </c>
      <c r="C63">
        <v>33811</v>
      </c>
      <c r="D63" t="s">
        <v>11624</v>
      </c>
      <c r="E63" t="s">
        <v>11625</v>
      </c>
      <c r="F63" t="s">
        <v>11626</v>
      </c>
      <c r="G63" s="4">
        <f t="shared" si="0"/>
        <v>42273</v>
      </c>
      <c r="H63" s="18">
        <v>42273.152754629627</v>
      </c>
      <c r="I63" t="s">
        <v>11627</v>
      </c>
      <c r="J63" t="s">
        <v>11628</v>
      </c>
      <c r="K63">
        <v>62</v>
      </c>
      <c r="L63">
        <v>33811062</v>
      </c>
      <c r="M63">
        <v>1099</v>
      </c>
      <c r="N63">
        <v>1094.4449999999999</v>
      </c>
      <c r="O63">
        <v>1094.4449999999999</v>
      </c>
      <c r="P63">
        <v>0</v>
      </c>
      <c r="Q63" t="s">
        <v>11629</v>
      </c>
    </row>
    <row r="64" spans="1:17" x14ac:dyDescent="0.25">
      <c r="A64" t="s">
        <v>721</v>
      </c>
      <c r="B64" t="s">
        <v>11262</v>
      </c>
      <c r="C64">
        <v>33811</v>
      </c>
      <c r="D64" t="s">
        <v>11630</v>
      </c>
      <c r="E64" t="s">
        <v>11631</v>
      </c>
      <c r="F64" t="s">
        <v>11632</v>
      </c>
      <c r="G64" s="4">
        <f t="shared" si="0"/>
        <v>42275</v>
      </c>
      <c r="H64" s="18">
        <v>42275.750671296293</v>
      </c>
      <c r="I64" t="s">
        <v>11633</v>
      </c>
      <c r="J64" t="s">
        <v>11634</v>
      </c>
      <c r="K64">
        <v>63</v>
      </c>
      <c r="L64">
        <v>33811063</v>
      </c>
      <c r="M64">
        <v>1070</v>
      </c>
      <c r="N64">
        <v>1064.617</v>
      </c>
      <c r="O64">
        <v>1064.617</v>
      </c>
      <c r="P64">
        <v>0</v>
      </c>
      <c r="Q64" t="s">
        <v>5782</v>
      </c>
    </row>
    <row r="65" spans="1:17" x14ac:dyDescent="0.25">
      <c r="A65" t="s">
        <v>721</v>
      </c>
      <c r="B65" t="s">
        <v>11262</v>
      </c>
      <c r="C65">
        <v>33811</v>
      </c>
      <c r="D65" t="s">
        <v>11635</v>
      </c>
      <c r="E65" t="s">
        <v>11636</v>
      </c>
      <c r="F65" t="s">
        <v>11637</v>
      </c>
      <c r="G65" s="4">
        <f t="shared" si="0"/>
        <v>42277</v>
      </c>
      <c r="H65" s="18">
        <v>42277.209699074076</v>
      </c>
      <c r="I65" t="s">
        <v>11638</v>
      </c>
      <c r="J65" t="s">
        <v>11639</v>
      </c>
      <c r="K65">
        <v>64</v>
      </c>
      <c r="L65">
        <v>33811064</v>
      </c>
      <c r="M65">
        <v>980</v>
      </c>
      <c r="N65">
        <v>974.61699999999996</v>
      </c>
      <c r="O65">
        <v>974.61699999999996</v>
      </c>
      <c r="P65">
        <v>0</v>
      </c>
      <c r="Q65" t="s">
        <v>11640</v>
      </c>
    </row>
    <row r="66" spans="1:17" x14ac:dyDescent="0.25">
      <c r="A66" t="s">
        <v>1936</v>
      </c>
      <c r="B66" t="s">
        <v>11262</v>
      </c>
      <c r="C66">
        <v>33811</v>
      </c>
      <c r="D66" t="s">
        <v>11641</v>
      </c>
      <c r="E66" t="s">
        <v>11642</v>
      </c>
      <c r="F66" t="s">
        <v>11643</v>
      </c>
      <c r="G66" s="4">
        <f t="shared" si="0"/>
        <v>42279</v>
      </c>
      <c r="H66" s="18">
        <v>42279.736087962963</v>
      </c>
      <c r="I66" t="s">
        <v>11644</v>
      </c>
      <c r="J66" t="s">
        <v>11645</v>
      </c>
      <c r="K66">
        <v>65</v>
      </c>
      <c r="L66">
        <v>33811065</v>
      </c>
      <c r="M66">
        <v>1070</v>
      </c>
      <c r="N66">
        <v>1064.78</v>
      </c>
      <c r="O66">
        <v>1064.78</v>
      </c>
      <c r="P66">
        <v>0</v>
      </c>
      <c r="Q66" t="s">
        <v>11646</v>
      </c>
    </row>
    <row r="67" spans="1:17" x14ac:dyDescent="0.25">
      <c r="A67" t="s">
        <v>1025</v>
      </c>
      <c r="B67" t="s">
        <v>11262</v>
      </c>
      <c r="C67">
        <v>33811</v>
      </c>
      <c r="D67" t="s">
        <v>11647</v>
      </c>
      <c r="E67" t="s">
        <v>11648</v>
      </c>
      <c r="F67" t="s">
        <v>11649</v>
      </c>
      <c r="G67" s="4">
        <f t="shared" ref="G67:G68" si="1">DATE(LEFT(I67,4),MID(I67,6,2),MID(I67,9,2))</f>
        <v>43030</v>
      </c>
      <c r="H67" s="18">
        <v>43030.060381944444</v>
      </c>
      <c r="I67" t="s">
        <v>11650</v>
      </c>
      <c r="J67" t="s">
        <v>11651</v>
      </c>
      <c r="K67">
        <v>66</v>
      </c>
      <c r="L67">
        <v>33811066</v>
      </c>
      <c r="M67">
        <v>1568</v>
      </c>
      <c r="N67">
        <v>1562.047</v>
      </c>
      <c r="O67">
        <v>0</v>
      </c>
      <c r="P67">
        <v>1562.047</v>
      </c>
      <c r="Q67" t="s">
        <v>11652</v>
      </c>
    </row>
    <row r="68" spans="1:17" x14ac:dyDescent="0.25">
      <c r="A68" t="s">
        <v>2191</v>
      </c>
      <c r="B68" t="s">
        <v>11262</v>
      </c>
      <c r="C68">
        <v>33811</v>
      </c>
      <c r="D68" t="s">
        <v>11653</v>
      </c>
      <c r="E68" t="s">
        <v>11654</v>
      </c>
      <c r="F68" t="s">
        <v>11655</v>
      </c>
      <c r="G68" s="4">
        <f t="shared" si="1"/>
        <v>43903</v>
      </c>
      <c r="H68" s="18">
        <v>43903.999722222223</v>
      </c>
      <c r="I68" t="s">
        <v>11656</v>
      </c>
      <c r="J68" t="s">
        <v>11657</v>
      </c>
      <c r="K68">
        <v>67</v>
      </c>
      <c r="L68">
        <v>33811067</v>
      </c>
      <c r="M68">
        <v>5006</v>
      </c>
      <c r="N68">
        <v>4839.0649999999996</v>
      </c>
      <c r="O68">
        <v>0</v>
      </c>
      <c r="P68">
        <v>4839.0649999999996</v>
      </c>
      <c r="Q68" t="s">
        <v>11658</v>
      </c>
    </row>
  </sheetData>
  <autoFilter ref="A1:Q1" xr:uid="{C6E4145A-8698-49B2-88FF-5B4480C531C4}"/>
  <mergeCells count="2">
    <mergeCell ref="AD1:AE1"/>
    <mergeCell ref="AD9:AE9"/>
  </mergeCells>
  <conditionalFormatting sqref="B2:P68">
    <cfRule type="expression" dxfId="3" priority="1">
      <formula>$N2=0</formula>
    </cfRule>
    <cfRule type="expression" dxfId="2" priority="2">
      <formula>AND($N2&gt;=2000,YEAR($G2)&gt;=2012)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BF85-C33E-4405-932C-2FA9AEE29D7B}">
  <dimension ref="A1:AD14"/>
  <sheetViews>
    <sheetView topLeftCell="B1" workbookViewId="0">
      <selection activeCell="L8" sqref="L8"/>
    </sheetView>
  </sheetViews>
  <sheetFormatPr defaultRowHeight="15" x14ac:dyDescent="0.25"/>
  <cols>
    <col min="1" max="1" width="4.85546875" hidden="1" customWidth="1"/>
    <col min="2" max="2" width="13.42578125" bestFit="1" customWidth="1"/>
    <col min="3" max="3" width="9" hidden="1" customWidth="1"/>
    <col min="4" max="4" width="14.28515625" bestFit="1" customWidth="1"/>
    <col min="5" max="5" width="12.42578125" bestFit="1" customWidth="1"/>
    <col min="6" max="6" width="10.5703125" hidden="1" customWidth="1"/>
    <col min="7" max="7" width="10.5703125" customWidth="1"/>
    <col min="8" max="9" width="18.85546875" bestFit="1" customWidth="1"/>
    <col min="10" max="10" width="18.85546875" hidden="1" customWidth="1"/>
    <col min="11" max="11" width="12.85546875" hidden="1" customWidth="1"/>
    <col min="12" max="12" width="9" bestFit="1" customWidth="1"/>
    <col min="13" max="13" width="13.28515625" hidden="1" customWidth="1"/>
    <col min="14" max="14" width="12.7109375" bestFit="1" customWidth="1"/>
    <col min="15" max="15" width="12.140625" bestFit="1" customWidth="1"/>
    <col min="16" max="16" width="11.85546875" bestFit="1" customWidth="1"/>
    <col min="17" max="17" width="14.42578125" hidden="1" customWidth="1"/>
    <col min="29" max="29" width="34.140625" customWidth="1"/>
  </cols>
  <sheetData>
    <row r="1" spans="1:30" x14ac:dyDescent="0.25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11730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t="s">
        <v>36</v>
      </c>
      <c r="S1" s="10"/>
      <c r="T1" s="10"/>
      <c r="AC1" s="25"/>
      <c r="AD1" s="25"/>
    </row>
    <row r="2" spans="1:30" x14ac:dyDescent="0.25">
      <c r="A2" t="s">
        <v>1207</v>
      </c>
      <c r="B2" t="s">
        <v>16</v>
      </c>
      <c r="C2">
        <v>31827</v>
      </c>
      <c r="D2" t="s">
        <v>11659</v>
      </c>
      <c r="E2" t="s">
        <v>11660</v>
      </c>
      <c r="F2" t="s">
        <v>11661</v>
      </c>
      <c r="G2" s="4">
        <f>DATE(LEFT(I2,4),MID(I2,6,2),MID(I2,9,2))</f>
        <v>40439</v>
      </c>
      <c r="H2" s="18">
        <v>40439.117650462962</v>
      </c>
      <c r="I2" t="s">
        <v>11662</v>
      </c>
      <c r="J2" t="s">
        <v>11663</v>
      </c>
      <c r="K2">
        <v>1</v>
      </c>
      <c r="L2">
        <v>31827001</v>
      </c>
      <c r="M2">
        <v>2012</v>
      </c>
      <c r="N2">
        <v>1995.278</v>
      </c>
      <c r="O2">
        <v>1.972</v>
      </c>
      <c r="P2">
        <v>1993.306</v>
      </c>
      <c r="Q2" t="s">
        <v>11664</v>
      </c>
      <c r="S2" s="13"/>
      <c r="AC2" s="11"/>
      <c r="AD2" s="11"/>
    </row>
    <row r="3" spans="1:30" x14ac:dyDescent="0.25">
      <c r="A3" t="s">
        <v>1509</v>
      </c>
      <c r="B3" t="s">
        <v>16</v>
      </c>
      <c r="C3">
        <v>31827</v>
      </c>
      <c r="D3" t="s">
        <v>11665</v>
      </c>
      <c r="E3" t="s">
        <v>11666</v>
      </c>
      <c r="F3" t="s">
        <v>11667</v>
      </c>
      <c r="G3" s="4">
        <f t="shared" ref="G3:G13" si="0">DATE(LEFT(I3,4),MID(I3,6,2),MID(I3,9,2))</f>
        <v>44233</v>
      </c>
      <c r="H3" s="18">
        <v>44233.969513888886</v>
      </c>
      <c r="I3" t="s">
        <v>11668</v>
      </c>
      <c r="J3" t="s">
        <v>11669</v>
      </c>
      <c r="K3">
        <v>2</v>
      </c>
      <c r="L3">
        <v>31827002</v>
      </c>
      <c r="M3">
        <v>2021</v>
      </c>
      <c r="N3">
        <v>1998.3130000000001</v>
      </c>
      <c r="O3">
        <v>0</v>
      </c>
      <c r="P3">
        <v>1998.3130000000001</v>
      </c>
      <c r="Q3" t="s">
        <v>11670</v>
      </c>
      <c r="S3" s="13"/>
      <c r="AC3" s="2"/>
      <c r="AD3" s="2"/>
    </row>
    <row r="4" spans="1:30" x14ac:dyDescent="0.25">
      <c r="A4" t="s">
        <v>3612</v>
      </c>
      <c r="B4" t="s">
        <v>16</v>
      </c>
      <c r="C4">
        <v>31827</v>
      </c>
      <c r="D4" t="s">
        <v>11671</v>
      </c>
      <c r="E4" t="s">
        <v>11672</v>
      </c>
      <c r="F4" t="s">
        <v>11673</v>
      </c>
      <c r="G4" s="4">
        <f t="shared" si="0"/>
        <v>44234</v>
      </c>
      <c r="H4" s="18">
        <v>44234.893460648149</v>
      </c>
      <c r="I4" t="s">
        <v>11674</v>
      </c>
      <c r="J4" t="s">
        <v>11675</v>
      </c>
      <c r="K4">
        <v>3</v>
      </c>
      <c r="L4">
        <v>31827003</v>
      </c>
      <c r="M4">
        <v>600</v>
      </c>
      <c r="N4">
        <v>995.39300000000003</v>
      </c>
      <c r="O4">
        <v>0</v>
      </c>
      <c r="P4">
        <v>995.39300000000003</v>
      </c>
      <c r="Q4" t="s">
        <v>5776</v>
      </c>
      <c r="AC4" s="2"/>
      <c r="AD4" s="2"/>
    </row>
    <row r="5" spans="1:30" x14ac:dyDescent="0.25">
      <c r="A5" t="s">
        <v>591</v>
      </c>
      <c r="B5" t="s">
        <v>16</v>
      </c>
      <c r="C5">
        <v>31827</v>
      </c>
      <c r="D5" t="s">
        <v>11676</v>
      </c>
      <c r="E5" t="s">
        <v>11677</v>
      </c>
      <c r="F5" t="s">
        <v>11678</v>
      </c>
      <c r="G5" s="4">
        <f t="shared" si="0"/>
        <v>44237</v>
      </c>
      <c r="H5" s="18">
        <v>44237.554571759261</v>
      </c>
      <c r="I5" t="s">
        <v>11679</v>
      </c>
      <c r="J5" t="s">
        <v>11680</v>
      </c>
      <c r="K5">
        <v>4</v>
      </c>
      <c r="L5">
        <v>31827004</v>
      </c>
      <c r="M5">
        <v>861</v>
      </c>
      <c r="N5">
        <v>855.149</v>
      </c>
      <c r="O5">
        <v>5.1779999999999999</v>
      </c>
      <c r="P5">
        <v>849.971</v>
      </c>
      <c r="Q5" t="s">
        <v>11681</v>
      </c>
      <c r="AC5" s="2"/>
      <c r="AD5" s="2"/>
    </row>
    <row r="6" spans="1:30" x14ac:dyDescent="0.25">
      <c r="A6" t="s">
        <v>1096</v>
      </c>
      <c r="B6" t="s">
        <v>16</v>
      </c>
      <c r="C6">
        <v>31827</v>
      </c>
      <c r="D6" t="s">
        <v>11682</v>
      </c>
      <c r="E6" t="s">
        <v>11683</v>
      </c>
      <c r="F6" t="s">
        <v>11684</v>
      </c>
      <c r="G6" s="4">
        <f t="shared" si="0"/>
        <v>44241</v>
      </c>
      <c r="H6" s="18">
        <v>44241.730949074074</v>
      </c>
      <c r="I6" t="s">
        <v>11685</v>
      </c>
      <c r="J6" t="s">
        <v>11686</v>
      </c>
      <c r="K6">
        <v>5</v>
      </c>
      <c r="L6">
        <v>31827005</v>
      </c>
      <c r="M6">
        <v>952</v>
      </c>
      <c r="N6">
        <v>945.03399999999999</v>
      </c>
      <c r="O6">
        <v>7.3090000000000002</v>
      </c>
      <c r="P6">
        <v>937.72500000000002</v>
      </c>
      <c r="Q6" t="s">
        <v>11687</v>
      </c>
      <c r="AC6" s="2"/>
      <c r="AD6" s="2"/>
    </row>
    <row r="7" spans="1:30" x14ac:dyDescent="0.25">
      <c r="A7" t="s">
        <v>1012</v>
      </c>
      <c r="B7" t="s">
        <v>16</v>
      </c>
      <c r="C7">
        <v>31827</v>
      </c>
      <c r="D7" t="s">
        <v>11688</v>
      </c>
      <c r="E7" t="s">
        <v>11689</v>
      </c>
      <c r="F7" t="s">
        <v>11690</v>
      </c>
      <c r="G7" s="4">
        <f t="shared" si="0"/>
        <v>44243</v>
      </c>
      <c r="H7" s="18">
        <v>44243.652488425927</v>
      </c>
      <c r="I7" t="s">
        <v>11691</v>
      </c>
      <c r="J7" t="s">
        <v>11692</v>
      </c>
      <c r="K7">
        <v>6</v>
      </c>
      <c r="L7">
        <v>31827006</v>
      </c>
      <c r="M7">
        <v>883</v>
      </c>
      <c r="N7">
        <v>876.64200000000005</v>
      </c>
      <c r="O7">
        <v>4.109</v>
      </c>
      <c r="P7">
        <v>872.53300000000002</v>
      </c>
      <c r="Q7" t="s">
        <v>11693</v>
      </c>
      <c r="AC7" s="11"/>
      <c r="AD7" s="12"/>
    </row>
    <row r="8" spans="1:30" x14ac:dyDescent="0.25">
      <c r="A8" t="s">
        <v>1870</v>
      </c>
      <c r="B8" t="s">
        <v>16</v>
      </c>
      <c r="C8">
        <v>31827</v>
      </c>
      <c r="D8" t="s">
        <v>11694</v>
      </c>
      <c r="E8" t="s">
        <v>11695</v>
      </c>
      <c r="F8" t="s">
        <v>11696</v>
      </c>
      <c r="G8" s="4">
        <f t="shared" si="0"/>
        <v>44243</v>
      </c>
      <c r="H8" s="18">
        <v>44243.980821759258</v>
      </c>
      <c r="I8" t="s">
        <v>11697</v>
      </c>
      <c r="J8" t="s">
        <v>11698</v>
      </c>
      <c r="K8">
        <v>7</v>
      </c>
      <c r="L8">
        <v>31827007</v>
      </c>
      <c r="M8">
        <v>754</v>
      </c>
      <c r="N8">
        <v>746.63300000000004</v>
      </c>
      <c r="O8">
        <v>1.972</v>
      </c>
      <c r="P8">
        <v>744.66099999999994</v>
      </c>
      <c r="Q8" t="s">
        <v>11699</v>
      </c>
      <c r="AC8" s="2"/>
      <c r="AD8" s="2"/>
    </row>
    <row r="9" spans="1:30" ht="15" customHeight="1" x14ac:dyDescent="0.25">
      <c r="A9" t="s">
        <v>511</v>
      </c>
      <c r="B9" t="s">
        <v>16</v>
      </c>
      <c r="C9">
        <v>31827</v>
      </c>
      <c r="D9" t="s">
        <v>11700</v>
      </c>
      <c r="E9" t="s">
        <v>11701</v>
      </c>
      <c r="F9" t="s">
        <v>11702</v>
      </c>
      <c r="G9" s="4">
        <f t="shared" si="0"/>
        <v>44245</v>
      </c>
      <c r="H9" s="18">
        <v>44245.639282407406</v>
      </c>
      <c r="I9" t="s">
        <v>11703</v>
      </c>
      <c r="J9" t="s">
        <v>11704</v>
      </c>
      <c r="K9">
        <v>9</v>
      </c>
      <c r="L9">
        <v>31827009</v>
      </c>
      <c r="M9">
        <v>877</v>
      </c>
      <c r="N9">
        <v>869.50099999999998</v>
      </c>
      <c r="O9">
        <v>1.9810000000000001</v>
      </c>
      <c r="P9">
        <v>867.52</v>
      </c>
      <c r="Q9" t="s">
        <v>11705</v>
      </c>
      <c r="AC9" s="26"/>
      <c r="AD9" s="26"/>
    </row>
    <row r="10" spans="1:30" x14ac:dyDescent="0.25">
      <c r="A10" t="s">
        <v>233</v>
      </c>
      <c r="B10" t="s">
        <v>16</v>
      </c>
      <c r="C10">
        <v>31827</v>
      </c>
      <c r="D10" t="s">
        <v>11706</v>
      </c>
      <c r="E10" t="s">
        <v>11707</v>
      </c>
      <c r="F10" t="s">
        <v>11708</v>
      </c>
      <c r="G10" s="4">
        <f t="shared" si="0"/>
        <v>44247</v>
      </c>
      <c r="H10" s="18">
        <v>44247.23233796296</v>
      </c>
      <c r="I10" t="s">
        <v>11709</v>
      </c>
      <c r="J10" t="s">
        <v>11710</v>
      </c>
      <c r="K10">
        <v>10</v>
      </c>
      <c r="L10">
        <v>31827010</v>
      </c>
      <c r="M10">
        <v>913</v>
      </c>
      <c r="N10">
        <v>904.59400000000005</v>
      </c>
      <c r="O10">
        <v>1.972</v>
      </c>
      <c r="P10">
        <v>902.62199999999996</v>
      </c>
      <c r="Q10" t="s">
        <v>11711</v>
      </c>
      <c r="AC10" s="11"/>
      <c r="AD10" s="11"/>
    </row>
    <row r="11" spans="1:30" x14ac:dyDescent="0.25">
      <c r="A11" t="s">
        <v>1431</v>
      </c>
      <c r="B11" t="s">
        <v>16</v>
      </c>
      <c r="C11">
        <v>31827</v>
      </c>
      <c r="D11" t="s">
        <v>11712</v>
      </c>
      <c r="E11" t="s">
        <v>11713</v>
      </c>
      <c r="F11" t="s">
        <v>11714</v>
      </c>
      <c r="G11" s="4">
        <f t="shared" si="0"/>
        <v>44248</v>
      </c>
      <c r="H11" s="18">
        <v>44248.16369212963</v>
      </c>
      <c r="I11" t="s">
        <v>11715</v>
      </c>
      <c r="J11" t="s">
        <v>11716</v>
      </c>
      <c r="K11">
        <v>11</v>
      </c>
      <c r="L11">
        <v>31827011</v>
      </c>
      <c r="M11">
        <v>732</v>
      </c>
      <c r="N11">
        <v>725.13599999999997</v>
      </c>
      <c r="O11">
        <v>3.04</v>
      </c>
      <c r="P11">
        <v>722.096</v>
      </c>
      <c r="Q11" t="s">
        <v>11717</v>
      </c>
      <c r="AC11" s="2"/>
      <c r="AD11" s="2"/>
    </row>
    <row r="12" spans="1:30" x14ac:dyDescent="0.25">
      <c r="A12" t="s">
        <v>1982</v>
      </c>
      <c r="B12" t="s">
        <v>16</v>
      </c>
      <c r="C12">
        <v>31827</v>
      </c>
      <c r="D12" t="s">
        <v>11718</v>
      </c>
      <c r="E12" t="s">
        <v>11719</v>
      </c>
      <c r="F12" t="s">
        <v>11720</v>
      </c>
      <c r="G12" s="4">
        <f t="shared" si="0"/>
        <v>44249</v>
      </c>
      <c r="H12" s="18">
        <v>44249.755266203705</v>
      </c>
      <c r="I12" t="s">
        <v>11721</v>
      </c>
      <c r="J12" t="s">
        <v>11722</v>
      </c>
      <c r="K12">
        <v>12</v>
      </c>
      <c r="L12">
        <v>31827012</v>
      </c>
      <c r="M12">
        <v>1022</v>
      </c>
      <c r="N12">
        <v>1014.915</v>
      </c>
      <c r="O12">
        <v>1.972</v>
      </c>
      <c r="P12">
        <v>1012.943</v>
      </c>
      <c r="Q12" t="s">
        <v>11723</v>
      </c>
      <c r="AC12" s="2"/>
      <c r="AD12" s="2"/>
    </row>
    <row r="13" spans="1:30" x14ac:dyDescent="0.25">
      <c r="A13" t="s">
        <v>636</v>
      </c>
      <c r="B13" t="s">
        <v>16</v>
      </c>
      <c r="C13">
        <v>31827</v>
      </c>
      <c r="D13" t="s">
        <v>11724</v>
      </c>
      <c r="E13" t="s">
        <v>11725</v>
      </c>
      <c r="F13" t="s">
        <v>11726</v>
      </c>
      <c r="G13" s="4">
        <f t="shared" si="0"/>
        <v>44255</v>
      </c>
      <c r="H13" s="18">
        <v>44255.219155092593</v>
      </c>
      <c r="I13" t="s">
        <v>11727</v>
      </c>
      <c r="J13" t="s">
        <v>11728</v>
      </c>
      <c r="K13">
        <v>13</v>
      </c>
      <c r="L13">
        <v>31827013</v>
      </c>
      <c r="M13">
        <v>939</v>
      </c>
      <c r="N13">
        <v>923.84799999999996</v>
      </c>
      <c r="O13">
        <v>6.1890000000000001</v>
      </c>
      <c r="P13">
        <v>917.65899999999999</v>
      </c>
      <c r="Q13" t="s">
        <v>11729</v>
      </c>
      <c r="AC13" s="2"/>
      <c r="AD13" s="2"/>
    </row>
    <row r="14" spans="1:30" x14ac:dyDescent="0.25">
      <c r="AC14" s="11"/>
      <c r="AD14" s="12"/>
    </row>
  </sheetData>
  <autoFilter ref="A1:Q1" xr:uid="{38B6BF85-C33E-4405-932C-2FA9AEE29D7B}"/>
  <mergeCells count="2">
    <mergeCell ref="AC1:AD1"/>
    <mergeCell ref="AC9:AD9"/>
  </mergeCells>
  <conditionalFormatting sqref="B2:P13">
    <cfRule type="expression" dxfId="1" priority="1">
      <formula>$N2=0</formula>
    </cfRule>
    <cfRule type="expression" dxfId="0" priority="2">
      <formula>AND($N2&gt;=2000,YEAR($G2)&gt;=2012)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39202A3FD7C4BA8E04BEDB5443109" ma:contentTypeVersion="10" ma:contentTypeDescription="Create a new document." ma:contentTypeScope="" ma:versionID="9600920974cdb4e7bbfe35fca627ad4b">
  <xsd:schema xmlns:xsd="http://www.w3.org/2001/XMLSchema" xmlns:xs="http://www.w3.org/2001/XMLSchema" xmlns:p="http://schemas.microsoft.com/office/2006/metadata/properties" xmlns:ns2="3765f4d6-804b-411f-b56a-e4572933a045" xmlns:ns3="0c1bfef2-ffba-476d-8faf-1f0db9d59ac2" targetNamespace="http://schemas.microsoft.com/office/2006/metadata/properties" ma:root="true" ma:fieldsID="e17a047365fbc35a619682962367b335" ns2:_="" ns3:_="">
    <xsd:import namespace="3765f4d6-804b-411f-b56a-e4572933a045"/>
    <xsd:import namespace="0c1bfef2-ffba-476d-8faf-1f0db9d59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f4d6-804b-411f-b56a-e4572933a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bfef2-ffba-476d-8faf-1f0db9d59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D80203-3024-42DA-A65E-5B32966B1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5f4d6-804b-411f-b56a-e4572933a045"/>
    <ds:schemaRef ds:uri="0c1bfef2-ffba-476d-8faf-1f0db9d59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120D17-9129-490F-804F-9EA20EF4F4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6A5037-1E8F-42C6-8520-49F3AC203F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Ringkasan Hasil Survey</vt:lpstr>
      <vt:lpstr>GX 339-4</vt:lpstr>
      <vt:lpstr>MAXI J1820+070</vt:lpstr>
      <vt:lpstr>GRS 1915+105</vt:lpstr>
      <vt:lpstr>GS 2023+338</vt:lpstr>
      <vt:lpstr>SAX J1819.3-2525</vt:lpstr>
      <vt:lpstr>4U 1543-475</vt:lpstr>
      <vt:lpstr>GS 1354-64</vt:lpstr>
      <vt:lpstr>XTE J1859+226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WIN_10_PRO_X64</dc:creator>
  <cp:keywords/>
  <dc:description/>
  <cp:lastModifiedBy>Aulia Gading Nur Fadhilah</cp:lastModifiedBy>
  <cp:revision/>
  <dcterms:created xsi:type="dcterms:W3CDTF">2015-06-05T18:17:20Z</dcterms:created>
  <dcterms:modified xsi:type="dcterms:W3CDTF">2023-09-26T16:55:32Z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2023-07-01T16:46:07Z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8fbfee28-c25d-48ca-beea-b36b1e52023c</vt:lpwstr>
  </property>
  <property fmtid="{D5CDD505-2E9C-101B-9397-08002B2CF9AE}" pid="8" name="MSIP_Label_38b525e5-f3da-4501-8f1e-526b6769fc56_ContentBits">
    <vt:lpwstr>0</vt:lpwstr>
  </property>
  <property fmtid="{D5CDD505-2E9C-101B-9397-08002B2CF9AE}" pid="9" name="ContentTypeId">
    <vt:lpwstr>0x01010028C39202A3FD7C4BA8E04BEDB5443109</vt:lpwstr>
  </property>
  <property fmtid="{D5CDD505-2E9C-101B-9397-08002B2CF9AE}" pid="10" name="MediaServiceImageTags">
    <vt:lpwstr/>
  </property>
</Properties>
</file>