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OLYEAH\PRAKTIKUM SCPK\SAW AKU\"/>
    </mc:Choice>
  </mc:AlternateContent>
  <xr:revisionPtr revIDLastSave="0" documentId="13_ncr:1_{EE7B129D-00D2-430C-B751-87B47D03D3FE}" xr6:coauthVersionLast="45" xr6:coauthVersionMax="45" xr10:uidLastSave="{00000000-0000-0000-0000-000000000000}"/>
  <bookViews>
    <workbookView xWindow="-120" yWindow="-120" windowWidth="20730" windowHeight="11160" xr2:uid="{2442C3D1-1EF7-490C-AE6C-5A2FDB332508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D30" i="2" s="1"/>
  <c r="A30" i="2" l="1"/>
  <c r="A29" i="2"/>
  <c r="A28" i="2"/>
  <c r="A27" i="2"/>
  <c r="A26" i="2"/>
  <c r="H25" i="2"/>
  <c r="E25" i="2"/>
  <c r="D25" i="2"/>
  <c r="C25" i="2"/>
  <c r="B25" i="2"/>
  <c r="A25" i="2"/>
  <c r="D22" i="2"/>
  <c r="E30" i="2" s="1"/>
  <c r="B22" i="2"/>
  <c r="C30" i="2" s="1"/>
  <c r="A22" i="2"/>
  <c r="B30" i="2" s="1"/>
  <c r="D21" i="2"/>
  <c r="E29" i="2" s="1"/>
  <c r="C21" i="2"/>
  <c r="D29" i="2" s="1"/>
  <c r="B21" i="2"/>
  <c r="C29" i="2" s="1"/>
  <c r="A21" i="2"/>
  <c r="B29" i="2" s="1"/>
  <c r="D20" i="2"/>
  <c r="E28" i="2" s="1"/>
  <c r="C20" i="2"/>
  <c r="D28" i="2" s="1"/>
  <c r="B20" i="2"/>
  <c r="C28" i="2" s="1"/>
  <c r="A20" i="2"/>
  <c r="B28" i="2" s="1"/>
  <c r="D19" i="2"/>
  <c r="E27" i="2" s="1"/>
  <c r="C19" i="2"/>
  <c r="D27" i="2" s="1"/>
  <c r="B19" i="2"/>
  <c r="C27" i="2" s="1"/>
  <c r="A19" i="2"/>
  <c r="B27" i="2" s="1"/>
  <c r="D18" i="2"/>
  <c r="E26" i="2" s="1"/>
  <c r="C18" i="2"/>
  <c r="D26" i="2" s="1"/>
  <c r="B18" i="2"/>
  <c r="C26" i="2" s="1"/>
  <c r="A18" i="2"/>
  <c r="B26" i="2" s="1"/>
  <c r="F28" i="2" l="1"/>
  <c r="F27" i="2"/>
  <c r="F30" i="2"/>
  <c r="F29" i="2"/>
  <c r="F26" i="2"/>
  <c r="G26" i="2" l="1"/>
  <c r="G28" i="2"/>
  <c r="G29" i="2"/>
  <c r="G30" i="2"/>
  <c r="G27" i="2"/>
  <c r="F31" i="2" l="1"/>
</calcChain>
</file>

<file path=xl/sharedStrings.xml><?xml version="1.0" encoding="utf-8"?>
<sst xmlns="http://schemas.openxmlformats.org/spreadsheetml/2006/main" count="47" uniqueCount="34">
  <si>
    <t>Metode Simple Additive Weighting</t>
  </si>
  <si>
    <t>Alternatif</t>
  </si>
  <si>
    <t>C1</t>
  </si>
  <si>
    <t>C2</t>
  </si>
  <si>
    <t>C3</t>
  </si>
  <si>
    <t>C4</t>
  </si>
  <si>
    <t>Nama</t>
  </si>
  <si>
    <t>A1</t>
  </si>
  <si>
    <t>A2</t>
  </si>
  <si>
    <t>A3</t>
  </si>
  <si>
    <t>A4</t>
  </si>
  <si>
    <t>A5</t>
  </si>
  <si>
    <t>Normalisasi</t>
  </si>
  <si>
    <t>Total</t>
  </si>
  <si>
    <t>Ranking</t>
  </si>
  <si>
    <t>Dengan empat kriteria beserta bobotnya:</t>
  </si>
  <si>
    <t>Kinerja selama 1 tahun terakhir</t>
  </si>
  <si>
    <t>Skill memimpin</t>
  </si>
  <si>
    <t>Skill sosialisasi</t>
  </si>
  <si>
    <t>Aulia</t>
  </si>
  <si>
    <t>Salsa</t>
  </si>
  <si>
    <t>Nabila</t>
  </si>
  <si>
    <t>Ady</t>
  </si>
  <si>
    <t>Misa</t>
  </si>
  <si>
    <t>Hasil Normalisasi x Bobot</t>
  </si>
  <si>
    <t xml:space="preserve">Kesimpulan: kandidat yang patut di promosikan adalah </t>
  </si>
  <si>
    <t>Ada lima kadiv sebagai kandidat untuk di promosikan dengan data sebagai berikut</t>
  </si>
  <si>
    <t>skill public speaking</t>
  </si>
  <si>
    <t>1 = cukup baik</t>
  </si>
  <si>
    <t>2 = baik</t>
  </si>
  <si>
    <t>3 = sangat baik</t>
  </si>
  <si>
    <t>V</t>
  </si>
  <si>
    <t>Suatu organisasi akan memilih seorang kadiv untuk dipromosikan sebagai ketua organisasi</t>
  </si>
  <si>
    <t>Ket: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</si>
</sst>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EA46-B6D7-4FA3-A962-5F62342D9D92}">
  <dimension ref="A1:L31"/>
  <sheetViews>
    <sheetView tabSelected="1" topLeftCell="A9" workbookViewId="0">
      <selection activeCell="H17" sqref="H17"/>
    </sheetView>
  </sheetViews>
  <sheetFormatPr defaultRowHeight="15" x14ac:dyDescent="0.25"/>
  <cols>
    <col min="2" max="2" width="9.5703125" bestFit="1" customWidth="1"/>
    <col min="4" max="4" width="12" bestFit="1" customWidth="1"/>
  </cols>
  <sheetData>
    <row r="1" spans="1:12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5">
      <c r="A2" s="27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25">
      <c r="A3" s="27" t="s">
        <v>15</v>
      </c>
      <c r="B3" s="27"/>
      <c r="C3" s="27"/>
      <c r="D3" s="27"/>
      <c r="E3" s="27"/>
      <c r="F3" s="27"/>
    </row>
    <row r="4" spans="1:12" x14ac:dyDescent="0.25">
      <c r="A4" s="1" t="s">
        <v>2</v>
      </c>
      <c r="B4" s="17" t="s">
        <v>16</v>
      </c>
      <c r="C4" s="18"/>
      <c r="D4" s="19"/>
      <c r="E4" s="33">
        <v>0.3</v>
      </c>
      <c r="F4" s="10">
        <v>0.3</v>
      </c>
    </row>
    <row r="5" spans="1:12" x14ac:dyDescent="0.25">
      <c r="A5" s="2" t="s">
        <v>3</v>
      </c>
      <c r="B5" s="20" t="s">
        <v>17</v>
      </c>
      <c r="C5" s="21"/>
      <c r="D5" s="22"/>
      <c r="E5" s="33">
        <v>0.3</v>
      </c>
      <c r="F5" s="11">
        <v>0.3</v>
      </c>
    </row>
    <row r="6" spans="1:12" x14ac:dyDescent="0.25">
      <c r="A6" s="2" t="s">
        <v>4</v>
      </c>
      <c r="B6" s="20" t="s">
        <v>27</v>
      </c>
      <c r="C6" s="21"/>
      <c r="D6" s="22"/>
      <c r="E6" s="33">
        <v>0.2</v>
      </c>
      <c r="F6" s="11">
        <v>0.2</v>
      </c>
    </row>
    <row r="7" spans="1:12" x14ac:dyDescent="0.25">
      <c r="A7" s="3" t="s">
        <v>5</v>
      </c>
      <c r="B7" s="23" t="s">
        <v>18</v>
      </c>
      <c r="C7" s="24"/>
      <c r="D7" s="25"/>
      <c r="E7" s="33">
        <v>0.2</v>
      </c>
      <c r="F7" s="12">
        <v>0.2</v>
      </c>
    </row>
    <row r="9" spans="1:12" x14ac:dyDescent="0.25">
      <c r="A9" t="s">
        <v>26</v>
      </c>
    </row>
    <row r="10" spans="1:12" x14ac:dyDescent="0.25">
      <c r="A10" s="9" t="s">
        <v>1</v>
      </c>
      <c r="B10" s="9" t="s">
        <v>6</v>
      </c>
      <c r="C10" s="9" t="s">
        <v>2</v>
      </c>
      <c r="D10" s="9" t="s">
        <v>3</v>
      </c>
      <c r="E10" s="9" t="s">
        <v>4</v>
      </c>
      <c r="F10" s="9" t="s">
        <v>5</v>
      </c>
    </row>
    <row r="11" spans="1:12" x14ac:dyDescent="0.25">
      <c r="A11" s="4" t="s">
        <v>7</v>
      </c>
      <c r="B11" s="7" t="s">
        <v>19</v>
      </c>
      <c r="C11" s="7">
        <v>2</v>
      </c>
      <c r="D11" s="7">
        <v>2</v>
      </c>
      <c r="E11" s="7">
        <v>2</v>
      </c>
      <c r="F11" s="7">
        <v>1</v>
      </c>
      <c r="H11" t="s">
        <v>33</v>
      </c>
    </row>
    <row r="12" spans="1:12" x14ac:dyDescent="0.25">
      <c r="A12" s="4" t="s">
        <v>8</v>
      </c>
      <c r="B12" s="7" t="s">
        <v>20</v>
      </c>
      <c r="C12" s="7">
        <v>2</v>
      </c>
      <c r="D12" s="7">
        <v>2</v>
      </c>
      <c r="E12" s="7">
        <v>2</v>
      </c>
      <c r="F12" s="7">
        <v>2</v>
      </c>
      <c r="H12" s="49" t="s">
        <v>28</v>
      </c>
      <c r="I12" s="49"/>
    </row>
    <row r="13" spans="1:12" x14ac:dyDescent="0.25">
      <c r="A13" s="4" t="s">
        <v>9</v>
      </c>
      <c r="B13" s="7" t="s">
        <v>21</v>
      </c>
      <c r="C13" s="7">
        <v>3</v>
      </c>
      <c r="D13" s="7">
        <v>2</v>
      </c>
      <c r="E13" s="7">
        <v>2</v>
      </c>
      <c r="F13" s="7">
        <v>2</v>
      </c>
      <c r="H13" s="49" t="s">
        <v>29</v>
      </c>
      <c r="I13" s="49"/>
    </row>
    <row r="14" spans="1:12" x14ac:dyDescent="0.25">
      <c r="A14" s="4" t="s">
        <v>10</v>
      </c>
      <c r="B14" s="7" t="s">
        <v>22</v>
      </c>
      <c r="C14" s="7">
        <v>3</v>
      </c>
      <c r="D14" s="8">
        <v>2</v>
      </c>
      <c r="E14" s="8">
        <v>2</v>
      </c>
      <c r="F14" s="7">
        <v>1</v>
      </c>
      <c r="H14" s="49" t="s">
        <v>30</v>
      </c>
      <c r="I14" s="49"/>
    </row>
    <row r="15" spans="1:12" x14ac:dyDescent="0.25">
      <c r="A15" s="4" t="s">
        <v>11</v>
      </c>
      <c r="B15" s="7" t="s">
        <v>23</v>
      </c>
      <c r="C15" s="7">
        <v>3</v>
      </c>
      <c r="D15" s="8">
        <v>1</v>
      </c>
      <c r="E15" s="8">
        <v>1</v>
      </c>
      <c r="F15" s="7">
        <v>3</v>
      </c>
    </row>
    <row r="16" spans="1:12" x14ac:dyDescent="0.25">
      <c r="A16" t="s">
        <v>12</v>
      </c>
    </row>
    <row r="17" spans="1:8" x14ac:dyDescent="0.25">
      <c r="A17" s="30" t="s">
        <v>2</v>
      </c>
      <c r="B17" s="31" t="s">
        <v>3</v>
      </c>
      <c r="C17" s="31" t="s">
        <v>4</v>
      </c>
      <c r="D17" s="32" t="s">
        <v>5</v>
      </c>
    </row>
    <row r="18" spans="1:8" x14ac:dyDescent="0.25">
      <c r="A18" s="42">
        <f>C11/MAX(C$11:C$15)</f>
        <v>0.66666666666666663</v>
      </c>
      <c r="B18" s="34">
        <f>D11/MAX(D$11:D$15)</f>
        <v>1</v>
      </c>
      <c r="C18" s="38">
        <f>E11/MAX(E$11:E$15)</f>
        <v>1</v>
      </c>
      <c r="D18" s="43">
        <f>F11/MAX(F$11:F$15)</f>
        <v>0.33333333333333331</v>
      </c>
    </row>
    <row r="19" spans="1:8" x14ac:dyDescent="0.25">
      <c r="A19" s="44">
        <f>C12/MAX(C$11:C$15)</f>
        <v>0.66666666666666663</v>
      </c>
      <c r="B19" s="40">
        <f>D12/MAX(D$11:D$15)</f>
        <v>1</v>
      </c>
      <c r="C19" s="40">
        <f>E12/MAX(E$11:E$15)</f>
        <v>1</v>
      </c>
      <c r="D19" s="45">
        <f>F12/MAX(F$11:F$15)</f>
        <v>0.66666666666666663</v>
      </c>
    </row>
    <row r="20" spans="1:8" x14ac:dyDescent="0.25">
      <c r="A20" s="39">
        <f>C13/MAX(C$11:C$15)</f>
        <v>1</v>
      </c>
      <c r="B20" s="40">
        <f>D13/MAX(D$11:D$15)</f>
        <v>1</v>
      </c>
      <c r="C20" s="35">
        <f>E13/MAX(E$11:E$15)</f>
        <v>1</v>
      </c>
      <c r="D20" s="45">
        <f>F13/MAX(F$11:F$15)</f>
        <v>0.66666666666666663</v>
      </c>
    </row>
    <row r="21" spans="1:8" x14ac:dyDescent="0.25">
      <c r="A21" s="39">
        <f>C14/MAX(C$11:C$15)</f>
        <v>1</v>
      </c>
      <c r="B21" s="40">
        <f>D14/MAX(D$11:D$15)</f>
        <v>1</v>
      </c>
      <c r="C21" s="40">
        <f>E14/MAX(E$11:E$15)</f>
        <v>1</v>
      </c>
      <c r="D21" s="45">
        <f>F14/MAX(F$11:F$15)</f>
        <v>0.33333333333333331</v>
      </c>
    </row>
    <row r="22" spans="1:8" x14ac:dyDescent="0.25">
      <c r="A22" s="36">
        <f>C15/MAX(C$11:C$15)</f>
        <v>1</v>
      </c>
      <c r="B22" s="37">
        <f>D15/MAX(D$11:D$15)</f>
        <v>0.5</v>
      </c>
      <c r="C22" s="37">
        <f>E15/MAX(E$11:E$15)</f>
        <v>0.5</v>
      </c>
      <c r="D22" s="41">
        <f>F15/MAX(F$11:F$15)</f>
        <v>1</v>
      </c>
    </row>
    <row r="24" spans="1:8" x14ac:dyDescent="0.25">
      <c r="A24" s="47" t="s">
        <v>24</v>
      </c>
      <c r="B24" s="47"/>
      <c r="C24" s="47"/>
      <c r="D24" s="47"/>
      <c r="E24" s="47"/>
      <c r="F24" s="48" t="s">
        <v>31</v>
      </c>
      <c r="G24" s="6"/>
    </row>
    <row r="25" spans="1:8" x14ac:dyDescent="0.25">
      <c r="A25" s="13" t="str">
        <f t="shared" ref="A25:A30" si="0">A10</f>
        <v>Alternatif</v>
      </c>
      <c r="B25" s="14" t="str">
        <f>C10</f>
        <v>C1</v>
      </c>
      <c r="C25" s="14" t="str">
        <f>D10</f>
        <v>C2</v>
      </c>
      <c r="D25" s="14" t="str">
        <f>E10</f>
        <v>C3</v>
      </c>
      <c r="E25" s="14" t="str">
        <f>F10</f>
        <v>C4</v>
      </c>
      <c r="F25" s="15" t="s">
        <v>13</v>
      </c>
      <c r="G25" s="14" t="s">
        <v>14</v>
      </c>
      <c r="H25" s="16" t="str">
        <f>B10</f>
        <v>Nama</v>
      </c>
    </row>
    <row r="26" spans="1:8" x14ac:dyDescent="0.25">
      <c r="A26" s="7" t="str">
        <f t="shared" si="0"/>
        <v>A1</v>
      </c>
      <c r="B26" s="28">
        <f>A18*$F$4</f>
        <v>0.19999999999999998</v>
      </c>
      <c r="C26" s="28">
        <f>B18*$F$5</f>
        <v>0.3</v>
      </c>
      <c r="D26" s="28">
        <f>C18*$F$6</f>
        <v>0.2</v>
      </c>
      <c r="E26" s="28">
        <f>D18*$F$7</f>
        <v>6.6666666666666666E-2</v>
      </c>
      <c r="F26" s="46">
        <f>SUM($B26:$E26)</f>
        <v>0.76666666666666661</v>
      </c>
      <c r="G26" s="29">
        <f>RANK(F26,$F$26:$F$30,0)</f>
        <v>4</v>
      </c>
      <c r="H26" s="7" t="s">
        <v>19</v>
      </c>
    </row>
    <row r="27" spans="1:8" x14ac:dyDescent="0.25">
      <c r="A27" s="7" t="str">
        <f t="shared" si="0"/>
        <v>A2</v>
      </c>
      <c r="B27" s="28">
        <f t="shared" ref="B27:B30" si="1">A19*$F$4</f>
        <v>0.19999999999999998</v>
      </c>
      <c r="C27" s="28">
        <f t="shared" ref="C27:C30" si="2">B19*$F$5</f>
        <v>0.3</v>
      </c>
      <c r="D27" s="28">
        <f t="shared" ref="D27:D30" si="3">C19*$F$6</f>
        <v>0.2</v>
      </c>
      <c r="E27" s="28">
        <f t="shared" ref="E27:E29" si="4">D19*$F$7</f>
        <v>0.13333333333333333</v>
      </c>
      <c r="F27" s="46">
        <f t="shared" ref="F27:F30" si="5">SUM($B27:$E27)</f>
        <v>0.83333333333333326</v>
      </c>
      <c r="G27" s="29">
        <f>RANK(F27,$F$26:$F$30,0)</f>
        <v>3</v>
      </c>
      <c r="H27" s="7" t="s">
        <v>20</v>
      </c>
    </row>
    <row r="28" spans="1:8" x14ac:dyDescent="0.25">
      <c r="A28" s="7" t="str">
        <f t="shared" si="0"/>
        <v>A3</v>
      </c>
      <c r="B28" s="28">
        <f t="shared" si="1"/>
        <v>0.3</v>
      </c>
      <c r="C28" s="28">
        <f t="shared" si="2"/>
        <v>0.3</v>
      </c>
      <c r="D28" s="28">
        <f t="shared" si="3"/>
        <v>0.2</v>
      </c>
      <c r="E28" s="28">
        <f t="shared" si="4"/>
        <v>0.13333333333333333</v>
      </c>
      <c r="F28" s="46">
        <f t="shared" si="5"/>
        <v>0.93333333333333335</v>
      </c>
      <c r="G28" s="29">
        <f>RANK(F28,$F$26:$F$30,0)</f>
        <v>1</v>
      </c>
      <c r="H28" s="7" t="s">
        <v>21</v>
      </c>
    </row>
    <row r="29" spans="1:8" x14ac:dyDescent="0.25">
      <c r="A29" s="7" t="str">
        <f t="shared" si="0"/>
        <v>A4</v>
      </c>
      <c r="B29" s="28">
        <f t="shared" si="1"/>
        <v>0.3</v>
      </c>
      <c r="C29" s="28">
        <f t="shared" si="2"/>
        <v>0.3</v>
      </c>
      <c r="D29" s="28">
        <f t="shared" si="3"/>
        <v>0.2</v>
      </c>
      <c r="E29" s="28">
        <f t="shared" si="4"/>
        <v>6.6666666666666666E-2</v>
      </c>
      <c r="F29" s="46">
        <f t="shared" si="5"/>
        <v>0.8666666666666667</v>
      </c>
      <c r="G29" s="29">
        <f>RANK(F29,$F$26:$F$30,0)</f>
        <v>2</v>
      </c>
      <c r="H29" s="7" t="s">
        <v>22</v>
      </c>
    </row>
    <row r="30" spans="1:8" x14ac:dyDescent="0.25">
      <c r="A30" s="7" t="str">
        <f t="shared" si="0"/>
        <v>A5</v>
      </c>
      <c r="B30" s="28">
        <f t="shared" si="1"/>
        <v>0.3</v>
      </c>
      <c r="C30" s="28">
        <f t="shared" si="2"/>
        <v>0.15</v>
      </c>
      <c r="D30" s="28">
        <f t="shared" si="3"/>
        <v>0.1</v>
      </c>
      <c r="E30" s="28">
        <f>D22*$F$7</f>
        <v>0.2</v>
      </c>
      <c r="F30" s="46">
        <f t="shared" si="5"/>
        <v>0.75</v>
      </c>
      <c r="G30" s="29">
        <f>RANK(F30,$F$26:$F$30,0)</f>
        <v>5</v>
      </c>
      <c r="H30" s="7" t="s">
        <v>23</v>
      </c>
    </row>
    <row r="31" spans="1:8" x14ac:dyDescent="0.25">
      <c r="A31" t="s">
        <v>25</v>
      </c>
      <c r="F31" s="5" t="str">
        <f>VLOOKUP(1,G26:H30,2,FALSE)</f>
        <v>Nabila</v>
      </c>
    </row>
  </sheetData>
  <mergeCells count="11">
    <mergeCell ref="A24:E24"/>
    <mergeCell ref="H12:I12"/>
    <mergeCell ref="H13:I13"/>
    <mergeCell ref="H14:I14"/>
    <mergeCell ref="B4:D4"/>
    <mergeCell ref="B5:D5"/>
    <mergeCell ref="B6:D6"/>
    <mergeCell ref="B7:D7"/>
    <mergeCell ref="A1:L1"/>
    <mergeCell ref="A2:L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dcterms:created xsi:type="dcterms:W3CDTF">2020-05-15T20:54:59Z</dcterms:created>
  <dcterms:modified xsi:type="dcterms:W3CDTF">2020-05-16T23:54:33Z</dcterms:modified>
</cp:coreProperties>
</file>